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v\Desktop\"/>
    </mc:Choice>
  </mc:AlternateContent>
  <bookViews>
    <workbookView xWindow="0" yWindow="0" windowWidth="38400" windowHeight="17685"/>
  </bookViews>
  <sheets>
    <sheet name="Hotel_Creation" sheetId="10" r:id="rId1"/>
    <sheet name="Season1" sheetId="1" r:id="rId2"/>
    <sheet name="Season2" sheetId="4" r:id="rId3"/>
    <sheet name="Season3" sheetId="5" r:id="rId4"/>
    <sheet name="Season4" sheetId="6" r:id="rId5"/>
    <sheet name="Season5" sheetId="7" r:id="rId6"/>
    <sheet name="Season6" sheetId="8" r:id="rId7"/>
    <sheet name="PrevHotelDB" sheetId="9" r:id="rId8"/>
  </sheets>
  <definedNames>
    <definedName name="_xlnm._FilterDatabase" localSheetId="0" hidden="1">Hotel_Creation!$A$1:$J$182</definedName>
    <definedName name="_xlnm._FilterDatabase" localSheetId="1" hidden="1">Season1!$A$1:$F$1</definedName>
    <definedName name="_xlnm._FilterDatabase" localSheetId="2" hidden="1">Season2!$A$1:$F$1</definedName>
    <definedName name="_xlnm._FilterDatabase" localSheetId="3" hidden="1">Season3!$A$1:$F$1</definedName>
    <definedName name="_xlnm._FilterDatabase" localSheetId="4" hidden="1">Season4!$A$1:$F$1</definedName>
    <definedName name="_xlnm._FilterDatabase" localSheetId="5" hidden="1">Season5!$A$1:$J$177</definedName>
    <definedName name="_xlnm._FilterDatabase" localSheetId="6" hidden="1">Season6!$A$1:$H$112</definedName>
  </definedNames>
  <calcPr calcId="162913"/>
  <extLst>
    <ext uri="GoogleSheetsCustomDataVersion2">
      <go:sheetsCustomData xmlns:go="http://customooxmlschemas.google.com/" r:id="" roundtripDataChecksum="+z2BQ0X8CC2HDnE4nBaRU9Ary642KoLcFDvUUrdNhUk="/>
    </ext>
  </extLst>
</workbook>
</file>

<file path=xl/calcChain.xml><?xml version="1.0" encoding="utf-8"?>
<calcChain xmlns="http://schemas.openxmlformats.org/spreadsheetml/2006/main">
  <c r="J182" i="10" l="1"/>
  <c r="I182" i="10"/>
  <c r="H182" i="10"/>
  <c r="G182" i="10"/>
  <c r="F182" i="10"/>
  <c r="E182" i="10"/>
  <c r="J181" i="10"/>
  <c r="I181" i="10"/>
  <c r="H181" i="10"/>
  <c r="G181" i="10"/>
  <c r="F181" i="10"/>
  <c r="E181" i="10"/>
  <c r="J177" i="10"/>
  <c r="I177" i="10"/>
  <c r="H177" i="10"/>
  <c r="G177" i="10"/>
  <c r="F177" i="10"/>
  <c r="E177" i="10"/>
  <c r="J176" i="10"/>
  <c r="I176" i="10"/>
  <c r="H176" i="10"/>
  <c r="G176" i="10"/>
  <c r="F176" i="10"/>
  <c r="E176" i="10"/>
  <c r="J171" i="10"/>
  <c r="I171" i="10"/>
  <c r="H171" i="10"/>
  <c r="G171" i="10"/>
  <c r="F171" i="10"/>
  <c r="E171" i="10"/>
  <c r="J163" i="10"/>
  <c r="I163" i="10"/>
  <c r="H163" i="10"/>
  <c r="G163" i="10"/>
  <c r="F163" i="10"/>
  <c r="E163" i="10"/>
  <c r="J162" i="10"/>
  <c r="I162" i="10"/>
  <c r="H162" i="10"/>
  <c r="G162" i="10"/>
  <c r="F162" i="10"/>
  <c r="E162" i="10"/>
  <c r="J161" i="10"/>
  <c r="I161" i="10"/>
  <c r="H161" i="10"/>
  <c r="G161" i="10"/>
  <c r="F161" i="10"/>
  <c r="E161" i="10"/>
  <c r="J158" i="10"/>
  <c r="I158" i="10"/>
  <c r="H158" i="10"/>
  <c r="G158" i="10"/>
  <c r="F158" i="10"/>
  <c r="E158" i="10"/>
  <c r="J156" i="10"/>
  <c r="I156" i="10"/>
  <c r="H156" i="10"/>
  <c r="G156" i="10"/>
  <c r="F156" i="10"/>
  <c r="E156" i="10"/>
  <c r="J153" i="10"/>
  <c r="I153" i="10"/>
  <c r="H153" i="10"/>
  <c r="G153" i="10"/>
  <c r="F153" i="10"/>
  <c r="E153" i="10"/>
  <c r="J150" i="10"/>
  <c r="I150" i="10"/>
  <c r="H150" i="10"/>
  <c r="G150" i="10"/>
  <c r="F150" i="10"/>
  <c r="E150" i="10"/>
  <c r="J148" i="10"/>
  <c r="I148" i="10"/>
  <c r="H148" i="10"/>
  <c r="G148" i="10"/>
  <c r="F148" i="10"/>
  <c r="E148" i="10"/>
  <c r="J147" i="10"/>
  <c r="I147" i="10"/>
  <c r="H147" i="10"/>
  <c r="G147" i="10"/>
  <c r="F147" i="10"/>
  <c r="E147" i="10"/>
  <c r="J143" i="10"/>
  <c r="I143" i="10"/>
  <c r="H143" i="10"/>
  <c r="G143" i="10"/>
  <c r="F143" i="10"/>
  <c r="E143" i="10"/>
  <c r="J138" i="10"/>
  <c r="I138" i="10"/>
  <c r="H138" i="10"/>
  <c r="G138" i="10"/>
  <c r="F138" i="10"/>
  <c r="E138" i="10"/>
  <c r="J136" i="10"/>
  <c r="I136" i="10"/>
  <c r="H136" i="10"/>
  <c r="G136" i="10"/>
  <c r="F136" i="10"/>
  <c r="E136" i="10"/>
  <c r="J134" i="10"/>
  <c r="I134" i="10"/>
  <c r="H134" i="10"/>
  <c r="G134" i="10"/>
  <c r="F134" i="10"/>
  <c r="E134" i="10"/>
  <c r="J133" i="10"/>
  <c r="I133" i="10"/>
  <c r="H133" i="10"/>
  <c r="G133" i="10"/>
  <c r="F133" i="10"/>
  <c r="E133" i="10"/>
  <c r="J132" i="10"/>
  <c r="I132" i="10"/>
  <c r="H132" i="10"/>
  <c r="G132" i="10"/>
  <c r="F132" i="10"/>
  <c r="E132" i="10"/>
  <c r="J131" i="10"/>
  <c r="I131" i="10"/>
  <c r="H131" i="10"/>
  <c r="G131" i="10"/>
  <c r="F131" i="10"/>
  <c r="E131" i="10"/>
  <c r="J130" i="10"/>
  <c r="I130" i="10"/>
  <c r="H130" i="10"/>
  <c r="G130" i="10"/>
  <c r="F130" i="10"/>
  <c r="E130" i="10"/>
  <c r="J119" i="10"/>
  <c r="I119" i="10"/>
  <c r="H119" i="10"/>
  <c r="G119" i="10"/>
  <c r="F119" i="10"/>
  <c r="E119" i="10"/>
  <c r="J118" i="10"/>
  <c r="I118" i="10"/>
  <c r="H118" i="10"/>
  <c r="G118" i="10"/>
  <c r="F118" i="10"/>
  <c r="E118" i="10"/>
  <c r="J111" i="10"/>
  <c r="I111" i="10"/>
  <c r="H111" i="10"/>
  <c r="G111" i="10"/>
  <c r="F111" i="10"/>
  <c r="E111" i="10"/>
  <c r="J110" i="10"/>
  <c r="I110" i="10"/>
  <c r="H110" i="10"/>
  <c r="G110" i="10"/>
  <c r="F110" i="10"/>
  <c r="E110" i="10"/>
  <c r="J109" i="10"/>
  <c r="I109" i="10"/>
  <c r="H109" i="10"/>
  <c r="G109" i="10"/>
  <c r="F109" i="10"/>
  <c r="E109" i="10"/>
  <c r="J108" i="10"/>
  <c r="I108" i="10"/>
  <c r="H108" i="10"/>
  <c r="G108" i="10"/>
  <c r="F108" i="10"/>
  <c r="E108" i="10"/>
  <c r="J107" i="10"/>
  <c r="I107" i="10"/>
  <c r="H107" i="10"/>
  <c r="G107" i="10"/>
  <c r="F107" i="10"/>
  <c r="E107" i="10"/>
  <c r="J106" i="10"/>
  <c r="I106" i="10"/>
  <c r="H106" i="10"/>
  <c r="G106" i="10"/>
  <c r="F106" i="10"/>
  <c r="E106" i="10"/>
  <c r="J104" i="10"/>
  <c r="I104" i="10"/>
  <c r="H104" i="10"/>
  <c r="G104" i="10"/>
  <c r="F104" i="10"/>
  <c r="E104" i="10"/>
  <c r="J102" i="10"/>
  <c r="I102" i="10"/>
  <c r="H102" i="10"/>
  <c r="G102" i="10"/>
  <c r="F102" i="10"/>
  <c r="E102" i="10"/>
  <c r="J98" i="10"/>
  <c r="I98" i="10"/>
  <c r="H98" i="10"/>
  <c r="G98" i="10"/>
  <c r="F98" i="10"/>
  <c r="E98" i="10"/>
  <c r="J92" i="10"/>
  <c r="I92" i="10"/>
  <c r="H92" i="10"/>
  <c r="G92" i="10"/>
  <c r="F92" i="10"/>
  <c r="E92" i="10"/>
  <c r="J89" i="10"/>
  <c r="I89" i="10"/>
  <c r="H89" i="10"/>
  <c r="G89" i="10"/>
  <c r="F89" i="10"/>
  <c r="E89" i="10"/>
  <c r="J88" i="10"/>
  <c r="I88" i="10"/>
  <c r="H88" i="10"/>
  <c r="G88" i="10"/>
  <c r="F88" i="10"/>
  <c r="E88" i="10"/>
  <c r="J86" i="10"/>
  <c r="I86" i="10"/>
  <c r="H86" i="10"/>
  <c r="G86" i="10"/>
  <c r="F86" i="10"/>
  <c r="E86" i="10"/>
  <c r="J80" i="10"/>
  <c r="I80" i="10"/>
  <c r="H80" i="10"/>
  <c r="G80" i="10"/>
  <c r="F80" i="10"/>
  <c r="E80" i="10"/>
  <c r="J77" i="10"/>
  <c r="I77" i="10"/>
  <c r="H77" i="10"/>
  <c r="G77" i="10"/>
  <c r="F77" i="10"/>
  <c r="E77" i="10"/>
  <c r="J72" i="10"/>
  <c r="I72" i="10"/>
  <c r="H72" i="10"/>
  <c r="G72" i="10"/>
  <c r="F72" i="10"/>
  <c r="E72" i="10"/>
  <c r="J71" i="10"/>
  <c r="I71" i="10"/>
  <c r="H71" i="10"/>
  <c r="G71" i="10"/>
  <c r="F71" i="10"/>
  <c r="E71" i="10"/>
  <c r="J70" i="10"/>
  <c r="I70" i="10"/>
  <c r="H70" i="10"/>
  <c r="G70" i="10"/>
  <c r="F70" i="10"/>
  <c r="E70" i="10"/>
  <c r="J67" i="10"/>
  <c r="I67" i="10"/>
  <c r="H67" i="10"/>
  <c r="G67" i="10"/>
  <c r="F67" i="10"/>
  <c r="E67" i="10"/>
  <c r="J65" i="10"/>
  <c r="I65" i="10"/>
  <c r="H65" i="10"/>
  <c r="G65" i="10"/>
  <c r="F65" i="10"/>
  <c r="E65" i="10"/>
  <c r="J64" i="10"/>
  <c r="I64" i="10"/>
  <c r="H64" i="10"/>
  <c r="G64" i="10"/>
  <c r="F64" i="10"/>
  <c r="E64" i="10"/>
  <c r="J63" i="10"/>
  <c r="I63" i="10"/>
  <c r="H63" i="10"/>
  <c r="G63" i="10"/>
  <c r="F63" i="10"/>
  <c r="E63" i="10"/>
  <c r="J62" i="10"/>
  <c r="I62" i="10"/>
  <c r="H62" i="10"/>
  <c r="G62" i="10"/>
  <c r="F62" i="10"/>
  <c r="E62" i="10"/>
  <c r="J61" i="10"/>
  <c r="I61" i="10"/>
  <c r="H61" i="10"/>
  <c r="G61" i="10"/>
  <c r="F61" i="10"/>
  <c r="E61" i="10"/>
  <c r="J59" i="10"/>
  <c r="I59" i="10"/>
  <c r="H59" i="10"/>
  <c r="G59" i="10"/>
  <c r="F59" i="10"/>
  <c r="E59" i="10"/>
  <c r="J60" i="10"/>
  <c r="I60" i="10"/>
  <c r="H60" i="10"/>
  <c r="G60" i="10"/>
  <c r="F60" i="10"/>
  <c r="E60" i="10"/>
  <c r="J58" i="10"/>
  <c r="I58" i="10"/>
  <c r="H58" i="10"/>
  <c r="G58" i="10"/>
  <c r="F58" i="10"/>
  <c r="E58" i="10"/>
  <c r="J57" i="10"/>
  <c r="I57" i="10"/>
  <c r="H57" i="10"/>
  <c r="G57" i="10"/>
  <c r="F57" i="10"/>
  <c r="E57" i="10"/>
  <c r="J56" i="10"/>
  <c r="I56" i="10"/>
  <c r="H56" i="10"/>
  <c r="G56" i="10"/>
  <c r="F56" i="10"/>
  <c r="E56" i="10"/>
  <c r="J55" i="10"/>
  <c r="I55" i="10"/>
  <c r="H55" i="10"/>
  <c r="G55" i="10"/>
  <c r="F55" i="10"/>
  <c r="E55" i="10"/>
  <c r="J53" i="10"/>
  <c r="I53" i="10"/>
  <c r="H53" i="10"/>
  <c r="G53" i="10"/>
  <c r="F53" i="10"/>
  <c r="E53" i="10"/>
  <c r="J52" i="10"/>
  <c r="I52" i="10"/>
  <c r="H52" i="10"/>
  <c r="G52" i="10"/>
  <c r="F52" i="10"/>
  <c r="E52" i="10"/>
  <c r="J45" i="10"/>
  <c r="I45" i="10"/>
  <c r="H45" i="10"/>
  <c r="G45" i="10"/>
  <c r="F45" i="10"/>
  <c r="E45" i="10"/>
  <c r="J47" i="10"/>
  <c r="I47" i="10"/>
  <c r="H47" i="10"/>
  <c r="G47" i="10"/>
  <c r="F47" i="10"/>
  <c r="E47" i="10"/>
  <c r="J43" i="10"/>
  <c r="I43" i="10"/>
  <c r="H43" i="10"/>
  <c r="G43" i="10"/>
  <c r="F43" i="10"/>
  <c r="E43" i="10"/>
  <c r="J41" i="10"/>
  <c r="I41" i="10"/>
  <c r="H41" i="10"/>
  <c r="G41" i="10"/>
  <c r="F41" i="10"/>
  <c r="E41" i="10"/>
  <c r="J39" i="10"/>
  <c r="I39" i="10"/>
  <c r="H39" i="10"/>
  <c r="G39" i="10"/>
  <c r="F39" i="10"/>
  <c r="E39" i="10"/>
  <c r="J36" i="10"/>
  <c r="I36" i="10"/>
  <c r="H36" i="10"/>
  <c r="G36" i="10"/>
  <c r="F36" i="10"/>
  <c r="E36" i="10"/>
  <c r="J32" i="10"/>
  <c r="I32" i="10"/>
  <c r="H32" i="10"/>
  <c r="G32" i="10"/>
  <c r="F32" i="10"/>
  <c r="E32" i="10"/>
  <c r="J29" i="10"/>
  <c r="I29" i="10"/>
  <c r="H29" i="10"/>
  <c r="G29" i="10"/>
  <c r="F29" i="10"/>
  <c r="E29" i="10"/>
  <c r="J26" i="10"/>
  <c r="I26" i="10"/>
  <c r="H26" i="10"/>
  <c r="G26" i="10"/>
  <c r="F26" i="10"/>
  <c r="E26" i="10"/>
  <c r="J25" i="10"/>
  <c r="I25" i="10"/>
  <c r="H25" i="10"/>
  <c r="G25" i="10"/>
  <c r="F25" i="10"/>
  <c r="E25" i="10"/>
  <c r="J23" i="10"/>
  <c r="I23" i="10"/>
  <c r="H23" i="10"/>
  <c r="G23" i="10"/>
  <c r="F23" i="10"/>
  <c r="E23" i="10"/>
  <c r="J21" i="10"/>
  <c r="I21" i="10"/>
  <c r="H21" i="10"/>
  <c r="G21" i="10"/>
  <c r="F21" i="10"/>
  <c r="E21" i="10"/>
  <c r="J19" i="10"/>
  <c r="I19" i="10"/>
  <c r="H19" i="10"/>
  <c r="G19" i="10"/>
  <c r="F19" i="10"/>
  <c r="E19" i="10"/>
  <c r="J18" i="10"/>
  <c r="I18" i="10"/>
  <c r="H18" i="10"/>
  <c r="G18" i="10"/>
  <c r="F18" i="10"/>
  <c r="E18" i="10"/>
  <c r="J17" i="10"/>
  <c r="I17" i="10"/>
  <c r="H17" i="10"/>
  <c r="G17" i="10"/>
  <c r="F17" i="10"/>
  <c r="E17" i="10"/>
  <c r="J16" i="10"/>
  <c r="I16" i="10"/>
  <c r="H16" i="10"/>
  <c r="G16" i="10"/>
  <c r="F16" i="10"/>
  <c r="E16" i="10"/>
  <c r="J10" i="10"/>
  <c r="I10" i="10"/>
  <c r="H10" i="10"/>
  <c r="G10" i="10"/>
  <c r="F10" i="10"/>
  <c r="E10" i="10"/>
  <c r="J7" i="10"/>
  <c r="I7" i="10"/>
  <c r="H7" i="10"/>
  <c r="G7" i="10"/>
  <c r="F7" i="10"/>
  <c r="E7" i="10"/>
  <c r="J6" i="10"/>
  <c r="I6" i="10"/>
  <c r="H6" i="10"/>
  <c r="G6" i="10"/>
  <c r="F6" i="10"/>
  <c r="E6" i="10"/>
  <c r="J4" i="10"/>
  <c r="I4" i="10"/>
  <c r="H4" i="10"/>
  <c r="G4" i="10"/>
  <c r="F4" i="10"/>
  <c r="E4" i="10"/>
  <c r="F2" i="10"/>
  <c r="G2" i="10"/>
  <c r="H2" i="10"/>
  <c r="I2" i="10"/>
  <c r="J2" i="10"/>
  <c r="E2" i="10"/>
  <c r="E3" i="10"/>
  <c r="F3" i="10"/>
  <c r="G3" i="10"/>
  <c r="H3" i="10"/>
  <c r="I3" i="10"/>
  <c r="J3" i="10"/>
  <c r="E5" i="10"/>
  <c r="F5" i="10"/>
  <c r="G5" i="10"/>
  <c r="H5" i="10"/>
  <c r="I5" i="10"/>
  <c r="E8" i="10"/>
  <c r="F8" i="10"/>
  <c r="G8" i="10"/>
  <c r="H8" i="10"/>
  <c r="I8" i="10"/>
  <c r="J8" i="10"/>
  <c r="E9" i="10"/>
  <c r="F9" i="10"/>
  <c r="G9" i="10"/>
  <c r="H9" i="10"/>
  <c r="I9" i="10"/>
  <c r="J9" i="10"/>
  <c r="E11" i="10"/>
  <c r="F11" i="10"/>
  <c r="G11" i="10"/>
  <c r="H11" i="10"/>
  <c r="I11" i="10"/>
  <c r="E12" i="10"/>
  <c r="F12" i="10"/>
  <c r="G12" i="10"/>
  <c r="H12" i="10"/>
  <c r="I12" i="10"/>
  <c r="J12" i="10"/>
  <c r="E13" i="10"/>
  <c r="F13" i="10"/>
  <c r="G13" i="10"/>
  <c r="H13" i="10"/>
  <c r="I13" i="10"/>
  <c r="E14" i="10"/>
  <c r="F14" i="10"/>
  <c r="G14" i="10"/>
  <c r="H14" i="10"/>
  <c r="E15" i="10"/>
  <c r="F15" i="10"/>
  <c r="G15" i="10"/>
  <c r="H15" i="10"/>
  <c r="I15" i="10"/>
  <c r="J15" i="10"/>
  <c r="E20" i="10"/>
  <c r="F20" i="10"/>
  <c r="G20" i="10"/>
  <c r="H20" i="10"/>
  <c r="I20" i="10"/>
  <c r="J20" i="10"/>
  <c r="E22" i="10"/>
  <c r="F22" i="10"/>
  <c r="G22" i="10"/>
  <c r="H22" i="10"/>
  <c r="I22" i="10"/>
  <c r="J22" i="10"/>
  <c r="E24" i="10"/>
  <c r="F24" i="10"/>
  <c r="G24" i="10"/>
  <c r="H24" i="10"/>
  <c r="I24" i="10"/>
  <c r="J24" i="10"/>
  <c r="E27" i="10"/>
  <c r="F27" i="10"/>
  <c r="G27" i="10"/>
  <c r="H27" i="10"/>
  <c r="I27" i="10"/>
  <c r="J27" i="10"/>
  <c r="E28" i="10"/>
  <c r="F28" i="10"/>
  <c r="G28" i="10"/>
  <c r="H28" i="10"/>
  <c r="I28" i="10"/>
  <c r="J28" i="10"/>
  <c r="E30" i="10"/>
  <c r="F30" i="10"/>
  <c r="G30" i="10"/>
  <c r="H30" i="10"/>
  <c r="I30" i="10"/>
  <c r="J30" i="10"/>
  <c r="E31" i="10"/>
  <c r="F31" i="10"/>
  <c r="G31" i="10"/>
  <c r="H31" i="10"/>
  <c r="I31" i="10"/>
  <c r="J31" i="10"/>
  <c r="E33" i="10"/>
  <c r="F33" i="10"/>
  <c r="G33" i="10"/>
  <c r="H33" i="10"/>
  <c r="I33" i="10"/>
  <c r="E34" i="10"/>
  <c r="F34" i="10"/>
  <c r="G34" i="10"/>
  <c r="H34" i="10"/>
  <c r="I34" i="10"/>
  <c r="J34" i="10"/>
  <c r="E35" i="10"/>
  <c r="F35" i="10"/>
  <c r="G35" i="10"/>
  <c r="H35" i="10"/>
  <c r="I35" i="10"/>
  <c r="J35" i="10"/>
  <c r="E37" i="10"/>
  <c r="F37" i="10"/>
  <c r="G37" i="10"/>
  <c r="H37" i="10"/>
  <c r="I37" i="10"/>
  <c r="E38" i="10"/>
  <c r="F38" i="10"/>
  <c r="G38" i="10"/>
  <c r="H38" i="10"/>
  <c r="I38" i="10"/>
  <c r="J38" i="10"/>
  <c r="E40" i="10"/>
  <c r="F40" i="10"/>
  <c r="G40" i="10"/>
  <c r="H40" i="10"/>
  <c r="I40" i="10"/>
  <c r="J40" i="10"/>
  <c r="E42" i="10"/>
  <c r="F42" i="10"/>
  <c r="G42" i="10"/>
  <c r="H42" i="10"/>
  <c r="I42" i="10"/>
  <c r="J42" i="10"/>
  <c r="E44" i="10"/>
  <c r="F44" i="10"/>
  <c r="G44" i="10"/>
  <c r="H44" i="10"/>
  <c r="I44" i="10"/>
  <c r="E46" i="10"/>
  <c r="F46" i="10"/>
  <c r="G46" i="10"/>
  <c r="H46" i="10"/>
  <c r="I46" i="10"/>
  <c r="J46" i="10"/>
  <c r="E48" i="10"/>
  <c r="F48" i="10"/>
  <c r="G48" i="10"/>
  <c r="H48" i="10"/>
  <c r="I48" i="10"/>
  <c r="J48" i="10"/>
  <c r="E49" i="10"/>
  <c r="F49" i="10"/>
  <c r="G49" i="10"/>
  <c r="H49" i="10"/>
  <c r="I49" i="10"/>
  <c r="J49" i="10"/>
  <c r="E50" i="10"/>
  <c r="F50" i="10"/>
  <c r="G50" i="10"/>
  <c r="H50" i="10"/>
  <c r="I50" i="10"/>
  <c r="J50" i="10"/>
  <c r="E51" i="10"/>
  <c r="F51" i="10"/>
  <c r="G51" i="10"/>
  <c r="H51" i="10"/>
  <c r="I51" i="10"/>
  <c r="J51" i="10"/>
  <c r="E54" i="10"/>
  <c r="F54" i="10"/>
  <c r="G54" i="10"/>
  <c r="H54" i="10"/>
  <c r="I54" i="10"/>
  <c r="J54" i="10"/>
  <c r="E66" i="10"/>
  <c r="F66" i="10"/>
  <c r="G66" i="10"/>
  <c r="H66" i="10"/>
  <c r="I66" i="10"/>
  <c r="J66" i="10"/>
  <c r="E68" i="10"/>
  <c r="F68" i="10"/>
  <c r="G68" i="10"/>
  <c r="H68" i="10"/>
  <c r="I68" i="10"/>
  <c r="J68" i="10"/>
  <c r="E69" i="10"/>
  <c r="F69" i="10"/>
  <c r="G69" i="10"/>
  <c r="H69" i="10"/>
  <c r="I69" i="10"/>
  <c r="J69" i="10"/>
  <c r="E73" i="10"/>
  <c r="F73" i="10"/>
  <c r="G73" i="10"/>
  <c r="H73" i="10"/>
  <c r="I73" i="10"/>
  <c r="J73" i="10"/>
  <c r="E74" i="10"/>
  <c r="F74" i="10"/>
  <c r="G74" i="10"/>
  <c r="H74" i="10"/>
  <c r="I74" i="10"/>
  <c r="J74" i="10"/>
  <c r="E75" i="10"/>
  <c r="F75" i="10"/>
  <c r="G75" i="10"/>
  <c r="H75" i="10"/>
  <c r="I75" i="10"/>
  <c r="J75" i="10"/>
  <c r="E76" i="10"/>
  <c r="F76" i="10"/>
  <c r="G76" i="10"/>
  <c r="H76" i="10"/>
  <c r="I76" i="10"/>
  <c r="J76" i="10"/>
  <c r="E78" i="10"/>
  <c r="F78" i="10"/>
  <c r="G78" i="10"/>
  <c r="H78" i="10"/>
  <c r="I78" i="10"/>
  <c r="J78" i="10"/>
  <c r="E79" i="10"/>
  <c r="F79" i="10"/>
  <c r="G79" i="10"/>
  <c r="H79" i="10"/>
  <c r="I79" i="10"/>
  <c r="J79" i="10"/>
  <c r="E81" i="10"/>
  <c r="F81" i="10"/>
  <c r="G81" i="10"/>
  <c r="H81" i="10"/>
  <c r="I81" i="10"/>
  <c r="J81" i="10"/>
  <c r="E82" i="10"/>
  <c r="F82" i="10"/>
  <c r="G82" i="10"/>
  <c r="H82" i="10"/>
  <c r="I82" i="10"/>
  <c r="J82" i="10"/>
  <c r="E83" i="10"/>
  <c r="F83" i="10"/>
  <c r="G83" i="10"/>
  <c r="H83" i="10"/>
  <c r="I83" i="10"/>
  <c r="J83" i="10"/>
  <c r="E84" i="10"/>
  <c r="F84" i="10"/>
  <c r="G84" i="10"/>
  <c r="H84" i="10"/>
  <c r="I84" i="10"/>
  <c r="J84" i="10"/>
  <c r="E85" i="10"/>
  <c r="F85" i="10"/>
  <c r="G85" i="10"/>
  <c r="H85" i="10"/>
  <c r="I85" i="10"/>
  <c r="J85" i="10"/>
  <c r="E87" i="10"/>
  <c r="F87" i="10"/>
  <c r="G87" i="10"/>
  <c r="H87" i="10"/>
  <c r="I87" i="10"/>
  <c r="J87" i="10"/>
  <c r="E90" i="10"/>
  <c r="F90" i="10"/>
  <c r="G90" i="10"/>
  <c r="H90" i="10"/>
  <c r="I90" i="10"/>
  <c r="J90" i="10"/>
  <c r="E91" i="10"/>
  <c r="F91" i="10"/>
  <c r="G91" i="10"/>
  <c r="H91" i="10"/>
  <c r="I91" i="10"/>
  <c r="E93" i="10"/>
  <c r="F93" i="10"/>
  <c r="G93" i="10"/>
  <c r="H93" i="10"/>
  <c r="I93" i="10"/>
  <c r="J93" i="10"/>
  <c r="E94" i="10"/>
  <c r="F94" i="10"/>
  <c r="G94" i="10"/>
  <c r="H94" i="10"/>
  <c r="I94" i="10"/>
  <c r="E95" i="10"/>
  <c r="F95" i="10"/>
  <c r="G95" i="10"/>
  <c r="H95" i="10"/>
  <c r="I95" i="10"/>
  <c r="J95" i="10"/>
  <c r="E96" i="10"/>
  <c r="F96" i="10"/>
  <c r="G96" i="10"/>
  <c r="H96" i="10"/>
  <c r="I96" i="10"/>
  <c r="J96" i="10"/>
  <c r="E97" i="10"/>
  <c r="F97" i="10"/>
  <c r="G97" i="10"/>
  <c r="H97" i="10"/>
  <c r="I97" i="10"/>
  <c r="J97" i="10"/>
  <c r="E99" i="10"/>
  <c r="F99" i="10"/>
  <c r="G99" i="10"/>
  <c r="H99" i="10"/>
  <c r="I99" i="10"/>
  <c r="J99" i="10"/>
  <c r="E100" i="10"/>
  <c r="F100" i="10"/>
  <c r="G100" i="10"/>
  <c r="H100" i="10"/>
  <c r="I100" i="10"/>
  <c r="E101" i="10"/>
  <c r="F101" i="10"/>
  <c r="G101" i="10"/>
  <c r="H101" i="10"/>
  <c r="I101" i="10"/>
  <c r="J101" i="10"/>
  <c r="E103" i="10"/>
  <c r="F103" i="10"/>
  <c r="G103" i="10"/>
  <c r="H103" i="10"/>
  <c r="I103" i="10"/>
  <c r="J103" i="10"/>
  <c r="E105" i="10"/>
  <c r="F105" i="10"/>
  <c r="G105" i="10"/>
  <c r="H105" i="10"/>
  <c r="I105" i="10"/>
  <c r="J105" i="10"/>
  <c r="E112" i="10"/>
  <c r="F112" i="10"/>
  <c r="G112" i="10"/>
  <c r="H112" i="10"/>
  <c r="I112" i="10"/>
  <c r="E113" i="10"/>
  <c r="F113" i="10"/>
  <c r="G113" i="10"/>
  <c r="H113" i="10"/>
  <c r="I113" i="10"/>
  <c r="J113" i="10"/>
  <c r="E114" i="10"/>
  <c r="F114" i="10"/>
  <c r="G114" i="10"/>
  <c r="H114" i="10"/>
  <c r="I114" i="10"/>
  <c r="J114" i="10"/>
  <c r="E115" i="10"/>
  <c r="F115" i="10"/>
  <c r="G115" i="10"/>
  <c r="H115" i="10"/>
  <c r="I115" i="10"/>
  <c r="E116" i="10"/>
  <c r="F116" i="10"/>
  <c r="G116" i="10"/>
  <c r="H116" i="10"/>
  <c r="I116" i="10"/>
  <c r="J116" i="10"/>
  <c r="E117" i="10"/>
  <c r="F117" i="10"/>
  <c r="G117" i="10"/>
  <c r="H117" i="10"/>
  <c r="I117" i="10"/>
  <c r="J117" i="10"/>
  <c r="E120" i="10"/>
  <c r="F120" i="10"/>
  <c r="G120" i="10"/>
  <c r="H120" i="10"/>
  <c r="I120" i="10"/>
  <c r="E121" i="10"/>
  <c r="F121" i="10"/>
  <c r="G121" i="10"/>
  <c r="H121" i="10"/>
  <c r="I121" i="10"/>
  <c r="J121" i="10"/>
  <c r="E122" i="10"/>
  <c r="F122" i="10"/>
  <c r="G122" i="10"/>
  <c r="H122" i="10"/>
  <c r="I122" i="10"/>
  <c r="J122" i="10"/>
  <c r="E123" i="10"/>
  <c r="F123" i="10"/>
  <c r="G123" i="10"/>
  <c r="H123" i="10"/>
  <c r="I123" i="10"/>
  <c r="J123" i="10"/>
  <c r="E124" i="10"/>
  <c r="F124" i="10"/>
  <c r="G124" i="10"/>
  <c r="H124" i="10"/>
  <c r="I124" i="10"/>
  <c r="J124" i="10"/>
  <c r="E125" i="10"/>
  <c r="F125" i="10"/>
  <c r="G125" i="10"/>
  <c r="H125" i="10"/>
  <c r="I125" i="10"/>
  <c r="J125" i="10"/>
  <c r="E126" i="10"/>
  <c r="F126" i="10"/>
  <c r="G126" i="10"/>
  <c r="H126" i="10"/>
  <c r="I126" i="10"/>
  <c r="J126" i="10"/>
  <c r="E127" i="10"/>
  <c r="F127" i="10"/>
  <c r="G127" i="10"/>
  <c r="H127" i="10"/>
  <c r="I127" i="10"/>
  <c r="E128" i="10"/>
  <c r="F128" i="10"/>
  <c r="G128" i="10"/>
  <c r="H128" i="10"/>
  <c r="I128" i="10"/>
  <c r="J128" i="10"/>
  <c r="E129" i="10"/>
  <c r="F129" i="10"/>
  <c r="G129" i="10"/>
  <c r="H129" i="10"/>
  <c r="I129" i="10"/>
  <c r="J129" i="10"/>
  <c r="E135" i="10"/>
  <c r="F135" i="10"/>
  <c r="G135" i="10"/>
  <c r="H135" i="10"/>
  <c r="I135" i="10"/>
  <c r="J135" i="10"/>
  <c r="E137" i="10"/>
  <c r="F137" i="10"/>
  <c r="G137" i="10"/>
  <c r="H137" i="10"/>
  <c r="I137" i="10"/>
  <c r="J137" i="10"/>
  <c r="E139" i="10"/>
  <c r="F139" i="10"/>
  <c r="G139" i="10"/>
  <c r="H139" i="10"/>
  <c r="I139" i="10"/>
  <c r="J139" i="10"/>
  <c r="E140" i="10"/>
  <c r="F140" i="10"/>
  <c r="G140" i="10"/>
  <c r="H140" i="10"/>
  <c r="I140" i="10"/>
  <c r="J140" i="10"/>
  <c r="E141" i="10"/>
  <c r="F141" i="10"/>
  <c r="G141" i="10"/>
  <c r="H141" i="10"/>
  <c r="I141" i="10"/>
  <c r="J141" i="10"/>
  <c r="E142" i="10"/>
  <c r="F142" i="10"/>
  <c r="G142" i="10"/>
  <c r="H142" i="10"/>
  <c r="I142" i="10"/>
  <c r="J142" i="10"/>
  <c r="E144" i="10"/>
  <c r="F144" i="10"/>
  <c r="G144" i="10"/>
  <c r="H144" i="10"/>
  <c r="I144" i="10"/>
  <c r="J144" i="10"/>
  <c r="E145" i="10"/>
  <c r="F145" i="10"/>
  <c r="G145" i="10"/>
  <c r="H145" i="10"/>
  <c r="I145" i="10"/>
  <c r="J145" i="10"/>
  <c r="E146" i="10"/>
  <c r="F146" i="10"/>
  <c r="G146" i="10"/>
  <c r="H146" i="10"/>
  <c r="E149" i="10"/>
  <c r="F149" i="10"/>
  <c r="G149" i="10"/>
  <c r="H149" i="10"/>
  <c r="I149" i="10"/>
  <c r="J149" i="10"/>
  <c r="E151" i="10"/>
  <c r="F151" i="10"/>
  <c r="G151" i="10"/>
  <c r="H151" i="10"/>
  <c r="I151" i="10"/>
  <c r="J151" i="10"/>
  <c r="E152" i="10"/>
  <c r="F152" i="10"/>
  <c r="G152" i="10"/>
  <c r="H152" i="10"/>
  <c r="I152" i="10"/>
  <c r="J152" i="10"/>
  <c r="E154" i="10"/>
  <c r="F154" i="10"/>
  <c r="G154" i="10"/>
  <c r="H154" i="10"/>
  <c r="I154" i="10"/>
  <c r="J154" i="10"/>
  <c r="E155" i="10"/>
  <c r="F155" i="10"/>
  <c r="G155" i="10"/>
  <c r="H155" i="10"/>
  <c r="I155" i="10"/>
  <c r="J155" i="10"/>
  <c r="E157" i="10"/>
  <c r="F157" i="10"/>
  <c r="G157" i="10"/>
  <c r="H157" i="10"/>
  <c r="I157" i="10"/>
  <c r="J157" i="10"/>
  <c r="E159" i="10"/>
  <c r="F159" i="10"/>
  <c r="G159" i="10"/>
  <c r="H159" i="10"/>
  <c r="E160" i="10"/>
  <c r="F160" i="10"/>
  <c r="G160" i="10"/>
  <c r="H160" i="10"/>
  <c r="I160" i="10"/>
  <c r="J160" i="10"/>
  <c r="E164" i="10"/>
  <c r="F164" i="10"/>
  <c r="G164" i="10"/>
  <c r="H164" i="10"/>
  <c r="I164" i="10"/>
  <c r="J164" i="10"/>
  <c r="E165" i="10"/>
  <c r="F165" i="10"/>
  <c r="G165" i="10"/>
  <c r="H165" i="10"/>
  <c r="I165" i="10"/>
  <c r="J165" i="10"/>
  <c r="E166" i="10"/>
  <c r="F166" i="10"/>
  <c r="G166" i="10"/>
  <c r="H166" i="10"/>
  <c r="I166" i="10"/>
  <c r="J166" i="10"/>
  <c r="E167" i="10"/>
  <c r="F167" i="10"/>
  <c r="G167" i="10"/>
  <c r="H167" i="10"/>
  <c r="E168" i="10"/>
  <c r="F168" i="10"/>
  <c r="G168" i="10"/>
  <c r="H168" i="10"/>
  <c r="I168" i="10"/>
  <c r="J168" i="10"/>
  <c r="E169" i="10"/>
  <c r="F169" i="10"/>
  <c r="G169" i="10"/>
  <c r="H169" i="10"/>
  <c r="I169" i="10"/>
  <c r="J169" i="10"/>
  <c r="E170" i="10"/>
  <c r="F170" i="10"/>
  <c r="G170" i="10"/>
  <c r="H170" i="10"/>
  <c r="I170" i="10"/>
  <c r="J170" i="10"/>
  <c r="E172" i="10"/>
  <c r="F172" i="10"/>
  <c r="G172" i="10"/>
  <c r="H172" i="10"/>
  <c r="I172" i="10"/>
  <c r="J172" i="10"/>
  <c r="E173" i="10"/>
  <c r="F173" i="10"/>
  <c r="G173" i="10"/>
  <c r="H173" i="10"/>
  <c r="I173" i="10"/>
  <c r="J173" i="10"/>
  <c r="E174" i="10"/>
  <c r="F174" i="10"/>
  <c r="G174" i="10"/>
  <c r="H174" i="10"/>
  <c r="I174" i="10"/>
  <c r="J174" i="10"/>
  <c r="E175" i="10"/>
  <c r="F175" i="10"/>
  <c r="G175" i="10"/>
  <c r="H175" i="10"/>
  <c r="I175" i="10"/>
  <c r="E178" i="10"/>
  <c r="F178" i="10"/>
  <c r="G178" i="10"/>
  <c r="H178" i="10"/>
  <c r="I178" i="10"/>
  <c r="J178" i="10"/>
  <c r="E179" i="10"/>
  <c r="F179" i="10"/>
  <c r="G179" i="10"/>
  <c r="H179" i="10"/>
  <c r="I179" i="10"/>
  <c r="J179" i="10"/>
  <c r="E180" i="10"/>
  <c r="F180" i="10"/>
  <c r="G180" i="10"/>
  <c r="H180" i="10"/>
  <c r="I180" i="10"/>
  <c r="S2" i="10"/>
  <c r="G3" i="1"/>
  <c r="G4" i="1"/>
  <c r="G5" i="1"/>
  <c r="G6" i="1"/>
  <c r="G7" i="1"/>
  <c r="G8" i="1"/>
  <c r="G9" i="1"/>
  <c r="G10" i="1"/>
  <c r="G11" i="1"/>
  <c r="G12" i="1"/>
  <c r="G13" i="1"/>
  <c r="G25" i="1"/>
  <c r="G37" i="1"/>
  <c r="G39" i="1"/>
  <c r="G40" i="1"/>
  <c r="G41" i="1"/>
  <c r="G63" i="1"/>
  <c r="G64" i="1"/>
  <c r="G66" i="1"/>
  <c r="G68" i="1"/>
  <c r="G69" i="1"/>
  <c r="G71" i="1"/>
  <c r="G72" i="1"/>
  <c r="G73" i="1"/>
  <c r="G74" i="1"/>
  <c r="G82" i="1"/>
  <c r="G83" i="1"/>
  <c r="G84" i="1"/>
  <c r="G88" i="1"/>
  <c r="G89" i="1"/>
  <c r="G90" i="1"/>
  <c r="G91" i="1"/>
  <c r="G97" i="1"/>
  <c r="G98" i="1"/>
  <c r="G99" i="1"/>
  <c r="G101" i="1"/>
  <c r="G102" i="1"/>
  <c r="G139" i="1"/>
  <c r="G140" i="1"/>
  <c r="G141" i="1"/>
  <c r="G172" i="1"/>
  <c r="G173" i="1"/>
  <c r="G174" i="1"/>
  <c r="G187" i="1"/>
  <c r="G188" i="1"/>
  <c r="G189" i="1"/>
  <c r="G195" i="1"/>
  <c r="G196" i="1"/>
  <c r="G197" i="1"/>
  <c r="G198" i="1"/>
  <c r="G199" i="1"/>
  <c r="G206" i="1"/>
  <c r="G207" i="1"/>
  <c r="G208" i="1"/>
  <c r="G209" i="1"/>
  <c r="G210" i="1"/>
  <c r="G211" i="1"/>
  <c r="G222" i="1"/>
  <c r="G223" i="1"/>
  <c r="G224" i="1"/>
  <c r="G231" i="1"/>
  <c r="G252" i="1"/>
  <c r="G253" i="1"/>
  <c r="G254" i="1"/>
  <c r="G255" i="1"/>
  <c r="G256" i="1"/>
  <c r="G258" i="1"/>
  <c r="G262" i="1"/>
  <c r="G264" i="1"/>
  <c r="G266" i="1"/>
  <c r="G267" i="1"/>
  <c r="G268" i="1"/>
  <c r="G269" i="1"/>
  <c r="G271" i="1"/>
  <c r="G272" i="1"/>
  <c r="G273" i="1"/>
  <c r="G274" i="1"/>
  <c r="G275" i="1"/>
  <c r="G276" i="1"/>
  <c r="G277" i="1"/>
  <c r="G278" i="1"/>
  <c r="G280" i="1"/>
  <c r="G281" i="1"/>
  <c r="G282" i="1"/>
  <c r="G283" i="1"/>
  <c r="G284" i="1"/>
  <c r="G286" i="1"/>
  <c r="G287" i="1"/>
  <c r="G288" i="1"/>
  <c r="G289" i="1"/>
  <c r="G290" i="1"/>
  <c r="G292" i="1"/>
  <c r="G293" i="1"/>
  <c r="G295" i="1"/>
  <c r="G296" i="1"/>
  <c r="G297" i="1"/>
  <c r="G299" i="1"/>
  <c r="G301" i="1"/>
  <c r="G302" i="1"/>
  <c r="G303" i="1"/>
  <c r="G304" i="1"/>
  <c r="G305" i="1"/>
  <c r="G306" i="1"/>
  <c r="G307" i="1"/>
  <c r="G309" i="1"/>
  <c r="G310" i="1"/>
  <c r="G311" i="1"/>
  <c r="G319" i="1"/>
  <c r="G326" i="1"/>
  <c r="G327" i="1"/>
  <c r="G328" i="1"/>
  <c r="G330" i="1"/>
  <c r="G331" i="1"/>
  <c r="G332" i="1"/>
  <c r="G333" i="1"/>
  <c r="G335" i="1"/>
  <c r="G350" i="1"/>
  <c r="G351" i="1"/>
  <c r="G365" i="1"/>
  <c r="G366" i="1"/>
  <c r="G367" i="1"/>
  <c r="G368" i="1"/>
  <c r="G369" i="1"/>
  <c r="G370" i="1"/>
  <c r="G398" i="1"/>
  <c r="G405" i="1"/>
  <c r="G406" i="1"/>
  <c r="G407" i="1"/>
  <c r="G409" i="1"/>
  <c r="G410" i="1"/>
  <c r="G411" i="1"/>
  <c r="G412" i="1"/>
  <c r="G429" i="1"/>
  <c r="G452" i="1"/>
  <c r="G453" i="1"/>
  <c r="G454" i="1"/>
  <c r="G455" i="1"/>
  <c r="G456" i="1"/>
  <c r="G484" i="1"/>
  <c r="G485" i="1"/>
  <c r="G486" i="1"/>
  <c r="G487" i="1"/>
  <c r="G488" i="1"/>
  <c r="G489" i="1"/>
  <c r="G490" i="1"/>
  <c r="G491" i="1"/>
  <c r="G492" i="1"/>
  <c r="G493" i="1"/>
  <c r="G494" i="1"/>
  <c r="G495" i="1"/>
  <c r="G502" i="1"/>
  <c r="G503" i="1"/>
  <c r="G506" i="1"/>
  <c r="G507" i="1"/>
  <c r="G509" i="1"/>
  <c r="G510" i="1"/>
  <c r="G511" i="1"/>
  <c r="G512" i="1"/>
  <c r="G513" i="1"/>
  <c r="G514" i="1"/>
  <c r="G516" i="1"/>
  <c r="G517" i="1"/>
  <c r="G518" i="1"/>
  <c r="G520" i="1"/>
  <c r="G521" i="1"/>
  <c r="G523" i="1"/>
  <c r="G525" i="1"/>
  <c r="G526" i="1"/>
  <c r="G527" i="1"/>
  <c r="G528" i="1"/>
  <c r="G529" i="1"/>
  <c r="G556" i="1"/>
  <c r="G557" i="1"/>
  <c r="G559" i="1"/>
  <c r="G560" i="1"/>
  <c r="G561" i="1"/>
  <c r="G562" i="1"/>
  <c r="G622" i="1"/>
  <c r="G623" i="1"/>
  <c r="G624" i="1"/>
  <c r="G627" i="1"/>
  <c r="G628" i="1"/>
  <c r="G630" i="1"/>
  <c r="G631" i="1"/>
  <c r="G632" i="1"/>
  <c r="G633" i="1"/>
  <c r="G634" i="1"/>
  <c r="G635" i="1"/>
  <c r="G637" i="1"/>
  <c r="G638" i="1"/>
  <c r="G639" i="1"/>
  <c r="G648" i="1"/>
  <c r="G649" i="1"/>
  <c r="G650" i="1"/>
  <c r="G659" i="1"/>
  <c r="G679" i="1"/>
  <c r="G680" i="1"/>
  <c r="G681" i="1"/>
  <c r="G682" i="1"/>
  <c r="G699" i="1"/>
  <c r="G700" i="1"/>
  <c r="G701" i="1"/>
  <c r="G702" i="1"/>
  <c r="G703" i="1"/>
  <c r="G704" i="1"/>
  <c r="G705" i="1"/>
  <c r="G706" i="1"/>
  <c r="G707" i="1"/>
  <c r="G708" i="1"/>
  <c r="G709" i="1"/>
  <c r="G711" i="1"/>
  <c r="G712" i="1"/>
  <c r="G713" i="1"/>
  <c r="G714" i="1"/>
  <c r="G718" i="1"/>
  <c r="G719" i="1"/>
  <c r="G720" i="1"/>
  <c r="G721" i="1"/>
  <c r="G731" i="1"/>
  <c r="G732" i="1"/>
  <c r="G733" i="1"/>
  <c r="G734" i="1"/>
  <c r="G735" i="1"/>
  <c r="G754" i="1"/>
  <c r="G755" i="1"/>
  <c r="G756" i="1"/>
  <c r="G757" i="1"/>
  <c r="G758" i="1"/>
  <c r="G759" i="1"/>
  <c r="G760" i="1"/>
  <c r="G761" i="1"/>
  <c r="G772" i="1"/>
  <c r="G773" i="1"/>
  <c r="G774" i="1"/>
  <c r="G775" i="1"/>
  <c r="G777" i="1"/>
  <c r="G779" i="1"/>
  <c r="G780" i="1"/>
  <c r="G781" i="1"/>
  <c r="G782" i="1"/>
  <c r="G817" i="1"/>
  <c r="G818" i="1"/>
  <c r="G819" i="1"/>
  <c r="G820" i="1"/>
  <c r="G839" i="1"/>
  <c r="G840" i="1"/>
  <c r="G841" i="1"/>
  <c r="G842" i="1"/>
  <c r="G843" i="1"/>
  <c r="G844" i="1"/>
  <c r="G845" i="1"/>
  <c r="G847" i="1"/>
  <c r="G848" i="1"/>
  <c r="G849" i="1"/>
  <c r="G863" i="1"/>
  <c r="G864" i="1"/>
  <c r="G866" i="1"/>
  <c r="B32" i="10" l="1"/>
  <c r="C3" i="10"/>
  <c r="G15" i="1" l="1"/>
  <c r="G16" i="1"/>
  <c r="G17" i="1"/>
  <c r="G18" i="1"/>
  <c r="G19" i="1"/>
  <c r="G20" i="1"/>
  <c r="G21" i="1"/>
  <c r="G22" i="1"/>
  <c r="G23" i="1"/>
  <c r="G176" i="7"/>
  <c r="G177" i="7"/>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08" i="6"/>
  <c r="G192" i="5"/>
  <c r="G515" i="5"/>
  <c r="G516" i="5"/>
  <c r="G35" i="4"/>
  <c r="G239" i="4"/>
  <c r="G561" i="4"/>
  <c r="G562" i="4"/>
  <c r="G171" i="1"/>
  <c r="G251" i="1"/>
  <c r="G291" i="1"/>
  <c r="G862" i="1"/>
  <c r="G865" i="1"/>
  <c r="G2" i="1"/>
  <c r="K180" i="10"/>
  <c r="K179" i="10"/>
  <c r="K178" i="10"/>
  <c r="K175" i="10"/>
  <c r="K174" i="10"/>
  <c r="K173" i="10"/>
  <c r="K172" i="10"/>
  <c r="K170" i="10"/>
  <c r="K169" i="10"/>
  <c r="K168" i="10"/>
  <c r="K167" i="10"/>
  <c r="K166" i="10"/>
  <c r="K165" i="10"/>
  <c r="K164" i="10"/>
  <c r="K160" i="10"/>
  <c r="K159" i="10"/>
  <c r="K157" i="10"/>
  <c r="K155" i="10"/>
  <c r="K154" i="10"/>
  <c r="K152" i="10"/>
  <c r="K151" i="10"/>
  <c r="K149" i="10"/>
  <c r="K146" i="10"/>
  <c r="K145" i="10"/>
  <c r="K144" i="10"/>
  <c r="K142" i="10"/>
  <c r="K141" i="10"/>
  <c r="K140" i="10"/>
  <c r="K139" i="10"/>
  <c r="K137" i="10"/>
  <c r="K135" i="10"/>
  <c r="K129" i="10"/>
  <c r="K128" i="10"/>
  <c r="K127" i="10"/>
  <c r="K126" i="10"/>
  <c r="K125" i="10"/>
  <c r="K124" i="10"/>
  <c r="K123" i="10"/>
  <c r="K122" i="10"/>
  <c r="K121" i="10"/>
  <c r="K120" i="10"/>
  <c r="K117" i="10"/>
  <c r="K116" i="10"/>
  <c r="K115" i="10"/>
  <c r="K114" i="10"/>
  <c r="K113" i="10"/>
  <c r="K112" i="10"/>
  <c r="K105" i="10"/>
  <c r="K103" i="10"/>
  <c r="K101" i="10"/>
  <c r="K100" i="10"/>
  <c r="K99" i="10"/>
  <c r="K97" i="10"/>
  <c r="K96" i="10"/>
  <c r="K95" i="10"/>
  <c r="K94" i="10"/>
  <c r="K93" i="10"/>
  <c r="K91" i="10"/>
  <c r="K90" i="10"/>
  <c r="K87" i="10"/>
  <c r="K85" i="10"/>
  <c r="K84" i="10"/>
  <c r="K83" i="10"/>
  <c r="K82" i="10"/>
  <c r="K81" i="10"/>
  <c r="K79" i="10"/>
  <c r="K78" i="10"/>
  <c r="K76" i="10"/>
  <c r="K75" i="10"/>
  <c r="K74" i="10"/>
  <c r="K73" i="10"/>
  <c r="K69" i="10"/>
  <c r="K68" i="10"/>
  <c r="K66" i="10"/>
  <c r="K54" i="10"/>
  <c r="K51" i="10"/>
  <c r="K50" i="10"/>
  <c r="K49" i="10"/>
  <c r="K48" i="10"/>
  <c r="K46" i="10"/>
  <c r="K44" i="10"/>
  <c r="K42" i="10"/>
  <c r="K40" i="10"/>
  <c r="K38" i="10"/>
  <c r="K37" i="10"/>
  <c r="K35" i="10"/>
  <c r="K34" i="10"/>
  <c r="K33" i="10"/>
  <c r="K32" i="10"/>
  <c r="K31" i="10"/>
  <c r="K30" i="10"/>
  <c r="K28" i="10"/>
  <c r="K27" i="10"/>
  <c r="K24" i="10"/>
  <c r="K22" i="10"/>
  <c r="K20" i="10"/>
  <c r="K15" i="10"/>
  <c r="K14" i="10"/>
  <c r="K13" i="10"/>
  <c r="K12" i="10"/>
  <c r="K11" i="10"/>
  <c r="K9" i="10"/>
  <c r="K8" i="10"/>
  <c r="K5" i="10"/>
  <c r="K3" i="10"/>
  <c r="G24" i="1"/>
  <c r="C5" i="10"/>
  <c r="G36" i="1"/>
  <c r="G38" i="1"/>
  <c r="C8" i="10"/>
  <c r="G42" i="1" s="1"/>
  <c r="C9" i="10"/>
  <c r="G47" i="1"/>
  <c r="C11" i="10"/>
  <c r="G48" i="1" s="1"/>
  <c r="C12" i="10"/>
  <c r="C13" i="10"/>
  <c r="G53" i="1" s="1"/>
  <c r="C14" i="10"/>
  <c r="C15" i="10"/>
  <c r="G62" i="1"/>
  <c r="G13" i="6"/>
  <c r="G67" i="1"/>
  <c r="G70" i="1"/>
  <c r="C20" i="10"/>
  <c r="C22" i="10"/>
  <c r="G30" i="5"/>
  <c r="C24" i="10"/>
  <c r="C27" i="10"/>
  <c r="C28" i="10"/>
  <c r="C30" i="10"/>
  <c r="C31" i="10"/>
  <c r="C32" i="10"/>
  <c r="C33" i="10"/>
  <c r="C34" i="10"/>
  <c r="C35" i="10"/>
  <c r="G113" i="5"/>
  <c r="C37" i="10"/>
  <c r="C38" i="10"/>
  <c r="G186" i="1"/>
  <c r="C40" i="10"/>
  <c r="G159" i="4"/>
  <c r="C42" i="10"/>
  <c r="C44" i="10"/>
  <c r="C46" i="10"/>
  <c r="G172" i="5"/>
  <c r="C48" i="10"/>
  <c r="C49" i="10"/>
  <c r="C50" i="10"/>
  <c r="G245" i="1" s="1"/>
  <c r="C51" i="10"/>
  <c r="G257" i="1"/>
  <c r="C54" i="10"/>
  <c r="G80" i="7"/>
  <c r="G263" i="1"/>
  <c r="G265" i="1"/>
  <c r="G235" i="4"/>
  <c r="G285" i="1"/>
  <c r="G308" i="1"/>
  <c r="C66" i="10"/>
  <c r="G318" i="1"/>
  <c r="C68" i="10"/>
  <c r="C69" i="10"/>
  <c r="G329" i="1"/>
  <c r="C73" i="10"/>
  <c r="C74" i="10"/>
  <c r="C75" i="10"/>
  <c r="C76" i="10"/>
  <c r="G298" i="4"/>
  <c r="C78" i="10"/>
  <c r="C79" i="10"/>
  <c r="G364" i="1"/>
  <c r="G371" i="1"/>
  <c r="C81" i="10"/>
  <c r="C82" i="10"/>
  <c r="C83" i="10"/>
  <c r="C84" i="10"/>
  <c r="C85" i="10"/>
  <c r="C87" i="10"/>
  <c r="G404" i="1"/>
  <c r="G408" i="1"/>
  <c r="C90" i="10"/>
  <c r="C91" i="10"/>
  <c r="G428" i="1"/>
  <c r="C93" i="10"/>
  <c r="G430" i="1" s="1"/>
  <c r="C94" i="10"/>
  <c r="C95" i="10"/>
  <c r="C96" i="10"/>
  <c r="C97" i="10"/>
  <c r="C99" i="10"/>
  <c r="C100" i="10"/>
  <c r="C101" i="10"/>
  <c r="C103" i="10"/>
  <c r="G501" i="1"/>
  <c r="C105" i="10"/>
  <c r="G504" i="1" s="1"/>
  <c r="G505" i="1"/>
  <c r="G339" i="4"/>
  <c r="G348" i="4"/>
  <c r="G349" i="4"/>
  <c r="G522" i="1"/>
  <c r="G354" i="4"/>
  <c r="C112" i="10"/>
  <c r="C113" i="10"/>
  <c r="C114" i="10"/>
  <c r="G336" i="5" s="1"/>
  <c r="C115" i="10"/>
  <c r="C116" i="10"/>
  <c r="C117" i="10"/>
  <c r="G120" i="7"/>
  <c r="C120" i="10"/>
  <c r="C121" i="10"/>
  <c r="C122" i="10"/>
  <c r="C123" i="10"/>
  <c r="C124" i="10"/>
  <c r="C125" i="10"/>
  <c r="C126" i="10"/>
  <c r="C127" i="10"/>
  <c r="C128" i="10"/>
  <c r="C129" i="10"/>
  <c r="G454" i="4"/>
  <c r="G455" i="4"/>
  <c r="G456" i="4"/>
  <c r="G459" i="4"/>
  <c r="C135" i="10"/>
  <c r="G105" i="8"/>
  <c r="C137" i="10"/>
  <c r="G488" i="4"/>
  <c r="C139" i="10"/>
  <c r="C140" i="10"/>
  <c r="C141" i="10"/>
  <c r="C142" i="10"/>
  <c r="G498" i="4"/>
  <c r="C144" i="10"/>
  <c r="C145" i="10"/>
  <c r="C146" i="10"/>
  <c r="C149" i="10"/>
  <c r="G717" i="1"/>
  <c r="C151" i="10"/>
  <c r="C152" i="10"/>
  <c r="G493" i="5"/>
  <c r="C154" i="10"/>
  <c r="C155" i="10"/>
  <c r="G749" i="1"/>
  <c r="C157" i="10"/>
  <c r="G543" i="4"/>
  <c r="C159" i="10"/>
  <c r="C160" i="10"/>
  <c r="G776" i="1"/>
  <c r="G778" i="1"/>
  <c r="C164" i="10"/>
  <c r="C165" i="10"/>
  <c r="C166" i="10"/>
  <c r="C167" i="10"/>
  <c r="C168" i="10"/>
  <c r="C169" i="10"/>
  <c r="C170" i="10"/>
  <c r="G816" i="1"/>
  <c r="C172" i="10"/>
  <c r="C173" i="10"/>
  <c r="C174" i="10"/>
  <c r="C175" i="10"/>
  <c r="G838" i="1"/>
  <c r="G846" i="1"/>
  <c r="C178" i="10"/>
  <c r="C179" i="10"/>
  <c r="C180" i="10"/>
  <c r="B3" i="10"/>
  <c r="B5" i="10"/>
  <c r="B8" i="10"/>
  <c r="B9" i="10"/>
  <c r="B11" i="10"/>
  <c r="B12" i="10"/>
  <c r="B13" i="10"/>
  <c r="B14" i="10"/>
  <c r="B15" i="10"/>
  <c r="B20" i="10"/>
  <c r="B22" i="10"/>
  <c r="B24" i="10"/>
  <c r="B27" i="10"/>
  <c r="B28" i="10"/>
  <c r="B30" i="10"/>
  <c r="B31" i="10"/>
  <c r="B33" i="10"/>
  <c r="B34" i="10"/>
  <c r="B35" i="10"/>
  <c r="B37" i="10"/>
  <c r="B38" i="10"/>
  <c r="B40" i="10"/>
  <c r="B42" i="10"/>
  <c r="B44" i="10"/>
  <c r="B46" i="10"/>
  <c r="B48" i="10"/>
  <c r="B49" i="10"/>
  <c r="B50" i="10"/>
  <c r="B51" i="10"/>
  <c r="B54" i="10"/>
  <c r="B66" i="10"/>
  <c r="B68" i="10"/>
  <c r="B69" i="10"/>
  <c r="B73" i="10"/>
  <c r="B74" i="10"/>
  <c r="B75" i="10"/>
  <c r="B76" i="10"/>
  <c r="B78" i="10"/>
  <c r="B79" i="10"/>
  <c r="B81" i="10"/>
  <c r="B82" i="10"/>
  <c r="B83" i="10"/>
  <c r="B84" i="10"/>
  <c r="B85" i="10"/>
  <c r="B87" i="10"/>
  <c r="B90" i="10"/>
  <c r="B91" i="10"/>
  <c r="B93" i="10"/>
  <c r="B94" i="10"/>
  <c r="B95" i="10"/>
  <c r="B96" i="10"/>
  <c r="B97" i="10"/>
  <c r="B99" i="10"/>
  <c r="B100" i="10"/>
  <c r="B101" i="10"/>
  <c r="B103" i="10"/>
  <c r="B105" i="10"/>
  <c r="B112" i="10"/>
  <c r="B113" i="10"/>
  <c r="B114" i="10"/>
  <c r="B115" i="10"/>
  <c r="B116" i="10"/>
  <c r="B117" i="10"/>
  <c r="B120" i="10"/>
  <c r="B121" i="10"/>
  <c r="B122" i="10"/>
  <c r="B123" i="10"/>
  <c r="B124" i="10"/>
  <c r="B125" i="10"/>
  <c r="B126" i="10"/>
  <c r="B127" i="10"/>
  <c r="B128" i="10"/>
  <c r="B129" i="10"/>
  <c r="B137" i="10"/>
  <c r="B139" i="10"/>
  <c r="B140" i="10"/>
  <c r="B141" i="10"/>
  <c r="B142" i="10"/>
  <c r="B144" i="10"/>
  <c r="B145" i="10"/>
  <c r="B146" i="10"/>
  <c r="B149" i="10"/>
  <c r="B151" i="10"/>
  <c r="B152" i="10"/>
  <c r="B154" i="10"/>
  <c r="B155" i="10"/>
  <c r="B157" i="10"/>
  <c r="B159" i="10"/>
  <c r="B160" i="10"/>
  <c r="B164" i="10"/>
  <c r="B165" i="10"/>
  <c r="B166" i="10"/>
  <c r="B167" i="10"/>
  <c r="B168" i="10"/>
  <c r="B169" i="10"/>
  <c r="B170" i="10"/>
  <c r="B172" i="10"/>
  <c r="B173" i="10"/>
  <c r="B174" i="10"/>
  <c r="B175" i="10"/>
  <c r="B178" i="10"/>
  <c r="B179" i="10"/>
  <c r="B180" i="10"/>
  <c r="G92" i="5" l="1"/>
  <c r="G151" i="1"/>
  <c r="G152" i="1"/>
  <c r="G153" i="1"/>
  <c r="G154" i="1"/>
  <c r="G850" i="1"/>
  <c r="G852" i="1"/>
  <c r="G851" i="1"/>
  <c r="G859" i="1"/>
  <c r="G860" i="1"/>
  <c r="G861" i="1"/>
  <c r="G853" i="1"/>
  <c r="G854" i="1"/>
  <c r="G855" i="1"/>
  <c r="G856" i="1"/>
  <c r="G857" i="1"/>
  <c r="G858" i="1"/>
  <c r="G833" i="1"/>
  <c r="G837" i="1"/>
  <c r="G836" i="1"/>
  <c r="G835" i="1"/>
  <c r="G834" i="1"/>
  <c r="G829" i="1"/>
  <c r="G830" i="1"/>
  <c r="G831" i="1"/>
  <c r="G832" i="1"/>
  <c r="G824" i="1"/>
  <c r="G825" i="1"/>
  <c r="G826" i="1"/>
  <c r="G827" i="1"/>
  <c r="G828" i="1"/>
  <c r="G821" i="1"/>
  <c r="G822" i="1"/>
  <c r="G823" i="1"/>
  <c r="G801" i="1"/>
  <c r="G804" i="1"/>
  <c r="G803" i="1"/>
  <c r="G802" i="1"/>
  <c r="G805" i="1"/>
  <c r="G806" i="1"/>
  <c r="G807" i="1"/>
  <c r="G808" i="1"/>
  <c r="G788" i="1"/>
  <c r="G789" i="1"/>
  <c r="G790" i="1"/>
  <c r="G791" i="1"/>
  <c r="G810" i="1"/>
  <c r="G811" i="1"/>
  <c r="G812" i="1"/>
  <c r="G813" i="1"/>
  <c r="G814" i="1"/>
  <c r="G815" i="1"/>
  <c r="G797" i="1"/>
  <c r="G798" i="1"/>
  <c r="G799" i="1"/>
  <c r="G800" i="1"/>
  <c r="G783" i="1"/>
  <c r="G784" i="1"/>
  <c r="G785" i="1"/>
  <c r="G786" i="1"/>
  <c r="G787" i="1"/>
  <c r="G793" i="1"/>
  <c r="G794" i="1"/>
  <c r="G795" i="1"/>
  <c r="G796" i="1"/>
  <c r="G511" i="5"/>
  <c r="G769" i="1"/>
  <c r="G770" i="1"/>
  <c r="G767" i="1"/>
  <c r="G768" i="1"/>
  <c r="G765" i="1"/>
  <c r="G763" i="1"/>
  <c r="G764" i="1"/>
  <c r="G750" i="1"/>
  <c r="G751" i="1"/>
  <c r="G752" i="1"/>
  <c r="G736" i="1"/>
  <c r="G737" i="1"/>
  <c r="G738" i="1"/>
  <c r="G739" i="1"/>
  <c r="G740" i="1"/>
  <c r="G741" i="1"/>
  <c r="G742" i="1"/>
  <c r="G743" i="1"/>
  <c r="G744" i="1"/>
  <c r="G745" i="1"/>
  <c r="G746" i="1"/>
  <c r="G747" i="1"/>
  <c r="G748" i="1"/>
  <c r="G722" i="1"/>
  <c r="G723" i="1"/>
  <c r="G724" i="1"/>
  <c r="G725" i="1"/>
  <c r="G726" i="1"/>
  <c r="G534" i="4"/>
  <c r="G728" i="1"/>
  <c r="G729" i="1"/>
  <c r="G715" i="1"/>
  <c r="G716" i="1"/>
  <c r="G471" i="5"/>
  <c r="G690" i="1"/>
  <c r="G691" i="1"/>
  <c r="G500" i="4"/>
  <c r="G684" i="1"/>
  <c r="G685" i="1"/>
  <c r="G686" i="1"/>
  <c r="G687" i="1"/>
  <c r="G688" i="1"/>
  <c r="G509" i="4"/>
  <c r="G693" i="1"/>
  <c r="G694" i="1"/>
  <c r="G695" i="1"/>
  <c r="G696" i="1"/>
  <c r="G697" i="1"/>
  <c r="G667" i="1"/>
  <c r="G668" i="1"/>
  <c r="G669" i="1"/>
  <c r="G670" i="1"/>
  <c r="G671" i="1"/>
  <c r="G672" i="1"/>
  <c r="G673" i="1"/>
  <c r="G674" i="1"/>
  <c r="G675" i="1"/>
  <c r="G663" i="1"/>
  <c r="G664" i="1"/>
  <c r="G665" i="1"/>
  <c r="G490" i="4"/>
  <c r="G662" i="1"/>
  <c r="G661" i="1"/>
  <c r="G493" i="4"/>
  <c r="G677" i="1"/>
  <c r="G482" i="4"/>
  <c r="G654" i="1"/>
  <c r="G655" i="1"/>
  <c r="G656" i="1"/>
  <c r="G657" i="1"/>
  <c r="G653" i="1"/>
  <c r="G652" i="1"/>
  <c r="G640" i="1"/>
  <c r="G646" i="1"/>
  <c r="G645" i="1"/>
  <c r="G641" i="1"/>
  <c r="G644" i="1"/>
  <c r="G642" i="1"/>
  <c r="G643" i="1"/>
  <c r="G353" i="6"/>
  <c r="G611" i="1"/>
  <c r="G612" i="1"/>
  <c r="G613" i="1"/>
  <c r="G614" i="1"/>
  <c r="G610" i="1"/>
  <c r="G602" i="1"/>
  <c r="G603" i="1"/>
  <c r="G604" i="1"/>
  <c r="G605" i="1"/>
  <c r="G606" i="1"/>
  <c r="G607" i="1"/>
  <c r="G609" i="1"/>
  <c r="G608" i="1"/>
  <c r="G616" i="1"/>
  <c r="G617" i="1"/>
  <c r="G618" i="1"/>
  <c r="G619" i="1"/>
  <c r="G620" i="1"/>
  <c r="G587" i="1"/>
  <c r="G588" i="1"/>
  <c r="G586" i="1"/>
  <c r="G585" i="1"/>
  <c r="G424" i="4"/>
  <c r="G594" i="1"/>
  <c r="G595" i="1"/>
  <c r="G596" i="1"/>
  <c r="G580" i="1"/>
  <c r="G581" i="1"/>
  <c r="G582" i="1"/>
  <c r="G583" i="1"/>
  <c r="G428" i="4"/>
  <c r="G598" i="1"/>
  <c r="G599" i="1"/>
  <c r="G600" i="1"/>
  <c r="G406" i="4"/>
  <c r="G577" i="1"/>
  <c r="G578" i="1"/>
  <c r="G579" i="1"/>
  <c r="G399" i="4"/>
  <c r="G569" i="1"/>
  <c r="G570" i="1"/>
  <c r="G571" i="1"/>
  <c r="G572" i="1"/>
  <c r="G573" i="1"/>
  <c r="G574" i="1"/>
  <c r="G575" i="1"/>
  <c r="G564" i="1"/>
  <c r="G565" i="1"/>
  <c r="G566" i="1"/>
  <c r="G567" i="1"/>
  <c r="G589" i="1"/>
  <c r="G590" i="1"/>
  <c r="G591" i="1"/>
  <c r="G592" i="1"/>
  <c r="G360" i="4"/>
  <c r="G535" i="1"/>
  <c r="G534" i="1"/>
  <c r="G531" i="1"/>
  <c r="G532" i="1"/>
  <c r="G533" i="1"/>
  <c r="G367" i="4"/>
  <c r="G537" i="1"/>
  <c r="G538" i="1"/>
  <c r="G539" i="1"/>
  <c r="G540" i="1"/>
  <c r="G379" i="4"/>
  <c r="G550" i="1"/>
  <c r="G551" i="1"/>
  <c r="G552" i="1"/>
  <c r="G384" i="4"/>
  <c r="G554" i="1"/>
  <c r="G374" i="4"/>
  <c r="G543" i="1"/>
  <c r="G544" i="1"/>
  <c r="G545" i="1"/>
  <c r="G546" i="1"/>
  <c r="G547" i="1"/>
  <c r="G548" i="1"/>
  <c r="G496" i="1"/>
  <c r="G497" i="1"/>
  <c r="G498" i="1"/>
  <c r="G499" i="1"/>
  <c r="G500" i="1"/>
  <c r="G476" i="1"/>
  <c r="G478" i="1"/>
  <c r="G477" i="1"/>
  <c r="G479" i="1"/>
  <c r="G480" i="1"/>
  <c r="G481" i="1"/>
  <c r="G482" i="1"/>
  <c r="G470" i="1"/>
  <c r="G471" i="1"/>
  <c r="G472" i="1"/>
  <c r="G473" i="1"/>
  <c r="G475" i="1"/>
  <c r="G474" i="1"/>
  <c r="G457" i="1"/>
  <c r="G458" i="1"/>
  <c r="G459" i="1"/>
  <c r="G460" i="1"/>
  <c r="G461" i="1"/>
  <c r="G462" i="1"/>
  <c r="G463" i="1"/>
  <c r="G464" i="1"/>
  <c r="G465" i="1"/>
  <c r="G466" i="1"/>
  <c r="G467" i="1"/>
  <c r="G468" i="1"/>
  <c r="G448" i="1"/>
  <c r="G449" i="1"/>
  <c r="G450" i="1"/>
  <c r="G445" i="1"/>
  <c r="G446" i="1"/>
  <c r="G447" i="1"/>
  <c r="G441" i="1"/>
  <c r="G442" i="1"/>
  <c r="G443" i="1"/>
  <c r="G444" i="1"/>
  <c r="G435" i="1"/>
  <c r="G436" i="1"/>
  <c r="G437" i="1"/>
  <c r="G438" i="1"/>
  <c r="G439" i="1"/>
  <c r="G440" i="1"/>
  <c r="G433" i="1"/>
  <c r="G432" i="1"/>
  <c r="G434" i="1"/>
  <c r="G325" i="4"/>
  <c r="G424" i="1"/>
  <c r="G425" i="1"/>
  <c r="G426" i="1"/>
  <c r="G427" i="1"/>
  <c r="G413" i="1"/>
  <c r="G418" i="1"/>
  <c r="G419" i="1"/>
  <c r="G420" i="1"/>
  <c r="G421" i="1"/>
  <c r="G422" i="1"/>
  <c r="G414" i="1"/>
  <c r="G417" i="1"/>
  <c r="G415" i="1"/>
  <c r="G416" i="1"/>
  <c r="G399" i="1"/>
  <c r="G400" i="1"/>
  <c r="G401" i="1"/>
  <c r="G402" i="1"/>
  <c r="G403" i="1"/>
  <c r="G394" i="1"/>
  <c r="G395" i="1"/>
  <c r="G396" i="1"/>
  <c r="G376" i="1"/>
  <c r="G377" i="1"/>
  <c r="G378" i="1"/>
  <c r="G379" i="1"/>
  <c r="G380" i="1"/>
  <c r="G315" i="4"/>
  <c r="G389" i="1"/>
  <c r="G390" i="1"/>
  <c r="G391" i="1"/>
  <c r="G392" i="1"/>
  <c r="G373" i="1"/>
  <c r="G374" i="1"/>
  <c r="G375" i="1"/>
  <c r="G387" i="1"/>
  <c r="G385" i="1"/>
  <c r="G384" i="1"/>
  <c r="G382" i="1"/>
  <c r="G383" i="1"/>
  <c r="G386" i="1"/>
  <c r="G357" i="1"/>
  <c r="G358" i="1"/>
  <c r="G359" i="1"/>
  <c r="G360" i="1"/>
  <c r="G361" i="1"/>
  <c r="G362" i="1"/>
  <c r="G363" i="1"/>
  <c r="G301" i="4"/>
  <c r="G353" i="1"/>
  <c r="G354" i="1"/>
  <c r="G355" i="1"/>
  <c r="G356" i="1"/>
  <c r="G341" i="1"/>
  <c r="G342" i="1"/>
  <c r="G343" i="1"/>
  <c r="G344" i="1"/>
  <c r="G345" i="1"/>
  <c r="G346" i="1"/>
  <c r="G296" i="4"/>
  <c r="G348" i="1"/>
  <c r="G338" i="1"/>
  <c r="G339" i="1"/>
  <c r="G340" i="1"/>
  <c r="G336" i="1"/>
  <c r="G337" i="1"/>
  <c r="G278" i="4"/>
  <c r="G321" i="1"/>
  <c r="G322" i="1"/>
  <c r="G323" i="1"/>
  <c r="G324" i="1"/>
  <c r="G275" i="4"/>
  <c r="G313" i="1"/>
  <c r="G314" i="1"/>
  <c r="G315" i="1"/>
  <c r="G316" i="1"/>
  <c r="G317" i="1"/>
  <c r="G259" i="1"/>
  <c r="G260" i="1"/>
  <c r="G246" i="1"/>
  <c r="G250" i="1"/>
  <c r="G247" i="1"/>
  <c r="G248" i="1"/>
  <c r="G249" i="1"/>
  <c r="G240" i="1"/>
  <c r="G241" i="1"/>
  <c r="G242" i="1"/>
  <c r="G243" i="1"/>
  <c r="G232" i="1"/>
  <c r="G233" i="1"/>
  <c r="G234" i="1"/>
  <c r="G235" i="1"/>
  <c r="G236" i="1"/>
  <c r="G237" i="1"/>
  <c r="G238" i="1"/>
  <c r="G226" i="1"/>
  <c r="G227" i="1"/>
  <c r="G228" i="1"/>
  <c r="G229" i="1"/>
  <c r="G153" i="5"/>
  <c r="G213" i="1"/>
  <c r="G214" i="1"/>
  <c r="G215" i="1"/>
  <c r="G216" i="1"/>
  <c r="G217" i="1"/>
  <c r="G218" i="1"/>
  <c r="G219" i="1"/>
  <c r="G220" i="1"/>
  <c r="G165" i="4"/>
  <c r="G201" i="1"/>
  <c r="G202" i="1"/>
  <c r="G203" i="1"/>
  <c r="G204" i="1"/>
  <c r="G133" i="5"/>
  <c r="G191" i="1"/>
  <c r="G192" i="1"/>
  <c r="G193" i="1"/>
  <c r="G182" i="1"/>
  <c r="G183" i="1"/>
  <c r="G184" i="1"/>
  <c r="G185" i="1"/>
  <c r="G145" i="4"/>
  <c r="G176" i="1"/>
  <c r="G177" i="1"/>
  <c r="G178" i="1"/>
  <c r="G179" i="1"/>
  <c r="G180" i="1"/>
  <c r="G181" i="1"/>
  <c r="G112" i="5"/>
  <c r="G170" i="1"/>
  <c r="G110" i="5"/>
  <c r="G162" i="1"/>
  <c r="G163" i="1"/>
  <c r="G164" i="1"/>
  <c r="G165" i="1"/>
  <c r="G166" i="1"/>
  <c r="G167" i="1"/>
  <c r="G168" i="1"/>
  <c r="G156" i="1"/>
  <c r="G157" i="1"/>
  <c r="G158" i="1"/>
  <c r="G159" i="1"/>
  <c r="G160" i="1"/>
  <c r="G90" i="5"/>
  <c r="G147" i="1"/>
  <c r="G148" i="1"/>
  <c r="G149" i="1"/>
  <c r="G143" i="1"/>
  <c r="G144" i="1"/>
  <c r="G145" i="1"/>
  <c r="G136" i="1"/>
  <c r="G137" i="1"/>
  <c r="G107" i="1"/>
  <c r="G127" i="1"/>
  <c r="G108" i="1"/>
  <c r="G128" i="1"/>
  <c r="G109" i="1"/>
  <c r="G129" i="1"/>
  <c r="G126" i="1"/>
  <c r="G110" i="1"/>
  <c r="G130" i="1"/>
  <c r="G111" i="1"/>
  <c r="G131" i="1"/>
  <c r="G112" i="1"/>
  <c r="G132" i="1"/>
  <c r="G113" i="1"/>
  <c r="G133" i="1"/>
  <c r="G106" i="1"/>
  <c r="G114" i="1"/>
  <c r="G134" i="1"/>
  <c r="G115" i="1"/>
  <c r="G116" i="1"/>
  <c r="G117" i="1"/>
  <c r="G118" i="1"/>
  <c r="G119" i="1"/>
  <c r="G120" i="1"/>
  <c r="G121" i="1"/>
  <c r="G122" i="1"/>
  <c r="G123" i="1"/>
  <c r="G104" i="1"/>
  <c r="G124" i="1"/>
  <c r="G105" i="1"/>
  <c r="G125" i="1"/>
  <c r="G92" i="1"/>
  <c r="G93" i="1"/>
  <c r="G94" i="1"/>
  <c r="G95" i="1"/>
  <c r="G85" i="1"/>
  <c r="G86" i="1"/>
  <c r="G76" i="1"/>
  <c r="G77" i="1"/>
  <c r="G78" i="1"/>
  <c r="G79" i="1"/>
  <c r="G80" i="1"/>
  <c r="G56" i="1"/>
  <c r="G57" i="1"/>
  <c r="G58" i="1"/>
  <c r="G55" i="1"/>
  <c r="G49" i="1"/>
  <c r="G50" i="1"/>
  <c r="G51" i="1"/>
  <c r="G59" i="1"/>
  <c r="G60" i="1"/>
  <c r="G61" i="1"/>
  <c r="G43" i="1"/>
  <c r="G44" i="1"/>
  <c r="G45" i="1"/>
  <c r="G46" i="1"/>
  <c r="G35" i="1"/>
  <c r="G27" i="1"/>
  <c r="G28" i="1"/>
  <c r="G29" i="1"/>
  <c r="G30" i="1"/>
  <c r="G31" i="1"/>
  <c r="G32" i="1"/>
  <c r="G33" i="1"/>
  <c r="G34" i="1"/>
  <c r="G771" i="1"/>
  <c r="G361" i="4"/>
  <c r="G338" i="4"/>
  <c r="G451" i="1"/>
  <c r="G305" i="4"/>
  <c r="G431" i="1"/>
  <c r="G277" i="4"/>
  <c r="G651" i="1"/>
  <c r="G115" i="4"/>
  <c r="G552" i="4"/>
  <c r="G492" i="4"/>
  <c r="G293" i="6"/>
  <c r="G471" i="4"/>
  <c r="G93" i="6"/>
  <c r="G427" i="4"/>
  <c r="G453" i="5"/>
  <c r="G4" i="8"/>
  <c r="G405" i="4"/>
  <c r="G330" i="5"/>
  <c r="G383" i="4"/>
  <c r="G356" i="6"/>
  <c r="G357" i="6"/>
  <c r="G358" i="6"/>
  <c r="G359" i="6"/>
  <c r="G360" i="6"/>
  <c r="G409" i="5"/>
  <c r="G411" i="5"/>
  <c r="G355" i="6"/>
  <c r="G414" i="5"/>
  <c r="G260" i="5"/>
  <c r="G261" i="5"/>
  <c r="G223" i="6"/>
  <c r="G262" i="5"/>
  <c r="G224" i="6"/>
  <c r="G263" i="5"/>
  <c r="G225" i="6"/>
  <c r="G226" i="6"/>
  <c r="G207" i="4"/>
  <c r="G208" i="4"/>
  <c r="G185" i="5"/>
  <c r="G186" i="5"/>
  <c r="G106" i="4"/>
  <c r="G107" i="4"/>
  <c r="G108" i="4"/>
  <c r="G84" i="5"/>
  <c r="G109" i="4"/>
  <c r="G85" i="5"/>
  <c r="G86" i="5"/>
  <c r="G87" i="5"/>
  <c r="G52" i="6"/>
  <c r="G55" i="6"/>
  <c r="G792" i="1"/>
  <c r="G692" i="1"/>
  <c r="G372" i="1"/>
  <c r="G352" i="1"/>
  <c r="G312" i="1"/>
  <c r="G212" i="1"/>
  <c r="G52" i="1"/>
  <c r="G553" i="4"/>
  <c r="G533" i="4"/>
  <c r="G513" i="4"/>
  <c r="G473" i="4"/>
  <c r="G450" i="4"/>
  <c r="G362" i="4"/>
  <c r="G314" i="4"/>
  <c r="G240" i="4"/>
  <c r="G185" i="4"/>
  <c r="G117" i="4"/>
  <c r="G37" i="4"/>
  <c r="G470" i="5"/>
  <c r="G332" i="5"/>
  <c r="G193" i="5"/>
  <c r="G70" i="5"/>
  <c r="G294" i="6"/>
  <c r="G94" i="6"/>
  <c r="G5" i="8"/>
  <c r="G102" i="4"/>
  <c r="G103" i="4"/>
  <c r="G104" i="4"/>
  <c r="G80" i="5"/>
  <c r="G81" i="5"/>
  <c r="G82" i="5"/>
  <c r="G83" i="5"/>
  <c r="G48" i="6"/>
  <c r="G49" i="6"/>
  <c r="G50" i="6"/>
  <c r="G51" i="6"/>
  <c r="G532" i="4"/>
  <c r="G512" i="4"/>
  <c r="G449" i="4"/>
  <c r="G181" i="4"/>
  <c r="G53" i="5"/>
  <c r="G479" i="5"/>
  <c r="G480" i="5"/>
  <c r="G481" i="5"/>
  <c r="G482" i="5"/>
  <c r="G483" i="5"/>
  <c r="G484" i="5"/>
  <c r="G485" i="5"/>
  <c r="G486" i="5"/>
  <c r="G487" i="5"/>
  <c r="G488" i="5"/>
  <c r="G489" i="5"/>
  <c r="G391" i="5"/>
  <c r="G394" i="5"/>
  <c r="G103" i="7"/>
  <c r="G67" i="8"/>
  <c r="G104" i="7"/>
  <c r="G68" i="8"/>
  <c r="G105" i="7"/>
  <c r="G69" i="8"/>
  <c r="G106" i="7"/>
  <c r="G265" i="6"/>
  <c r="G266" i="6"/>
  <c r="G267" i="6"/>
  <c r="G306" i="5"/>
  <c r="G268" i="6"/>
  <c r="G307" i="5"/>
  <c r="G269" i="6"/>
  <c r="G308" i="5"/>
  <c r="G270" i="6"/>
  <c r="G309" i="5"/>
  <c r="G271" i="6"/>
  <c r="G63" i="8"/>
  <c r="G311" i="5"/>
  <c r="G102" i="7"/>
  <c r="G66" i="8"/>
  <c r="G255" i="5"/>
  <c r="G256" i="5"/>
  <c r="G218" i="6"/>
  <c r="G219" i="6"/>
  <c r="G175" i="5"/>
  <c r="G176" i="5"/>
  <c r="G177" i="5"/>
  <c r="G178" i="5"/>
  <c r="G179" i="5"/>
  <c r="G141" i="6"/>
  <c r="G142" i="6"/>
  <c r="G143" i="6"/>
  <c r="G144" i="6"/>
  <c r="G145" i="6"/>
  <c r="G73" i="7"/>
  <c r="G146" i="6"/>
  <c r="G74" i="7"/>
  <c r="G147" i="6"/>
  <c r="G75" i="7"/>
  <c r="G76" i="7"/>
  <c r="G77" i="7"/>
  <c r="G78" i="7"/>
  <c r="G79" i="7"/>
  <c r="G196" i="4"/>
  <c r="G174" i="5"/>
  <c r="G100" i="4"/>
  <c r="G101" i="4"/>
  <c r="G77" i="5"/>
  <c r="G78" i="5"/>
  <c r="G79" i="5"/>
  <c r="G30" i="7"/>
  <c r="G31" i="7"/>
  <c r="G32" i="7"/>
  <c r="G45" i="6"/>
  <c r="G46" i="6"/>
  <c r="G47" i="6"/>
  <c r="G730" i="1"/>
  <c r="G710" i="1"/>
  <c r="G530" i="1"/>
  <c r="G270" i="1"/>
  <c r="G230" i="1"/>
  <c r="G190" i="1"/>
  <c r="G150" i="1"/>
  <c r="G551" i="4"/>
  <c r="G531" i="4"/>
  <c r="G511" i="4"/>
  <c r="G491" i="4"/>
  <c r="G470" i="4"/>
  <c r="G448" i="4"/>
  <c r="G426" i="4"/>
  <c r="G404" i="4"/>
  <c r="G382" i="4"/>
  <c r="G337" i="4"/>
  <c r="G304" i="4"/>
  <c r="G276" i="4"/>
  <c r="G238" i="4"/>
  <c r="G180" i="4"/>
  <c r="G105" i="4"/>
  <c r="G25" i="4"/>
  <c r="G452" i="5"/>
  <c r="G313" i="5"/>
  <c r="G190" i="5"/>
  <c r="G52" i="5"/>
  <c r="G274" i="6"/>
  <c r="G74" i="6"/>
  <c r="G809" i="1"/>
  <c r="G689" i="1"/>
  <c r="G629" i="1"/>
  <c r="G549" i="1"/>
  <c r="G469" i="1"/>
  <c r="G349" i="1"/>
  <c r="G169" i="1"/>
  <c r="G550" i="4"/>
  <c r="G530" i="4"/>
  <c r="G510" i="4"/>
  <c r="G469" i="4"/>
  <c r="G447" i="4"/>
  <c r="G425" i="4"/>
  <c r="G403" i="4"/>
  <c r="G381" i="4"/>
  <c r="G359" i="4"/>
  <c r="G336" i="4"/>
  <c r="G303" i="4"/>
  <c r="G237" i="4"/>
  <c r="G179" i="4"/>
  <c r="G99" i="4"/>
  <c r="G19" i="4"/>
  <c r="G450" i="5"/>
  <c r="G312" i="5"/>
  <c r="G173" i="5"/>
  <c r="G50" i="5"/>
  <c r="G273" i="6"/>
  <c r="G73" i="6"/>
  <c r="G295" i="5"/>
  <c r="G294" i="5"/>
  <c r="G336" i="6"/>
  <c r="G383" i="5"/>
  <c r="G384" i="5"/>
  <c r="G385" i="5"/>
  <c r="G386" i="5"/>
  <c r="G135" i="7"/>
  <c r="G136" i="7"/>
  <c r="G137" i="7"/>
  <c r="G138" i="7"/>
  <c r="G335" i="6"/>
  <c r="G249" i="6"/>
  <c r="G250" i="6"/>
  <c r="G251" i="6"/>
  <c r="G252" i="6"/>
  <c r="G291" i="5"/>
  <c r="G216" i="6"/>
  <c r="G84" i="7"/>
  <c r="G217" i="6"/>
  <c r="G85" i="7"/>
  <c r="G86" i="7"/>
  <c r="G87" i="7"/>
  <c r="G88" i="7"/>
  <c r="G89" i="7"/>
  <c r="G57" i="8"/>
  <c r="G58" i="8"/>
  <c r="G271" i="4"/>
  <c r="G59" i="8"/>
  <c r="G272" i="4"/>
  <c r="G60" i="8"/>
  <c r="G273" i="4"/>
  <c r="G61" i="8"/>
  <c r="G249" i="5"/>
  <c r="G62" i="8"/>
  <c r="G212" i="6"/>
  <c r="G251" i="5"/>
  <c r="G215" i="6"/>
  <c r="G254" i="5"/>
  <c r="G136" i="6"/>
  <c r="G137" i="6"/>
  <c r="G138" i="6"/>
  <c r="G68" i="7"/>
  <c r="G69" i="7"/>
  <c r="G70" i="7"/>
  <c r="G71" i="7"/>
  <c r="G188" i="4"/>
  <c r="G72" i="7"/>
  <c r="G189" i="4"/>
  <c r="G190" i="4"/>
  <c r="G166" i="5"/>
  <c r="G191" i="4"/>
  <c r="G167" i="5"/>
  <c r="G192" i="4"/>
  <c r="G168" i="5"/>
  <c r="G169" i="5"/>
  <c r="G135" i="6"/>
  <c r="G27" i="8"/>
  <c r="G28" i="8"/>
  <c r="G29" i="8"/>
  <c r="G27" i="7"/>
  <c r="G64" i="4"/>
  <c r="G28" i="7"/>
  <c r="G29" i="7"/>
  <c r="G42" i="6"/>
  <c r="G66" i="4"/>
  <c r="G43" i="6"/>
  <c r="G42" i="5"/>
  <c r="G44" i="6"/>
  <c r="G43" i="5"/>
  <c r="G44" i="5"/>
  <c r="G568" i="1"/>
  <c r="G508" i="1"/>
  <c r="G388" i="1"/>
  <c r="G549" i="4"/>
  <c r="G529" i="4"/>
  <c r="G489" i="4"/>
  <c r="G468" i="4"/>
  <c r="G446" i="4"/>
  <c r="G402" i="4"/>
  <c r="G380" i="4"/>
  <c r="G358" i="4"/>
  <c r="G335" i="4"/>
  <c r="G302" i="4"/>
  <c r="G274" i="4"/>
  <c r="G178" i="4"/>
  <c r="G98" i="4"/>
  <c r="G18" i="4"/>
  <c r="G433" i="5"/>
  <c r="G310" i="5"/>
  <c r="G33" i="5"/>
  <c r="G254" i="6"/>
  <c r="G54" i="6"/>
  <c r="G161" i="7"/>
  <c r="G337" i="6"/>
  <c r="G338" i="6"/>
  <c r="G339" i="6"/>
  <c r="G340" i="6"/>
  <c r="G387" i="5"/>
  <c r="G388" i="5"/>
  <c r="G389" i="5"/>
  <c r="G727" i="1"/>
  <c r="G647" i="1"/>
  <c r="G347" i="1"/>
  <c r="G87" i="1"/>
  <c r="G548" i="4"/>
  <c r="G528" i="4"/>
  <c r="G508" i="4"/>
  <c r="G467" i="4"/>
  <c r="G445" i="4"/>
  <c r="G423" i="4"/>
  <c r="G401" i="4"/>
  <c r="G357" i="4"/>
  <c r="G334" i="4"/>
  <c r="G265" i="4"/>
  <c r="G225" i="4"/>
  <c r="G177" i="4"/>
  <c r="G97" i="4"/>
  <c r="G17" i="4"/>
  <c r="G432" i="5"/>
  <c r="G293" i="5"/>
  <c r="G170" i="5"/>
  <c r="G32" i="5"/>
  <c r="G394" i="6"/>
  <c r="G253" i="6"/>
  <c r="G53" i="6"/>
  <c r="G160" i="7"/>
  <c r="G23" i="7"/>
  <c r="G36" i="6"/>
  <c r="G35" i="5"/>
  <c r="G24" i="7"/>
  <c r="G37" i="6"/>
  <c r="G36" i="5"/>
  <c r="G25" i="7"/>
  <c r="G37" i="5"/>
  <c r="G26" i="7"/>
  <c r="G23" i="8"/>
  <c r="G56" i="4"/>
  <c r="G26" i="8"/>
  <c r="G35" i="6"/>
  <c r="G34" i="5"/>
  <c r="G766" i="1"/>
  <c r="G666" i="1"/>
  <c r="G626" i="1"/>
  <c r="G146" i="1"/>
  <c r="G26" i="1"/>
  <c r="G547" i="4"/>
  <c r="G527" i="4"/>
  <c r="G507" i="4"/>
  <c r="G487" i="4"/>
  <c r="G466" i="4"/>
  <c r="G444" i="4"/>
  <c r="G422" i="4"/>
  <c r="G400" i="4"/>
  <c r="G378" i="4"/>
  <c r="G356" i="4"/>
  <c r="G328" i="4"/>
  <c r="G300" i="4"/>
  <c r="G264" i="4"/>
  <c r="G222" i="4"/>
  <c r="G175" i="4"/>
  <c r="G95" i="4"/>
  <c r="G15" i="4"/>
  <c r="G430" i="5"/>
  <c r="G292" i="5"/>
  <c r="G393" i="6"/>
  <c r="G234" i="6"/>
  <c r="G34" i="6"/>
  <c r="G141" i="7"/>
  <c r="G457" i="5"/>
  <c r="G458" i="5"/>
  <c r="G111" i="8"/>
  <c r="G112" i="8"/>
  <c r="G169" i="7"/>
  <c r="G170" i="7"/>
  <c r="G403" i="6"/>
  <c r="G404" i="6"/>
  <c r="G127" i="7"/>
  <c r="G128" i="7"/>
  <c r="G321" i="6"/>
  <c r="G129" i="7"/>
  <c r="G322" i="6"/>
  <c r="G130" i="7"/>
  <c r="G323" i="6"/>
  <c r="G324" i="6"/>
  <c r="G371" i="5"/>
  <c r="G239" i="5"/>
  <c r="G240" i="5"/>
  <c r="G202" i="6"/>
  <c r="G203" i="6"/>
  <c r="G116" i="6"/>
  <c r="G117" i="6"/>
  <c r="G118" i="6"/>
  <c r="G119" i="6"/>
  <c r="G120" i="6"/>
  <c r="G168" i="4"/>
  <c r="G169" i="4"/>
  <c r="G170" i="4"/>
  <c r="G146" i="5"/>
  <c r="G171" i="4"/>
  <c r="G147" i="5"/>
  <c r="G172" i="4"/>
  <c r="G148" i="5"/>
  <c r="G173" i="4"/>
  <c r="G149" i="5"/>
  <c r="G174" i="4"/>
  <c r="G151" i="5"/>
  <c r="G115" i="6"/>
  <c r="G18" i="8"/>
  <c r="G51" i="4"/>
  <c r="G19" i="8"/>
  <c r="G52" i="4"/>
  <c r="G20" i="8"/>
  <c r="G29" i="6"/>
  <c r="G53" i="4"/>
  <c r="G21" i="8"/>
  <c r="G30" i="6"/>
  <c r="G29" i="5"/>
  <c r="G54" i="4"/>
  <c r="G18" i="7"/>
  <c r="G22" i="8"/>
  <c r="G31" i="6"/>
  <c r="G19" i="7"/>
  <c r="G32" i="6"/>
  <c r="G31" i="5"/>
  <c r="G22" i="7"/>
  <c r="G3" i="4"/>
  <c r="G4" i="4"/>
  <c r="G6" i="4"/>
  <c r="G7" i="4"/>
  <c r="G8" i="4"/>
  <c r="G9" i="4"/>
  <c r="G10" i="4"/>
  <c r="G11" i="4"/>
  <c r="G625" i="1"/>
  <c r="G325" i="1"/>
  <c r="G225" i="1"/>
  <c r="G205" i="1"/>
  <c r="G65" i="1"/>
  <c r="G546" i="4"/>
  <c r="G526" i="4"/>
  <c r="G506" i="4"/>
  <c r="G486" i="4"/>
  <c r="G465" i="4"/>
  <c r="G443" i="4"/>
  <c r="G421" i="4"/>
  <c r="G377" i="4"/>
  <c r="G355" i="4"/>
  <c r="G327" i="4"/>
  <c r="G299" i="4"/>
  <c r="G263" i="4"/>
  <c r="G221" i="4"/>
  <c r="G85" i="4"/>
  <c r="G5" i="4"/>
  <c r="G413" i="5"/>
  <c r="G290" i="5"/>
  <c r="G152" i="5"/>
  <c r="G13" i="5"/>
  <c r="G391" i="6"/>
  <c r="G233" i="6"/>
  <c r="G33" i="6"/>
  <c r="G140" i="7"/>
  <c r="G202" i="4"/>
  <c r="G203" i="4"/>
  <c r="G204" i="4"/>
  <c r="G180" i="5"/>
  <c r="G181" i="5"/>
  <c r="G206" i="4"/>
  <c r="G182" i="5"/>
  <c r="G183" i="5"/>
  <c r="G184" i="5"/>
  <c r="G148" i="6"/>
  <c r="G149" i="6"/>
  <c r="G150" i="6"/>
  <c r="G151" i="6"/>
  <c r="G152" i="6"/>
  <c r="G378" i="5"/>
  <c r="G379" i="5"/>
  <c r="G380" i="5"/>
  <c r="G381" i="5"/>
  <c r="G382" i="5"/>
  <c r="G131" i="7"/>
  <c r="G132" i="7"/>
  <c r="G133" i="7"/>
  <c r="G134" i="7"/>
  <c r="G329" i="6"/>
  <c r="G330" i="6"/>
  <c r="G332" i="6"/>
  <c r="G316" i="6"/>
  <c r="G317" i="6"/>
  <c r="G318" i="6"/>
  <c r="G319" i="6"/>
  <c r="G320" i="6"/>
  <c r="G362" i="5"/>
  <c r="G363" i="5"/>
  <c r="G364" i="5"/>
  <c r="G365" i="5"/>
  <c r="G366" i="5"/>
  <c r="G367" i="5"/>
  <c r="G368" i="5"/>
  <c r="G369" i="5"/>
  <c r="G315" i="6"/>
  <c r="G235" i="5"/>
  <c r="G236" i="5"/>
  <c r="G198" i="6"/>
  <c r="G237" i="5"/>
  <c r="G199" i="6"/>
  <c r="G238" i="5"/>
  <c r="G200" i="6"/>
  <c r="G201" i="6"/>
  <c r="G164" i="4"/>
  <c r="G166" i="4"/>
  <c r="G142" i="5"/>
  <c r="G167" i="4"/>
  <c r="G51" i="7"/>
  <c r="G143" i="5"/>
  <c r="G52" i="7"/>
  <c r="G144" i="5"/>
  <c r="G53" i="7"/>
  <c r="G145" i="5"/>
  <c r="G54" i="7"/>
  <c r="G110" i="6"/>
  <c r="G111" i="6"/>
  <c r="G112" i="6"/>
  <c r="G584" i="1"/>
  <c r="G524" i="1"/>
  <c r="G244" i="1"/>
  <c r="G545" i="4"/>
  <c r="G525" i="4"/>
  <c r="G505" i="4"/>
  <c r="G485" i="4"/>
  <c r="G464" i="4"/>
  <c r="G442" i="4"/>
  <c r="G420" i="4"/>
  <c r="G398" i="4"/>
  <c r="G376" i="4"/>
  <c r="G326" i="4"/>
  <c r="G262" i="4"/>
  <c r="G220" i="4"/>
  <c r="G79" i="4"/>
  <c r="G412" i="5"/>
  <c r="G273" i="5"/>
  <c r="G150" i="5"/>
  <c r="G12" i="5"/>
  <c r="G374" i="6"/>
  <c r="G214" i="6"/>
  <c r="G14" i="6"/>
  <c r="G121" i="7"/>
  <c r="G241" i="5"/>
  <c r="G266" i="4"/>
  <c r="G242" i="5"/>
  <c r="G267" i="4"/>
  <c r="G204" i="6"/>
  <c r="G243" i="5"/>
  <c r="G268" i="4"/>
  <c r="G205" i="6"/>
  <c r="G244" i="5"/>
  <c r="G269" i="4"/>
  <c r="G206" i="6"/>
  <c r="G245" i="5"/>
  <c r="G270" i="4"/>
  <c r="G207" i="6"/>
  <c r="G246" i="5"/>
  <c r="G208" i="6"/>
  <c r="G247" i="5"/>
  <c r="G209" i="6"/>
  <c r="G248" i="5"/>
  <c r="G210" i="6"/>
  <c r="G211" i="6"/>
  <c r="G123" i="7"/>
  <c r="G124" i="7"/>
  <c r="G125" i="7"/>
  <c r="G357" i="5"/>
  <c r="G126" i="7"/>
  <c r="G358" i="5"/>
  <c r="G359" i="5"/>
  <c r="G360" i="5"/>
  <c r="G361" i="5"/>
  <c r="G308" i="6"/>
  <c r="G309" i="6"/>
  <c r="G393" i="4"/>
  <c r="G310" i="6"/>
  <c r="G82" i="8"/>
  <c r="G83" i="8"/>
  <c r="G312" i="6"/>
  <c r="G122" i="7"/>
  <c r="G86" i="8"/>
  <c r="G306" i="4"/>
  <c r="G282" i="5"/>
  <c r="G196" i="6"/>
  <c r="G197" i="6"/>
  <c r="G256" i="4"/>
  <c r="G195" i="6"/>
  <c r="G234" i="5"/>
  <c r="G160" i="4"/>
  <c r="G136" i="5"/>
  <c r="G161" i="4"/>
  <c r="G45" i="7"/>
  <c r="G137" i="5"/>
  <c r="G162" i="4"/>
  <c r="G46" i="7"/>
  <c r="G138" i="5"/>
  <c r="G163" i="4"/>
  <c r="G47" i="7"/>
  <c r="G139" i="5"/>
  <c r="G48" i="7"/>
  <c r="G140" i="5"/>
  <c r="G49" i="7"/>
  <c r="G141" i="5"/>
  <c r="G50" i="7"/>
  <c r="G104" i="6"/>
  <c r="G105" i="6"/>
  <c r="G106" i="6"/>
  <c r="G38" i="8"/>
  <c r="G107" i="6"/>
  <c r="G39" i="8"/>
  <c r="G108" i="6"/>
  <c r="G40" i="8"/>
  <c r="G109" i="6"/>
  <c r="G41" i="8"/>
  <c r="G42" i="8"/>
  <c r="G43" i="8"/>
  <c r="G47" i="4"/>
  <c r="G48" i="4"/>
  <c r="G49" i="4"/>
  <c r="G50" i="4"/>
  <c r="G683" i="1"/>
  <c r="G563" i="1"/>
  <c r="G483" i="1"/>
  <c r="G423" i="1"/>
  <c r="G103" i="1"/>
  <c r="G544" i="4"/>
  <c r="G524" i="4"/>
  <c r="G504" i="4"/>
  <c r="G484" i="4"/>
  <c r="G463" i="4"/>
  <c r="G441" i="4"/>
  <c r="G419" i="4"/>
  <c r="G397" i="4"/>
  <c r="G375" i="4"/>
  <c r="G351" i="4"/>
  <c r="G297" i="4"/>
  <c r="G261" i="4"/>
  <c r="G219" i="4"/>
  <c r="G158" i="4"/>
  <c r="G78" i="4"/>
  <c r="G410" i="5"/>
  <c r="G272" i="5"/>
  <c r="G10" i="5"/>
  <c r="G373" i="6"/>
  <c r="G213" i="6"/>
  <c r="G64" i="7"/>
  <c r="G65" i="7"/>
  <c r="G66" i="7"/>
  <c r="G67" i="7"/>
  <c r="G184" i="4"/>
  <c r="G53" i="8"/>
  <c r="G186" i="4"/>
  <c r="G54" i="8"/>
  <c r="G162" i="5"/>
  <c r="G187" i="4"/>
  <c r="G55" i="8"/>
  <c r="G163" i="5"/>
  <c r="G56" i="8"/>
  <c r="G164" i="5"/>
  <c r="G165" i="5"/>
  <c r="G130" i="6"/>
  <c r="G131" i="6"/>
  <c r="G132" i="6"/>
  <c r="G506" i="5"/>
  <c r="G507" i="5"/>
  <c r="G508" i="5"/>
  <c r="G509" i="5"/>
  <c r="G455" i="5"/>
  <c r="G456" i="5"/>
  <c r="G166" i="7"/>
  <c r="G167" i="7"/>
  <c r="G400" i="6"/>
  <c r="G168" i="7"/>
  <c r="G401" i="6"/>
  <c r="G402" i="6"/>
  <c r="G454" i="5"/>
  <c r="G355" i="5"/>
  <c r="G356" i="5"/>
  <c r="G305" i="6"/>
  <c r="G306" i="6"/>
  <c r="G307" i="6"/>
  <c r="G392" i="4"/>
  <c r="G119" i="7"/>
  <c r="G354" i="5"/>
  <c r="G248" i="4"/>
  <c r="G249" i="4"/>
  <c r="G250" i="4"/>
  <c r="G226" i="5"/>
  <c r="G251" i="4"/>
  <c r="G227" i="5"/>
  <c r="G252" i="4"/>
  <c r="G189" i="6"/>
  <c r="G228" i="5"/>
  <c r="G253" i="4"/>
  <c r="G190" i="6"/>
  <c r="G229" i="5"/>
  <c r="G191" i="6"/>
  <c r="G192" i="6"/>
  <c r="G231" i="5"/>
  <c r="G43" i="7"/>
  <c r="G135" i="5"/>
  <c r="G44" i="7"/>
  <c r="G100" i="6"/>
  <c r="G101" i="6"/>
  <c r="G102" i="6"/>
  <c r="G103" i="6"/>
  <c r="G154" i="4"/>
  <c r="G156" i="4"/>
  <c r="G42" i="7"/>
  <c r="G134" i="5"/>
  <c r="G41" i="4"/>
  <c r="G42" i="4"/>
  <c r="G43" i="4"/>
  <c r="G44" i="4"/>
  <c r="G46" i="4"/>
  <c r="G23" i="6"/>
  <c r="G24" i="6"/>
  <c r="G23" i="5"/>
  <c r="G25" i="6"/>
  <c r="G24" i="5"/>
  <c r="G26" i="6"/>
  <c r="G25" i="5"/>
  <c r="G27" i="6"/>
  <c r="G26" i="5"/>
  <c r="G28" i="6"/>
  <c r="G27" i="5"/>
  <c r="G28" i="5"/>
  <c r="G762" i="1"/>
  <c r="G542" i="1"/>
  <c r="G142" i="1"/>
  <c r="G2" i="4"/>
  <c r="G523" i="4"/>
  <c r="G503" i="4"/>
  <c r="G483" i="4"/>
  <c r="G462" i="4"/>
  <c r="G440" i="4"/>
  <c r="G418" i="4"/>
  <c r="G396" i="4"/>
  <c r="G350" i="4"/>
  <c r="G324" i="4"/>
  <c r="G260" i="4"/>
  <c r="G218" i="4"/>
  <c r="G157" i="4"/>
  <c r="G77" i="4"/>
  <c r="G514" i="5"/>
  <c r="G393" i="5"/>
  <c r="G270" i="5"/>
  <c r="G132" i="5"/>
  <c r="G371" i="6"/>
  <c r="G194" i="6"/>
  <c r="G101" i="7"/>
  <c r="G242" i="6"/>
  <c r="G243" i="6"/>
  <c r="G307" i="4"/>
  <c r="G244" i="6"/>
  <c r="G283" i="5"/>
  <c r="G308" i="4"/>
  <c r="G245" i="6"/>
  <c r="G284" i="5"/>
  <c r="G309" i="4"/>
  <c r="G246" i="6"/>
  <c r="G285" i="5"/>
  <c r="G310" i="4"/>
  <c r="G247" i="6"/>
  <c r="G286" i="5"/>
  <c r="G311" i="4"/>
  <c r="G248" i="6"/>
  <c r="G287" i="5"/>
  <c r="G312" i="4"/>
  <c r="G288" i="5"/>
  <c r="G313" i="4"/>
  <c r="G289" i="5"/>
  <c r="G63" i="7"/>
  <c r="G47" i="8"/>
  <c r="G155" i="5"/>
  <c r="G48" i="8"/>
  <c r="G156" i="5"/>
  <c r="G49" i="8"/>
  <c r="G157" i="5"/>
  <c r="G182" i="4"/>
  <c r="G50" i="8"/>
  <c r="G158" i="5"/>
  <c r="G183" i="4"/>
  <c r="G51" i="8"/>
  <c r="G159" i="5"/>
  <c r="G52" i="8"/>
  <c r="G121" i="6"/>
  <c r="G160" i="5"/>
  <c r="G122" i="6"/>
  <c r="G161" i="5"/>
  <c r="G123" i="6"/>
  <c r="G124" i="6"/>
  <c r="G125" i="6"/>
  <c r="G126" i="6"/>
  <c r="G127" i="6"/>
  <c r="G55" i="7"/>
  <c r="G128" i="6"/>
  <c r="G56" i="7"/>
  <c r="G129" i="6"/>
  <c r="G57" i="7"/>
  <c r="G58" i="7"/>
  <c r="G59" i="7"/>
  <c r="G176" i="4"/>
  <c r="G62" i="7"/>
  <c r="G46" i="8"/>
  <c r="G154" i="5"/>
  <c r="G497" i="5"/>
  <c r="G498" i="5"/>
  <c r="G499" i="5"/>
  <c r="G501" i="5"/>
  <c r="G502" i="5"/>
  <c r="G503" i="5"/>
  <c r="G504" i="5"/>
  <c r="G505" i="5"/>
  <c r="G164" i="7"/>
  <c r="G165" i="7"/>
  <c r="G109" i="8"/>
  <c r="G398" i="6"/>
  <c r="G110" i="8"/>
  <c r="G399" i="6"/>
  <c r="G302" i="6"/>
  <c r="G303" i="6"/>
  <c r="G304" i="6"/>
  <c r="G351" i="5"/>
  <c r="G243" i="4"/>
  <c r="G220" i="5"/>
  <c r="G221" i="5"/>
  <c r="G246" i="4"/>
  <c r="G183" i="6"/>
  <c r="G222" i="5"/>
  <c r="G247" i="4"/>
  <c r="G184" i="6"/>
  <c r="G223" i="5"/>
  <c r="G185" i="6"/>
  <c r="G224" i="5"/>
  <c r="G186" i="6"/>
  <c r="G225" i="5"/>
  <c r="G187" i="6"/>
  <c r="G188" i="6"/>
  <c r="G96" i="6"/>
  <c r="G97" i="6"/>
  <c r="G98" i="6"/>
  <c r="G99" i="6"/>
  <c r="G34" i="8"/>
  <c r="G35" i="8"/>
  <c r="G36" i="8"/>
  <c r="G37" i="8"/>
  <c r="G150" i="4"/>
  <c r="G151" i="4"/>
  <c r="G152" i="4"/>
  <c r="G128" i="5"/>
  <c r="G153" i="4"/>
  <c r="G37" i="7"/>
  <c r="G129" i="5"/>
  <c r="G38" i="7"/>
  <c r="G39" i="7"/>
  <c r="G131" i="5"/>
  <c r="G40" i="4"/>
  <c r="G18" i="6"/>
  <c r="G19" i="6"/>
  <c r="G18" i="5"/>
  <c r="G20" i="6"/>
  <c r="G19" i="5"/>
  <c r="G21" i="6"/>
  <c r="G20" i="5"/>
  <c r="G22" i="6"/>
  <c r="G21" i="5"/>
  <c r="G22" i="5"/>
  <c r="G36" i="4"/>
  <c r="G621" i="1"/>
  <c r="G601" i="1"/>
  <c r="G541" i="1"/>
  <c r="G381" i="1"/>
  <c r="G261" i="1"/>
  <c r="G221" i="1"/>
  <c r="G161" i="1"/>
  <c r="G81" i="1"/>
  <c r="G542" i="4"/>
  <c r="G522" i="4"/>
  <c r="G502" i="4"/>
  <c r="G461" i="4"/>
  <c r="G439" i="4"/>
  <c r="G417" i="4"/>
  <c r="G395" i="4"/>
  <c r="G371" i="4"/>
  <c r="G323" i="4"/>
  <c r="G295" i="4"/>
  <c r="G259" i="4"/>
  <c r="G217" i="4"/>
  <c r="G155" i="4"/>
  <c r="G75" i="4"/>
  <c r="G513" i="5"/>
  <c r="G392" i="5"/>
  <c r="G253" i="5"/>
  <c r="G130" i="5"/>
  <c r="G354" i="6"/>
  <c r="G193" i="6"/>
  <c r="G104" i="8"/>
  <c r="G100" i="7"/>
  <c r="G315" i="5"/>
  <c r="G316" i="5"/>
  <c r="G70" i="8"/>
  <c r="G107" i="7"/>
  <c r="G71" i="8"/>
  <c r="G108" i="7"/>
  <c r="G72" i="8"/>
  <c r="G109" i="7"/>
  <c r="G73" i="8"/>
  <c r="G110" i="7"/>
  <c r="G272" i="6"/>
  <c r="G275" i="6"/>
  <c r="G314" i="5"/>
  <c r="G396" i="6"/>
  <c r="G397" i="6"/>
  <c r="G445" i="5"/>
  <c r="G446" i="5"/>
  <c r="G447" i="5"/>
  <c r="G448" i="5"/>
  <c r="G449" i="5"/>
  <c r="G392" i="6"/>
  <c r="G451" i="5"/>
  <c r="G395" i="6"/>
  <c r="G300" i="6"/>
  <c r="G301" i="6"/>
  <c r="G348" i="5"/>
  <c r="G349" i="5"/>
  <c r="G237" i="6"/>
  <c r="G238" i="6"/>
  <c r="G277" i="5"/>
  <c r="G239" i="6"/>
  <c r="G278" i="5"/>
  <c r="G240" i="6"/>
  <c r="G279" i="5"/>
  <c r="G241" i="6"/>
  <c r="G280" i="5"/>
  <c r="G281" i="5"/>
  <c r="G90" i="7"/>
  <c r="G91" i="7"/>
  <c r="G92" i="7"/>
  <c r="G93" i="7"/>
  <c r="G94" i="7"/>
  <c r="G176" i="6"/>
  <c r="G215" i="5"/>
  <c r="G177" i="6"/>
  <c r="G216" i="5"/>
  <c r="G178" i="6"/>
  <c r="G217" i="5"/>
  <c r="G179" i="6"/>
  <c r="G218" i="5"/>
  <c r="G180" i="6"/>
  <c r="G219" i="5"/>
  <c r="G181" i="6"/>
  <c r="G182" i="6"/>
  <c r="G233" i="4"/>
  <c r="G234" i="4"/>
  <c r="G211" i="5"/>
  <c r="G236" i="4"/>
  <c r="G175" i="6"/>
  <c r="G214" i="5"/>
  <c r="G30" i="8"/>
  <c r="G31" i="8"/>
  <c r="G32" i="8"/>
  <c r="G33" i="8"/>
  <c r="G146" i="4"/>
  <c r="G147" i="4"/>
  <c r="G148" i="4"/>
  <c r="G124" i="5"/>
  <c r="G149" i="4"/>
  <c r="G33" i="7"/>
  <c r="G125" i="5"/>
  <c r="G34" i="7"/>
  <c r="G126" i="5"/>
  <c r="G35" i="7"/>
  <c r="G127" i="5"/>
  <c r="G36" i="7"/>
  <c r="G92" i="6"/>
  <c r="G95" i="6"/>
  <c r="G16" i="6"/>
  <c r="G15" i="5"/>
  <c r="G17" i="6"/>
  <c r="G16" i="5"/>
  <c r="G17" i="5"/>
  <c r="G15" i="8"/>
  <c r="G16" i="8"/>
  <c r="G17" i="8"/>
  <c r="G15" i="7"/>
  <c r="G16" i="7"/>
  <c r="G33" i="4"/>
  <c r="G17" i="7"/>
  <c r="G34" i="4"/>
  <c r="G15" i="6"/>
  <c r="G660" i="1"/>
  <c r="G320" i="1"/>
  <c r="G300" i="1"/>
  <c r="G200" i="1"/>
  <c r="G100" i="1"/>
  <c r="G541" i="4"/>
  <c r="G521" i="4"/>
  <c r="G501" i="4"/>
  <c r="G481" i="4"/>
  <c r="G460" i="4"/>
  <c r="G438" i="4"/>
  <c r="G416" i="4"/>
  <c r="G394" i="4"/>
  <c r="G370" i="4"/>
  <c r="G347" i="4"/>
  <c r="G322" i="4"/>
  <c r="G294" i="4"/>
  <c r="G258" i="4"/>
  <c r="G215" i="4"/>
  <c r="G65" i="4"/>
  <c r="G512" i="5"/>
  <c r="G390" i="5"/>
  <c r="G252" i="5"/>
  <c r="G174" i="6"/>
  <c r="G85" i="8"/>
  <c r="G81" i="7"/>
  <c r="G395" i="5"/>
  <c r="G396" i="5"/>
  <c r="G397" i="5"/>
  <c r="G398" i="5"/>
  <c r="G399" i="5"/>
  <c r="G341" i="6"/>
  <c r="G400" i="5"/>
  <c r="G342" i="6"/>
  <c r="G401" i="5"/>
  <c r="G343" i="6"/>
  <c r="G402" i="5"/>
  <c r="G344" i="6"/>
  <c r="G403" i="5"/>
  <c r="G345" i="6"/>
  <c r="G404" i="5"/>
  <c r="G346" i="6"/>
  <c r="G405" i="5"/>
  <c r="G347" i="6"/>
  <c r="G406" i="5"/>
  <c r="G348" i="6"/>
  <c r="G407" i="5"/>
  <c r="G432" i="4"/>
  <c r="G349" i="6"/>
  <c r="G408" i="5"/>
  <c r="G433" i="4"/>
  <c r="G350" i="6"/>
  <c r="G352" i="6"/>
  <c r="G375" i="5"/>
  <c r="G376" i="5"/>
  <c r="G377" i="5"/>
  <c r="G325" i="6"/>
  <c r="G326" i="6"/>
  <c r="G327" i="6"/>
  <c r="G328" i="6"/>
  <c r="G412" i="4"/>
  <c r="G413" i="4"/>
  <c r="G374" i="5"/>
  <c r="G163" i="7"/>
  <c r="G107" i="8"/>
  <c r="G108" i="8"/>
  <c r="G441" i="5"/>
  <c r="G442" i="5"/>
  <c r="G443" i="5"/>
  <c r="G444" i="5"/>
  <c r="G387" i="6"/>
  <c r="G388" i="6"/>
  <c r="G389" i="6"/>
  <c r="G390" i="6"/>
  <c r="G162" i="7"/>
  <c r="G106" i="8"/>
  <c r="G296" i="6"/>
  <c r="G297" i="6"/>
  <c r="G298" i="6"/>
  <c r="G299" i="6"/>
  <c r="G344" i="5"/>
  <c r="G345" i="5"/>
  <c r="G346" i="5"/>
  <c r="G347" i="5"/>
  <c r="G332" i="4"/>
  <c r="G333" i="4"/>
  <c r="G236" i="6"/>
  <c r="G275" i="5"/>
  <c r="G276" i="5"/>
  <c r="G235" i="6"/>
  <c r="G274" i="5"/>
  <c r="G228" i="4"/>
  <c r="G229" i="4"/>
  <c r="G230" i="4"/>
  <c r="G206" i="5"/>
  <c r="G231" i="4"/>
  <c r="G207" i="5"/>
  <c r="G232" i="4"/>
  <c r="G169" i="6"/>
  <c r="G208" i="5"/>
  <c r="G170" i="6"/>
  <c r="G209" i="5"/>
  <c r="G171" i="6"/>
  <c r="G172" i="6"/>
  <c r="G140" i="4"/>
  <c r="G141" i="4"/>
  <c r="G117" i="5"/>
  <c r="G142" i="4"/>
  <c r="G118" i="5"/>
  <c r="G143" i="4"/>
  <c r="G119" i="5"/>
  <c r="G144" i="4"/>
  <c r="G120" i="5"/>
  <c r="G121" i="5"/>
  <c r="G122" i="5"/>
  <c r="G123" i="5"/>
  <c r="G85" i="6"/>
  <c r="G86" i="6"/>
  <c r="G87" i="6"/>
  <c r="G88" i="6"/>
  <c r="G89" i="6"/>
  <c r="G90" i="6"/>
  <c r="G91" i="6"/>
  <c r="G13" i="8"/>
  <c r="G14" i="8"/>
  <c r="G13" i="7"/>
  <c r="G14" i="7"/>
  <c r="G31" i="4"/>
  <c r="G32" i="4"/>
  <c r="G14" i="5"/>
  <c r="G519" i="1"/>
  <c r="G279" i="1"/>
  <c r="G239" i="1"/>
  <c r="G560" i="4"/>
  <c r="G540" i="4"/>
  <c r="G520" i="4"/>
  <c r="G480" i="4"/>
  <c r="G437" i="4"/>
  <c r="G415" i="4"/>
  <c r="G391" i="4"/>
  <c r="G369" i="4"/>
  <c r="G346" i="4"/>
  <c r="G321" i="4"/>
  <c r="G285" i="4"/>
  <c r="G257" i="4"/>
  <c r="G205" i="4"/>
  <c r="G139" i="4"/>
  <c r="G59" i="4"/>
  <c r="G510" i="5"/>
  <c r="G373" i="5"/>
  <c r="G250" i="5"/>
  <c r="G351" i="6"/>
  <c r="G173" i="6"/>
  <c r="G84" i="8"/>
  <c r="G435" i="5"/>
  <c r="G436" i="5"/>
  <c r="G437" i="5"/>
  <c r="G438" i="5"/>
  <c r="G380" i="6"/>
  <c r="G439" i="5"/>
  <c r="G381" i="6"/>
  <c r="G440" i="5"/>
  <c r="G382" i="6"/>
  <c r="G383" i="6"/>
  <c r="G384" i="6"/>
  <c r="G385" i="6"/>
  <c r="G153" i="7"/>
  <c r="G386" i="6"/>
  <c r="G154" i="7"/>
  <c r="G98" i="8"/>
  <c r="G155" i="7"/>
  <c r="G99" i="8"/>
  <c r="G472" i="4"/>
  <c r="G156" i="7"/>
  <c r="G100" i="8"/>
  <c r="G157" i="7"/>
  <c r="G101" i="8"/>
  <c r="G158" i="7"/>
  <c r="G102" i="8"/>
  <c r="G159" i="7"/>
  <c r="G103" i="8"/>
  <c r="G434" i="5"/>
  <c r="G337" i="5"/>
  <c r="G338" i="5"/>
  <c r="G339" i="5"/>
  <c r="G340" i="5"/>
  <c r="G341" i="5"/>
  <c r="G342" i="5"/>
  <c r="G343" i="5"/>
  <c r="G372" i="4"/>
  <c r="G289" i="6"/>
  <c r="G373" i="4"/>
  <c r="G290" i="6"/>
  <c r="G291" i="6"/>
  <c r="G292" i="6"/>
  <c r="G295" i="6"/>
  <c r="G83" i="7"/>
  <c r="G226" i="4"/>
  <c r="G227" i="4"/>
  <c r="G204" i="5"/>
  <c r="G205" i="5"/>
  <c r="G167" i="6"/>
  <c r="G168" i="6"/>
  <c r="G82" i="7"/>
  <c r="G115" i="5"/>
  <c r="G116" i="5"/>
  <c r="G81" i="6"/>
  <c r="G82" i="6"/>
  <c r="G83" i="6"/>
  <c r="G84" i="6"/>
  <c r="G136" i="4"/>
  <c r="G114" i="5"/>
  <c r="G10" i="8"/>
  <c r="G11" i="8"/>
  <c r="G12" i="8"/>
  <c r="G10" i="7"/>
  <c r="G11" i="7"/>
  <c r="G28" i="4"/>
  <c r="G12" i="7"/>
  <c r="G29" i="4"/>
  <c r="G30" i="4"/>
  <c r="G10" i="6"/>
  <c r="G11" i="6"/>
  <c r="G12" i="6"/>
  <c r="G11" i="5"/>
  <c r="G698" i="1"/>
  <c r="G678" i="1"/>
  <c r="G658" i="1"/>
  <c r="G558" i="1"/>
  <c r="G298" i="1"/>
  <c r="G138" i="1"/>
  <c r="G559" i="4"/>
  <c r="G539" i="4"/>
  <c r="G519" i="4"/>
  <c r="G499" i="4"/>
  <c r="G479" i="4"/>
  <c r="G458" i="4"/>
  <c r="G436" i="4"/>
  <c r="G414" i="4"/>
  <c r="G390" i="4"/>
  <c r="G368" i="4"/>
  <c r="G345" i="4"/>
  <c r="G320" i="4"/>
  <c r="G284" i="4"/>
  <c r="G255" i="4"/>
  <c r="G201" i="4"/>
  <c r="G138" i="4"/>
  <c r="G58" i="4"/>
  <c r="G500" i="5"/>
  <c r="G372" i="5"/>
  <c r="G233" i="5"/>
  <c r="G334" i="6"/>
  <c r="G154" i="6"/>
  <c r="G65" i="8"/>
  <c r="G61" i="7"/>
  <c r="G475" i="5"/>
  <c r="G476" i="5"/>
  <c r="G477" i="5"/>
  <c r="G478" i="5"/>
  <c r="G474" i="5"/>
  <c r="G55" i="5"/>
  <c r="G75" i="5"/>
  <c r="G80" i="4"/>
  <c r="G56" i="5"/>
  <c r="G76" i="5"/>
  <c r="G81" i="4"/>
  <c r="G57" i="5"/>
  <c r="G82" i="4"/>
  <c r="G58" i="5"/>
  <c r="G83" i="4"/>
  <c r="G59" i="5"/>
  <c r="G84" i="4"/>
  <c r="G60" i="5"/>
  <c r="G61" i="5"/>
  <c r="G86" i="4"/>
  <c r="G62" i="5"/>
  <c r="G67" i="4"/>
  <c r="G87" i="4"/>
  <c r="G63" i="5"/>
  <c r="G68" i="4"/>
  <c r="G88" i="4"/>
  <c r="G64" i="5"/>
  <c r="G69" i="4"/>
  <c r="G89" i="4"/>
  <c r="G45" i="5"/>
  <c r="G65" i="5"/>
  <c r="G70" i="4"/>
  <c r="G90" i="4"/>
  <c r="G46" i="5"/>
  <c r="G66" i="5"/>
  <c r="G71" i="4"/>
  <c r="G91" i="4"/>
  <c r="G47" i="5"/>
  <c r="G67" i="5"/>
  <c r="G72" i="4"/>
  <c r="G92" i="4"/>
  <c r="G48" i="5"/>
  <c r="G68" i="5"/>
  <c r="G73" i="4"/>
  <c r="G93" i="4"/>
  <c r="G49" i="5"/>
  <c r="G69" i="5"/>
  <c r="G74" i="4"/>
  <c r="G94" i="4"/>
  <c r="G51" i="5"/>
  <c r="G71" i="5"/>
  <c r="G76" i="4"/>
  <c r="G96" i="4"/>
  <c r="G54" i="5"/>
  <c r="G74" i="5"/>
  <c r="G376" i="6"/>
  <c r="G377" i="6"/>
  <c r="G378" i="6"/>
  <c r="G379" i="6"/>
  <c r="G149" i="7"/>
  <c r="G150" i="7"/>
  <c r="G94" i="8"/>
  <c r="G151" i="7"/>
  <c r="G95" i="8"/>
  <c r="G152" i="7"/>
  <c r="G96" i="8"/>
  <c r="G97" i="8"/>
  <c r="G431" i="5"/>
  <c r="G224" i="4"/>
  <c r="G202" i="5"/>
  <c r="G203" i="5"/>
  <c r="G165" i="6"/>
  <c r="G166" i="6"/>
  <c r="G79" i="6"/>
  <c r="G80" i="6"/>
  <c r="G133" i="4"/>
  <c r="G134" i="4"/>
  <c r="G111" i="5"/>
  <c r="G7" i="8"/>
  <c r="G8" i="8"/>
  <c r="G9" i="8"/>
  <c r="G7" i="7"/>
  <c r="G8" i="7"/>
  <c r="G9" i="7"/>
  <c r="G26" i="4"/>
  <c r="G27" i="4"/>
  <c r="G7" i="6"/>
  <c r="G8" i="6"/>
  <c r="G7" i="5"/>
  <c r="G9" i="6"/>
  <c r="G8" i="5"/>
  <c r="G9" i="5"/>
  <c r="G597" i="1"/>
  <c r="G397" i="1"/>
  <c r="G558" i="4"/>
  <c r="G538" i="4"/>
  <c r="G518" i="4"/>
  <c r="G478" i="4"/>
  <c r="G457" i="4"/>
  <c r="G435" i="4"/>
  <c r="G411" i="4"/>
  <c r="G389" i="4"/>
  <c r="G344" i="4"/>
  <c r="G319" i="4"/>
  <c r="G283" i="4"/>
  <c r="G254" i="4"/>
  <c r="G200" i="4"/>
  <c r="G137" i="4"/>
  <c r="G57" i="4"/>
  <c r="G370" i="5"/>
  <c r="G232" i="5"/>
  <c r="G93" i="5"/>
  <c r="G333" i="6"/>
  <c r="G153" i="6"/>
  <c r="G64" i="8"/>
  <c r="G60" i="7"/>
  <c r="G257" i="5"/>
  <c r="G258" i="5"/>
  <c r="G220" i="6"/>
  <c r="G259" i="5"/>
  <c r="G221" i="6"/>
  <c r="G222" i="6"/>
  <c r="G139" i="6"/>
  <c r="G140" i="6"/>
  <c r="G193" i="4"/>
  <c r="G194" i="4"/>
  <c r="G171" i="5"/>
  <c r="G60" i="4"/>
  <c r="G61" i="4"/>
  <c r="G38" i="6"/>
  <c r="G62" i="4"/>
  <c r="G39" i="6"/>
  <c r="G38" i="5"/>
  <c r="G63" i="4"/>
  <c r="G40" i="6"/>
  <c r="G39" i="5"/>
  <c r="G41" i="6"/>
  <c r="G40" i="5"/>
  <c r="G41" i="5"/>
  <c r="G459" i="5"/>
  <c r="G460" i="5"/>
  <c r="G461" i="5"/>
  <c r="G462" i="5"/>
  <c r="G171" i="7"/>
  <c r="G463" i="5"/>
  <c r="G172" i="7"/>
  <c r="G405" i="6"/>
  <c r="G173" i="7"/>
  <c r="G406" i="6"/>
  <c r="G174" i="7"/>
  <c r="G407" i="6"/>
  <c r="G175" i="7"/>
  <c r="G495" i="5"/>
  <c r="G496" i="5"/>
  <c r="G491" i="5"/>
  <c r="G494" i="5"/>
  <c r="G143" i="7"/>
  <c r="G87" i="8"/>
  <c r="G144" i="7"/>
  <c r="G88" i="8"/>
  <c r="G145" i="7"/>
  <c r="G89" i="8"/>
  <c r="G146" i="7"/>
  <c r="G90" i="8"/>
  <c r="G147" i="7"/>
  <c r="G91" i="8"/>
  <c r="G148" i="7"/>
  <c r="G92" i="8"/>
  <c r="G93" i="8"/>
  <c r="G423" i="5"/>
  <c r="G424" i="5"/>
  <c r="G425" i="5"/>
  <c r="G426" i="5"/>
  <c r="G427" i="5"/>
  <c r="G369" i="6"/>
  <c r="G428" i="5"/>
  <c r="G370" i="6"/>
  <c r="G429" i="5"/>
  <c r="G372" i="6"/>
  <c r="G142" i="7"/>
  <c r="G375" i="6"/>
  <c r="G335" i="5"/>
  <c r="G284" i="6"/>
  <c r="G285" i="6"/>
  <c r="G286" i="6"/>
  <c r="G287" i="6"/>
  <c r="G288" i="6"/>
  <c r="G331" i="5"/>
  <c r="G334" i="5"/>
  <c r="G293" i="4"/>
  <c r="G271" i="5"/>
  <c r="G223" i="4"/>
  <c r="G200" i="5"/>
  <c r="G201" i="5"/>
  <c r="G163" i="6"/>
  <c r="G164" i="6"/>
  <c r="G76" i="6"/>
  <c r="G77" i="6"/>
  <c r="G78" i="6"/>
  <c r="G126" i="4"/>
  <c r="G127" i="4"/>
  <c r="G103" i="5"/>
  <c r="G128" i="4"/>
  <c r="G104" i="5"/>
  <c r="G129" i="4"/>
  <c r="G105" i="5"/>
  <c r="G130" i="4"/>
  <c r="G106" i="5"/>
  <c r="G131" i="4"/>
  <c r="G107" i="5"/>
  <c r="G132" i="4"/>
  <c r="G108" i="5"/>
  <c r="G109" i="5"/>
  <c r="G71" i="6"/>
  <c r="G72" i="6"/>
  <c r="G75" i="6"/>
  <c r="G3" i="7"/>
  <c r="G20" i="4"/>
  <c r="G4" i="7"/>
  <c r="G21" i="4"/>
  <c r="G5" i="7"/>
  <c r="G2" i="5"/>
  <c r="G22" i="4"/>
  <c r="G6" i="7"/>
  <c r="G23" i="4"/>
  <c r="G24" i="4"/>
  <c r="G2" i="8"/>
  <c r="G3" i="6"/>
  <c r="G4" i="6"/>
  <c r="G3" i="5"/>
  <c r="G5" i="6"/>
  <c r="G4" i="5"/>
  <c r="G6" i="6"/>
  <c r="G5" i="5"/>
  <c r="G6" i="5"/>
  <c r="G2" i="6"/>
  <c r="G2" i="7"/>
  <c r="G3" i="8"/>
  <c r="G6" i="8"/>
  <c r="G676" i="1"/>
  <c r="G636" i="1"/>
  <c r="G576" i="1"/>
  <c r="G536" i="1"/>
  <c r="G96" i="1"/>
  <c r="G557" i="4"/>
  <c r="G537" i="4"/>
  <c r="G517" i="4"/>
  <c r="G497" i="4"/>
  <c r="G477" i="4"/>
  <c r="G434" i="4"/>
  <c r="G410" i="4"/>
  <c r="G388" i="4"/>
  <c r="G366" i="4"/>
  <c r="G343" i="4"/>
  <c r="G318" i="4"/>
  <c r="G282" i="4"/>
  <c r="G245" i="4"/>
  <c r="G199" i="4"/>
  <c r="G135" i="4"/>
  <c r="G55" i="4"/>
  <c r="G492" i="5"/>
  <c r="G353" i="5"/>
  <c r="G230" i="5"/>
  <c r="G331" i="6"/>
  <c r="G134" i="6"/>
  <c r="G45" i="8"/>
  <c r="G41" i="7"/>
  <c r="G464" i="5"/>
  <c r="G465" i="5"/>
  <c r="G466" i="5"/>
  <c r="G467" i="5"/>
  <c r="G468" i="5"/>
  <c r="G469" i="5"/>
  <c r="G420" i="5"/>
  <c r="G421" i="5"/>
  <c r="G422" i="5"/>
  <c r="G366" i="6"/>
  <c r="G367" i="6"/>
  <c r="G368" i="6"/>
  <c r="G139" i="7"/>
  <c r="G325" i="5"/>
  <c r="G326" i="5"/>
  <c r="G327" i="5"/>
  <c r="G328" i="5"/>
  <c r="G329" i="5"/>
  <c r="G260" i="6"/>
  <c r="G261" i="6"/>
  <c r="G301" i="5"/>
  <c r="G302" i="5"/>
  <c r="G330" i="4"/>
  <c r="G331" i="4"/>
  <c r="G198" i="5"/>
  <c r="G199" i="5"/>
  <c r="G161" i="6"/>
  <c r="G162" i="6"/>
  <c r="G120" i="4"/>
  <c r="G121" i="4"/>
  <c r="G97" i="5"/>
  <c r="G122" i="4"/>
  <c r="G98" i="5"/>
  <c r="G123" i="4"/>
  <c r="G99" i="5"/>
  <c r="G124" i="4"/>
  <c r="G100" i="5"/>
  <c r="G101" i="5"/>
  <c r="G102" i="5"/>
  <c r="G65" i="6"/>
  <c r="G66" i="6"/>
  <c r="G67" i="6"/>
  <c r="G68" i="6"/>
  <c r="G69" i="6"/>
  <c r="G70" i="6"/>
  <c r="G615" i="1"/>
  <c r="G555" i="1"/>
  <c r="G515" i="1"/>
  <c r="G175" i="1"/>
  <c r="G155" i="1"/>
  <c r="G135" i="1"/>
  <c r="G75" i="1"/>
  <c r="G556" i="4"/>
  <c r="G536" i="4"/>
  <c r="G516" i="4"/>
  <c r="G496" i="4"/>
  <c r="G476" i="4"/>
  <c r="G431" i="4"/>
  <c r="G409" i="4"/>
  <c r="G387" i="4"/>
  <c r="G365" i="4"/>
  <c r="G342" i="4"/>
  <c r="G317" i="4"/>
  <c r="G281" i="4"/>
  <c r="G244" i="4"/>
  <c r="G198" i="4"/>
  <c r="G125" i="4"/>
  <c r="G45" i="4"/>
  <c r="G490" i="5"/>
  <c r="G352" i="5"/>
  <c r="G213" i="5"/>
  <c r="G314" i="6"/>
  <c r="G133" i="6"/>
  <c r="G44" i="8"/>
  <c r="G40" i="7"/>
  <c r="G262" i="6"/>
  <c r="G263" i="6"/>
  <c r="G264" i="6"/>
  <c r="G303" i="5"/>
  <c r="G304" i="5"/>
  <c r="G305" i="5"/>
  <c r="G419" i="5"/>
  <c r="G365" i="6"/>
  <c r="G278" i="6"/>
  <c r="G279" i="6"/>
  <c r="G280" i="6"/>
  <c r="G319" i="5"/>
  <c r="G281" i="6"/>
  <c r="G320" i="5"/>
  <c r="G282" i="6"/>
  <c r="G321" i="5"/>
  <c r="G283" i="6"/>
  <c r="G322" i="5"/>
  <c r="G323" i="5"/>
  <c r="G76" i="8"/>
  <c r="G324" i="5"/>
  <c r="G113" i="7"/>
  <c r="G77" i="8"/>
  <c r="G114" i="7"/>
  <c r="G78" i="8"/>
  <c r="G115" i="7"/>
  <c r="G79" i="8"/>
  <c r="G116" i="7"/>
  <c r="G80" i="8"/>
  <c r="G117" i="7"/>
  <c r="G81" i="8"/>
  <c r="G118" i="7"/>
  <c r="G256" i="6"/>
  <c r="G257" i="6"/>
  <c r="G296" i="5"/>
  <c r="G258" i="6"/>
  <c r="G297" i="5"/>
  <c r="G259" i="6"/>
  <c r="G298" i="5"/>
  <c r="G299" i="5"/>
  <c r="G300" i="5"/>
  <c r="G329" i="4"/>
  <c r="G95" i="7"/>
  <c r="G96" i="7"/>
  <c r="G97" i="7"/>
  <c r="G98" i="7"/>
  <c r="G99" i="7"/>
  <c r="G255" i="6"/>
  <c r="G291" i="4"/>
  <c r="G292" i="4"/>
  <c r="G269" i="5"/>
  <c r="G232" i="6"/>
  <c r="G156" i="6"/>
  <c r="G195" i="5"/>
  <c r="G157" i="6"/>
  <c r="G196" i="5"/>
  <c r="G158" i="6"/>
  <c r="G197" i="5"/>
  <c r="G159" i="6"/>
  <c r="G160" i="6"/>
  <c r="G214" i="4"/>
  <c r="G216" i="4"/>
  <c r="G155" i="6"/>
  <c r="G194" i="5"/>
  <c r="G95" i="5"/>
  <c r="G96" i="5"/>
  <c r="G60" i="6"/>
  <c r="G61" i="6"/>
  <c r="G62" i="6"/>
  <c r="G63" i="6"/>
  <c r="G64" i="6"/>
  <c r="G114" i="4"/>
  <c r="G116" i="4"/>
  <c r="G94" i="5"/>
  <c r="G334" i="1"/>
  <c r="G294" i="1"/>
  <c r="G194" i="1"/>
  <c r="G54" i="1"/>
  <c r="G14" i="1"/>
  <c r="G555" i="4"/>
  <c r="G535" i="4"/>
  <c r="G515" i="4"/>
  <c r="G495" i="4"/>
  <c r="G475" i="4"/>
  <c r="G430" i="4"/>
  <c r="G408" i="4"/>
  <c r="G386" i="4"/>
  <c r="G364" i="4"/>
  <c r="G341" i="4"/>
  <c r="G316" i="4"/>
  <c r="G280" i="4"/>
  <c r="G242" i="4"/>
  <c r="G197" i="4"/>
  <c r="G119" i="4"/>
  <c r="G39" i="4"/>
  <c r="G473" i="5"/>
  <c r="G350" i="5"/>
  <c r="G212" i="5"/>
  <c r="G73" i="5"/>
  <c r="G313" i="6"/>
  <c r="G114" i="6"/>
  <c r="G25" i="8"/>
  <c r="G21" i="7"/>
  <c r="G12" i="4"/>
  <c r="G13" i="4"/>
  <c r="G14" i="4"/>
  <c r="G16" i="4"/>
  <c r="G415" i="5"/>
  <c r="G416" i="5"/>
  <c r="G417" i="5"/>
  <c r="G418" i="5"/>
  <c r="G361" i="6"/>
  <c r="G362" i="6"/>
  <c r="G363" i="6"/>
  <c r="G364" i="6"/>
  <c r="G452" i="4"/>
  <c r="G453" i="4"/>
  <c r="G276" i="6"/>
  <c r="G277" i="6"/>
  <c r="G317" i="5"/>
  <c r="G318" i="5"/>
  <c r="G74" i="8"/>
  <c r="G111" i="7"/>
  <c r="G75" i="8"/>
  <c r="G112" i="7"/>
  <c r="G352" i="4"/>
  <c r="G353" i="4"/>
  <c r="G286" i="4"/>
  <c r="G287" i="4"/>
  <c r="G288" i="4"/>
  <c r="G264" i="5"/>
  <c r="G289" i="4"/>
  <c r="G265" i="5"/>
  <c r="G290" i="4"/>
  <c r="G227" i="6"/>
  <c r="G266" i="5"/>
  <c r="G228" i="6"/>
  <c r="G267" i="5"/>
  <c r="G229" i="6"/>
  <c r="G268" i="5"/>
  <c r="G230" i="6"/>
  <c r="G231" i="6"/>
  <c r="G209" i="4"/>
  <c r="G210" i="4"/>
  <c r="G211" i="4"/>
  <c r="G187" i="5"/>
  <c r="G212" i="4"/>
  <c r="G188" i="5"/>
  <c r="G213" i="4"/>
  <c r="G189" i="5"/>
  <c r="G191" i="5"/>
  <c r="G56" i="6"/>
  <c r="G57" i="6"/>
  <c r="G58" i="6"/>
  <c r="G59" i="6"/>
  <c r="G110" i="4"/>
  <c r="G111" i="4"/>
  <c r="G112" i="4"/>
  <c r="G88" i="5"/>
  <c r="G113" i="4"/>
  <c r="G89" i="5"/>
  <c r="G91" i="5"/>
  <c r="G753" i="1"/>
  <c r="G593" i="1"/>
  <c r="G553" i="1"/>
  <c r="G393" i="1"/>
  <c r="G554" i="4"/>
  <c r="G514" i="4"/>
  <c r="G494" i="4"/>
  <c r="G474" i="4"/>
  <c r="G451" i="4"/>
  <c r="G429" i="4"/>
  <c r="G407" i="4"/>
  <c r="G385" i="4"/>
  <c r="G363" i="4"/>
  <c r="G340" i="4"/>
  <c r="G279" i="4"/>
  <c r="G241" i="4"/>
  <c r="G195" i="4"/>
  <c r="G118" i="4"/>
  <c r="G38" i="4"/>
  <c r="G472" i="5"/>
  <c r="G333" i="5"/>
  <c r="G210" i="5"/>
  <c r="G72" i="5"/>
  <c r="G311" i="6"/>
  <c r="G113" i="6"/>
  <c r="G24" i="8"/>
  <c r="G20" i="7"/>
</calcChain>
</file>

<file path=xl/sharedStrings.xml><?xml version="1.0" encoding="utf-8"?>
<sst xmlns="http://schemas.openxmlformats.org/spreadsheetml/2006/main" count="23976" uniqueCount="12680">
  <si>
    <t xml:space="preserve">Hotel Name </t>
  </si>
  <si>
    <t>Room type</t>
  </si>
  <si>
    <t>Pattana Sport Resort</t>
  </si>
  <si>
    <t>Sri Racha</t>
  </si>
  <si>
    <t xml:space="preserve">Deluxe Room </t>
  </si>
  <si>
    <t>Deluxe Lake View</t>
  </si>
  <si>
    <t>Grand Deluxe</t>
  </si>
  <si>
    <t>Grand Deluxe Lake View</t>
  </si>
  <si>
    <t>Deluxe Suite</t>
  </si>
  <si>
    <t>Grand Deluxe Suite</t>
  </si>
  <si>
    <t>Standard Room</t>
  </si>
  <si>
    <t xml:space="preserve">Premier Room </t>
  </si>
  <si>
    <t xml:space="preserve">Suite Room </t>
  </si>
  <si>
    <t>Villa A 4 Persons</t>
  </si>
  <si>
    <t>Villa B 5 Persons</t>
  </si>
  <si>
    <t>Villa C 6 Persons</t>
  </si>
  <si>
    <t>Pacific Park Hotel</t>
  </si>
  <si>
    <t>Studio Single Floor 2-5</t>
  </si>
  <si>
    <t>Studio Twin Floor 2-5</t>
  </si>
  <si>
    <t>one Bedroom Suite Single  Floor 6-7</t>
  </si>
  <si>
    <t>one Bedroom Suite Twin Floor 6-7</t>
  </si>
  <si>
    <t>Studio Single  park Place Building</t>
  </si>
  <si>
    <t>Studio Twin park Place Building</t>
  </si>
  <si>
    <t>Deluxe Single park Place Building</t>
  </si>
  <si>
    <t>Deluxe Twin park Place Building</t>
  </si>
  <si>
    <t xml:space="preserve">1 Bedroom Single Suite Place Building </t>
  </si>
  <si>
    <t xml:space="preserve">1 Bedroom Twin Suite Place Building </t>
  </si>
  <si>
    <t>Go! Hotel Sriracha</t>
  </si>
  <si>
    <t>Go! Double</t>
  </si>
  <si>
    <t>Go! Twin</t>
  </si>
  <si>
    <t>Rayong</t>
  </si>
  <si>
    <t>Sawasdee Coco</t>
  </si>
  <si>
    <t>Standard</t>
  </si>
  <si>
    <t>Deluxe</t>
  </si>
  <si>
    <t>Deluxe King</t>
  </si>
  <si>
    <t>Superior Triple</t>
  </si>
  <si>
    <t>Family</t>
  </si>
  <si>
    <t>Cozy House</t>
  </si>
  <si>
    <t>Beachfront Seaview</t>
  </si>
  <si>
    <t>Sky Beachfront Seaview</t>
  </si>
  <si>
    <t>Seaside Deluxe</t>
  </si>
  <si>
    <t>Sky Seaside Deluxe</t>
  </si>
  <si>
    <t>Plaai Plus Hotel</t>
  </si>
  <si>
    <t xml:space="preserve">Superior Plus Single </t>
  </si>
  <si>
    <t>Superior Plus Double / Twin</t>
  </si>
  <si>
    <t>Plaai Prime Hotel Rayong</t>
  </si>
  <si>
    <t>Deluxe Single / Twin</t>
  </si>
  <si>
    <t>Deluxe Pool View Single / Twin</t>
  </si>
  <si>
    <t>Studio Suite Pool View With Balcony</t>
  </si>
  <si>
    <t>One Bedroom Suite (1 Bedroom , 1 Living Room)</t>
  </si>
  <si>
    <t>Samed Hideaway Resort</t>
  </si>
  <si>
    <t>Samed Cabana Resort</t>
  </si>
  <si>
    <t>Superior Room</t>
  </si>
  <si>
    <t>Pool Side Room</t>
  </si>
  <si>
    <t>Sea View Room</t>
  </si>
  <si>
    <t>Beach Front Room</t>
  </si>
  <si>
    <t>Family Sea View</t>
  </si>
  <si>
    <t>Family Superior</t>
  </si>
  <si>
    <t>Malibu Samed Resort</t>
  </si>
  <si>
    <t>La Lune Beach Resort</t>
  </si>
  <si>
    <t>Holiday Inn Express Rayong Map TA Phut</t>
  </si>
  <si>
    <t>Standard Queen Room-Accessible</t>
  </si>
  <si>
    <t>Standard Room with 2 Single Beds</t>
  </si>
  <si>
    <t>Standard Queen Room-Top Floor</t>
  </si>
  <si>
    <t>Holiday Inn &amp; Suites Rayong City Centre</t>
  </si>
  <si>
    <t>Premium Room Seaview</t>
  </si>
  <si>
    <t>Phuket</t>
  </si>
  <si>
    <t>Wyndham Garden Naithon Phuket</t>
  </si>
  <si>
    <t>Deluxe Room</t>
  </si>
  <si>
    <t>Premium Deluxe Room</t>
  </si>
  <si>
    <t>Deluxe Pool Access</t>
  </si>
  <si>
    <t>family suite with outdoor bathtub</t>
  </si>
  <si>
    <t>Premium Family Suite</t>
  </si>
  <si>
    <t>Chanalai Romantica Resort Phuket</t>
  </si>
  <si>
    <t>Superior Pool View Single / Double Room</t>
  </si>
  <si>
    <t xml:space="preserve">Deluxe Pool View Single / Double Room </t>
  </si>
  <si>
    <t xml:space="preserve">Deluxe Pool Access Single / Double Room </t>
  </si>
  <si>
    <t>Chanalai Hillside Resort Phuket</t>
  </si>
  <si>
    <t>Superior Room Single / Double Room</t>
  </si>
  <si>
    <t xml:space="preserve">Deluxe Poll Access Single / Double Room </t>
  </si>
  <si>
    <t xml:space="preserve">Chanalai Garden Resort Phuket </t>
  </si>
  <si>
    <t>Superior Garden Room Single / Double Room</t>
  </si>
  <si>
    <t>Deluxe Seaview Single / Double Room</t>
  </si>
  <si>
    <t xml:space="preserve">Chanalai Flora Resort Phuket </t>
  </si>
  <si>
    <t>Grand Deluxe Single / Double Room</t>
  </si>
  <si>
    <t>Thanthip Beach Resort Phuket</t>
  </si>
  <si>
    <t xml:space="preserve">Standard Room </t>
  </si>
  <si>
    <t xml:space="preserve">Superior Room </t>
  </si>
  <si>
    <t>Deluxe Triple Room</t>
  </si>
  <si>
    <t>Pool Access room</t>
  </si>
  <si>
    <t>Arinara Beach Resort Phuket</t>
  </si>
  <si>
    <t>Studio Garden View Double / Twin</t>
  </si>
  <si>
    <t>Studio Pool View Double / Twin</t>
  </si>
  <si>
    <t xml:space="preserve">Deluxe Garden View 2 Double </t>
  </si>
  <si>
    <t>Deluxe Pool View  2 Double</t>
  </si>
  <si>
    <t xml:space="preserve">Pool Access Garden View 2 Double </t>
  </si>
  <si>
    <t xml:space="preserve">Pool Access Pool View 2 Double </t>
  </si>
  <si>
    <t>Tinidee Hotel &amp; Resort Phuket</t>
  </si>
  <si>
    <t>Two Bedroom Suite Golf View</t>
  </si>
  <si>
    <t>Two Bedroom Suite With Private Pool</t>
  </si>
  <si>
    <t>Tinidee Golf Resort at Phuket</t>
  </si>
  <si>
    <t>Superior King Or Twin Room</t>
  </si>
  <si>
    <t>Deluxe King Or Twin Room</t>
  </si>
  <si>
    <t>The Royal Paradise Hotel &amp; Spa Phuket</t>
  </si>
  <si>
    <t>Paradise Wing Deluxe Room</t>
  </si>
  <si>
    <t>Paradise Wing Deluxe Room with Partial Sea View</t>
  </si>
  <si>
    <t>Paradise Wing Premier Deluxe</t>
  </si>
  <si>
    <t>Deluxe Twin Room -Royal Wing 2 Single bed</t>
  </si>
  <si>
    <t>Premier Deluxe Royal Wing</t>
  </si>
  <si>
    <t>The Gig Hotel</t>
  </si>
  <si>
    <t>Superior Seaview</t>
  </si>
  <si>
    <t>Junior</t>
  </si>
  <si>
    <t>The Aim Patong Hotel</t>
  </si>
  <si>
    <t xml:space="preserve">Superior Double Room </t>
  </si>
  <si>
    <t>Superior Twin Room</t>
  </si>
  <si>
    <t>Deluxe Double Room</t>
  </si>
  <si>
    <t xml:space="preserve">Deluxe Twin Room </t>
  </si>
  <si>
    <t>Sugar Palm Grand Hillside Phuket</t>
  </si>
  <si>
    <t>GRAND DLX</t>
  </si>
  <si>
    <t>GRAND JACUZZI</t>
  </si>
  <si>
    <t>GRAND POOL ACCESS</t>
  </si>
  <si>
    <t>Splash Beach Resort Maikhao Phuket</t>
  </si>
  <si>
    <t>Deluxe Twin no Balcony</t>
  </si>
  <si>
    <t>Deluxe Twin with Balcony</t>
  </si>
  <si>
    <t>Deluxe King with Balcony</t>
  </si>
  <si>
    <t>Executive King No Balcony</t>
  </si>
  <si>
    <t>Executive King with Balcony</t>
  </si>
  <si>
    <t>Deluxe Double Double no Balcony</t>
  </si>
  <si>
    <t>Executive Double Double No Balcony</t>
  </si>
  <si>
    <t>Deluxe Double Double with Balcony</t>
  </si>
  <si>
    <t>Executive Double Double with Balcony</t>
  </si>
  <si>
    <t>1 Bedroom Family Suite no Balcony</t>
  </si>
  <si>
    <t>Executive 1 Bedroom Family Suite NoBalcony</t>
  </si>
  <si>
    <t>1 Bedroom Family Suite with Balcony</t>
  </si>
  <si>
    <t>Executive 1 Bedroom Family Suite with Balcony</t>
  </si>
  <si>
    <t>1 Bedroom Suite with Kitchen no Balcony</t>
  </si>
  <si>
    <t>Executive 1 Bedroom Suite No Balcony</t>
  </si>
  <si>
    <t>1 Bedroom Suite with Kitchen with Balcony</t>
  </si>
  <si>
    <t>2 Bedroom Suite with Kitchen with Balcony</t>
  </si>
  <si>
    <t>1 Bedroom Residence no Balcony</t>
  </si>
  <si>
    <t>1 Bedroom Residence with Balcony</t>
  </si>
  <si>
    <t>1 Bedroom Residence with Kitchen and Balcony</t>
  </si>
  <si>
    <t>2 Bedroom Residence with Balcony</t>
  </si>
  <si>
    <t>2 Bedroom Residence with Kitchen and Balcony</t>
  </si>
  <si>
    <t>3 Bedroom Residence with Balcony</t>
  </si>
  <si>
    <t>2 Bedroom Penthouse Pool Suite</t>
  </si>
  <si>
    <t>3 Bedroom Penthouse Pool Suite</t>
  </si>
  <si>
    <t>3 Bedroom Penthouse Pool Suite with Kitchen</t>
  </si>
  <si>
    <t>4 Bedroom Penthouse Pool Suite with Kitchen</t>
  </si>
  <si>
    <t>2 Bedroom Villa with Pool</t>
  </si>
  <si>
    <t>2 Bedroom Pool Villa with Kitchen</t>
  </si>
  <si>
    <t>2 Bedroom Ocean Front Pool Villa with Kitchen</t>
  </si>
  <si>
    <t>3 Bedroom Pool Villa with Kitchen</t>
  </si>
  <si>
    <t>4 Bedroom Pool Villa with Kitchen</t>
  </si>
  <si>
    <t>Sleep with ME Hotel Design Hotel @ Patong</t>
  </si>
  <si>
    <t>Deluxe Jacuzzi Room</t>
  </si>
  <si>
    <t>Suite</t>
  </si>
  <si>
    <t>Seaview Patong Hotel</t>
  </si>
  <si>
    <t>Superior  Double Room</t>
  </si>
  <si>
    <t xml:space="preserve">Superior Twin Room </t>
  </si>
  <si>
    <t>Seabed Grand Hotel Phuket</t>
  </si>
  <si>
    <t>Deluxe Garden View Room</t>
  </si>
  <si>
    <t>Deluxe Room with Pool View</t>
  </si>
  <si>
    <t>Deluxe Room with Pool Access</t>
  </si>
  <si>
    <t>Rak Elegant Hotel Patong</t>
  </si>
  <si>
    <t>Standard Twin Bed No Balcony</t>
  </si>
  <si>
    <t>Deluxe Double With Balcony</t>
  </si>
  <si>
    <t>Suite Double No Balcony</t>
  </si>
  <si>
    <t>Studio Double With Balcony</t>
  </si>
  <si>
    <t>Patong Resort Hotel</t>
  </si>
  <si>
    <t>Superior Room twin</t>
  </si>
  <si>
    <t>Deluxe Room twin</t>
  </si>
  <si>
    <t>Oceanfront Beach Resort</t>
  </si>
  <si>
    <t>Premier Comfy Room</t>
  </si>
  <si>
    <t>Ocean Room Partial Seaview</t>
  </si>
  <si>
    <t>Grand Ocean Room</t>
  </si>
  <si>
    <t>Ocean Comfy Room</t>
  </si>
  <si>
    <t>Pool Access Comfy Room</t>
  </si>
  <si>
    <t>Grand Ocean Suite</t>
  </si>
  <si>
    <t>Sunset Beach Resort</t>
  </si>
  <si>
    <t>Superior No-View</t>
  </si>
  <si>
    <t>Deluxe Pool View</t>
  </si>
  <si>
    <t>Superior Partial SeaView</t>
  </si>
  <si>
    <t>Deluxe Seaview</t>
  </si>
  <si>
    <t>Deluxe Ground Floor</t>
  </si>
  <si>
    <t>Sunset Studio No-View</t>
  </si>
  <si>
    <t xml:space="preserve">Junior Suite </t>
  </si>
  <si>
    <t>Junior Suite Sea View</t>
  </si>
  <si>
    <t>Mirage Express Patong Phuket Hotel</t>
  </si>
  <si>
    <t>Deluxe Room with Balcony</t>
  </si>
  <si>
    <t>Layalina Hotel Kamala phuket</t>
  </si>
  <si>
    <t>Premium Ocean Room with Pool Access</t>
  </si>
  <si>
    <t>Duplex Private Heaven Room</t>
  </si>
  <si>
    <t>Exclusive Suite Layalina</t>
  </si>
  <si>
    <t>Island Escape Burasari</t>
  </si>
  <si>
    <t>Deluxe Pool View Room</t>
  </si>
  <si>
    <t>Deluxe Pool Access Room</t>
  </si>
  <si>
    <t>One Bedroom Lagoon Villa</t>
  </si>
  <si>
    <t>One Bedroom Villa Garden Access</t>
  </si>
  <si>
    <t>One Bedroom Villa Pool Access</t>
  </si>
  <si>
    <t>Two-Bedroon Villa</t>
  </si>
  <si>
    <t>Holiday Inn Resort Phuket Surin Beach</t>
  </si>
  <si>
    <t>1 King 1 Bunk Standard Family</t>
  </si>
  <si>
    <t>1 King Suite</t>
  </si>
  <si>
    <t>1 King 1 Bunk Family Suite</t>
  </si>
  <si>
    <t>Holiday Inn Resort Phuket Karon Beach</t>
  </si>
  <si>
    <t xml:space="preserve">Standard Central Building </t>
  </si>
  <si>
    <t xml:space="preserve">1 King premier </t>
  </si>
  <si>
    <t>1 King 1 Bunk Premium</t>
  </si>
  <si>
    <t>Hilton Garden Inn Phuket Bang Tao</t>
  </si>
  <si>
    <t>Gu Hotel Patong</t>
  </si>
  <si>
    <t xml:space="preserve">Romantic Suite </t>
  </si>
  <si>
    <t>G Penthouse 2</t>
  </si>
  <si>
    <t>G Penthouse 3</t>
  </si>
  <si>
    <t>Diamond Resort Phuket Official Account</t>
  </si>
  <si>
    <t>Deluxe Double Suite</t>
  </si>
  <si>
    <t>Grand Deluxe Suite Double</t>
  </si>
  <si>
    <t>Crest Resort &amp; Pool Villas Phuket</t>
  </si>
  <si>
    <t>Deluxe Pool Villa</t>
  </si>
  <si>
    <t>Stay Wellbeing &amp; Lifestyle Resort</t>
  </si>
  <si>
    <t>Junior Suite Garden View</t>
  </si>
  <si>
    <t>junior Suite Pool View</t>
  </si>
  <si>
    <t>junior Suite Pool Access</t>
  </si>
  <si>
    <t>One Bedroom Suite Garden View</t>
  </si>
  <si>
    <t>One Bedroom Suite Pool View</t>
  </si>
  <si>
    <t>One Bedroom Suite Pool Access</t>
  </si>
  <si>
    <t>Two Bedroom Suite Garden View</t>
  </si>
  <si>
    <t>Two Bedroom Suite with Private Pool</t>
  </si>
  <si>
    <t>Three Bedroom Pool Villa</t>
  </si>
  <si>
    <t>Casabay Luxury Pool Villa By Stay Phuket</t>
  </si>
  <si>
    <t>3 Bedroom Private Pool Villa</t>
  </si>
  <si>
    <t>4 Bedroom Private Pool Villa</t>
  </si>
  <si>
    <t>4 Bedroom Private Pool Villa With Partial View</t>
  </si>
  <si>
    <t>6 Bedroom pool Villa</t>
  </si>
  <si>
    <t>Cape Panwa Hotel Phuket</t>
  </si>
  <si>
    <t>Superior Sea View</t>
  </si>
  <si>
    <t>Family Suite</t>
  </si>
  <si>
    <t>By The Sea Hotel Phuket</t>
  </si>
  <si>
    <t>Superior 1 Bedroom Single/Twin</t>
  </si>
  <si>
    <t xml:space="preserve">Duluxe 2 Bedroom </t>
  </si>
  <si>
    <t>Burasari Phuket Resort</t>
  </si>
  <si>
    <t>Premier Pool View Room</t>
  </si>
  <si>
    <t>Elite Room</t>
  </si>
  <si>
    <t>Elite Pool View</t>
  </si>
  <si>
    <t xml:space="preserve">Honeymoon Collection  </t>
  </si>
  <si>
    <t>Mood Collection</t>
  </si>
  <si>
    <t>Elite Pool Access</t>
  </si>
  <si>
    <t>Best Western Patong Beach</t>
  </si>
  <si>
    <t>Ban Raya Resort and Spa</t>
  </si>
  <si>
    <t>Andaman Seaview Hotel - Karon Beach</t>
  </si>
  <si>
    <t>Andaman Beach Hotel Phuket - Handwritten Collection</t>
  </si>
  <si>
    <t>Classic King Room With Balcony</t>
  </si>
  <si>
    <t>Superior King Room</t>
  </si>
  <si>
    <t>Andakira Hotel Phuket</t>
  </si>
  <si>
    <t>Grand Deluxe Room</t>
  </si>
  <si>
    <t>Pattaya</t>
  </si>
  <si>
    <t>Way Hotel Pattaya</t>
  </si>
  <si>
    <t>Superior Room with City View</t>
  </si>
  <si>
    <t>Superior Room with Sea View</t>
  </si>
  <si>
    <t>SN Plus Hotel Pattaya</t>
  </si>
  <si>
    <t>Superior Single / Double / Twin</t>
  </si>
  <si>
    <t>Deluxe Single / Double / Twin</t>
  </si>
  <si>
    <t xml:space="preserve">SN Connx Hotel Pattaya </t>
  </si>
  <si>
    <t xml:space="preserve">Deluxe Room Single / Double / Twin </t>
  </si>
  <si>
    <t>Deluxe With Bathtub Single / Double / Twin</t>
  </si>
  <si>
    <t>Best Bella Pattaya</t>
  </si>
  <si>
    <t xml:space="preserve">Deluxe Standard </t>
  </si>
  <si>
    <t>Deluxe Pool View ( Family Friendly )</t>
  </si>
  <si>
    <t>Deluxe Sea View ( Family Friendly )</t>
  </si>
  <si>
    <t xml:space="preserve">Family Suite </t>
  </si>
  <si>
    <t xml:space="preserve">Metro Suite </t>
  </si>
  <si>
    <t xml:space="preserve">Bella Villa Cabana Pattaya </t>
  </si>
  <si>
    <t xml:space="preserve">Deluxe Sea View </t>
  </si>
  <si>
    <t>Deluxe Family  ( Family Friendly )</t>
  </si>
  <si>
    <t>Deluxe Pool Access  ( Family Friendly )</t>
  </si>
  <si>
    <t>Family Suites</t>
  </si>
  <si>
    <t xml:space="preserve">Cabana Suites </t>
  </si>
  <si>
    <t>Presidential Suites</t>
  </si>
  <si>
    <t xml:space="preserve">Pool Presidential Suite </t>
  </si>
  <si>
    <t xml:space="preserve">Grand Bella Pattaya </t>
  </si>
  <si>
    <t>Deluxe Family ( Family Friendly )</t>
  </si>
  <si>
    <t xml:space="preserve">Grand Suite </t>
  </si>
  <si>
    <t xml:space="preserve">Bella Villa Metro </t>
  </si>
  <si>
    <t xml:space="preserve">Superior Garden View </t>
  </si>
  <si>
    <t xml:space="preserve">Superior Sea View </t>
  </si>
  <si>
    <t xml:space="preserve">Mini Suite </t>
  </si>
  <si>
    <t xml:space="preserve">Panoramic Family Suite </t>
  </si>
  <si>
    <t>Bella Express</t>
  </si>
  <si>
    <t xml:space="preserve">Dekuxe Room </t>
  </si>
  <si>
    <t xml:space="preserve">Bella Villa Prima </t>
  </si>
  <si>
    <t xml:space="preserve">Prima Suite </t>
  </si>
  <si>
    <t>Bella Villa Pattaya 3rd Road</t>
  </si>
  <si>
    <t>Standard Triple Room ( Family Friendly )</t>
  </si>
  <si>
    <t xml:space="preserve">Fifth Pattaya Jomtien </t>
  </si>
  <si>
    <t>Standard Superior New Building (West Wing)</t>
  </si>
  <si>
    <t>Jacuzzi Suite Queen New Building (West Wing)</t>
  </si>
  <si>
    <t>Jacuzzi Suite King New Building (West Wing)</t>
  </si>
  <si>
    <t>Grand Superior First Building( East Wing)</t>
  </si>
  <si>
    <t>Grand Deluxe First Building( East Wing)</t>
  </si>
  <si>
    <t>Grand Premier First Building( East Wing)</t>
  </si>
  <si>
    <t>Grand Junior Suite First Building( East Wing)</t>
  </si>
  <si>
    <t>Grand Family Suites First Building( East Wing</t>
  </si>
  <si>
    <t>EMBRYO HOTEL PATTAYA</t>
  </si>
  <si>
    <t>Family Suite (2 Bedroom &amp; Living Room )</t>
  </si>
  <si>
    <t>Family Suite ( 3 Bedroom &amp; Living Room )</t>
  </si>
  <si>
    <t>Brighton Grand Hotel Pattaya</t>
  </si>
  <si>
    <t>Deluxe City View</t>
  </si>
  <si>
    <t>Deluxe Sea View</t>
  </si>
  <si>
    <t>Deluxe Harbour View</t>
  </si>
  <si>
    <t xml:space="preserve">Grand Deluxe Habour View </t>
  </si>
  <si>
    <t>Grand Deluxe Corner Sea View</t>
  </si>
  <si>
    <t>One Bedroom Ocean Suite</t>
  </si>
  <si>
    <t>The Whisper Hotel Pattaya</t>
  </si>
  <si>
    <t xml:space="preserve">Deluxe Double Room </t>
  </si>
  <si>
    <t>Vogue Pattaya Hotel</t>
  </si>
  <si>
    <t>Junior Suite</t>
  </si>
  <si>
    <t>Unique Regency Pattaya</t>
  </si>
  <si>
    <t>Deluxe room City View</t>
  </si>
  <si>
    <t>Grand Premium Room With City View</t>
  </si>
  <si>
    <t>TSix5 Hotel Pattaya</t>
  </si>
  <si>
    <t>Deluxe Room TSIX5 Hotel</t>
  </si>
  <si>
    <t>Deluxe Room TSIX5 Quarter</t>
  </si>
  <si>
    <t>Deluxe Room TSIX5 Phenomenal</t>
  </si>
  <si>
    <t>Deluxe Sea View TSIX5 Phennomenal</t>
  </si>
  <si>
    <t>The Zign Hotel &amp; Zthrough by The Zign</t>
  </si>
  <si>
    <t xml:space="preserve">Superior City View </t>
  </si>
  <si>
    <t>Villa Garden View</t>
  </si>
  <si>
    <t xml:space="preserve">Deluxe Pool View </t>
  </si>
  <si>
    <t xml:space="preserve">Deluxe Pool Access </t>
  </si>
  <si>
    <t>The Stay Hotel Pattaya</t>
  </si>
  <si>
    <t>Superior Double Room</t>
  </si>
  <si>
    <t>Suite Double Room</t>
  </si>
  <si>
    <t>Terra Nara Pattaya</t>
  </si>
  <si>
    <t>Superior Triple Room</t>
  </si>
  <si>
    <t>Junior Suite Room</t>
  </si>
  <si>
    <t>Executive Suite</t>
  </si>
  <si>
    <t>Sunbeam Hotel Pattaya</t>
  </si>
  <si>
    <t>S Boutique Wing Room</t>
  </si>
  <si>
    <t>Signature Pattaya</t>
  </si>
  <si>
    <t>Superior Room with Pool View</t>
  </si>
  <si>
    <t>Studio Suite Room</t>
  </si>
  <si>
    <t>2 Bedroom Suite Room</t>
  </si>
  <si>
    <t>Sea Crest by Jomtien</t>
  </si>
  <si>
    <t>Premier Deluxe Room with City View</t>
  </si>
  <si>
    <t>Premier Deluxe Room With Sea View Or Pool View</t>
  </si>
  <si>
    <t>Pattaya Garden Resort</t>
  </si>
  <si>
    <t>Bangalow</t>
  </si>
  <si>
    <t>Nova Suites Pattaya by Compass Hospitality</t>
  </si>
  <si>
    <t>Studio Room Type Building A</t>
  </si>
  <si>
    <t>One Bedroom Superior Room Building B</t>
  </si>
  <si>
    <t>One Bedroom Deluxe Room Building A</t>
  </si>
  <si>
    <t>Triple Superior Room Type Building B</t>
  </si>
  <si>
    <t>TwoBedroom Family Suite Building A</t>
  </si>
  <si>
    <t>Mytt Hotel Pattaya</t>
  </si>
  <si>
    <t>Deluxe Urban Twin Room</t>
  </si>
  <si>
    <t>Deluxe Urban King Room</t>
  </si>
  <si>
    <t>Urban Junior Suite</t>
  </si>
  <si>
    <t>Premier Lux King Room</t>
  </si>
  <si>
    <t>Premier Lux Twin Room</t>
  </si>
  <si>
    <t>Ocean Junior Suite</t>
  </si>
  <si>
    <t>MeStyle Place Hotel Pattaya</t>
  </si>
  <si>
    <t>Standard Double</t>
  </si>
  <si>
    <t>Standard Twin</t>
  </si>
  <si>
    <t>Standard Triple  3 Persons</t>
  </si>
  <si>
    <t xml:space="preserve">Deluxe Double </t>
  </si>
  <si>
    <t>Deluxe Tripple  3 Persons</t>
  </si>
  <si>
    <t xml:space="preserve">Deluxe Plus </t>
  </si>
  <si>
    <t>Family 4 persons</t>
  </si>
  <si>
    <t>Mountain Beach Resort &amp; Convention Centre</t>
  </si>
  <si>
    <t>Mood Hotel Pattaya</t>
  </si>
  <si>
    <t>Mood L</t>
  </si>
  <si>
    <t>Mood M</t>
  </si>
  <si>
    <t>Metadee Concept Hotel</t>
  </si>
  <si>
    <t>M Pattaya Hotel</t>
  </si>
  <si>
    <t>Family Suite Room</t>
  </si>
  <si>
    <t xml:space="preserve">Royal Suite Room </t>
  </si>
  <si>
    <t>Long Beach Garden Hotel &amp; Pavilions</t>
  </si>
  <si>
    <t>Villa Room</t>
  </si>
  <si>
    <t>Pavillion with Pool View</t>
  </si>
  <si>
    <t>Pavilion with Pool Access</t>
  </si>
  <si>
    <t xml:space="preserve">Junior Suite with </t>
  </si>
  <si>
    <t>LHC HOTEL AND RESORT</t>
  </si>
  <si>
    <t>Kram Pattaya</t>
  </si>
  <si>
    <t>Deluxe King Room</t>
  </si>
  <si>
    <t>Deluxe Twin Room</t>
  </si>
  <si>
    <t>Kokotel Pattaya South Beach</t>
  </si>
  <si>
    <t>Koko Mate</t>
  </si>
  <si>
    <t>Koko Couple</t>
  </si>
  <si>
    <t>Koko Family</t>
  </si>
  <si>
    <t>Koko Party</t>
  </si>
  <si>
    <t>Jomtien Thani Hotel</t>
  </si>
  <si>
    <t>Deluxe Sea View Room</t>
  </si>
  <si>
    <t>Hotel J Residence Pattaya</t>
  </si>
  <si>
    <t>Deluxe City Ciew</t>
  </si>
  <si>
    <t xml:space="preserve">Junior Suite 1 Bedroom </t>
  </si>
  <si>
    <t>Presidenctal Suite 2 Bedroom</t>
  </si>
  <si>
    <t xml:space="preserve">Hotel J Inspired Hotel Pattaya </t>
  </si>
  <si>
    <t>Hermann Hotel Pattaya</t>
  </si>
  <si>
    <t>Grande Centre Point Pattaya</t>
  </si>
  <si>
    <t>Deluxe Corner Sea View</t>
  </si>
  <si>
    <t>Panoramic Suite Sea View</t>
  </si>
  <si>
    <t>Deluxe Family Room Connecting</t>
  </si>
  <si>
    <t>Two Bedroom Panoramic Suite</t>
  </si>
  <si>
    <t xml:space="preserve">Golden Sea Pattaya </t>
  </si>
  <si>
    <t>Glow Pattaya</t>
  </si>
  <si>
    <t>Garden Cliff Resort &amp; Spa Pattaya</t>
  </si>
  <si>
    <t>Dragon Beach Resort , Jomtien Beach Pattaya</t>
  </si>
  <si>
    <t xml:space="preserve">Superior Single Room </t>
  </si>
  <si>
    <t>Deluxe Single Room</t>
  </si>
  <si>
    <t>Pattaya Discovery Beach Hotel</t>
  </si>
  <si>
    <t>CHATEAU EN VILLE</t>
  </si>
  <si>
    <t>Deluxe Room Twin Room</t>
  </si>
  <si>
    <t>Centre Point Prime Pattaya</t>
  </si>
  <si>
    <t>Deluxe Premier</t>
  </si>
  <si>
    <t>Geand Suite</t>
  </si>
  <si>
    <t>Prime Suite</t>
  </si>
  <si>
    <t>Family Connecting Room</t>
  </si>
  <si>
    <t>Ana Anan Resort &amp; Villas Pattaya</t>
  </si>
  <si>
    <t>Grand Deluxe Twin Room</t>
  </si>
  <si>
    <t>Ocean View Skybath King Room (Merry Building)</t>
  </si>
  <si>
    <t>Amari Pattaya</t>
  </si>
  <si>
    <t>Deluxe Twin Room with Pool View</t>
  </si>
  <si>
    <t>Deluxe King Room with Pool View</t>
  </si>
  <si>
    <t>Deluxe Twin Room with Ocean View</t>
  </si>
  <si>
    <t>Deluxe King Room with Ocean View</t>
  </si>
  <si>
    <t>Akara Hotel Pattaya</t>
  </si>
  <si>
    <t>Aiyara Grand Hotel Pattaya</t>
  </si>
  <si>
    <t>A-One the Royal Cruise Hotel Pattaya</t>
  </si>
  <si>
    <t>Seaview Mini Suite</t>
  </si>
  <si>
    <t>Ocean Front Suite</t>
  </si>
  <si>
    <t>Panoramic Ocean View Suie</t>
  </si>
  <si>
    <t xml:space="preserve">A-One Pattaya Beach Resort </t>
  </si>
  <si>
    <t xml:space="preserve">Beach Deluxe Room </t>
  </si>
  <si>
    <t xml:space="preserve">Ocean View Suite </t>
  </si>
  <si>
    <t>A-One New Wing Hotel</t>
  </si>
  <si>
    <t>Deluxe Room Twin Bed</t>
  </si>
  <si>
    <t>Krabi</t>
  </si>
  <si>
    <t>The Verandah Aonang Hotel</t>
  </si>
  <si>
    <t>Family Room</t>
  </si>
  <si>
    <t>Blu Monkey Pool tara Krabi Hotel And Villas</t>
  </si>
  <si>
    <t xml:space="preserve">Chimpanzee Pod Deluxe Double Bed </t>
  </si>
  <si>
    <t>Chimpanzee Garden Studio Garden</t>
  </si>
  <si>
    <t>Chimpanzee Loft Studio Loft</t>
  </si>
  <si>
    <t>Gorilla Villa One Bedroom</t>
  </si>
  <si>
    <t>Chimpanzee Family Deluxe Family</t>
  </si>
  <si>
    <t xml:space="preserve">Orangutan Villa 2 Bedroom </t>
  </si>
  <si>
    <t xml:space="preserve">Orangutan Pool Villa 2 Bedroom </t>
  </si>
  <si>
    <t>Blu Monkey Hub &amp; Hotel Krabi Town</t>
  </si>
  <si>
    <t>Chimpenzee Pod Deluxe King / Twin Bed</t>
  </si>
  <si>
    <t>Chimpenzee Pod Deluxe King / Twin Bed at Balcony</t>
  </si>
  <si>
    <t>Gorila Pod Deluxe Triple Bed</t>
  </si>
  <si>
    <t>Orangutan Bath Pot Family Suite Double &amp; Bunk Bed With Living</t>
  </si>
  <si>
    <t>Wareerak Hot Spring &amp; Wellness</t>
  </si>
  <si>
    <t>Bamboo Cottage</t>
  </si>
  <si>
    <t>Villa Deluxe</t>
  </si>
  <si>
    <t>Villa Suite</t>
  </si>
  <si>
    <t>Vacation Village Phra Nang Lanta , Koh Lanta</t>
  </si>
  <si>
    <t>Beach Front Studio Double / Twin</t>
  </si>
  <si>
    <t xml:space="preserve">Beach Front Suite Double </t>
  </si>
  <si>
    <t>Vacation Village Phra Nang Inn Ao nang</t>
  </si>
  <si>
    <t xml:space="preserve">Superior Twin - Limited View </t>
  </si>
  <si>
    <t>Deluxe (Beach Or Spa Wing)</t>
  </si>
  <si>
    <t xml:space="preserve">Poolsind Terrace </t>
  </si>
  <si>
    <t>Beach View Premier</t>
  </si>
  <si>
    <t xml:space="preserve">Studio </t>
  </si>
  <si>
    <t xml:space="preserve">Junior Studio </t>
  </si>
  <si>
    <t>The ShellSea Krabi I Luxury Beach Front Resort &amp; Pool Villas</t>
  </si>
  <si>
    <t>Shellsea Garden Room</t>
  </si>
  <si>
    <t>Shellsea Ocean Room</t>
  </si>
  <si>
    <t>Seaview Pool Access Room</t>
  </si>
  <si>
    <t>Garden Pool Villa</t>
  </si>
  <si>
    <t>Sand Sea Resort Railay Krabi</t>
  </si>
  <si>
    <t>Krabi SeaBass Hotel</t>
  </si>
  <si>
    <t>Krabi Resort</t>
  </si>
  <si>
    <t>Deluxe Room with Garden View</t>
  </si>
  <si>
    <t>Luxury Grand Room</t>
  </si>
  <si>
    <t>Luxury Grand Pool Room</t>
  </si>
  <si>
    <t>Krabi Chada Resort</t>
  </si>
  <si>
    <t>Standard Garden View Room</t>
  </si>
  <si>
    <t>Deluxe Garden View</t>
  </si>
  <si>
    <t>Pool Access</t>
  </si>
  <si>
    <t>Cosi Krabi Ao Nang Beach</t>
  </si>
  <si>
    <t xml:space="preserve">Cosi Single Room </t>
  </si>
  <si>
    <t xml:space="preserve">Cosi Double Room </t>
  </si>
  <si>
    <t>Chada Thai Village Resort Krabi</t>
  </si>
  <si>
    <t xml:space="preserve">Executive Room </t>
  </si>
  <si>
    <t>Family Duplex</t>
  </si>
  <si>
    <t>Chada Lanta Beach Resort Krabi</t>
  </si>
  <si>
    <t>Silver Suite</t>
  </si>
  <si>
    <t>Emerald Suite</t>
  </si>
  <si>
    <t>Gold Suite pool Access</t>
  </si>
  <si>
    <t>Platinum Family Suite 2 Bedrooms</t>
  </si>
  <si>
    <t>Dimond Villa Private Pool</t>
  </si>
  <si>
    <t>Bhu Nga Thani Resort &amp; Villas Railay</t>
  </si>
  <si>
    <t xml:space="preserve">Deluxe Single / Twin Room </t>
  </si>
  <si>
    <t>Deluxe Grand Single / Twin Room</t>
  </si>
  <si>
    <t>Deluxe Elegant Single / Twin</t>
  </si>
  <si>
    <t xml:space="preserve">Pool Villa </t>
  </si>
  <si>
    <t>Presidential Villa</t>
  </si>
  <si>
    <t>Ban Sainai Resort</t>
  </si>
  <si>
    <t>AVA SEA Resort Krabi</t>
  </si>
  <si>
    <t xml:space="preserve">Grand Deluxe Room </t>
  </si>
  <si>
    <t xml:space="preserve">Deluxe Ocean View Room </t>
  </si>
  <si>
    <t>Aonang Villa Resort I Beach Front</t>
  </si>
  <si>
    <t>Grand Superior Sea View Room</t>
  </si>
  <si>
    <t>Aonang Princeville Villa Resort &amp; Spa - Gha WellHotel-Halal Certified, Krabi, Thailand</t>
  </si>
  <si>
    <t>Deluxe Boutique Room</t>
  </si>
  <si>
    <t>Grand Deluxe Family Room</t>
  </si>
  <si>
    <t>Duplex Suite</t>
  </si>
  <si>
    <t>Aonang Orchid Resort</t>
  </si>
  <si>
    <t>Superior room</t>
  </si>
  <si>
    <t>Grand Superior Room</t>
  </si>
  <si>
    <t>Grand Deluxe Room with Pool View</t>
  </si>
  <si>
    <t>Pool Villa Access Room</t>
  </si>
  <si>
    <t>Aonang Fiore Resort</t>
  </si>
  <si>
    <t>Deluxe twin Cottage</t>
  </si>
  <si>
    <t>Deluxe king Cottage</t>
  </si>
  <si>
    <t>Tree Top Villa</t>
  </si>
  <si>
    <t>Jacuzzi Villa</t>
  </si>
  <si>
    <t>Khao Lak</t>
  </si>
  <si>
    <t>Seaview Resort Khao Lak</t>
  </si>
  <si>
    <t>Deluxe Ocean Wing Room</t>
  </si>
  <si>
    <t>Mai Khaolak Beach Resort &amp; Spa - TUIBLUE Mai Khaolak</t>
  </si>
  <si>
    <t>Khaolak Emerald Beach Resort &amp; Spa</t>
  </si>
  <si>
    <t>Deluxe Grand Family Room</t>
  </si>
  <si>
    <t>Beachfront Villa</t>
  </si>
  <si>
    <t>Beach Front Pool Villa</t>
  </si>
  <si>
    <t>Kanchanaburi</t>
  </si>
  <si>
    <t>River Kwai Resort</t>
  </si>
  <si>
    <t>Superior Plus Room</t>
  </si>
  <si>
    <t>Deluxe Family</t>
  </si>
  <si>
    <t>Deluxe River View</t>
  </si>
  <si>
    <t>River View Grand Deluxe</t>
  </si>
  <si>
    <t>Plunge Pool Jacuzzi Villa</t>
  </si>
  <si>
    <t>River Kwai Jungle Rafts</t>
  </si>
  <si>
    <t>Home Phutoey River Kwai Hotspring &amp; Nature Resort</t>
  </si>
  <si>
    <t>Superior Family With Balcony</t>
  </si>
  <si>
    <t>River View Deluxe</t>
  </si>
  <si>
    <t>Deluxe onsen Villa</t>
  </si>
  <si>
    <t>River View Onsen Villa</t>
  </si>
  <si>
    <t>Two-Bedroom River Deluxe Family</t>
  </si>
  <si>
    <t xml:space="preserve">Hintok River Camp @ Hellfire Pass </t>
  </si>
  <si>
    <t>Superior Tented Room With Halfboard</t>
  </si>
  <si>
    <t>Superior Tented Room With Fullboard</t>
  </si>
  <si>
    <t>Deluxe Tented Room With Halfboard</t>
  </si>
  <si>
    <t>Deluxe Tented Room With Fullboard</t>
  </si>
  <si>
    <t>Binlha Raft Resort</t>
  </si>
  <si>
    <t>Raft Double Room</t>
  </si>
  <si>
    <t>Deluxe Raft Room with Spa Bath</t>
  </si>
  <si>
    <t>Grand Deluxe Raft Room with Spa Bath</t>
  </si>
  <si>
    <t>Bamboo Pool Villa</t>
  </si>
  <si>
    <t>Suite pool Villa</t>
  </si>
  <si>
    <t>The Floathouse River Kwai</t>
  </si>
  <si>
    <t>Floating Villa With Breakfast</t>
  </si>
  <si>
    <t>Panoramic Floating Villla with Breakfast</t>
  </si>
  <si>
    <t>Hua Hin</t>
  </si>
  <si>
    <t>Treepana Hua Hin Hotel</t>
  </si>
  <si>
    <t>The Sea Cret Hua Hin</t>
  </si>
  <si>
    <t>Deluxe Jacuzzi</t>
  </si>
  <si>
    <t>Deluxe Poolside</t>
  </si>
  <si>
    <t>Suite Jacuzzi</t>
  </si>
  <si>
    <t>Sundance Dayclub Hua Hin</t>
  </si>
  <si>
    <t>Sunkiss Petite for Two</t>
  </si>
  <si>
    <t>Executive Room</t>
  </si>
  <si>
    <t>Riche Hua Hin Hotel</t>
  </si>
  <si>
    <t>Radisson Resort &amp; Spa Hua Hin</t>
  </si>
  <si>
    <t>Premier Room</t>
  </si>
  <si>
    <t>Family Fun Junior Suite</t>
  </si>
  <si>
    <t>Family Fun Suite</t>
  </si>
  <si>
    <t>Laksasubha Hua Hin</t>
  </si>
  <si>
    <t>Tamarind Studio Room King Bed</t>
  </si>
  <si>
    <t>Garden View King bed</t>
  </si>
  <si>
    <t>Garden View Grand King bed</t>
  </si>
  <si>
    <t>Hua Hin Habitat</t>
  </si>
  <si>
    <t>Studio</t>
  </si>
  <si>
    <t>Triple Studio</t>
  </si>
  <si>
    <t>Connecting Studio</t>
  </si>
  <si>
    <t>Chiang Mai</t>
  </si>
  <si>
    <t>Maladee Rendezvous Hotel Chiang Mai</t>
  </si>
  <si>
    <t>Deluxe Pool Access for Adult Only</t>
  </si>
  <si>
    <t xml:space="preserve">Dara Suite Room </t>
  </si>
  <si>
    <t>Mana Suite 2 Bedroom</t>
  </si>
  <si>
    <t>Maladee Suite 2 Bedroom</t>
  </si>
  <si>
    <t xml:space="preserve">Duangtawan Hotel Chiang Mai </t>
  </si>
  <si>
    <t xml:space="preserve">Superior Triple Room </t>
  </si>
  <si>
    <t xml:space="preserve">Deluxe Single Room </t>
  </si>
  <si>
    <t xml:space="preserve">Deluxe Triple Room </t>
  </si>
  <si>
    <t xml:space="preserve">Business SingleRoom </t>
  </si>
  <si>
    <t xml:space="preserve">Business Twin Room </t>
  </si>
  <si>
    <t xml:space="preserve">Business Triple Room </t>
  </si>
  <si>
    <t>Junior Suite Single Room</t>
  </si>
  <si>
    <t xml:space="preserve">Junior Suite Twin Room </t>
  </si>
  <si>
    <t xml:space="preserve">Junior Suite Triple Room </t>
  </si>
  <si>
    <t>Novotel Chiang Mai Nimman Journeyhub</t>
  </si>
  <si>
    <t>Superior Balcony Single / Double</t>
  </si>
  <si>
    <t>Deluxe Room Single / Double</t>
  </si>
  <si>
    <t>Deluxe With Terrace Single / Double</t>
  </si>
  <si>
    <t>Executive Single / Double</t>
  </si>
  <si>
    <t>Junior Suite With Mountain View Single / Double</t>
  </si>
  <si>
    <t>Ibis Chiang Mai Nimman Journeyhub</t>
  </si>
  <si>
    <t xml:space="preserve">Standard Single Room </t>
  </si>
  <si>
    <t>Maejo Golf Resort &amp; Spa</t>
  </si>
  <si>
    <t xml:space="preserve">Suite </t>
  </si>
  <si>
    <t xml:space="preserve">Villa </t>
  </si>
  <si>
    <t>Lanna Oriental Hotel</t>
  </si>
  <si>
    <t>Lanna Style Room King Bed</t>
  </si>
  <si>
    <t>Lanna Junior (No Window)</t>
  </si>
  <si>
    <t>Lanna Superior king Room</t>
  </si>
  <si>
    <t>Lanna Deluxe king Room</t>
  </si>
  <si>
    <t>Lanna Family Suite</t>
  </si>
  <si>
    <t>L Nimman Boutique Hotel</t>
  </si>
  <si>
    <t>Khum Phucome Hotel Chiang Mai</t>
  </si>
  <si>
    <t xml:space="preserve">Executive Deluxe Room </t>
  </si>
  <si>
    <t>Family 2 Bedroom</t>
  </si>
  <si>
    <t>President Suite</t>
  </si>
  <si>
    <t>Hyde Park Chiangmai</t>
  </si>
  <si>
    <t>Hi Chiangmai Hotel</t>
  </si>
  <si>
    <t>De charme Hotel Chiang Mai</t>
  </si>
  <si>
    <t>Cross Vibe Chiang Mai Decem Nimman Hotel - Formerly X2 Vibe Chiang Mai Decem</t>
  </si>
  <si>
    <t>One Bedroom Suite</t>
  </si>
  <si>
    <t>One Bedroom Suite with Bath Tub</t>
  </si>
  <si>
    <t>Burisiri Hotel Chiang Mai</t>
  </si>
  <si>
    <t xml:space="preserve">Satandard Double </t>
  </si>
  <si>
    <t>Superior Twin</t>
  </si>
  <si>
    <t>Superior Double</t>
  </si>
  <si>
    <t>Premier Superior Twin</t>
  </si>
  <si>
    <t>Premier Superior Double</t>
  </si>
  <si>
    <t>Deluxe Twin</t>
  </si>
  <si>
    <t>Deluxe Double</t>
  </si>
  <si>
    <t>Honeymoon Suite</t>
  </si>
  <si>
    <t>Bella Nara Hotel Chiang Mai</t>
  </si>
  <si>
    <t>Grand Deluxe King Room</t>
  </si>
  <si>
    <t>Grand Deluxe Plus King Bed Room</t>
  </si>
  <si>
    <t>Grand Suite Room</t>
  </si>
  <si>
    <t>At Pingnakorn Huaykaew</t>
  </si>
  <si>
    <t>Grand Deluxe Double Room</t>
  </si>
  <si>
    <t>Grand Deluxe Triple Room</t>
  </si>
  <si>
    <t>Bangkok</t>
  </si>
  <si>
    <t>Superior Studio</t>
  </si>
  <si>
    <t>Deluxe Studio</t>
  </si>
  <si>
    <t>Superior 1 Bedroom Suite</t>
  </si>
  <si>
    <t>Deluxe 2 Bedroom</t>
  </si>
  <si>
    <t>Executive Jacuzzi 1 Roomroom</t>
  </si>
  <si>
    <t>Brighton Hotel Bangkok</t>
  </si>
  <si>
    <t>Deluxe Room Single / Twin</t>
  </si>
  <si>
    <t>Junior Suite Singl / Twin</t>
  </si>
  <si>
    <t xml:space="preserve">Jasmine Resort Hotel Sukhumvit 67-69 </t>
  </si>
  <si>
    <t xml:space="preserve">Jusmine Deluxe </t>
  </si>
  <si>
    <t>premier Conner</t>
  </si>
  <si>
    <t>Sky Bay Suite 1 Bedroom</t>
  </si>
  <si>
    <t>Spa Residential Suite 1 Bedroom</t>
  </si>
  <si>
    <t>Pool Residential Suite 1 Bedroom</t>
  </si>
  <si>
    <t>Jasmine 59 Hotel</t>
  </si>
  <si>
    <t>Deluxe Premium Room</t>
  </si>
  <si>
    <t>Vince Hotel Pratunam</t>
  </si>
  <si>
    <t>The Silver Palm Wellness Resort</t>
  </si>
  <si>
    <t>The Ember Hotel</t>
  </si>
  <si>
    <t>The Cotton Saladaeng Hotel</t>
  </si>
  <si>
    <t>Saan Hotel Sathorn</t>
  </si>
  <si>
    <t>Premier King Room</t>
  </si>
  <si>
    <t>MO Hotel Bangkok</t>
  </si>
  <si>
    <t>MeStyle Museum Hotel</t>
  </si>
  <si>
    <t>MeStyle Garage Hotel Bangkok</t>
  </si>
  <si>
    <t xml:space="preserve">Standard </t>
  </si>
  <si>
    <t>Standard Plus</t>
  </si>
  <si>
    <t>Triple (Small)</t>
  </si>
  <si>
    <t>Triple (Large)</t>
  </si>
  <si>
    <t>Experience Room (Adult Only)</t>
  </si>
  <si>
    <t>Mandarin Hotel Managed by Centre Point</t>
  </si>
  <si>
    <t>Jasmine Grande Residence</t>
  </si>
  <si>
    <t>JC Kevin Sathorn Bangkok Hotel</t>
  </si>
  <si>
    <t>Away Bangkok Riverside Kene</t>
  </si>
  <si>
    <t>Chill Room</t>
  </si>
  <si>
    <t>Avani Ratchada Bangkok</t>
  </si>
  <si>
    <t>Deluxe Skyline</t>
  </si>
  <si>
    <t>Skyline Suite</t>
  </si>
  <si>
    <t xml:space="preserve">one Bedroom Suite </t>
  </si>
  <si>
    <t>Two Bedroom Suite</t>
  </si>
  <si>
    <t>Presidential Suite</t>
  </si>
  <si>
    <t>A-One Bangkok Hotel</t>
  </si>
  <si>
    <t>Family Room (3PAX)</t>
  </si>
  <si>
    <t>Junior Suite (2 Bed Room)</t>
  </si>
  <si>
    <t>Ayutthaya</t>
  </si>
  <si>
    <t>RUS Hotel &amp; Convention</t>
  </si>
  <si>
    <t>Executive Double Room</t>
  </si>
  <si>
    <t>Pavillon Suite Double bed</t>
  </si>
  <si>
    <t>Athithara Homestay</t>
  </si>
  <si>
    <t>Budget Double Room</t>
  </si>
  <si>
    <t>Riverfront Villa</t>
  </si>
  <si>
    <t>River View Boutique Double Room</t>
  </si>
  <si>
    <t>Udon Thani</t>
  </si>
  <si>
    <t>Hotel MOCO Udonthani</t>
  </si>
  <si>
    <t>Executive Deluxe</t>
  </si>
  <si>
    <t xml:space="preserve">MOCO Suite </t>
  </si>
  <si>
    <t>Lamphun</t>
  </si>
  <si>
    <t>Gassan Legacy Golf Club Lamphun</t>
  </si>
  <si>
    <t>Suite Room</t>
  </si>
  <si>
    <t>Khao Yai</t>
  </si>
  <si>
    <t>Le Monte Hotel Khao Yai</t>
  </si>
  <si>
    <t>Kokotel Khao Lak Lighthouse</t>
  </si>
  <si>
    <t>Koko Couple Sea View</t>
  </si>
  <si>
    <t>Koko Mate Sea View</t>
  </si>
  <si>
    <t xml:space="preserve">Koko Party Double </t>
  </si>
  <si>
    <t xml:space="preserve">Koko Khao Lak Seascape </t>
  </si>
  <si>
    <t>Movetive Conttage Resort Khao Lak</t>
  </si>
  <si>
    <t>Standard Room (Tony Wing)</t>
  </si>
  <si>
    <t>Gust Room</t>
  </si>
  <si>
    <t>Gust Room With Balcony</t>
  </si>
  <si>
    <t>Deluxe Room With Garden View</t>
  </si>
  <si>
    <t>Premium Room With Balcony</t>
  </si>
  <si>
    <t>Grand Two Bedroom Suite</t>
  </si>
  <si>
    <t>Junior Suite Double</t>
  </si>
  <si>
    <t>Deluxe Pool Access Sea View</t>
  </si>
  <si>
    <t xml:space="preserve">Deluxe Pool Villa </t>
  </si>
  <si>
    <t>Family Pool Villa 2Bedrooms</t>
  </si>
  <si>
    <t xml:space="preserve">Premier Pool Villa </t>
  </si>
  <si>
    <t>Cape Suite Garden View</t>
  </si>
  <si>
    <t>Family Suite Garden View</t>
  </si>
  <si>
    <t>Pool Villa 4 Pax</t>
  </si>
  <si>
    <t xml:space="preserve">Panwa Lodeg 6 Pax </t>
  </si>
  <si>
    <t xml:space="preserve">Superior Premium Room </t>
  </si>
  <si>
    <t>Superior Premium Room 38</t>
  </si>
  <si>
    <t xml:space="preserve">Raya Villa </t>
  </si>
  <si>
    <t>Superior King Room With Balcony</t>
  </si>
  <si>
    <t>Deluxe Room With Balcony</t>
  </si>
  <si>
    <t>Junior Suite With Balcony</t>
  </si>
  <si>
    <t>Suite With Balcony</t>
  </si>
  <si>
    <t xml:space="preserve">Family Suite Room </t>
  </si>
  <si>
    <t>The AIM Patong Phuket</t>
  </si>
  <si>
    <t>Standard Room Single / Double / Twin</t>
  </si>
  <si>
    <t xml:space="preserve">Marina Suite </t>
  </si>
  <si>
    <t xml:space="preserve">Mood S </t>
  </si>
  <si>
    <t>Mood XL</t>
  </si>
  <si>
    <t>Junior Pool View Double</t>
  </si>
  <si>
    <t>Junior Pool View Triple</t>
  </si>
  <si>
    <t>Junior Sea View Double</t>
  </si>
  <si>
    <t>Junior Sea View Triple</t>
  </si>
  <si>
    <t xml:space="preserve">Hotel J Pattaya Hotel </t>
  </si>
  <si>
    <t>Deluxe Twin City View</t>
  </si>
  <si>
    <t>Deluxe King City View</t>
  </si>
  <si>
    <t>Deluxe Triple Family</t>
  </si>
  <si>
    <t>Executive Suite Ocean View Lower Floor</t>
  </si>
  <si>
    <t>Panorama Executive Suite Ocean View Lower Floor</t>
  </si>
  <si>
    <t>Deluxe Twin Ocean View Higher Floor</t>
  </si>
  <si>
    <t>Deluxe King Ocean View Higher Floor</t>
  </si>
  <si>
    <t>Deluxe Triple Family  Ocean View Higher Floor</t>
  </si>
  <si>
    <t>Executive Suite Ocean View Higher Floor</t>
  </si>
  <si>
    <t>Panorama Executive Suite Ocean View Higher Floor</t>
  </si>
  <si>
    <t>Jasmine City Hotel Sukhumvit 23</t>
    <phoneticPr fontId="10" type="noConversion"/>
  </si>
  <si>
    <t>Junior Suite One Bedroom</t>
    <phoneticPr fontId="10" type="noConversion"/>
  </si>
  <si>
    <t>Triple Two Bedroom Suite</t>
    <phoneticPr fontId="10" type="noConversion"/>
  </si>
  <si>
    <t>Exclusive Two Bedroom Suite</t>
    <phoneticPr fontId="10" type="noConversion"/>
  </si>
  <si>
    <t>Superior Explorer Queen</t>
    <phoneticPr fontId="10" type="noConversion"/>
  </si>
  <si>
    <t>Deluxe Discovery King</t>
    <phoneticPr fontId="10" type="noConversion"/>
  </si>
  <si>
    <t>Deluxe Triple Room</t>
    <phoneticPr fontId="10" type="noConversion"/>
  </si>
  <si>
    <t>Family Journey</t>
    <phoneticPr fontId="10" type="noConversion"/>
  </si>
  <si>
    <t>Studio Room</t>
    <phoneticPr fontId="10" type="noConversion"/>
  </si>
  <si>
    <t>Superior Room</t>
    <phoneticPr fontId="10" type="noConversion"/>
  </si>
  <si>
    <t>Deluxe Room</t>
    <phoneticPr fontId="10" type="noConversion"/>
  </si>
  <si>
    <t>One Bedroom Resident</t>
    <phoneticPr fontId="10" type="noConversion"/>
  </si>
  <si>
    <t>Two Bedroom Resident</t>
    <phoneticPr fontId="10" type="noConversion"/>
  </si>
  <si>
    <t>Cozy Room</t>
    <phoneticPr fontId="10" type="noConversion"/>
  </si>
  <si>
    <t>Premier Room</t>
    <phoneticPr fontId="10" type="noConversion"/>
  </si>
  <si>
    <t>Family Room</t>
    <phoneticPr fontId="10" type="noConversion"/>
  </si>
  <si>
    <t>Superior Twin Room</t>
    <phoneticPr fontId="10" type="noConversion"/>
  </si>
  <si>
    <t>Superior Double Room</t>
    <phoneticPr fontId="10" type="noConversion"/>
  </si>
  <si>
    <t>Deluxe Room Handicap</t>
    <phoneticPr fontId="10" type="noConversion"/>
  </si>
  <si>
    <t>Deluxe Corner Room</t>
    <phoneticPr fontId="10" type="noConversion"/>
  </si>
  <si>
    <t>Superior Plus Room</t>
    <phoneticPr fontId="10" type="noConversion"/>
  </si>
  <si>
    <t>Deluxe Plus Room</t>
    <phoneticPr fontId="10" type="noConversion"/>
  </si>
  <si>
    <t>Executive Suite Room</t>
    <phoneticPr fontId="10" type="noConversion"/>
  </si>
  <si>
    <t>Triple Suite Two Bedroom</t>
    <phoneticPr fontId="10" type="noConversion"/>
  </si>
  <si>
    <t>Family Suite Two Bedroom</t>
    <phoneticPr fontId="10" type="noConversion"/>
  </si>
  <si>
    <t>Grande Suite Tree Bedroom</t>
    <phoneticPr fontId="10" type="noConversion"/>
  </si>
  <si>
    <t>One Bedroom Suite</t>
    <phoneticPr fontId="10" type="noConversion"/>
  </si>
  <si>
    <t>Skyline One Bedroom Suite</t>
    <phoneticPr fontId="10" type="noConversion"/>
  </si>
  <si>
    <t>Two Bedroom Suite</t>
    <phoneticPr fontId="10" type="noConversion"/>
  </si>
  <si>
    <t>Skyline Two Bedroom Suite</t>
    <phoneticPr fontId="10" type="noConversion"/>
  </si>
  <si>
    <t>Chill with Bathtub</t>
  </si>
  <si>
    <t>Cool</t>
  </si>
  <si>
    <t>Cool Pool Side</t>
  </si>
  <si>
    <t>Family with Bathtub (for 4 pax)</t>
  </si>
  <si>
    <t>Deluxe Premier Room 2 Person</t>
  </si>
  <si>
    <t>Deluxe Seaview Single / Twin</t>
  </si>
  <si>
    <t>Premium Room Single / Twin</t>
  </si>
  <si>
    <t>Premium Sea View Single / Twin</t>
  </si>
  <si>
    <t>Deluxe Pool Access Single / Twin</t>
  </si>
  <si>
    <t>Premium Suite  Single / Twin</t>
  </si>
  <si>
    <t>Junior Suite Single / Twin</t>
  </si>
  <si>
    <t>Parlor Suite Single / Twin</t>
  </si>
  <si>
    <t>Family Suite Single / Twin</t>
  </si>
  <si>
    <t>Executive Suite Single / Twin</t>
  </si>
  <si>
    <t>Superior</t>
  </si>
  <si>
    <t>Deluxe Room / Deluxe Suite</t>
  </si>
  <si>
    <t xml:space="preserve">Premier Room  / Premier Suite </t>
  </si>
  <si>
    <t>Poolside Cabana (Merry Building)</t>
  </si>
  <si>
    <t>Skydeck Pool Villa (Merry Building)</t>
  </si>
  <si>
    <t>3 Bedroom Cabana (Merry Building)</t>
  </si>
  <si>
    <t>Seaview Grand Deluxe</t>
  </si>
  <si>
    <t>Oceanfront Skybath</t>
  </si>
  <si>
    <t>Deluxe Family 3 Pax</t>
  </si>
  <si>
    <t>Oceanfront Skypool</t>
  </si>
  <si>
    <t>Villa Cabana (Merry Building)</t>
  </si>
  <si>
    <t>2 Bedroom Pool Villa  (Merry Building)</t>
  </si>
  <si>
    <t>Oceanfront Pool Villa</t>
  </si>
  <si>
    <t>Grand Deluxe City View</t>
  </si>
  <si>
    <t xml:space="preserve">Aurora Deluxe </t>
  </si>
  <si>
    <t>Luna Deluxe</t>
  </si>
  <si>
    <t>Aqua Deluxe Sea View</t>
  </si>
  <si>
    <t>Stella Suite Sea View</t>
  </si>
  <si>
    <t xml:space="preserve">Stella Honeymoon Sea view </t>
  </si>
  <si>
    <t>Panorama Family Suote Sea View</t>
  </si>
  <si>
    <t>Panorama Executive Suite Seaview</t>
  </si>
  <si>
    <t xml:space="preserve">Superior Single </t>
  </si>
  <si>
    <t xml:space="preserve">Deluxe Single </t>
  </si>
  <si>
    <t>Deluxe Triple</t>
  </si>
  <si>
    <t>Mini King Suite Single</t>
  </si>
  <si>
    <t>Mini King Suite Twin</t>
  </si>
  <si>
    <t>Mini King Suite Triple</t>
  </si>
  <si>
    <t>Grand Suite Single</t>
  </si>
  <si>
    <t>Grand Suite Twin</t>
  </si>
  <si>
    <t>Grand Suite Triple</t>
  </si>
  <si>
    <t>Grand Pool Villa 2 Bedroom</t>
  </si>
  <si>
    <t>Sea View Pool Villa 1 Bedroom</t>
  </si>
  <si>
    <t>Tropical Villa (Sunrise Wing )</t>
  </si>
  <si>
    <t>Tropical Villa Plus (Sunrise Wing )</t>
  </si>
  <si>
    <t>Deluxe Bungalow (Sunset Wing )</t>
  </si>
  <si>
    <t>Grand Deluxe Building (Sunset Wing )</t>
  </si>
  <si>
    <t>Junior Suite Cottage (Sunset Wing )</t>
  </si>
  <si>
    <t>Suite Hotel 2 Bedroom</t>
  </si>
  <si>
    <t>Plunge Pool Villa</t>
  </si>
  <si>
    <t xml:space="preserve">Tropical Pool Villa </t>
  </si>
  <si>
    <t xml:space="preserve">Beachfront Pool Villa </t>
  </si>
  <si>
    <t>Sainai Jacuzzi Conttages</t>
  </si>
  <si>
    <t>Coconut Conttages</t>
  </si>
  <si>
    <t>Pano Cliff View Conttages</t>
  </si>
  <si>
    <t>Triple Premier Conttages</t>
  </si>
  <si>
    <t>Grand Pond View Conttages</t>
  </si>
  <si>
    <t>Family Cottages</t>
  </si>
  <si>
    <t>Tropical Family Conttages</t>
  </si>
  <si>
    <t xml:space="preserve">Sainai Pool Villa </t>
  </si>
  <si>
    <t xml:space="preserve">Deluxe Jacuzzi Pool </t>
  </si>
  <si>
    <t>Deluxe Garden Pool Villa</t>
  </si>
  <si>
    <t xml:space="preserve">Luxury Pool Villa </t>
  </si>
  <si>
    <t>Deluxe Suite Single</t>
  </si>
  <si>
    <t>Deluxe Suite Twin</t>
  </si>
  <si>
    <t>Deluxe Suite Premium Single</t>
  </si>
  <si>
    <t>Deluxe Suite Premium Twin</t>
  </si>
  <si>
    <t>Deluxe Suite Pool Access  Single</t>
  </si>
  <si>
    <t>Deluxe Suite Pool Access Twin</t>
  </si>
  <si>
    <t xml:space="preserve">Deluxe Suite with Pool Access Jacuzzi Single </t>
  </si>
  <si>
    <t>Deluxe Suite with Pool Access Jacuzzi Twin</t>
  </si>
  <si>
    <t>Villa Garden View Single</t>
  </si>
  <si>
    <t>Villa Garden View Twin</t>
  </si>
  <si>
    <t>Pool Villa Garden View Single</t>
  </si>
  <si>
    <t>Pool Villa Garden View Twin</t>
  </si>
  <si>
    <t>Pool Villa Sea View Single</t>
  </si>
  <si>
    <t>Pool Villa Sea View Twin</t>
  </si>
  <si>
    <t>Floating Raft Room With Halfboard Twin / Double</t>
  </si>
  <si>
    <t>Floating Raft Room With Halfboard Single</t>
  </si>
  <si>
    <t>Floating Raft Room With Full Twin / Double</t>
  </si>
  <si>
    <t>Floating Raft Room With Full Single</t>
  </si>
  <si>
    <t xml:space="preserve">Deluxe With Pool Access </t>
  </si>
  <si>
    <t>Sunkiss Classic For Two</t>
  </si>
  <si>
    <t xml:space="preserve">Sunkiss Deluxe For Two </t>
  </si>
  <si>
    <t xml:space="preserve">Sunray Classic For Two </t>
  </si>
  <si>
    <t>Sunray Classic For Four</t>
  </si>
  <si>
    <t>Sunray Dekuxe For Four</t>
  </si>
  <si>
    <t>Sunray Classic For Six</t>
  </si>
  <si>
    <t xml:space="preserve">Sunscape Classic For Two </t>
  </si>
  <si>
    <t xml:space="preserve">Sunscape Deluxe For Two </t>
  </si>
  <si>
    <t>Sunscape Grand For Four</t>
  </si>
  <si>
    <t>Garden Veranda King Bed</t>
  </si>
  <si>
    <t>Garden Veranda Twin Beds</t>
  </si>
  <si>
    <t>Garden View Grand Twin beds</t>
  </si>
  <si>
    <t>Superior Double / Twin Room</t>
  </si>
  <si>
    <t>Superme Double Twin Room</t>
  </si>
  <si>
    <t>Deluxe Double / Twin</t>
  </si>
  <si>
    <t>Deluxe Park View</t>
  </si>
  <si>
    <t>City Suite</t>
  </si>
  <si>
    <t>Park Suite</t>
  </si>
  <si>
    <t>Grand City Suite</t>
  </si>
  <si>
    <t>Grand Park Suite</t>
  </si>
  <si>
    <t>1 Bed Mountain Duplex</t>
  </si>
  <si>
    <t>1 Bed Park Duplex</t>
  </si>
  <si>
    <t>title</t>
  </si>
  <si>
    <t>slug</t>
  </si>
  <si>
    <t>content</t>
  </si>
  <si>
    <t>image_id</t>
  </si>
  <si>
    <t>banner_image_id</t>
  </si>
  <si>
    <t>location_id</t>
  </si>
  <si>
    <t>address</t>
  </si>
  <si>
    <t>gallery[0]</t>
  </si>
  <si>
    <t>gallery[1]</t>
  </si>
  <si>
    <t>gallery[2]</t>
  </si>
  <si>
    <t>gallery[3]</t>
  </si>
  <si>
    <t>gallery[4]</t>
  </si>
  <si>
    <t>gallery[5]</t>
  </si>
  <si>
    <t>gallery[6]</t>
  </si>
  <si>
    <t>gallery[7]</t>
  </si>
  <si>
    <t>gallery[8]</t>
  </si>
  <si>
    <t>gallery[9]</t>
  </si>
  <si>
    <t>gallery[10]</t>
  </si>
  <si>
    <t>check_in_time</t>
  </si>
  <si>
    <t>check_out_time</t>
  </si>
  <si>
    <t>location</t>
  </si>
  <si>
    <t>ExpiredAt</t>
  </si>
  <si>
    <t>validFrom</t>
  </si>
  <si>
    <t>River Kwai Resotel</t>
  </si>
  <si>
    <t>river-kwai-resotel</t>
  </si>
  <si>
    <t>&lt;div class="hotelDescription_descriptionInfo-desc__w89d1" style="padding: 0px; margin: 16px 0px 0px; color: #0f294d; font-family: 'Trip Geom', BlinkMacSystemFont, '-apple-system', Roboto, Helvetica, Arial, sans-serif; font-size: 14px; background-color: #ffffff;"&gt;With a stay at River Kwai Resotel in Sai Yok, you'll be 0.2 mi (0.3 km) from Sai Yok National Park Entrance and 22.8 mi (36.7 km) from Erawan National Park. This spa resort is 12.8 mi (20.7 km) from Sai Yok Noi Waterfall and 0.1 mi (0.1 km) from Khwae Noi River.&lt;/div&gt;\r\n&lt;div class="hotelDescription_descriptionInfo-desc__w89d1" style="padding: 0px; margin: 16px 0px 0px; color: #0f294d; font-family: 'Trip Geom', BlinkMacSystemFont, '-apple-system', Roboto, Helvetica, Arial, sans-serif; font-size: 14px; background-color: #ffffff;"&gt;Treat yourself with massages, body treatments, and facials. You can take advantage of recreational amenities such as an outdoor pool and bicycles to rent. This resort also features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#ffffff;"&gt;Satisfy your appetite at KaeSead Restaurant, a restaurant which features a bar/lounge and a garden view. Wrap up your day with a drink at the poolside bar. Local cuisine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express check-out, and dry cleaning/laundry services. For a surcharge, guests may use a roundtrip airport shuttle (available 24 hours) and a train station pick-up service.&lt;/div&gt;\r\n&lt;div class="hotelDescription_descriptionInfo-desc__w89d1" style="padding: 0px; margin: 16px 0px 0px; color: #0f294d; font-family: 'Trip Geom', BlinkMacSystemFont, '-apple-system', Roboto, Helvetica, Arial, sans-serif; font-size: 14px; background-color: #ffffff;"&gt;Make yourself at home in one of the 93 air-conditioned rooms featuring refrigerators. Rooms have private furnished balconies or patios. Satellite television is provided for your entertainment. Private bathrooms with bathtubs or showers feature designer toiletries and hair dryers.&lt;/div&gt;</t>
  </si>
  <si>
    <t>0000/7/2024/05/14/1mc6012000borj1hy83ca-r-600-400.jpg</t>
  </si>
  <si>
    <t>55 Moo 5 Tambol Wangkrajae Amphur, Kanchanaburi Province, 70150, Thailand</t>
  </si>
  <si>
    <t>0000/7/2024/05/14/1mc5412000boy33rl90de-r-339-206.jpg</t>
  </si>
  <si>
    <t>0000/7/2024/05/14/1mc5112000bozgvfn01b4-r-339-206.jpg</t>
  </si>
  <si>
    <t>0000/7/2024/05/14/1mc4f12000bqs1mt70302-r-339-2061.jpg</t>
  </si>
  <si>
    <t>0000/7/2024/05/14/1mc6512000bqt6gw4a45b-r-600-400.jpg</t>
  </si>
  <si>
    <t>0000/7/2024/05/14/1mc5112000bozgvfn01b4-r-600-400.jpg</t>
  </si>
  <si>
    <t>0000/7/2024/05/14/0581d12000cv85ndpeb5f-r-600-400.jpg</t>
  </si>
  <si>
    <t>0000/7/2024/05/14/1mc4f12000bqs1mt70302-r-339-206.jpg</t>
  </si>
  <si>
    <t>2024-12-05T17:02:21.288Z</t>
  </si>
  <si>
    <t>2024-11-05T17:02:21.288Z</t>
  </si>
  <si>
    <t>Arbour Hotel and Residence</t>
  </si>
  <si>
    <t>arbour-hotel-and-residence</t>
  </si>
  <si>
    <t>&lt;div class="hotelDescription_descriptionInfo-desc__w89d1" style="padding: 0px; margin: 16px 0px 0px; color: #0f294d; font-family: 'Trip Geom', BlinkMacSystemFont, '-apple-system', Roboto, Helvetica, Arial, sans-serif; font-size: 14px; background-color: #ffffff;"&gt;A stay at Arbour Hotel and Residence places you in the heart of Pattaya, within a 15-minute walk of Pattaya Beach and Pattaya Beach Road. This 5-star hotel is 1.8 mi (2.9 km) from Walking Street and 3.7 mi (5.9 km) from Jomtien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spa tub, and a sauna. Additional amenities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#ffffff;"&gt;Grab a bite at Fundamental, one of the hotel's 2 restaurants, or stay in and take advantage of the 24-hour room service. Snacks are also available at the 2 coffee shops/cafes. Mingle with other guests at the complimentary reception, held daily. Relax with your favorite drink at the bar/lounge or the poolside bar.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Free valet parking is available onsite.&lt;/div&gt;\r\n&lt;div class="hotelDescription_descriptionInfo-desc__w89d1" style="padding: 0px; margin: 16px 0px 0px; color: #0f294d; font-family: 'Trip Geom', BlinkMacSystemFont, '-apple-system', Roboto, Helvetica, Arial, sans-serif; font-size: 14px; background-color: #ffffff;"&gt;Treat yourself to a stay in one of the 224 individually decorated guestrooms, featuring fireplaces and Smart televisions. Rooms have private balconies. Kitchenettes are outfitted with microwaves. Complimentary wireless Internet access keeps you connected, and digital programming is available for your entertainment.&lt;/div&gt;</t>
  </si>
  <si>
    <t>0000/7/2024/05/14/1mc2g12000b5absfs0e4d-r-960-6601.jpg</t>
  </si>
  <si>
    <t>0000/7/2024/05/14/0224r12000a0zespa1244-w-1280-853.jpg</t>
  </si>
  <si>
    <t>99 10 Pattaya 3rd Rd, Muang, Bang Lamung, Chon Buri Province, 20150, Thailand</t>
  </si>
  <si>
    <t>0000/7/2024/05/14/02007120008y68s6b03b3-r-339-206.jpg</t>
  </si>
  <si>
    <t>0000/7/2024/05/14/0225z1200095yd5tg0809-r-600-400.jpg</t>
  </si>
  <si>
    <t>0000/7/2024/05/14/02007120008y68s6b03b3-r-600-400.jpg</t>
  </si>
  <si>
    <t>0000/7/2024/05/14/02030120008y7i95je1fd-r-600-400.jpg</t>
  </si>
  <si>
    <t>0000/7/2024/05/14/1mc3q12000b5b8h481c40-r-339-206.jpg</t>
  </si>
  <si>
    <t>0000/7/2024/05/14/0204s120008y7i95ladc1-r-600-400.jpg</t>
  </si>
  <si>
    <t>0000/7/2024/05/14/1mc0i12000b5b8oxg0a1c-r-339-206.jpg</t>
  </si>
  <si>
    <t>0000/7/2024/05/14/1mc2g12000b5absfs0e4d-r-960-660.jpg</t>
  </si>
  <si>
    <t>2024-12-05T17:02:21.291Z</t>
  </si>
  <si>
    <t>2024-11-05T17:02:21.291Z</t>
  </si>
  <si>
    <t>Travelodge Nimman</t>
  </si>
  <si>
    <t>travelodge-nimman</t>
  </si>
  <si>
    <t>&lt;div class="hotelDescription_descriptionInfo-desc__w89d1" style="padding: 0px; margin: 16px 0px 0px; color: #0f294d; font-family: 'Trip Geom', BlinkMacSystemFont, '-apple-system', Roboto, Helvetica, Arial, sans-serif; font-size: 14px; background-color: #ffffff;"&gt;With a stay at Travelodge Nimman Chiang Mai in Chiang Mai (Nimman), you'll be steps from Chiang Mai University and 9 minutes by foot from Nimman Road. This upscale hotel is 3.9 mi (6.3 km) from Chiang Mai Night Bazaar and 3.1 mi (4.9 km) from Tha Phae Gate.&lt;/div&gt;\r\n&lt;div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center.&lt;/div&gt;\r\n&lt;div class="hotelDescription_descriptionInfo-desc__w89d1" style="padding: 0px; margin: 16px 0px 0px; color: #0f294d; font-family: 'Trip Geom', BlinkMacSystemFont, '-apple-system', Roboto, Helvetica, Arial, sans-serif; font-size: 14px; background-color: #ffffff;"&gt;At Travelodge Nimman Chiang Mai, enjoy a satisfying meal at the restaurant. Quench your thirst with your favorite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dry cleaning/laundry services, and a 24-hour front desk.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413 air-conditioned rooms featuring flat-screen televisions. Complimentary wired and wireless internet access keeps you connected, and cable programming provides entertainment. Bathrooms have showers and hair dryers. Conveniences include safes and desks, and housekeeping is provided daily.&lt;/div&gt;</t>
  </si>
  <si>
    <t>0000/7/2024/05/14/1mc3u12000bf6afea5925-r-600-400.jpg</t>
  </si>
  <si>
    <t>89 Chonprathan Rd, Suthep, 仙錫□막錫?툏, Suthep, Chiang Mai Province, 50200, Thailand</t>
  </si>
  <si>
    <t>0000/7/2024/05/14/1mc5012000bf683w0b70d-r-600-400.jpg</t>
  </si>
  <si>
    <t>0000/7/2024/05/14/1mc1t12000bf67ghf135f-r-600-400.jpg</t>
  </si>
  <si>
    <t>0000/7/2024/05/14/1mc4612000bf662595f2e-r-600-400.jpg</t>
  </si>
  <si>
    <t>0000/7/2024/05/14/0221r12000bsczpb85457-r-600-400.jpg</t>
  </si>
  <si>
    <t>0000/7/2024/05/14/0583l12000dugqn5731a2-r-600-400.jpg</t>
  </si>
  <si>
    <t>Chiang mai</t>
  </si>
  <si>
    <t>Eastin Grand Hotel Phayathai</t>
  </si>
  <si>
    <t>eastin-grand-hotel-phayathai</t>
  </si>
  <si>
    <t>&lt;div class="hotelDescription_descriptionInfo-desc__w89d1" style="padding: 0px; margin: 16px 0px 0px; color: #0f294d; font-family: 'Trip Geom', BlinkMacSystemFont, '-apple-system', Roboto, Helvetica, Arial, sans-serif; font-size: 14px; background-color: #ffffff;"&gt;A stay at Eastin Grand Hotel Phayathai places you in the heart of Bangkok, within a 15-minute walk of Victory Monument and Baiyoke Tower II. This luxury hotel is 1.1 mi (1.8 km) from Pratunam Market and 1.2 mi (1.9 km) from Siam Paragon Mall.&lt;/div&gt;\r\n&lt;div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and a 24-hour fitness center. Additional amenities at this hotel include complimentary wireless internet access, concierge services, and babysitting.&lt;/div&gt;\r\n&lt;div class="hotelDescription_descriptionInfo-desc__w89d1" style="padding: 0px; margin: 16px 0px 0px; color: #0f294d; font-family: 'Trip Geom', BlinkMacSystemFont, '-apple-system', Roboto, Helvetica, Arial, sans-serif; font-size: 14px; background-color: #ffffff;"&gt;Grab a bite at THE MARKET@5, one of the hotel's 2 restaurants, or stay in and take advantage of the 24-hour room service. Snacks are also available at the coffee shop/cafe. Relax with your favorite drink at the bar/lounge or the poolside bar. Buffet breakfasts are available daily from 6:00 AM to 11:30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Bangkok? This hotel has 10764 square feet (1000 square meters) of space consisting of conference space and 15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494 air-conditioned rooms featuring minibars and Smart televisions. Complimentary wireless internet access keeps you connected, and digital programming is available for your entertainment. Bathrooms have complimentary toiletries and bidets. Conveniences include phones, as well as safes and desks.&lt;/div&gt;</t>
  </si>
  <si>
    <t>0000/7/2024/05/14/1mc3f12000dfwb3ga606e-r-600-400.jpg</t>
  </si>
  <si>
    <t>0000/7/2024/05/14/1mc3x12000dfw11i7dcfe-r-600-400.jpg</t>
  </si>
  <si>
    <t>18 Phaya Thai Road, Ratchathewi, Bangkok, 10400, Thailand</t>
  </si>
  <si>
    <t>0000/7/2024/05/14/1mc4212000bgqvnw0e5b5-r-600-400.jpg</t>
  </si>
  <si>
    <t>0000/7/2024/05/14/1mc4l12000bgr10fk7f20-r-600-400.jpg</t>
  </si>
  <si>
    <t>0000/7/2024/05/14/1mc1i12000bgqytr9e707-r-600-400.jpg</t>
  </si>
  <si>
    <t>0000/7/2024/05/14/1mc4712000bgqwilg68d2-r-600-400.jpg</t>
  </si>
  <si>
    <t>0000/7/2024/05/14/1mc4912000bgqysyi3587-r-600-400.jpg</t>
  </si>
  <si>
    <t>Beston Pattaya</t>
  </si>
  <si>
    <t>beston-pattaya</t>
  </si>
  <si>
    <t>&lt;div class="hotelDescription_descriptionInfo-desc__w89d1" style="padding: 0px; margin: 16px 0px 0px; color: #0f294d; font-family: 'Trip Geom', BlinkMacSystemFont, '-apple-system', Roboto, Helvetica, Arial, sans-serif; font-size: 14px; background-color: #ffffff;"&gt;With a stay at Beston Pattaya in Pattaya (South Pattaya), you'll be within a 5-minute drive of Walking Street and Pattaya Beach. This 4-star hotel is 2.9 mi (4.7 km) from Jomtien Beach and 1 mi (1.6 km) from Pattaya Beach Road.&lt;/div&gt;\r\n&lt;div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This hotel also features complimentary wireless Internet access and a television in a common area.&lt;/div&gt;\r\n&lt;div class="hotelDescription_descriptionInfo-desc__w89d1" style="padding: 0px; margin: 16px 0px 0px; color: #0f294d; font-family: 'Trip Geom', BlinkMacSystemFont, '-apple-system', Roboto, Helvetica, Arial, sans-serif; font-size: 14px; background-color: #ffffff;"&gt;At Beston Pattaya, enjoy a satisfying meal at the restaurant. Continental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231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</si>
  <si>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0000/7/2024/05/14/1mc2y12000b49jlqle410-r-600-400.jpg</t>
  </si>
  <si>
    <t>0000/7/2024/05/14/1mc3z12000b4nlovxe28f-r-339-206.jpg</t>
  </si>
  <si>
    <t>321/11 Moo 10 Tambol S Pattaya Rd, Bang Lamung, Chon Buri Province, 20150, Thailand</t>
  </si>
  <si>
    <t>0000/7/2024/05/14/1mc2y12000b49jlqle410-r-600-4001.jpg</t>
  </si>
  <si>
    <t>0000/7/2024/05/14/1mc5p12000bii78a9f69b-r-960-660.jpg</t>
  </si>
  <si>
    <t>0000/7/2024/05/14/1mc0n12000b49wi5ib954-r-339-206.jpg</t>
  </si>
  <si>
    <t>0000/7/2024/05/14/0204u120005zdwyz585c5-r-339-206.jpg</t>
  </si>
  <si>
    <t>Qiu Hotel Sukhumvit</t>
  </si>
  <si>
    <t>qiu-hotel-sukhumvit</t>
  </si>
  <si>
    <t>&lt;p&gt;&lt;span style="color: #0f294d; font-family: 'Trip Geom', BlinkMacSystemFont, '-apple-system', Roboto, Helvetica, Arial, sans-serif; font-size: 14px; background-color: #ffffff;"&gt;Located in Bangkok (Sukhumvit), Qiu Hotel Sukhumvit is within a 10-minute drive of Terminal 21 Shopping Mall and Siam Paragon Mall. This 4-star hotel is 7.2 mi (11.6 km) from Pratunam Market and 9.9 mi (16 km) from Khaosan Road. Enjoy the recreation opportunities such as an outdoor pool or make use of other amenities including complimentary wireless Internet access.&lt;/span&gt;&lt;br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#ffffff;"&gt;At Qiu Hotel Sukhumvit, enjoy a satisfying meal at the restaurant. Buffet breakfasts are available daily from 6 AM to noon for a fee.Featured amenities include dry cleaning/laundry services, a 24-hour front desk, and luggage storage. Free self parking is available onsite.Make yourself at home in one of the 79 air-conditioned rooms featuring refrigerators and flat-screen televisions. Complimentary wireless Internet access keeps you connected, and cable programming is available for your entertainment. Private bathrooms with separate bathtubs and showers feature complimentary toiletries and bidets. Conveniences include phones, as well as safes and desks.&lt;/span&gt;&lt;/p&gt;</t>
  </si>
  <si>
    <t>0000/7/2024/05/14/1mc1w12000bz74jf3e06e-r-600-400.jpg</t>
  </si>
  <si>
    <t>0000/7/2024/05/14/1mc2s12000bz7cxgl0939-r-600-400.jpg</t>
  </si>
  <si>
    <t>9 Sukhumvit 79 Alley, Phra Khanong Nuea, Watthana, Bangkok, 10260, Thailand</t>
  </si>
  <si>
    <t>0000/7/2024/05/14/1mc0812000c8chy9r7ad5-r-600-400.jpg</t>
  </si>
  <si>
    <t>0000/7/2024/05/14/1mc3a12000bz6vz4ge222-r-600-400.jpg</t>
  </si>
  <si>
    <t>0000/7/2024/05/14/1mc1l12000bz74gxj9c5f-r-600-400.jpg</t>
  </si>
  <si>
    <t>0000/7/2024/05/14/1mc3e12000bz79m2adeb5-r-600-400.jpg</t>
  </si>
  <si>
    <t>Beyond Krabi</t>
  </si>
  <si>
    <t>beyond-krabi</t>
  </si>
  <si>
    <t>&lt;p&gt;&lt;span style="color: #0f294d; font-family: 'Trip Geom', BlinkMacSystemFont, '-apple-system', Roboto, Helvetica, Arial, sans-serif; font-size: 14px; background-color: #ffffff;"&gt;With a stay at Beyond Krabi in Krabi, you'll be on the beach, within a 15-minute drive of Ao Nang Beach and Koh Kwang Beach. This resort is 0.5 mi (0.8 km) from Khlong Muang Beach and 2.4 mi (3.9 km) from Tubkaek Beach. Pamper yourself with a visit to the spa, which offers massages, body treatments, and facials. You can take advantage of recreational amenities such as an outdoor pool, a sauna, and a fitness center. Additional amenities at this resort include complimentary wireless Internet access, babysitting (surcharge), and wedding services. Enjoy Thai cuisine at At Beach Bar Restaurant, a beachfront restaurant which features a bar/lounge and an ocean view. You can also stay in and take advantage of the room service (during limited hours). Buffet breakfasts are available for a fee. Featured amenities include a business center, complimentary newspapers in the lobby, and dry cleaning/laundry services. Planning an event in Krabi? This resort has 3788 square feet (352 square meters) of space consisting of conference space and a meeting room. A roundtrip airport shuttle is provided for a surcharge (available on request), and free self parking is available onsite. Make yourself at home in one of the air-conditioned rooms featuring refrigerators and minibars. Rooms have private furnished balconies or patios. LCD televisions with cable programming provide entertainment, while complimentary wireless Internet access keeps you connected. Bathrooms have rainfall showerheads and complimentary toiletries.&lt;/span&gt;&lt;/p&gt;</t>
  </si>
  <si>
    <t>0000/7/2024/05/14/22061e000001fm5u1182f-r-339-206.jpg</t>
  </si>
  <si>
    <t>98 Moo3 Nong, Nong Thale, Krabi Province, 81000, Thailand</t>
  </si>
  <si>
    <t>0000/7/2024/05/14/0221p12000854sqfsf038-r-339-206.jpg</t>
  </si>
  <si>
    <t>0000/7/2024/05/14/200h10000000q38su071d-r-339-206.jpg</t>
  </si>
  <si>
    <t>0000/7/2024/05/14/0226c12000854snj5d793-r-960-660.jpg</t>
  </si>
  <si>
    <t>0000/7/2024/05/14/22040n000000eiah4bb2c-r-339-206.jpg</t>
  </si>
  <si>
    <t>0000/7/2024/05/14/0224312000854srht9698-r-339-206.jpg</t>
  </si>
  <si>
    <t>Centre Point Prime Hotel Pattaya</t>
  </si>
  <si>
    <t>centre-point-prime-hotel-pattaya</t>
  </si>
  <si>
    <t>&lt;div class="hotelDescription_descriptionInfo-desc__w89d1" style="padding: 0px; margin: 16px 0px 0px; color: #0f294d; font-family: 'Trip Geom', BlinkMacSystemFont, '-apple-system', Roboto, Helvetica, Arial, sans-serif; font-size: 14px; background-color: #ffffff;"&gt;With a stay at Centre Point Prime Hotel Pattaya, you'll be centrally located in Pattaya, within a 5-minute drive of Pattaya Beach and Pattaya Beach Road. This 4.5-star hotel is 4.5 mi (7.3 km) from Walking Street and 6.3 mi (10.2 km) from Jomtien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If you're looking for recreational opportunities, you'll find an outdoor pool and a fitness center. Additional amenities at this hotel include complimentary wireless Internet access, concierge services, and a picnic area. If you'd like to spend the day shopping, you can hop on the complimentary shuttle.&lt;/div&gt;\r\n&lt;div class="hotelDescription_descriptionInfo-desc__w89d1" style="padding: 0px; margin: 16px 0px 0px; color: #0f294d; font-family: 'Trip Geom', BlinkMacSystemFont, '-apple-system', Roboto, Helvetica, Arial, sans-serif; font-size: 14px; background-color: #ffffff;"&gt;Enjoy local and international cuisine at Blue Spice, one of the hotel's 2 restaurants, or stay in and take advantage of the 24-hour room service.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express check-in, and express check-out. This hotel has 3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475 individually decorated guestrooms, featuring kitchenettes with refrigerators and microwaves. Rooms have private balconies. 43-inch Smart televisions with cable programming provide entertainment, while complimentary wireless Internet access keeps you connected. Conveniences include phones, as well as safes and desks.&lt;/div&gt;</t>
  </si>
  <si>
    <t>0000/7/2024/05/14/200c0z000000nnc7pe1f8-r-600-400.jpg</t>
  </si>
  <si>
    <t>275 Moo 6, Sukhumvit Road Naklua, Bang Lamung, Chon Buri Province, 20150, Thailand</t>
  </si>
  <si>
    <t>0000/7/2024/05/14/0204z12000a9z2dqc06ba-r-600-400.jpg</t>
  </si>
  <si>
    <t>0000/7/2024/05/14/020341200046fkw1b210a-r-600-400.jpg</t>
  </si>
  <si>
    <t>0000/7/2024/05/14/200t0z000000nkqmo4ad8-r-600-400.jpg</t>
  </si>
  <si>
    <t>0000/7/2024/05/14/20011f000001goyj30937-r-600-400.jpg</t>
  </si>
  <si>
    <t>0000/7/2024/05/14/200n12000000skrgn21d9-r-600-400.jpg</t>
  </si>
  <si>
    <t>NASA BANGKOK</t>
  </si>
  <si>
    <t>nasa-bangkok</t>
  </si>
  <si>
    <t>&lt;div class="hotelDescription_descriptionInfo-desc__w89d1" style="padding: 0px; margin: 16px 0px 0px; color: #0f294d; font-family: 'Trip Geom', BlinkMacSystemFont, '-apple-system', Roboto, Helvetica, Arial, sans-serif; font-size: 14px; background-color: #ffffff;"&gt;With a stay at Nasa Bangkok in Bangkok (Ramkhamhaeng), you'll be a 4-minute drive from Rajamangala National Stadium and 7 minutes from Terminal 21 Shopping Mall. This 4-star hotel is 4.6 mi (7.4 km) from Pratunam Market and 5 mi (8.1 km) from Siam Paragon Mall.&lt;/div&gt;\r\n&lt;div class="hotelDescription_descriptionInfo-desc__w89d1" style="padding: 0px; margin: 16px 0px 0px; color: #0f294d; font-family: 'Trip Geom', BlinkMacSystemFont, '-apple-system', Roboto, Helvetica, Arial, sans-serif; font-size: 14px; background-color: #ffffff;"&gt;Make use of convenient amenities such as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#ffffff;"&gt;You can enjoy a meal at the restaurant serving the guests of Nasa Bangkok, or stop in at the grocery/convenience store.&lt;/div&gt;\r\n&lt;div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24-hour front desk, and luggage storage.&lt;/div&gt;\r\n&lt;div class="hotelDescription_descriptionInfo-desc__w89d1" style="padding: 0px; margin: 16px 0px 0px; color: #0f294d; font-family: 'Trip Geom', BlinkMacSystemFont, '-apple-system', Roboto, Helvetica, Arial, sans-serif; font-size: 14px; background-color: #ffffff;"&gt;Make yourself at home in one of the 494 air-conditioned rooms featuring refrigerators and LCD televisions. Complimentary wireless Internet access keeps you connected, and cable programming is available for your entertainment. Private bathrooms with shower/tub combinations feature complimentary toiletries and hair dryers. Conveniences include phones, as well as desks and complimentary bottled water.&lt;/div&gt;</t>
  </si>
  <si>
    <t>0000/7/2024/05/14/1mc0t12000btgb5fd35a4-r-960-660.jpg</t>
  </si>
  <si>
    <t>44 Sukhumvit 71 Rd, Suan Luang, Bangkok, 10250, Thailand</t>
  </si>
  <si>
    <t>0000/7/2024/05/14/0224x12000a10lfcp81bc-r-339-206.jpg</t>
  </si>
  <si>
    <t>0000/7/2024/05/14/0581y12000cfye9ybca04-r-339-206.jpg</t>
  </si>
  <si>
    <t>0000/7/2024/05/14/220u1b000001al7219a0f-r-339-206.jpg</t>
  </si>
  <si>
    <t>0000/7/2024/05/14/1mc2x12000c3ktfqo6ae3-r-339-206.jpg</t>
  </si>
  <si>
    <t>D Varee Jomtien Beach, Pattaya</t>
  </si>
  <si>
    <t>d-varee-jomtien-beach-pattaya</t>
  </si>
  <si>
    <t>&lt;div class="hotelDescription_descriptionInfo-desc__w89d1" style="padding: 0px; margin: 16px 0px 0px; color: #0f294d; font-family: 'Trip Geom', BlinkMacSystemFont, '-apple-system', Roboto, Helvetica, Arial, sans-serif; font-size: 14px; background-color: #ffffff;"&gt;With a stay at D Varee Jomtien Beach in Pattaya (South Pattaya), you'll be steps from Jomtien Beach and a 4-minute drive from Pattaya Floating Market. This 4.5-star hotel is 4.2 mi (6.8 km) from Walking Street and 4.5 mi (7.2 km) from Pattaya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hotel include complimentary wireless Internet access, babysitting (surcharge), and gift shops/newsstands.&lt;/div&gt;\r\n&lt;div class="hotelDescription_descriptionInfo-desc__w89d1" style="padding: 0px; margin: 16px 0px 0px; color: #0f294d; font-family: 'Trip Geom', BlinkMacSystemFont, '-apple-system', Roboto, Helvetica, Arial, sans-serif; font-size: 14px; background-color: #ffffff;"&gt;Enjoy Asian cuisine at DIB, one of the hotel's 3 restaurants, or stay in and take advantage of the 24-hour room service. Snacks are also available at the 2 coffee shops/cafes. Unwind at the end of the day with a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Extended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480 air-conditioned rooms featuring refrigerators. Rooms have private balconies. Complimentary wireless Internet access keeps you connected, and cable programming is available for your entertainment. Private bathrooms with showers feature complimentary toiletries and hair dryers.&lt;/div&gt;</t>
  </si>
  <si>
    <t>0000/7/2024/05/14/0225d1200082l19oy03d4-r-339-206.jpg</t>
  </si>
  <si>
    <t>457 錫ム륫錫밝퉰錫쀠링仙?12 錫뽤툢錫?仙錫?링錫№툣錫듺림錫№릊錫꿋툝錫댽릎錫□?錫쀠링錫№툢 Muang, Bang Lamung, Chon Buri Province, 20150, Thailand</t>
  </si>
  <si>
    <t>0000/7/2024/05/14/1mc0e12000badxfgl97b7-r-960-660.jpg</t>
  </si>
  <si>
    <t>0000/7/2024/05/14/1mc6812000badwa5f9e2f-r-600-400.jpg</t>
  </si>
  <si>
    <t>0000/7/2024/05/14/0205o120009854q5y1fcc-r-339-206.jpg</t>
  </si>
  <si>
    <t>0000/7/2024/05/14/220i0u000000j75cvd057-r-339-206.jpg</t>
  </si>
  <si>
    <t>0000/7/2024/05/14/1mc2n12000badw37ba5f3-r-600-400.jpg</t>
  </si>
  <si>
    <t>0000/7/2024/05/14/1mc3g12000badw59n271d-r-600-400.jpg</t>
  </si>
  <si>
    <t>Lotus Pang Suan Kaew Hotel</t>
  </si>
  <si>
    <t>lotus-pang-suan-kaew-hotel</t>
  </si>
  <si>
    <t>&lt;div class="hotelDescription_descriptionInfo-desc__w89d1" style="padding: 0px; margin: 16px 0px 0px; color: #0f294d; font-family: 'Trip Geom', BlinkMacSystemFont, '-apple-system', Roboto, Helvetica, Arial, sans-serif; font-size: 14px; background-color: #ffffff;"&gt;With a stay at Lotus Hotel Pang Suan Kaew, you'll be centrally located in Chiang Mai, within a 10-minute drive of Tha Phae Gate and Chiang Mai Night Bazaar. This 4-star hotel is 0.1 mi (0.1 km) from Chiang Mai University and 9.9 mi (15.9 km) from Maejo University.&lt;/div&gt;\r\n&lt;div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wedding services, and tour/ticket assistance.&lt;/div&gt;\r\n&lt;div class="hotelDescription_descriptionInfo-desc__w89d1" style="padding: 0px; margin: 16px 0px 0px; color: #0f294d; font-family: 'Trip Geom', BlinkMacSystemFont, '-apple-system', Roboto, Helvetica, Arial, sans-serif; font-size: 14px; background-color: #ffffff;"&gt;Enjoy international cuisine at San Phak Wan, one of the hotel's 3 restaurants, or stay in and take advantage of the room service (during limited hours). Snacks are also available at the coffee shop/cafe. Relax with your favorite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420 air-conditioned rooms featuring refrigerators and LED televisions. Complimentary wireless Internet access keeps you connected, and cable programming is available for your entertainment. Private bathrooms with separate bathtubs and showers feature complimentary toiletries and hair dryers. Conveniences include phones, as well as desks and minibars.&lt;/div&gt;</t>
  </si>
  <si>
    <t>0000/7/2024/05/14/20010d0000006tw544e6b-r-960-660.jpg</t>
  </si>
  <si>
    <t>0000/7/2024/05/14/20020f0000007mfm2e9a6-r-600-400.jpg</t>
  </si>
  <si>
    <t>21 Huay Kaew Rd, Suthep, Chiang Mai Province, 50200, Thailand</t>
  </si>
  <si>
    <t>0000/7/2024/05/14/200d0d0000006tu9ofa49-r-600-400.jpg</t>
  </si>
  <si>
    <t>0000/7/2024/05/14/0224612000ac9okt062db-r-600-400.jpg</t>
  </si>
  <si>
    <t>0000/7/2024/05/14/200q0f0000007meiyb6e3-r-600-400.jpg</t>
  </si>
  <si>
    <t>0000/7/2024/05/14/20070f0000007mh67c9b2-r-600-400.jpg</t>
  </si>
  <si>
    <t>0000/7/2024/05/14/200t0f0000007mgh7c346-r-339-206.jpg</t>
  </si>
  <si>
    <t>Hyatt Regency Koh Samui</t>
  </si>
  <si>
    <t>hyatt-regency-koh-samui</t>
  </si>
  <si>
    <t>&lt;div class="hotelDescription_descriptionInfo-desc__w89d1" style="padding: 0px; margin: 16px 0px 0px; color: #0f294d; font-family: 'Trip Geom', BlinkMacSystemFont, '-apple-system', Roboto, Helvetica, Arial, sans-serif; font-size: 14px; background-color: #ffffff;"&gt;Located in Koh Samui, Hyatt Regency Koh Samui is by the sea, within a 5-minute drive of Chaweng Beach and Choeng Mon Beach. This 5-star hotel is 3 mi (4.8 km) from Big Buddha Statue and 5.1 mi (8.2 km) from Fisherman's Village Plaza.&lt;/div&gt;\r\n&lt;div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and body treatments. After dipping into one of the 5 outdoor swimming pools, you can spend some time at the private beach. Additional amenities at this Art Deco hotel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#ffffff;"&gt;Grab a bite at Yangna, one of the hotel's 2 restaurants, or stay in and take advantage of the room service (during limited hours). Relax with a refreshing drink from the beach bar or one of the 2 bars/lounges. Buffet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140 guestrooms featuring minibars and flat-screen televisions. Digital television is provided for your entertainment. Private bathrooms with separate bathtubs and showers feature rainfall showerheads and hair dryers. Conveniences include safes and complimentary bottled water, and housekeeping is provided daily.&lt;/div&gt;</t>
  </si>
  <si>
    <t>0000/7/2024/05/14/0201112000960szsw711a-r-600-400.jpg</t>
  </si>
  <si>
    <t>0000/7/2024/05/14/1mc2e12000c55fjfycf05-r-960-660.jpg</t>
  </si>
  <si>
    <t>north chaweng, 99/11, Bo Put, Surat Thani, Bo Put, Surat Thani Province, 84320, Thailand</t>
  </si>
  <si>
    <t>0000/7/2024/05/14/1mc0v12000ahyydcn9e41-r-600-400.jpg</t>
  </si>
  <si>
    <t>0000/7/2024/05/14/1mc5z12000c55fd7l40d2-r-600-400.jpg</t>
  </si>
  <si>
    <t>0000/7/2024/05/14/1mc0u12000dcbj21xc8ab-r-600-400.jpg</t>
  </si>
  <si>
    <t>0000/7/2024/05/14/1mc2k12000c55e54o7f26-r-339-206.jpg</t>
  </si>
  <si>
    <t>0000/7/2024/05/14/1mc5z12000c55fd7l40d2-r-339-206.jpg</t>
  </si>
  <si>
    <t>Surat thani</t>
  </si>
  <si>
    <t>Pillows Boutique Hotel</t>
  </si>
  <si>
    <t>pillows-boutique-hotel</t>
  </si>
  <si>
    <t>&lt;div class="hotelDescription_descriptionInfo-desc__w89d1" style="padding: 0px; margin: 16px 0px 0px; color: #0f294d; font-family: 'Trip Geom', BlinkMacSystemFont, '-apple-system', Roboto, Helvetica, Arial, sans-serif; font-size: 14px; background-color: #ffffff;"&gt;Located in Chiang Mai (Tha Sala), Pillows Boutique Hotel is within a 10-minute drive of Chiang Mai Night Bazaar and Central Festival Chiangmai. This hotel is 5.4 mi (8.6 km) from Tha Phae Gate and 11.2 mi (18 km) from Maejo University.&lt;/div&gt;\r\n&lt;div class="hotelDescription_descriptionInfo-desc__w89d1" style="padding: 0px; margin: 16px 0px 0px; color: #0f294d; font-family: 'Trip Geom', BlinkMacSystemFont, '-apple-system', Roboto, Helvetica, Arial, sans-serif; font-size: 14px; background-color: #ffffff;"&gt;Take in the views from a garden and make use of amenities such as complimentary wireless internet access.&lt;/div&gt;\r\n&lt;div class="hotelDescription_descriptionInfo-desc__w89d1" style="padding: 0px; margin: 16px 0px 0px; color: #0f294d; font-family: 'Trip Geom', BlinkMacSystemFont, '-apple-system', Roboto, Helvetica, Arial, sans-serif; font-size: 14px; background-color: #ffffff;"&gt;A complimentary buffet breakfast is served daily from 7:00 AM to 10:00 AM.&lt;/div&gt;\r\n&lt;div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laundry facilities.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75 guestrooms. Complimentary wireless internet access is available to keep you connected. Conveniences include electric kettles, and housekeeping is provided daily.&lt;/div&gt;</t>
  </si>
  <si>
    <t>0000/7/2024/05/14/1mc6g12000bkkhxcde1ac-r-600-400.jpg</t>
  </si>
  <si>
    <t>0000/7/2024/05/14/1mc5512000bkkj5le66bd-r-600-400.jpg</t>
  </si>
  <si>
    <t>56 錫쀠퉰錫꿋릅錫꿋른錫?3, Tambon Tha Sala, 仙錫□막錫?툏, Tha Sala, Chiang Mai Province, 50000, Thailand</t>
  </si>
  <si>
    <t>0000/7/2024/05/14/1mc0712000bhvgrgl3d78-r-600-400.jpg</t>
  </si>
  <si>
    <t>0000/7/2024/05/14/0582j12000cvnz5i7fec9-r-600-400.jpg</t>
  </si>
  <si>
    <t>0000/7/2024/05/14/1mc3w12000bhvgyuce517-r-600-400.jpg</t>
  </si>
  <si>
    <t>0000/7/2024/05/14/0584e12000dg6ukpm816f-r-600-400.jpg</t>
  </si>
  <si>
    <t>jasmine-59-hotel</t>
  </si>
  <si>
    <t>&lt;p&gt;&lt;span style="color: #0f294d; font-family: 'Trip Geom', BlinkMacSystemFont, '-apple-system', Roboto, Helvetica, Arial, sans-serif; font-size: 14px; background-color: #ffffff;"&gt;A stay at Jasmine 59 places you in the heart of Bangkok, Near BTS Thong lor , a 5-minute drive from Terminal 21 Shopping Mall and 6 minutes from Erawan Shrine. This 5-star hotel is 3.8 mi (6.1 km) from CentralWorld Shopping Complex and 4.1 mi (6.7 km) from Siam Paragon Mall.&lt;/span&gt;&lt;br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recreational opportunities offered, including an indoor pool, a spa tub, and a sauna. Additional features at this hotel include complimentary wireless Internet access and concierge services. Guests can get around on the complimentary shuttle, which operates within 400 meters.&lt;/span&gt;&lt;br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for lunch or dinner at Cafe de Jasmine, a restaurant which specializes in international cuisine, or stay in and take advantage of the room service (during limited hours). Wrap up your day with a drink at the bar/lounge. Buffet breakfasts are available daily from 6 AM to 10:00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270 air-conditioned rooms featuring refrigerators and LCD televisions. Complimentary wireless Internet access keeps you connected, and cable programming is available for your entertainment. Bathrooms feature separate bathtubs and showers, complimentary toiletries, and hair dryers. Conveniences include phones, as well as safes and electric kettles.&lt;/span&gt;&lt;/p&gt;</t>
  </si>
  <si>
    <t>0000/7/2024/05/14/220q13000000thqljbbe6-r-600-400.jpg</t>
  </si>
  <si>
    <t>9 Sukhumvit 59 (Boonchana Sukhumvit Road, Klongtan-Nua, Watthana, Bangkok, 10110, Thailand</t>
  </si>
  <si>
    <t>0000/7/2024/05/14/0204x120008p63k8c12bb-r-600-400.jpg</t>
  </si>
  <si>
    <t>0000/7/2024/05/14/0225m12000a10jktu807f-r-600-400.jpg</t>
  </si>
  <si>
    <t>0000/7/2024/05/14/0205k120008p643hnde71-r-600-400.jpg</t>
  </si>
  <si>
    <t>0000/7/2024/05/14/200r1c000001d4brr3c2b-r-600-400.jpg</t>
  </si>
  <si>
    <t>0000/7/2024/05/14/022011200082nz0dqa97b-r-600-400.jpg</t>
  </si>
  <si>
    <t>0000/7/2024/05/14/200n1c000001d4yqi774d-r-600-400.jpg</t>
  </si>
  <si>
    <t>0000/7/2024/05/14/0200y120009wdmbnu7ee8-r-600-400.jpg</t>
  </si>
  <si>
    <t>0000/7/2024/05/14/0206o120009wdmpbi2f52-r-600-400.jpg</t>
  </si>
  <si>
    <t>Miracle Grand Convention Hotel</t>
  </si>
  <si>
    <t>miracle-grand-convention-hotel</t>
  </si>
  <si>
    <t>&lt;div class="hotelDescription_descriptionInfo-desc__w89d1" style="padding: 0px; margin: 16px 0px 0px; color: #0f294d; font-family: 'Trip Geom', BlinkMacSystemFont, '-apple-system', Roboto, Helvetica, Arial, sans-serif; font-size: 14px; background-color: #ffffff;"&gt;With a stay at Miracle Grand Convention Hotel in Bangkok (Lak Si), you'll be a 5-minute drive from Chaeng Watthana Government Complex and 8 minutes from IMPACT Muang Thong Thani. This 4.5-star hotel is 9.5 mi (15.3 km) from Chatuchak Weekend Market and 9.9 mi (16 km) from Victory Monument.&lt;/div&gt;\r\n&lt;div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sauna, and a fitness center. Additional amenities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#ffffff;"&gt;Grab a bite to eat at one of the hotel's 3 restaurants, or stay in and take advantage of the 24-hour room service. Snacks are also available at the coffee shop/cafe. Unwind at the end of the day with a drink at the bar/lounge or the poolside bar.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Bangkok? This hotel has facilities measuring 75347 square feet (7000 square meters), including a conference center.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256 guestrooms featuring refrigerators and LED televisions. Complimentary wireless Internet access keeps you connected, and satellite programming is available for your entertainment. Bathrooms have complimentary toiletries and hair dryers. Conveniences include phones, as well as safes and desks.&lt;/div&gt;</t>
  </si>
  <si>
    <t>0000/7/2024/05/14/0584a12000cttj4opa683-r-600-400.jpg</t>
  </si>
  <si>
    <t>99 Vibhavadi Rangsit Rd, Lak Si, Bangkok, 10210, Thailand</t>
  </si>
  <si>
    <t>0000/7/2024/05/14/200q1e000001exzetcc89-r-600-400.jpg</t>
  </si>
  <si>
    <t>0000/7/2024/05/14/0225d12000849hm92d718-r-600-400.jpg</t>
  </si>
  <si>
    <t>0000/7/2024/05/14/1mc4412000cmoulcrfc93-r-600-400.jpg</t>
  </si>
  <si>
    <t>0000/7/2024/05/14/02213120009zqpzunf538-r-600-400.jpg</t>
  </si>
  <si>
    <t>0000/7/2024/05/14/0224h12000849hp4geaa3-r-600-400.jpg</t>
  </si>
  <si>
    <t>0000/7/2024/05/14/0583x12000cttjoicdac0-r-600-400.jpg</t>
  </si>
  <si>
    <t>0000/7/2024/05/14/200g1d000001ek9st07af-r-600-400.jpg</t>
  </si>
  <si>
    <t>2024-12-05T17:02:21.292Z</t>
  </si>
  <si>
    <t>2024-11-05T17:02:21.292Z</t>
  </si>
  <si>
    <t>kana international Hotel</t>
  </si>
  <si>
    <t>kana-international-hotel</t>
  </si>
  <si>
    <t>&lt;div class="hotelDescription_descriptionInfo-desc__w89d1" style="padding: 0px; margin: 16px 0px 0px; color: #0f294d; font-family: 'Trip Geom', BlinkMacSystemFont, '-apple-system', Roboto, Helvetica, Arial, sans-serif; font-size: 14px; background-color: #ffffff;"&gt;When you stay at kana international hotel in Rawai, you'll be by the sea, within a 15-minute drive of Rawai Beach and Big Buddha. This hotel is 4.6 mi (7.5 km) from Kata Beach and 6.1 mi (9.8 km) from Karon Beach.&lt;/div&gt;\r\n&lt;div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This hotel also features complimentary wireless internet access and a picnic area.&lt;/div&gt;\r\n&lt;div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28 guestrooms. Complimentary wireless internet access is available to keep you connected.&lt;/div&gt;</t>
  </si>
  <si>
    <t>0000/7/2024/05/14/1mc3h12000cfopbh8be41-r-600-400.jpg</t>
  </si>
  <si>
    <t>17/118 m.1 so aree, Amphoe Mueang Phuket, Phuket Province, 83130, Thailand</t>
  </si>
  <si>
    <t>0000/7/2024/05/14/0221i12000cqrhmn58682-r-600-400.jpg</t>
  </si>
  <si>
    <t>0000/7/2024/05/14/1mc6s12000ccmgpezbdd7-r-600-400.jpg</t>
  </si>
  <si>
    <t>0000/7/2024/05/14/1mc4m12000cfo0c43087b-r-600-400.jpg</t>
  </si>
  <si>
    <t>0000/7/2024/05/14/1mc0d12000cfo058y0c35-r-600-400.jpg</t>
  </si>
  <si>
    <t>0000/7/2024/05/14/1mc4q12000csdol6m3b83-r-600-400.jpg</t>
  </si>
  <si>
    <t>Zand Morada Pattaya</t>
  </si>
  <si>
    <t>zand-morada-pattaya</t>
  </si>
  <si>
    <t>&lt;div class="hotelDescription_descriptionInfo-desc__w89d1" style="padding: 0px; margin: 16px 0px 0px; color: #0f294d; font-family: 'Trip Geom', BlinkMacSystemFont, '-apple-system', Roboto, Helvetica, Arial, sans-serif; font-size: 14px; background-color: #ffffff;"&gt;Located in Pattaya (Na Kluea), Zand Morada Pattaya is steps from Jomtien Beach and a 4-minute drive from Pattaya Floating Market. This upscale hotel is 5.2 mi (8.4 km) from Walking Street and 6.1 mi (9.9 km) from Pattaya Beach Road.&lt;/div&gt;\r\n&lt;div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You're sure to appreciate the recreational amenities, including an outdoor pool, a lazy river, and a spa tub.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When you are in need of a refreshing drink, visit the beach bar or one of 2 bars/lounges, or 2 poolside bars.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195 individually decorated guestrooms, featuring refrigerators and minibars. Complimentary wireless internet access keeps you connected, and cable programming is available for your entertainment. Private bathrooms with showers feature rainfall showerheads and complimentary toiletries. Conveniences include safes and complimentary bottled water, as well as phones with free local calls.&lt;/div&gt;</t>
  </si>
  <si>
    <t>0000/7/2024/05/14/0224m12000acn9hxz0e2d-r-600-400.jpg</t>
  </si>
  <si>
    <t>126 Na Chom Thian, Sattahip District, Bang Lamung, Chon Buri Province, 20250, Thailand</t>
  </si>
  <si>
    <t>0000/7/2024/05/14/22040x000000laobdd95c-r-600-400.jpg</t>
  </si>
  <si>
    <t>0000/7/2024/05/14/0586v12000dgciltf91fd-r-600-400.jpg</t>
  </si>
  <si>
    <t>0000/7/2024/05/14/1mc6k12000as4rjig692b-r-600-400.jpg</t>
  </si>
  <si>
    <t>0000/7/2024/05/14/1mc6g12000as6tzvya497-r-600-400.jpg</t>
  </si>
  <si>
    <t>0000/7/2024/05/14/0580r12000cfykzie882f-r-600-400.jpg</t>
  </si>
  <si>
    <t>0000/7/2024/05/14/0221212000b3potyy855d-r-600-400.jpg</t>
  </si>
  <si>
    <t>The Grass Serviced Suites</t>
  </si>
  <si>
    <t>the-grass-serviced-suites</t>
  </si>
  <si>
    <t>&lt;div class="hotelDescription_descriptionInfo-desc__w89d1" style="padding: 0px; margin: 16px 0px 0px; color: #0f294d; font-family: 'Trip Geom', BlinkMacSystemFont, '-apple-system', Roboto, Helvetica, Arial, sans-serif; font-size: 14px; background-color: #ffffff;"&gt;With a stay at The Grass Serviced Suites by At Mind in Pattaya (Na Kluea), you'll be within a 5-minute drive of Walking Street and Pattaya Beach. This hotel is 4.4 mi (7 km) from Jomtien Beach and 1.6 mi (2.7 km) from Central Pattaya.&lt;/div&gt;\r\n&lt;div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Additional features at this hotel include complimentary wireless Internet access, a hair salon, and a television in a common area.&lt;/div&gt;\r\n&lt;div class="hotelDescription_descriptionInfo-desc__w89d1" style="padding: 0px; margin: 16px 0px 0px; color: #0f294d; font-family: 'Trip Geom', BlinkMacSystemFont, '-apple-system', Roboto, Helvetica, Arial, sans-serif; font-size: 14px; background-color: #ffffff;"&gt;Enjoy Thai cuisine at Le Grass Cafe, a restaurant where you can take in the garden view, or stay in and take advantage of the room service. Local cuisine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Limited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280 air-conditioned rooms featuring microwaves and LCD televisions. Rooms have private balconies or patios. Complimentary wireless Internet access keeps you connected, and cable programming is available for your entertainment. Bathrooms feature showers, complimentary toiletries, and hair dryers.&lt;/div&gt;</t>
  </si>
  <si>
    <t>0000/7/2024/05/14/20031f000001gc8gu62e7-r-600-400.jpg</t>
  </si>
  <si>
    <t>10 599/10 S Pattaya Rd, Bang Lamung, Chon Buri Province, 20150, Thailand</t>
  </si>
  <si>
    <t>0000/7/2024/05/14/20010k000000cmt0e9d22-r-600-400.jpg</t>
  </si>
  <si>
    <t>0000/7/2024/05/14/0204k1200087lk948af81-r-600-400.jpg</t>
  </si>
  <si>
    <t>0000/7/2024/05/14/200r1f000001g8xxs408e-w-1280-853.jpg</t>
  </si>
  <si>
    <t>0000/7/2024/05/14/0203r1200087llvnw1955-r-600-400.jpg</t>
  </si>
  <si>
    <t>0000/7/2024/05/14/200u1f000001gahexae74-r-600-400.jpg</t>
  </si>
  <si>
    <t>Metropole Bangkok</t>
  </si>
  <si>
    <t>metropole-bangkok</t>
  </si>
  <si>
    <t>&lt;p&gt;&lt;span style="color: #0f294d; font-family: 'Trip Geom', BlinkMacSystemFont, '-apple-system', Roboto, Helvetica, Arial, sans-serif; font-size: 14px; background-color: #ffffff;"&gt;Ideally located in the prime touristic area of Sukhumvit, Metropole The Crest Collection by The Ascott Limit promises a relaxing and wonderful visit. The hotel has everything you need for a comfortable stay. Free Wi-Fi in all rooms, 24-hour security, daily housekeeping, 24-hour front desk, facilities for disabled guests are just some of the facilities on offer. Each guestroom is elegantly furnished and equipped with handy amenities. Entertain the hotel's recreational facilities, including fitness center, sauna, outdoor pool, spa, massage. Metropole The Crest Collection by The Ascott Limit is an excellent choice from which to explore Bangkok or to simply relax and rejuvenate.&lt;/span&gt;&lt;/p&gt;</t>
  </si>
  <si>
    <t>0000/7/2024/05/14/0226w1200084abs3efd44-r-960-660.jpg</t>
  </si>
  <si>
    <t>2802 New Petchaburi Rd, Huai Khwang, Bangkok, 10310, Thailand</t>
  </si>
  <si>
    <t>0000/7/2024/05/14/020011200084989k69f76-r-600-400.jpg</t>
  </si>
  <si>
    <t>0000/7/2024/05/14/0200112000849aysza372-r-600-400.jpg</t>
  </si>
  <si>
    <t>0000/7/2024/05/14/0202p12000845mxr8c431-r-600-400.jpg</t>
  </si>
  <si>
    <t>0000/7/2024/05/14/200d0h00000096702793a-r-600-400.jpg</t>
  </si>
  <si>
    <t>HT9 Hotel Pattaya</t>
  </si>
  <si>
    <t>ht9-hotel-pattaya</t>
  </si>
  <si>
    <t>&lt;div class="hotelDescription_descriptionInfo-desc__w89d1" style="padding: 0px; margin: 16px 0px 0px; color: #0f294d; font-family: 'Trip Geom', BlinkMacSystemFont, '-apple-system', Roboto, Helvetica, Arial, sans-serif; font-size: 14px; background-color: #ffffff;"&gt;With a stay at HT9 HOTEL in Pattaya (South Pattaya), you'll be a 1-minute drive from Jomtien Beach and 8 minutes from Walking Street. This aparthotel is 0.3 mi (0.5 km) from Dongtan Beach and 4.2 mi (6.7 km) from Pattaya Beach Road.&lt;/div&gt;\r\n&lt;div class="hotelDescription_descriptionInfo-desc__w89d1" style="padding: 0px; margin: 16px 0px 0px; color: #0f294d; font-family: 'Trip Geom', BlinkMacSystemFont, '-apple-system', Roboto, Helvetica, Arial, sans-serif; font-size: 14px; background-color: #ffffff;"&gt;This smoke-free aparthotel was built in 2015.&lt;/div&gt;\r\n&lt;div class="hotelDescription_descriptionInfo-desc__w89d1" style="padding: 0px; margin: 16px 0px 0px; color: #0f294d; font-family: 'Trip Geom', BlinkMacSystemFont, '-apple-system', Roboto, Helvetica, Arial, sans-serif; font-size: 14px; background-color: #ffffff;"&gt;Take advantage of the aparthotel's room service (during limited hours). Continental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55 air-conditioned guestrooms. Complimentary wireless internet access keeps you connected, and satellite programming is available for your entertainment. Private bathrooms with showers feature rainfall showerheads and complimentary toiletries. Conveniences include safes and separate sitting areas, and housekeeping is provided daily.&lt;/div&gt;</t>
  </si>
  <si>
    <t>0000/7/2024/05/14/1mc3g12000bxogugied7e-r-600-400.jpg</t>
  </si>
  <si>
    <t>277 10 Soi Jomtien 14, 錫?錫ム툢錫?툏錫쎹르錫룅릎, Bang Lamung, Chon Buri Province, 20150, Thailand</t>
  </si>
  <si>
    <t>0000/7/2024/05/14/1mc2412000bxolrwo8f8b-r-600-400.jpg</t>
  </si>
  <si>
    <t>0000/7/2024/05/14/1mc4d12000bxojgv3eaa1-r-600-400.jpg</t>
  </si>
  <si>
    <t>0000/7/2024/05/14/1mc1e12000bxoh79c1da6-r-600-400.jpg</t>
  </si>
  <si>
    <t>0000/7/2024/05/14/1mc0512000bxogts36a80-r-600-400.jpg</t>
  </si>
  <si>
    <t>0000/7/2024/05/14/1mc2612000bxobokfba26-r-600-400.jpg</t>
  </si>
  <si>
    <t>0000/7/2024/05/14/1mc5r12000bxo2v2qbd60-r-600-400.jpg</t>
  </si>
  <si>
    <t>Avani+ Khao Lak Resort</t>
  </si>
  <si>
    <t>avani-khao-lak-resort</t>
  </si>
  <si>
    <t>&lt;div class="hotelDescription_descriptionInfo-desc__w89d1" style="padding: 0px; margin: 16px 0px 0px; color: #0f294d; font-family: 'Trip Geom', BlinkMacSystemFont, '-apple-system', Roboto, Helvetica, Arial, sans-serif; font-size: 14px; background-color: #ffffff;"&gt;Located in Takua Pa, Avani+ Khao Lak Resort is by the sea, a 3-minute drive from Bang Sak Beach and 5 minutes from Ban Thap Tawan Beach. This luxury hotel is 11.9 mi (19.1 km) from Bang Niang Beach and 6.6 mi (10.7 km) from Sai Ruang Waterfall.&lt;/div&gt;\r\n&lt;div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4 outdoor swimming pools, a complimentary water park, and a 24-hour health club. This hotel also features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#ffffff;"&gt;All-inclusive rates are available at this hotel. Meals and beverages at onsite dining establishments are included in all-inclusive rates. Charges may be applied for dining at some restaurants, special dinners and dishes, some beverages, and other amenities. Enjoy international cuisine at Elements, one of the hotel's 3 restaurants, or stay in and take advantage of the 24-hour room service. Need to unwind? Take a break with a tasty beverage at one of the 2 bars/lounges. A complimentary buffet breakfast is served daily from 6:30 AM to 10:30 AM.&lt;/div&gt;\r\n&lt;div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Planning an event in Takua Pa? This hotel has 5382 square feet (500 square meters) of space consisting of a conference center and 7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327 individually furnished guestrooms, featuring minibars (stocked with some free items) and LED televisions. Rooms have private balconies. Complimentary wireless internet access keeps you connected, and cable programming is available for your entertainment. Bathrooms feature bathtubs or showers with rainfall showerheads and complimentary toiletries.&lt;/div&gt;</t>
  </si>
  <si>
    <t>0000/7/2024/05/14/02226120009ccoame3fdd-r-600-400.jpg</t>
  </si>
  <si>
    <t>99 Thanon Phet Kasem Moo 8, Takua Pa, Phang Nga Province, 82190, Thailand</t>
  </si>
  <si>
    <t>0000/7/2024/05/14/0220c12000a3ynqxz1a91-r-600-400.jpg</t>
  </si>
  <si>
    <t>0000/7/2024/05/14/0224m120009cco82oeaf3-r-600-400.jpg</t>
  </si>
  <si>
    <t>0000/7/2024/05/14/02205120009zuypng0ca4-r-600-400.jpg</t>
  </si>
  <si>
    <t>0000/7/2024/05/14/0224r12000bryzjw4f2d0-r-600-400.jpg</t>
  </si>
  <si>
    <t>0000/7/2024/05/14/0226j120009nm26371b5a-r-600-400.jpg</t>
  </si>
  <si>
    <t>0000/7/2024/05/14/0225b120009nm24bbcfe7-r-600-400.jpg</t>
  </si>
  <si>
    <t>0000/7/2024/05/14/0221c120009ccocrg66a8-r-600-400.jpg</t>
  </si>
  <si>
    <t>Phang Nga</t>
  </si>
  <si>
    <t>Stay with Nimman Chiang Mai</t>
  </si>
  <si>
    <t>stay-with-nimman-chiang-mai</t>
  </si>
  <si>
    <t>&lt;div class="hotelDescription_descriptionInfo-desc__w89d1" style="padding: 0px; margin: 16px 0px 0px; color: #0f294d; font-family: 'Trip Geom', BlinkMacSystemFont, '-apple-system', Roboto, Helvetica, Arial, sans-serif; font-size: 14px; background-color: #ffffff;"&gt;With a stay at Stay with Nimman Chiang Mai, you'll be centrally located in Chiang Mai, within a 10-minute drive of Chiang Mai Night Bazaar and Museum of World Insects and Natural Wonders. This 4.5-star hotel is 2.5 mi (4.1 km) from Tha Phae Gate and 9.3 mi (15 km) from Maejo University.&lt;/div&gt;\r\n&lt;div class="hotelDescription_descriptionInfo-desc__w89d1" style="padding: 0px; margin: 16px 0px 0px; color: #0f294d; font-family: 'Trip Geom', BlinkMacSystemFont, '-apple-system', Roboto, Helvetica, Arial, sans-serif; font-size: 14px; background-color: #ffffff;"&gt;Treat yourself with massages, body treatments, and facials. You're sure to appreciate the recreational amenities, which include 2 outdoor swimming pools and a fitness center.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Unwind at the end of the day with a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133 air-conditioned rooms featuring refrigerators and flat-screen televisions. Cable programming and DVD players are provided for your entertainment, while complimentary wireless Internet access keeps you connected. Bathrooms have complimentary toiletries and hair dryers. Conveniences include phones, as well as safes and desks.&lt;/div&gt;</t>
  </si>
  <si>
    <t>0000/7/2024/05/14/0206712000a9donus2627-r-600-400.jpg</t>
  </si>
  <si>
    <t>0000/7/2024/05/14/200d0p000000fsprheea3-r-600-400.jpg</t>
  </si>
  <si>
    <t>8/8 Siri Mangkalajarn Road, T. Suthep A. Muang, Suthep, Chiang Mai Province, 50200, Thailand</t>
  </si>
  <si>
    <t>0000/7/2024/05/14/200411000000r2vprf8f5-r-600-400.jpg</t>
  </si>
  <si>
    <t>0000/7/2024/05/14/02056120008ya0imbb7e8-r-600-400.jpg</t>
  </si>
  <si>
    <t>0000/7/2024/05/14/200j0r000000gta1g16b4-r-600-400.jpg</t>
  </si>
  <si>
    <t>0000/7/2024/05/14/200m0p000000g3dmu9de3-r-600-400.jpg</t>
  </si>
  <si>
    <t>0000/7/2024/05/14/02060120008ya0klsa658-r-600-400.jpg</t>
  </si>
  <si>
    <t>Shambhala Hotel Pattaya</t>
  </si>
  <si>
    <t>shambhala-hotel-pattaya</t>
  </si>
  <si>
    <t>&lt;div class="hotelDescription_descriptionInfo-desc__w89d1" style="padding: 0px; margin: 16px 0px 0px; color: #0f294d; font-family: 'Trip Geom', BlinkMacSystemFont, '-apple-system', Roboto, Helvetica, Arial, sans-serif; font-size: 14px; background-color: #ffffff;"&gt;With a stay at Shambhala Hotel Pattaya in Pattaya (Central Pattaya), you'll be within a 15-minute walk of Big C Extra and Pattaya Memorial Hospital. This upscale hotel is 0.8 mi (1.3 km) from Pattaya Beach Road and 0.9 mi (1.4 km) from CentralMarina.&lt;/div&gt;\r\n&lt;div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Relax with a refreshing drink at one of the 2 bars/lounges.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 safe deposit box at the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128 air-conditioned guestrooms. Complimentary wireless internet access is available to keep you connected. Bathrooms have complimentary toiletries and bidets. Conveniences include phones, as well as safes and complimentary bottled water.&lt;/div&gt;</t>
  </si>
  <si>
    <t>0000/7/2024/05/14/1mc0m12000apyjek601db-r-600-400.jpg</t>
  </si>
  <si>
    <t>245, 187 錫ム륫錫밝퉰錫쀠링仙?9 Pattaya 3rd Rd, 錫뺖립錫싟른 錫ム툢錫?툏錫쎹르錫룅릎, Bang Lamung, Chon Buri Province, 20150, Thailand</t>
  </si>
  <si>
    <t>0000/7/2024/05/14/1mc2112000aq9fjje10fc-r-600-400.jpg</t>
  </si>
  <si>
    <t>0000/7/2024/05/14/1mc4012000aq9ffxxa60f-r-600-400.jpg</t>
  </si>
  <si>
    <t>0000/7/2024/05/14/1mc0y12000aq9fisnc003-r-600-400.jpg</t>
  </si>
  <si>
    <t>0000/7/2024/05/14/1mc5h12000aq9ffvi03ae-r-600-400.jpg</t>
  </si>
  <si>
    <t>Prima Hotel Pattaya</t>
  </si>
  <si>
    <t>prima-hotel-pattaya</t>
  </si>
  <si>
    <t>&lt;div class="hotelDescription_descriptionInfo-desc__w89d1" style="padding: 0px; margin: 16px 0px 0px; color: #0f294d; font-family: 'Trip Geom', BlinkMacSystemFont, '-apple-system', Roboto, Helvetica, Arial, sans-serif; font-size: 14px; background-color: #ffffff;"&gt;With a stay at Prima Hotel Pattaya, you'll be centrally located in Pattaya, within a 5-minute drive of Pattaya Beach Road and Terminal 21 Pattaya. This upscale hotel is 1.5 mi (2.5 km) from Pattaya Beach and 3.5 mi (5.6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 24-hour fitness center or take in the view from a terrace and a garden. This hotel also features complimentary wireless internet access, concierge services, and gift shops/newsstands.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#ffffff;"&gt;Grab a bite at Prima restaurant, one of the hotel's 2 restaurants, or stay in and take advantage of the room service (during limited hours). Snacks are also available at the 2 coffee shops/cafes. Need to unwind? Take a break with a tasty beverage at one of the 6 bars/lounges.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limo/town car service, and dry cleaning/laundry services. Planning an event in Pattaya? This hotel has 75 square feet (7 square meters) of space consisting of a conference center and meeting rooms. For a surcharge, guests may use a roundtrip airport shuttle (available 24 hours) and a cruise ship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218 individually decorated guestrooms, featuring refrigerators and LCD televisions. Your room comes with a pillowtop bed. Rooms have private balconies. Complimentary wireless internet access keeps you connected, and cable programming is available for your entertainment. Bathrooms feature bathtubs or showers with rainfall showerheads and spring water baths.&lt;/div&gt;</t>
  </si>
  <si>
    <t>0000/7/2024/05/14/020251200087rsj7k8361-r-600-400.jpg</t>
  </si>
  <si>
    <t>0000/7/2024/05/14/0226312000acyxluv2262-r-600-400.jpg</t>
  </si>
  <si>
    <t>157 22-23 Na Kluea 18, Muang, Bang Lamung, Chon Buri Province, 20150, Thailand</t>
  </si>
  <si>
    <t>0000/7/2024/05/14/0221b120009ti0gyf09e9-r-600-400.jpg</t>
  </si>
  <si>
    <t>0000/7/2024/05/14/200f0o000000emq3i8b8b-r-600-400.jpg</t>
  </si>
  <si>
    <t>0000/7/2024/05/14/0224l12000atg5psyce7c-r-600-400.jpg</t>
  </si>
  <si>
    <t>0000/7/2024/05/14/0222z12000b5c6nkxf423-r-600-400.jpg</t>
  </si>
  <si>
    <t>0000/7/2024/05/14/1mc5d12000cvdwrjl305b-r-600-400.jpg</t>
  </si>
  <si>
    <t>Altera Hotel and Residence</t>
  </si>
  <si>
    <t>altera-hotel-and-residence</t>
  </si>
  <si>
    <t>&lt;div class="hotelDescription_descriptionInfo-desc__w89d1" style="padding: 0px; margin: 16px 0px 0px; color: #0f294d; font-family: 'Trip Geom', BlinkMacSystemFont, '-apple-system', Roboto, Helvetica, Arial, sans-serif; font-size: 14px; background-color: #ffffff;"&gt;A stay at Altera Hotel and Residence places you in the heart of Pattaya, within a 10-minute walk of Pattaya Beach and Pattaya Beach Road. This 4-star hotel is 1.8 mi (3 km) from Walking Street and 4.1 mi (6.6 km) from Jomtien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 health club, an outdoor pool, and a sauna.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Quench your thirst with your favorite drink at the bar/lounge. Buffet breakfasts are available daily from 6:00 AM to 11:30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189 air-conditioned rooms featuring kitchenettes. Rooms have private furnished balconies. 32-inch LCD televisions with satellite programming provide entertainment, while complimentary wireless Internet access keeps you connected. Conveniences include phones, as well as safes and desks.&lt;/div&gt;</t>
  </si>
  <si>
    <t>0000/7/2024/05/14/0206b1200087rslsh9e18-r-600-400.jpg</t>
  </si>
  <si>
    <t>99/1-2 Pattaya Sai Song Rd, Bang Lamung, Chon Buri Province, 20150, Thailand</t>
  </si>
  <si>
    <t>0000/7/2024/05/14/0224l120008a5wr3155bb-r-600-400.jpg</t>
  </si>
  <si>
    <t>0000/7/2024/05/14/0225d1200082ec2xne9af-r-600-400.jpg</t>
  </si>
  <si>
    <t>0000/7/2024/05/14/0225512000akosiahb31c-r-600-400.jpg</t>
  </si>
  <si>
    <t>0000/7/2024/05/14/20071f000001gskusa40c-r-600-400.jpg</t>
  </si>
  <si>
    <t>0000/7/2024/05/14/0205x1200087rsujw47ca-r-600-400.jpg</t>
  </si>
  <si>
    <t>Fifth Pattaya Jomtien</t>
  </si>
  <si>
    <t>fifth-pattaya-jomtien</t>
  </si>
  <si>
    <t>&lt;p&gt;&lt;span style="color: #0f294d; font-family: 'Trip Geom', BlinkMacSystemFont, '-apple-system', Roboto, Helvetica, Arial, sans-serif; font-size: 14px; background-color: #ffffff;"&gt;With a stay at Fifth Jomtien Pattaya in Pattaya (South Pattaya), you'll be a 1-minute drive from Jomtien Beach and 5 minutes from Walking Street. This 4-star aparthotel is 0.2 mi (0.3 km) from Dongtan Beach and 2.7 mi (4.4 km) from Pattaya Beach Road. Enjoy other recreational amenities such as an outdoor pool and a fitness center. Additional features at this aparthotel include complimentary wireless Internet access, concierge services, and a fireplace in the lobby. Guests can get around on the shuttle (surcharge), which operates within 20 km.&lt;/span&gt;&lt;br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snacks in the coffee shop/cafe. The aparthotel also offers 24-hour room service. Unwind at the end of the day with a drink at the bar/lounge or the poolside bar. Buffet breakfasts are available daily from 7 AM to 10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and dry cleaning/laundry services. Planning an event in Pattaya? This aparthotel has 3122 square feet (290 square meters) of space consisting of conference space and meeting rooms.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with featuring refrigerators and LED televisions. Rooms have private balconies. Complimentary wireless Internet access keeps you connected, and satellite programming is available for your entertainment. Bathrooms feature showers with rainfall showerheads and complimentary toiletries.&lt;/span&gt;&lt;/p&gt;</t>
  </si>
  <si>
    <t>0000/7/2024/05/14/0224012000aiynwizfe0a-r-600-400.jpg</t>
  </si>
  <si>
    <t>75/545, Jomtien Soi 5, Nongprue, Banglamung, Bang Lamung, Chon Buri Province, 20150, Thailand</t>
  </si>
  <si>
    <t>0000/7/2024/05/14/cggyglybg-mawtttaael3fdvpsg502-r.jpg</t>
  </si>
  <si>
    <t>0000/7/2024/05/14/cggyg1ybhgmagmrfaaalkssrtve750-r.jpg</t>
  </si>
  <si>
    <t>0000/7/2024/05/14/0221012000aiynyds3980-r-600-400.jpg</t>
  </si>
  <si>
    <t>0000/7/2024/05/14/0225l120005d42ibj8b2a-r-600-400.jpg</t>
  </si>
  <si>
    <t>0000/7/2024/05/14/1mc5212000ckiylqh4e46-r-600-400.jpg</t>
  </si>
  <si>
    <t>H쨌Flora Hotel</t>
  </si>
  <si>
    <t>hflora-hotel</t>
  </si>
  <si>
    <t>&lt;p&gt;&lt;span style="color: #0f294d; font-family: 'Trip Geom', BlinkMacSystemFont, '-apple-system', Roboto, Helvetica, Arial, sans-serif; font-size: 14px; background-color: #ffffff;"&gt;Set 700 metres from Chiang Mai Night Bazaar, H&amp;middot;Flora Hotel offers accommodation in Chiang Mai and features a garden. This hotel offers room service. The rooms have a balcony with views of the garden. At the hotel all rooms are fitted with air conditioning, a wardrobe, a terrace with pool view, a private bathroom, a flat-screen TV, bed linen and towels. The units will provide guests with a fridge. Tha Pae Gate is 1.5 km from H&amp;middot;Flora Hotel, while Chiang Mai Gate is 2.3 km away. The nearest airport is Chiang Mai International Airport, 5 km from the accommodation.&lt;/span&gt;&lt;/p&gt;</t>
  </si>
  <si>
    <t>0000/7/2024/05/14/1mc0a12000b3chgq30cce-r-600-400.jpg</t>
  </si>
  <si>
    <t>Q2J3+W7C, Charoen Prathet Rd, Tambon, Chang Khlan, Chiang Mai Province, 50100, Thailand</t>
  </si>
  <si>
    <t>0000/7/2024/05/14/1mc6k12000b2zqjke68bd-r-600-400.jpg</t>
  </si>
  <si>
    <t>0000/7/2024/05/14/1mc0412000b0u3guhb59f-r-600-400.jpg</t>
  </si>
  <si>
    <t>0000/7/2024/05/14/1mc2g12000b34mw0w40a1-r-600-400.jpg</t>
  </si>
  <si>
    <t>0000/7/2024/05/14/1mc3812000b0u8n7j1093-r-600-400.jpg</t>
  </si>
  <si>
    <t>0000/7/2024/05/14/1mc4012000b0u3fi5cfd9-r-600-400.jpg</t>
  </si>
  <si>
    <t>Pleasant Chiangmai</t>
  </si>
  <si>
    <t>pleasant-chiangmai</t>
  </si>
  <si>
    <t>&lt;p&gt;&lt;span style="color: #0f294d; font-family: 'Trip Geom', BlinkMacSystemFont, '-apple-system', Roboto, Helvetica, Arial, sans-serif; font-size: 14px; background-color: #ffffff;"&gt;We believe that the thoughtful service and first-class facilities of Pleasant condominiums will allow you to carry out an unforgettable trip in Chiang Mai. Conveniently located at Chiang Mai Airport in Chiang Mai, this hotel puts you close to attractions and fun dining options. Hotel parking and Wi-Fi are always free, so you can stay connected and come and go as you please. The guests of this high-quality aparthotel have access to an on-site fitness center and outdoor swimming pool.&lt;/span&gt;&lt;/p&gt;</t>
  </si>
  <si>
    <t>0000/7/2024/05/14/2002170000012oo1r3135-r-600-400.jpg</t>
  </si>
  <si>
    <t>QX8G+7RR 仙꾝툊仙댽륫錫멘툈, 錫뗠릎錫?2 Tambon, Pa Daet, Chiang Mai Province, 50100, Thailand</t>
  </si>
  <si>
    <t>0000/7/2024/05/14/200v170000011o33w2815-r-600-400.jpg</t>
  </si>
  <si>
    <t>0000/7/2024/05/14/1mc5y12000d9z80jrfe53-r-600-400.jpg</t>
  </si>
  <si>
    <t>0000/7/2024/05/14/200r170000012zm2n55fc-r-600-400.jpg</t>
  </si>
  <si>
    <t>0000/7/2024/05/14/1mc1212000d9yugt4c3d2-r-600-400.jpg</t>
  </si>
  <si>
    <t>SN Plus Hotel</t>
  </si>
  <si>
    <t>sn-plus-hotel</t>
  </si>
  <si>
    <t>&lt;p&gt;&lt;span style="color: #0f294d; font-family: 'Trip Geom', BlinkMacSystemFont, '-apple-system', Roboto, Helvetica, Arial, sans-serif; font-size: 14px; background-color: #ffffff;"&gt;SN Plus Hotel is perfectly located for both business and leisure guests in Pattaya. The property features a wide range of facilities to make your stay a pleasant experience. Free Wi-Fi in all rooms, 24-hour security, daily housekeeping, taxi service, wheelchair accessible are just some of the facilities on offer. Each guestroom is elegantly furnished and equipped with handy amenities. The hotel's peaceful atmosphere extends to its recreational facilities which include fitness center, golf course (within 3 km), outdoor pool, massage, solarium. A welcoming atmosphere and excellent service are what you can expect during your stay at SN Plus Hotel.&lt;/span&gt;&lt;/p&gt;</t>
  </si>
  <si>
    <t>0000/7/2024/05/14/220810000000on1kl77d1-r-600-400.jpg</t>
  </si>
  <si>
    <t>0000/7/2024/05/14/220o0g0000007z5jed763-r-600-400.jpg</t>
  </si>
  <si>
    <t>3 392 錫ム륫錫밝퉰 6 Muang, Bang Lamung, Chon Buri Province, 20150, Thailand</t>
  </si>
  <si>
    <t>0000/7/2024/05/14/02066120008c7026a409b-r-600-400.jpg</t>
  </si>
  <si>
    <t>0000/7/2024/05/14/20030c00000066ificf03-r-600-400.jpg</t>
  </si>
  <si>
    <t>0000/7/2024/05/14/1mc6q12000bmmhllif58b-r-600-400.jpg</t>
  </si>
  <si>
    <t>0000/7/2024/05/14/200s1f000001gd5dhc8a2-r-600-400.jpg</t>
  </si>
  <si>
    <t>Renaissance Pattaya Resort &amp; Spa</t>
  </si>
  <si>
    <t>renaissance-pattaya-resort-spa</t>
  </si>
  <si>
    <t>&lt;p&gt;&lt;span style="color: #0f294d; font-family: 'Trip Geom', BlinkMacSystemFont, '-apple-system', Roboto, Helvetica, Arial, sans-serif; font-size: 14px; background-color: #ffffff;"&gt;A Beachside Discovery for Your Senses. Less than two hours from Bangkok, Renaissance Pattaya Resort &amp;amp; Spa is a premium tropical beachfront resort. Located in the tranquil Na Jomtien Beach, the lifestyle resort offers unsurpassed views of the Gulf of Thailand and spectacular sunsets of Pattaya. The hotel&amp;rsquo;s convenient location offers easy access to Pattaya&amp;rsquo;s famous attractions, including Pattaya Floating Market, Nong Nooch Tropical Botanical Garden and Legend Siam and Jomtien Beach. Offering direct beach access, the stylish resort features spacious guestrooms, suites and pool villas. All rooms are outfitted with premium amenities, bathtubs and high-speed internet access. Pamper yourself with a visit to the spa, which offers massages, body treatments, and facials. You're sure to appreciate the recreational amenities, which include 3 stunning outdoor swimming pools, a Kids Club, a Gym and a steam room. Grab a bite at Pebbles Bar &amp;amp; Grill, one of the hotel's 4 restaurants, or stay in and take advantage of the 24-hour room service. Snacks are also available at the coffee shop/cafe. Relax with a refreshing drink from the poolside bar or one of the 2 bars/lounges. Buffet breakfasts are available daily from 6:30 AM to 11:00 AM for a fee. The resort offers a pillar-less Grand Ballroom, 4 meeting rooms and 3 stunning outdoor venues. The Grand Ballroom boosts 545 square meters of stylish space. Featured amenities include complimentary wired Internet access, a business center, and express check-in. Free valet parking is available onsite. Enjoy tropical sunsets and savour signature cuisine at our 5 restaurants and bars. Your next adventure awaits at Renaissance Pattaya Resort &amp;amp; Spa.&lt;/span&gt;&lt;/p&gt;</t>
  </si>
  <si>
    <t>0000/7/2024/05/14/1mc1n12000bgiztk8f85b-r-600-400.jpg</t>
  </si>
  <si>
    <t>9/9 Moo 3 Na Jomtien, Pattaya City, Sattahip District, Sattahip District, Chon Buri Province, 20250, Thailand</t>
  </si>
  <si>
    <t>0000/7/2024/05/14/22030t000000it9rtb62a-r-600-400.jpg</t>
  </si>
  <si>
    <t>0000/7/2024/05/14/1mc6i12000c3587s11045-r-600-400.jpg</t>
  </si>
  <si>
    <t>0000/7/2024/05/14/1mc0c12000bgizotfa01d-r-600-400.jpg</t>
  </si>
  <si>
    <t>0000/7/2024/05/14/1mc5m12000c0pgt3x0d48-r-600-400.jpg</t>
  </si>
  <si>
    <t>0000/7/2024/05/14/1mc5q12000c0pgwg3697a-r-600-400.jpg</t>
  </si>
  <si>
    <t>Prince Palace Hotel Bangkok</t>
  </si>
  <si>
    <t>prince-palace-hotel-bangkok</t>
  </si>
  <si>
    <t>&lt;div class="hotelDescription_descriptionInfo-desc__w89d1" style="padding: 0px; margin: 16px 0px 0px; color: #0f294d; font-family: 'Trip Geom', BlinkMacSystemFont, '-apple-system', Roboto, Helvetica, Arial, sans-serif; font-size: 14px; background-color: #ffffff;"&gt;In Old Bangkok, Prince Palace Hotel Bangkok is right above Bo Bae Tower. 4Km away from Siam Square, MBK Center, Siam Paragon, Erawan Shrine, Big C Ratchadamri and Central World - a wholesale clothing market. Overlooking Mahanak Canal, the hotel offers an outdoor pool and 8 dining options.&lt;/div&gt;\r\n&lt;div class="hotelDescription_descriptionInfo-desc__w89d1" style="padding: 0px; margin: 16px 0px 0px; color: #0f294d; font-family: 'Trip Geom', BlinkMacSystemFont, '-apple-system', Roboto, Helvetica, Arial, sans-serif; font-size: 14px; background-color: #ffffff;"&gt;Guests can relax by the 2 hot tubs and enjoy massage treatments at the spa. The hotel provides a business center and tour desk. Laundry services are available.&lt;/div&gt;\r\n&lt;div class="hotelDescription_descriptionInfo-desc__w89d1" style="padding: 0px; margin: 16px 0px 0px; color: #0f294d; font-family: 'Trip Geom', BlinkMacSystemFont, '-apple-system', Roboto, Helvetica, Arial, sans-serif; font-size: 14px; background-color: #ffffff;"&gt;Chinese, Vietnamese, Thai, Japanese and international dishes are served at the hotel&amp;rsquo;s 4 restaurants. Drinks are available at the Sky Lounge &amp;amp; Karaoke, Palace Bar, Sunset Beer Garden and Piccadilly Pub.&lt;/div&gt;</t>
  </si>
  <si>
    <t>0000/7/2024/05/16/0204r120009570fpy5413-r-600-400.jpg</t>
  </si>
  <si>
    <t>0000/7/2024/05/14/220r0z000000mz1336389-r-600-400.jpg</t>
  </si>
  <si>
    <t>488 488/800 仙귖툣仙듺?錫싟퉲錫쀠림錫㏅?錫㏅릎錫｀퉴 800 Damrong Rak Rd, Khlong Maha Nak, Pom Prap Sattru Phai, Bangkok, 10100, Thailand</t>
  </si>
  <si>
    <t>0000/7/2024/05/14/0221z120009lxu3sj9848-r-600-400.jpg</t>
  </si>
  <si>
    <t>0000/7/2024/05/14/200n0i00000099jxa316b-r-600-400.jpg</t>
  </si>
  <si>
    <t>0000/7/2024/05/14/220k0z000000mpr2b0198-r-600-400.jpg</t>
  </si>
  <si>
    <t>0000/7/2024/05/14/020381200096ex6bk5648-r-600-400.jpg</t>
  </si>
  <si>
    <t>0000/7/2024/05/14/220610000000pn9fa1571-r-600-400.jpg</t>
  </si>
  <si>
    <t>jasmine-grande-residence</t>
  </si>
  <si>
    <t>&lt;div class="hotelDescription_descriptionInfo-desc__w89d1" style="padding: 0px; margin: 16px 0px 0px; color: #0f294d; font-family: 'Trip Geom', BlinkMacSystemFont, '-apple-system', Roboto, Helvetica, Arial, sans-serif; font-size: 14px; background-color: #ffffff;"&gt;A stay at Jasmine Grande Residence places you in the heart of Bangkok, a 1-minute drive from Gateway Ekamai Mall and 6 minutes from CentralWorld Shopping Complex. This 5-star hotel is 9 mi (14.5 km) from Chatuchak Weekend Market.&lt;/div&gt;\r\n&lt;div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waterslide, and an outdoor tennis court.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from the grocery/convenience store serving guests of Jasmine Grande Residence.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train station pick-up service is provided at no 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410 air-conditioned rooms featuring refrigerators and LCD televisions. Complimentary wireless Internet access keeps you connected, and cable programming is available for your entertainment. Bathrooms have complimentary toiletries and hair dryers. Conveniences include phones, as well as safes and desks.&lt;/div&gt;</t>
  </si>
  <si>
    <t>0000/7/2024/05/16/000.jpg</t>
  </si>
  <si>
    <t>0000/7/2024/05/14/0581c12000cttr61k55e2-r-600-400.jpg</t>
  </si>
  <si>
    <t>4338 Rama IV Rd, Phra Khanong, Khlong Toei, Bangkok, 10110, Thailand</t>
  </si>
  <si>
    <t>0000/7/2024/05/14/200g11000000qzo3i1f81-r-600-400.jpg</t>
  </si>
  <si>
    <t>0000/7/2024/05/14/200b0z000000n03fbb072-r-600-400.jpg</t>
  </si>
  <si>
    <t>0000/7/2024/05/14/0581o12000cttqrv74a58-r-600-400.jpg</t>
  </si>
  <si>
    <t>0000/7/2024/05/14/0582412000cttqqo64d82-r-600-400.jpg</t>
  </si>
  <si>
    <t>0000/7/2024/05/14/200u11000000qyy6r959d-r-600-400.jpg</t>
  </si>
  <si>
    <t>Ramada Plaza by Wyndham Bangkok Menam Riverside</t>
  </si>
  <si>
    <t>ramada-plaza-by-wyndham-bangkok-menam-riverside</t>
  </si>
  <si>
    <t>&lt;p&gt;&lt;span style="color: #0f294d; font-family: 'Trip Geom', BlinkMacSystemFont, '-apple-system', Roboto, Helvetica, Arial, sans-serif; font-size: 14px; background-color: #ffffff;"&gt;A stay at Ramada Plaza by Wyndham Bangkok Menam Riverside places you in the heart of Bangkok, a 5-minute drive from Yaowarat Chinatown Heritage Center and 6 minutes from ICONSIAM. This 5-star hotel is 3.9 mi (6.3 km) from MBK Center and 4 mi (6.5 km) from Siam Center.Relax at the full-service spa, where you can enjoy massages. You can take advantage of recreational amenities such as an outdoor pool, a spa tub, and a sauna. Additional features at this hotel include complimentary wireless Internet access, concierge services, and babysitting (surcharge). If you'd like to spend the day shopping, you can hop on the complimentary shuttle.Enjoy international cuisine at The Terrace @72, one of the hotel's 2 restaurants, or stay in and take advantage of the 24-hour room service. Snacks are also available at the coffee shop/cafe. Relax with a refreshing drink from the poolside bar or one of the 3 bars/lounges. Buffet breakfasts are available for a fee.Featured amenities include a business center, express check-out, and complimentary newspapers in the lobby. Planning an event in Bangkok? This hotel has facilities measuring 6458 square feet (600 square meters), including a conference center. A roundtrip airport shuttle is provided for a surcharge (available 24 hours), and free self parking is available onsite.Make yourself at home in one of the 501 individually decorated guestrooms, featuring refrigerators and flat-screen televisions. Complimentary wireless Internet access keeps you connected, and satellite programming is available for your entertainment. Bathrooms with separate bathtubs and showers feature deep soaking bathtubs and complimentary toiletries. Conveniences include phones, as well as laptop-compatible safes and desks.&lt;/span&gt;&lt;/p&gt;</t>
  </si>
  <si>
    <t>0000/7/2024/05/16/022611200084ae6kpce73-r-960-660.jpg</t>
  </si>
  <si>
    <t>0000/7/2024/05/14/022611200084ae6kpce73-r-600-400.jpg</t>
  </si>
  <si>
    <t>2074 Charoen Krung Rd, Bang Kho Laem, Bangkok, 10120, Thailand</t>
  </si>
  <si>
    <t>0000/7/2024/05/14/220114000000wefy668ab-r-600-400.jpg</t>
  </si>
  <si>
    <t>0000/7/2024/05/14/20020c00000065y2q005c-r-600-400.jpg</t>
  </si>
  <si>
    <t>0000/7/2024/05/14/220g0n000000ek5qe0d0f-r-600-400.jpg</t>
  </si>
  <si>
    <t>0000/7/2024/05/14/200514000000w9n5m48a0-r-600-400.jpg</t>
  </si>
  <si>
    <t>0000/7/2024/05/14/0226y120009ndfi494db9-r-600-400.jpg</t>
  </si>
  <si>
    <t>0000/7/2024/05/14/200214000000wc9qra656-r-600-400.jpg</t>
  </si>
  <si>
    <t>Duangtawan Hotel Chiang Mai</t>
  </si>
  <si>
    <t>duangtawan-hotel-chiang-mai</t>
  </si>
  <si>
    <t>&lt;p&gt;&lt;span style="color: #0f294d; font-family: 'Trip Geom', BlinkMacSystemFont, '-apple-system', Roboto, Helvetica, Arial, sans-serif; font-size: 14px; background-color: #ffffff;"&gt;Set in a prime location of Chiang Mai, Duangtawan Hotel puts everything the city has to offer just outside your doorstep. The hotel has everything you need for a comfortable stay. Take advantage of the hotel's 24-hour room service, free Wi-Fi in all rooms, 24-hour front desk, luggage storage, Wi-Fi in public areas. Guestrooms are fitted with all the amenities you need for a good night's sleep. In some of the rooms, guests can find television LCD/plasma screen, slippers, separate living room, internet access &amp;ndash; wireless, internet access &amp;ndash; wireless (complimentary). Take a break from a long day and make use of hot tub, fitness center, sauna, outdoor pool, spa. Duangtawan Hotel is an excellent choice from which to explore Chiang Mai or to simply relax and rejuvenate.&lt;/span&gt;&lt;/p&gt;</t>
  </si>
  <si>
    <t>0000/7/2024/06/05/220f0z000000mxnhr698f-r-600-400.jpg</t>
  </si>
  <si>
    <t>132 Loi Kroh Rd, Tambon, Chang Khlan, Chiang Mai Province, 50100, Thailand</t>
  </si>
  <si>
    <t>0000/7/2024/06/05/22010w000000l0rbh47d0-r-600-400.jpg</t>
  </si>
  <si>
    <t>0000/7/2024/06/05/200g070000002mdap61f9-r-600-400.jpg</t>
  </si>
  <si>
    <t>0000/7/2024/06/05/220j10000000ozz98d21a-r-600-400.jpg</t>
  </si>
  <si>
    <t>0000/7/2024/06/05/0203d12000935cvz0d300-r-600-400.jpg</t>
  </si>
  <si>
    <t>0000/7/2024/06/05/200m0d0000006te9826d1-r-600-400.jpg</t>
  </si>
  <si>
    <t>0000/7/2024/06/05/2007070000002md8g56dc-r-600-400.jpg</t>
  </si>
  <si>
    <t>travelodge-nimman-1</t>
  </si>
  <si>
    <t>&lt;div style="padding: 0px; margin: 0px; color: #0f294d; font-family: 'Trip Geom', BlinkMacSystemFont, '-apple-system', Roboto, Helvetica, Arial, sans-serif; font-size: 14px; background-color: #ffffff;"&gt;With a stay at Travelodge Nimman Chiang Mai in Chiang Mai (Nimman), you'll be steps from Chiang Mai University and 9 minutes by foot from Nimman Road. This upscale hotel is 3.9 mi (6.3 km) from Chiang Mai Night Bazaar and 3.1 mi (4.9 km) from Tha Phae Gate.&lt;/div&gt;\r\n&lt;div style="padding: 0px; margin: 0px; color: #0f294d; font-family: 'Trip Geom', BlinkMacSystemFont, '-apple-system', Roboto, Helvetica, Arial, sans-serif; font-size: 14px; background-color: #ffffff;"&gt;Take advantage of recreation opportunities including an outdoor pool and a fitness center.&lt;/div&gt;\r\n&lt;div style="padding: 0px; margin: 0px; color: #0f294d; font-family: 'Trip Geom', BlinkMacSystemFont, '-apple-system', Roboto, Helvetica, Arial, sans-serif; font-size: 14px; background-color: #ffffff;"&gt;At Travelodge Nimman Chiang Mai, enjoy a satisfying meal at the restaurant. Quench your thirst with your favorite drink at the bar/lounge. Buffet breakfasts are available daily from 6:30 AM to 10:30 AM for a fee.&lt;/div&gt;\r\n&lt;div style="padding: 0px; margin: 0px; color: #0f294d; font-family: 'Trip Geom', BlinkMacSystemFont, '-apple-system', Roboto, Helvetica, Arial, sans-serif; font-size: 14px; background-color: #ffffff;"&gt;Featured amenities include complimentary wired internet access, dry cleaning/laundry services, and a 24-hour front desk. Guests may use a roundtrip airport shuttle for a surcharge, and free self parking is available onsite.&lt;/div&gt;\r\n&lt;div style="padding: 0px; margin: 0px; color: #0f294d; font-family: 'Trip Geom', BlinkMacSystemFont, '-apple-system', Roboto, Helvetica, Arial, sans-serif; font-size: 14px; background-color: #ffffff;"&gt;Make yourself at home in one of the 413 air-conditioned rooms featuring flat-screen televisions. Complimentary wired and wireless internet access keeps you connected, and cable programming provides entertainment. Bathrooms have showers and hair dryers. Conveniences include safes and desks, and housekeeping is provided daily.&lt;/div&gt;</t>
  </si>
  <si>
    <t>0000/7/2024/05/16/1mc3u12000bf6afea5925-r-960-660.jpg</t>
  </si>
  <si>
    <t>0000/7/2024/05/16/0583l12000dugqn5731a2-r-339-206.jpg</t>
  </si>
  <si>
    <t>0000/7/2024/05/16/1mc2m12000auhfe19fcde-r-339-206.jpg</t>
  </si>
  <si>
    <t>0000/7/2024/05/16/1mc4612000bf662595f2e-r-339-206.jpg</t>
  </si>
  <si>
    <t>0000/7/2024/05/16/0224c12000bolb6qh5dc9-r-339-206.jpg</t>
  </si>
  <si>
    <t>JW Marriott Khao Lak Resort Suites</t>
  </si>
  <si>
    <t>jw-marriott-khao-lak-resort-suites</t>
  </si>
  <si>
    <t>&lt;div style="padding: 0px; margin: 0px; color: #0f294d; font-family: 'Trip Geom', BlinkMacSystemFont, '-apple-system', Roboto, Helvetica, Arial, sans-serif; font-size: 14px; background-color: #ffffff;"&gt;With a stay at JW Marriott Khao Lak Resort Suites in Takua Pa (Khuk Khak Beach), you'll be steps from Bang Niang Beach and 5 minutes by foot from Laem Pakarang Beach. This luxury hotel is 0.3 mi (0.5 km) from Khuk Khak Beach and 3.8 mi (6.2 km) from Khaolak Mini Golf.&lt;/div&gt;\r\n&lt;div style="padding: 0px; margin: 0px; color: #0f294d; font-family: 'Trip Geom', BlinkMacSystemFont, '-apple-system', Roboto, Helvetica, Arial, sans-serif; font-size: 14px; background-color: #ffffff;"&gt;Relax at the full-service spa, where you can enjoy massages, body treatments, and facials. After a day at the private beach, you can enjoy other recreational amenities including an outdoor pool and a 24-hour fitness center. This hotel also features complimentary wireless internet access, babysitting (surcharge), and an arcade/game room.&lt;/div&gt;\r\n&lt;div style="padding: 0px; margin: 0px; color: #0f294d; font-family: 'Trip Geom', BlinkMacSystemFont, '-apple-system', Roboto, Helvetica, Arial, sans-serif; font-size: 14px; background-color: #ffffff;"&gt;Enjoy seafood at Drift Beach Bar &amp;amp; Grill, one of the hotel's 7 restaurants, or stay in and take advantage of the 24-hour room service. When you are in need of a refreshing drink, visit the beach bar or one of 4 bars/lounges, or 2 poolside bars. Buffet breakfasts are available daily for a fee.&lt;/div&gt;\r\n&lt;div style="padding: 0px; margin: 0px; color: #0f294d; font-family: 'Trip Geom', BlinkMacSystemFont, '-apple-system', Roboto, Helvetica, Arial, sans-serif; font-size: 14px; background-color: #ffffff;"&gt;Featured amenities include complimentary wired internet access, a business center, and dry cleaning/laundry services. Planning an event in Takua Pa? This hotel has 14004 square feet (1301 square meters) of space consisting of conference space and 7 meeting rooms. Free self parking is available onsite.&lt;/div&gt;\r\n&lt;div style="padding: 0px; margin: 0px; color: #0f294d; font-family: 'Trip Geom', BlinkMacSystemFont, '-apple-system', Roboto, Helvetica, Arial, sans-serif; font-size: 14px; background-color: #ffffff;"&gt;Make yourself at home in one of the 52 air-conditioned rooms featuring minibars and LED televisions. Complimentary wireless internet access keeps you connected, and cable programming is available for your entertainment. Private bathrooms with separate bathtubs and showers feature rainfall showerheads and complimentary toiletries. Conveniences include phones, as well as safes and desks.&lt;/div&gt;</t>
  </si>
  <si>
    <t>0000/7/2024/05/16/0225e12000ar3jx3t0f0c-r-339-206.jpg</t>
  </si>
  <si>
    <t>43/17 Moo 3 Khuk Khak, Takua Pa District, Takua Pa, Phang Nga Province, 82220, Thailand</t>
  </si>
  <si>
    <t>0000/7/2024/05/16/0222012000atkc2uwdf42-r-960-660.jpg</t>
  </si>
  <si>
    <t>0000/7/2024/05/16/0220x120009ow4n0w4001-r-339-206.jpg</t>
  </si>
  <si>
    <t>0000/7/2024/05/16/0223m12000arjt07k3c4e-r-339-206.jpg</t>
  </si>
  <si>
    <t>Centara Korat</t>
  </si>
  <si>
    <t>centara-korat</t>
  </si>
  <si>
    <t>&lt;div style="padding: 0px; margin: 0px; color: #0f294d; font-family: 'Trip Geom', BlinkMacSystemFont, '-apple-system', Roboto, Helvetica, Arial, sans-serif; font-size: 14px; background-color: #ffffff;"&gt;In the heart of Nakhon Ratchasima, Centara Korat is within a 5-minute drive of Centralplaza Nakhon Ratchasima and Rajamangala University of Technology Isan. This upscale hotel is 2.3 mi (3.6 km) from Maharat Nakhon Ratchasima Hospital and 2.8 mi (4.6 km) from Terminal 21 Korat.&lt;/div&gt;\r\n&lt;div style="padding: 0px; margin: 0px; color: #0f294d; font-family: 'Trip Geom', BlinkMacSystemFont, '-apple-system', Roboto, Helvetica, Arial, sans-serif; font-size: 14px; background-color: #ffffff;"&gt;Make use of convenient amenities, which include complimentary wireless internet access and concierge services.&lt;/div&gt;\r\n&lt;div style="padding: 0px; margin: 0px; color: #0f294d; font-family: 'Trip Geom', BlinkMacSystemFont, '-apple-system', Roboto, Helvetica, Arial, sans-serif; font-size: 14px; background-color: #ffffff;"&gt;Buffet breakfasts are available daily from 6:00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218 air-conditioned guestrooms. Complimentary wireless internet access is available to keep you connected. Private bathrooms with bathtubs or showers feature hair dryers and slippers. Conveniences include desks and complimentary bottled water, and housekeeping is provided on request.&lt;/div&gt;</t>
  </si>
  <si>
    <t>0000/7/2024/05/16/0220y120009zpfd2k4127-r-600-400.jpg</t>
  </si>
  <si>
    <t>880 Thanon Mittraphap, Nai Mueang, District Muang, Nakhon Ratchasima Province, 30000, Thailand</t>
  </si>
  <si>
    <t>0000/7/2024/05/16/0223p120009zpfd3b2c22-r-600-400.jpg</t>
  </si>
  <si>
    <t>0000/7/2024/05/16/0586q12000d72e132e40e-r-600-400.jpg</t>
  </si>
  <si>
    <t>0000/7/2024/05/16/0221k120009zpfeow2114-r-600-400.jpg</t>
  </si>
  <si>
    <t>0000/7/2024/05/16/0220k120009zpfbw645cc-r-600-400.jpg</t>
  </si>
  <si>
    <t>Korat</t>
  </si>
  <si>
    <t>Vela Dhi Nakhon Phanom</t>
  </si>
  <si>
    <t>vela-dhi-nakhon-phanom</t>
  </si>
  <si>
    <t>&lt;div style="padding: 0px; margin: 0px; color: #0f294d; font-family: 'Trip Geom', BlinkMacSystemFont, '-apple-system', Roboto, Helvetica, Arial, sans-serif; font-size: 14px; background-color: #ffffff;"&gt;In the heart of Nakhon Phanom, VELA Dhi Nakhon Phanom is within a 5-minute drive of Naga Monument and Nakhon Phanom Walking Street. This upscale hotel is 2.3 mi (3.8 km) from Tourism Authority of Thailand Nakhon Phanom Office and 2.5 mi (4 km) from Wat Maha That.&lt;/div&gt;\r\n&lt;div style="padding: 0px; margin: 0px; color: #0f294d; font-family: 'Trip Geom', BlinkMacSystemFont, '-apple-system', Roboto, Helvetica, Arial, sans-serif; font-size: 14px; background-color: #ffffff;"&gt;Take in the views from a garden and make use of amenities such as complimentary wireless internet access.&lt;/div&gt;\r\n&lt;div style="padding: 0px; margin: 0px; color: #0f294d; font-family: 'Trip Geom', BlinkMacSystemFont, '-apple-system', Roboto, Helvetica, Arial, sans-serif; font-size: 14px; background-color: #ffffff;"&gt;Enjoy a meal at the restaurant or snacks in the hotel's coffee shop/cafe. Wrap up your day with a drink at the bar/lounge. Buffet breakfasts are available daily for a fee.&lt;/div&gt;\r\n&lt;div style="padding: 0px; margin: 0px; color: #0f294d; font-family: 'Trip Geom', BlinkMacSystemFont, '-apple-system', Roboto, Helvetica, Arial, sans-serif; font-size: 14px; background-color: #ffffff;"&gt;Featured amenities include a 24-hour front desk and an elevator.&lt;/div&gt;\r\n&lt;div style="padding: 0px; margin: 0px; color: #0f294d; font-family: 'Trip Geom', BlinkMacSystemFont, '-apple-system', Roboto, Helvetica, Arial, sans-serif; font-size: 14px; background-color: #ffffff;"&gt;Make yourself at home in one of the 146 air-conditioned rooms featuring minibars. Complimentary wireless internet access is available to keep you connected. Bathrooms feature showers, complimentary toiletries, and hair dryers. Conveniences include phones, as well as safes and desks.&lt;/div&gt;</t>
  </si>
  <si>
    <t>0000/7/2024/05/16/0220s12000a6rvjod7cda-r-600-400.jpg</t>
  </si>
  <si>
    <t>v19 Nakhonphanom - Thatphanom Road, Nakhon Phanom Province, 48000, Thailand</t>
  </si>
  <si>
    <t>0000/7/2024/05/16/0224m12000alj26y6dbd9-r-600-400.jpg</t>
  </si>
  <si>
    <t>0000/7/2024/05/16/0580z12000cvp15w3bdaa-r-600-400.jpg</t>
  </si>
  <si>
    <t>0000/7/2024/05/16/0224412000a6nr68vdf76-r-600-400.jpg</t>
  </si>
  <si>
    <t>0000/7/2024/05/16/0585212000cvp1b8z8a6e-r-600-400.jpg</t>
  </si>
  <si>
    <t>0000/7/2024/05/16/0587012000cvotlemd384-r-600-400.jpg</t>
  </si>
  <si>
    <t>Nakhon Phanom</t>
  </si>
  <si>
    <t>Hotel Moco Udonthani</t>
  </si>
  <si>
    <t>hotel-moco-udonthani</t>
  </si>
  <si>
    <t>&lt;div style="padding: 0px; margin: 0px; color: #0f294d; font-family: 'Trip Geom', BlinkMacSystemFont, '-apple-system', Roboto, Helvetica, Arial, sans-serif; font-size: 14px; background-color: #ffffff;"&gt;With a stay at Hotel MOCO Udonthani, you'll be centrally located in Udon Thani, steps from UD Town and 11 minutes by foot from Central Plaza Udon Thani. This hotel is 0.5 mi (0.8 km) from Thai-Chinese Cultural Center and 0.6 mi (0.9 km) from Sanjao Pu-Ya.&lt;/div&gt;\r\n&lt;div style="padding: 0px; margin: 0px; color: #0f294d; font-family: 'Trip Geom', BlinkMacSystemFont, '-apple-system', Roboto, Helvetica, Arial, sans-serif; font-size: 14px; background-color: #ffffff;"&gt;This smoke-free hotel offers bellhop services.&lt;/div&gt;\r\n&lt;div style="padding: 0px; margin: 0px; color: #0f294d; font-family: 'Trip Geom', BlinkMacSystemFont, '-apple-system', Roboto, Helvetica, Arial, sans-serif; font-size: 14px; background-color: #ffffff;"&gt;Enjoy a satisfying meal at Par Resturant serving guests of Hotel MOCO Udonthani. Quench your thirst with your favorite drink at the bar/lounge. Continental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66 air-conditioned rooms featuring Smart televisions. Complimentary wireless internet access keeps you connected, and digital programming is available for your entertainment. Bathrooms have complimentary toiletries and bidets. Conveniences include safes and electric kettles, and housekeeping is provided daily.&lt;/div&gt;</t>
  </si>
  <si>
    <t>0000/7/2024/05/16/0223a120009escshj907b-r-960-660.jpg</t>
  </si>
  <si>
    <t>56 Thong Yai, Udon Thani Province, 41000, Thailand</t>
  </si>
  <si>
    <t>0000/7/2024/05/16/0585212000cvt74bfa673-r-339-206.jpg</t>
  </si>
  <si>
    <t>0000/7/2024/05/16/02215120009escryp0633-r-600-400.jpg</t>
  </si>
  <si>
    <t>0000/7/2024/05/16/0580e12000cvtaxz65229-r-339-206.jpg</t>
  </si>
  <si>
    <t>0000/7/2024/05/16/0580f12000d8y40852035-r-339-206.jpg</t>
  </si>
  <si>
    <t>0000/7/2024/05/16/0225212000a2dviluc4f5-r-339-206.jpg</t>
  </si>
  <si>
    <t>Udon thani</t>
  </si>
  <si>
    <t>B2 Surat Thani Premier Hotel</t>
  </si>
  <si>
    <t>b2-surat-thani-premier-hotel</t>
  </si>
  <si>
    <t>&lt;div style="padding: 0px; margin: 0px; color: #0f294d; font-family: 'Trip Geom', BlinkMacSystemFont, '-apple-system', Roboto, Helvetica, Arial, sans-serif; font-size: 14px; background-color: #ffffff;"&gt;With a stay at B2 Surat Thani Premier Hotel in Surat Thani, you'll be within a 15-minute drive of Suratthani Rajabhat Univeristy and Bangkok Hospital Surat. This hotel is 1.4 mi (2.3 km) from Central Plaza Suratthani and 2.5 mi (4 km) from Srivichai Hospital.&lt;/div&gt;\r\n&lt;div style="padding: 0px; margin: 0px; color: #0f294d; font-family: 'Trip Geom', BlinkMacSystemFont, '-apple-system', Roboto, Helvetica, Arial, sans-serif; font-size: 14px; background-color: #ffffff;"&gt;Featured amenities include a 24-hour front desk and an elevator. Free self parking is available onsite.&lt;/div&gt;\r\n&lt;div style="padding: 0px; margin: 0px; color: #0f294d; font-family: 'Trip Geom', BlinkMacSystemFont, '-apple-system', Roboto, Helvetica, Arial, sans-serif; font-size: 14px; background-color: #ffffff;"&gt;Make yourself at home in one of the 79 air-conditioned rooms featuring Smart televisions. Complimentary wireless Internet access is available to keep you connected. Private bathrooms with showers feature rainfall showerheads and hair dryers. Conveniences include safes and electric kettles, and housekeeping is provided daily.&lt;/div&gt;</t>
  </si>
  <si>
    <t>0000/7/2024/05/16/0204q120008gna8l93609-r-600-400.jpg</t>
  </si>
  <si>
    <t>A, 14/3 M.3 T, Wat Pradu, Surat Thani Province, 84000, Thailand</t>
  </si>
  <si>
    <t>0000/7/2024/05/16/02018120008iigzmi4943-r-600-400.jpg</t>
  </si>
  <si>
    <t>0000/7/2024/05/16/0224s12000a906us802a7-r-600-400.jpg</t>
  </si>
  <si>
    <t>0000/7/2024/05/16/0203w1200094dek8n83af-r-600-400.jpg</t>
  </si>
  <si>
    <t>0000/7/2024/05/16/02050120008gvk5ge2866-r-600-400.jpg</t>
  </si>
  <si>
    <t>0000/7/2024/05/16/0202f120008iih4cd2216-r-600-400.jpg</t>
  </si>
  <si>
    <t>2024-12-05T17:02:21.293Z</t>
  </si>
  <si>
    <t>2024-11-05T17:02:21.293Z</t>
  </si>
  <si>
    <t>Hyatt Regency Hua Hin</t>
  </si>
  <si>
    <t>hyatt-regency-hua-hin</t>
  </si>
  <si>
    <t>&lt;div style="padding: 0px; margin: 0px; color: #0f294d; font-family: 'Trip Geom', BlinkMacSystemFont, '-apple-system', Roboto, Helvetica, Arial, sans-serif; font-size: 14px; background-color: #ffffff;"&gt;Located in Hua Hin (Nong Kae), Hyatt Regency Hua Hin is a 4-minute walk from Cicada Market and 6 minutes by foot from Tamarind Night Market. This luxury hotel is 1.6 mi (2.6 km) from Bl&amp;uacute;Port Hua Hin Resort Mall and 2.1 mi (3.4 km) from Khao Takiab Beach.&lt;/div&gt;\r\n&lt;div style="padding: 0px; margin: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waterslide, and an outdoor tennis court. Additional amenities at this hotel include complimentary wireless internet access, concierge services, and babysitting (surcharge).&lt;/div&gt;\r\n&lt;div style="padding: 0px; margin: 0px; color: #0f294d; font-family: 'Trip Geom', BlinkMacSystemFont, '-apple-system', Roboto, Helvetica, Arial, sans-serif; font-size: 14px; background-color: #ffffff;"&gt;Enjoy Italian cuisine at Figs, one of the hotel's 3 restaurants, or stay in and take advantage of the 24-hour room service. Wrap up your day with a drink at the poolside bar. Buffet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Planning an event in Hua Hin? This hotel has 4305 square feet (400 square meters) of space consisting of conference space and 3 meeting rooms. Free valet parking is available onsite.&lt;/div&gt;\r\n&lt;div style="padding: 0px; margin: 0px; color: #0f294d; font-family: 'Trip Geom', BlinkMacSystemFont, '-apple-system', Roboto, Helvetica, Arial, sans-serif; font-size: 14px; background-color: #ffffff;"&gt;Make yourself at home in one of the 213 air-conditioned rooms featuring refrigerators. Complimentary wireless internet access is available to keep you connected. Private bathrooms have hair dryers and bathrobes. Conveniences include phones, as well as safes and desks.&lt;/div&gt;</t>
  </si>
  <si>
    <t>0000/7/2024/05/16/0225x120009i2ra59c8ef-r-600-400.jpg</t>
  </si>
  <si>
    <t>91 Hua Hin - Khao Takiap Road, Prachuap Khiri Khan Province, 77110, Thailand</t>
  </si>
  <si>
    <t>0000/7/2024/05/16/0222o12000amxzwe66a72-r-600-400.jpg</t>
  </si>
  <si>
    <t>0000/7/2024/05/16/0201y120008trb27le91b-r-600-400.jpg</t>
  </si>
  <si>
    <t>0000/7/2024/05/16/0205p1200084visw21010-r-600-400.jpg</t>
  </si>
  <si>
    <t>0000/7/2024/05/16/1mc5z12000di6oqwh0144-r-600-400.jpg</t>
  </si>
  <si>
    <t>0000/7/2024/05/16/220c0o000000f86vuf7fc-r-600-400.jpg</t>
  </si>
  <si>
    <t>0000/7/2024/05/16/0580z12000cnn2vraee22-r-600-400.jpg</t>
  </si>
  <si>
    <t>Huahin</t>
  </si>
  <si>
    <t>mandarin-hotel-managed-by-centre-point</t>
  </si>
  <si>
    <t>&lt;div style="padding: 0px; margin: 0px; color: #0f294d; font-family: 'Trip Geom', BlinkMacSystemFont, '-apple-system', Roboto, Helvetica, Arial, sans-serif; font-size: 14px; background-color: #ffffff;"&gt;Mandarin Hotel Managed by Centre Point is centrally located in Bangkok, a 4-minute walk from Samyan Mitrtown and 14 minutes by foot from Lumphini Park. This 4.5-star hotel is 1 mi (1.5 km) from MBK Center and 1.2 mi (2 km) from Siam Center.&lt;/div&gt;\r\n&lt;div style="padding: 0px; margin: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Additional amenities at this hotel include complimentary wireless Internet access, concierge services, and wedding services. Guests can get to nearby shops on the complimentary shuttle.&lt;/div&gt;\r\n&lt;div style="padding: 0px; margin: 0px; color: #0f294d; font-family: 'Trip Geom', BlinkMacSystemFont, '-apple-system', Roboto, Helvetica, Arial, sans-serif; font-size: 14px; background-color: #ffffff;"&gt;Enjoy Thai cuisine at Krua Luang, one of the hotel's 2 restaurants, or stay in and take advantage of the 24-hour room service. Buffet breakfasts are available daily from 6 AM to 10:30 AM for a fee.&lt;/div&gt;\r\n&lt;div style="padding: 0px; margin: 0px; color: #0f294d; font-family: 'Trip Geom', BlinkMacSystemFont, '-apple-system', Roboto, Helvetica, Arial, sans-serif; font-size: 14px; background-color: #ffffff;"&gt;Featured amenities include a 24-hour business center, complimentary newspapers in the lobby, and dry cleaning/laundry services. Planning an event in Bangkok? This hotel has facilities measuring 15236 square feet (1415 square meters), including a conference center.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367 air-conditioned rooms featuring microwaves and LED televisions. Complimentary wireless Internet access keeps you connected, and satellite programming is available for your entertainment. Bathrooms have complimentary toiletries and hair dryers. Conveniences include phones, as well as safes and coffee/tea makers.&lt;/div&gt;</t>
  </si>
  <si>
    <t>0000/7/2024/05/16/02201120008f2oigg2bf2-r-600-400.jpg</t>
  </si>
  <si>
    <t>662 Rama IV Rd, Maha Phruttharam, Pathum Wan, Bangkok, 10500, Thailand</t>
  </si>
  <si>
    <t>0000/7/2024/05/16/0223u120008f2om8u7051-r-600-400.jpg</t>
  </si>
  <si>
    <t>0000/7/2024/05/16/0200x1200085otrb58b82-r-600-400.jpg</t>
  </si>
  <si>
    <t>0000/7/2024/05/16/0204112000935blf67533-r-600-400.jpg</t>
  </si>
  <si>
    <t>0000/7/2024/05/16/0200112000935adir9152-r-600-400.jpg</t>
  </si>
  <si>
    <t>0000/7/2024/05/16/220p0g00000080b4ra3fe-r-600-400.jpg</t>
  </si>
  <si>
    <t>Centara Udon</t>
  </si>
  <si>
    <t>centara-udon</t>
  </si>
  <si>
    <t>&lt;div style="padding: 0px; margin: 0px; color: #0f294d; font-family: 'Trip Geom', BlinkMacSystemFont, '-apple-system', Roboto, Helvetica, Arial, sans-serif; font-size: 14px; background-color: #ffffff;"&gt;A stay at Centara Udon places you in the heart of Udon Thani, steps from Central Plaza Udon Thani and 9 minutes by foot from UD Town. This 4-star hotel is 0.9 mi (1.4 km) from Udon Thani Rajabhat University and 0.8 mi (1.4 km) from Krom Luang Prachaksinlapakhom Monument.&lt;/div&gt;\r\n&lt;div style="padding: 0px; margin: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 health club, an outdoor pool, and a spa tub. This hotel also features complimentary wireless Internet access, concierge services, and babysitting (surcharge).&lt;/div&gt;\r\n&lt;div style="padding: 0px; margin: 0px; color: #0f294d; font-family: 'Trip Geom', BlinkMacSystemFont, '-apple-system', Roboto, Helvetica, Arial, sans-serif; font-size: 14px; background-color: #ffffff;"&gt;Enjoy Thai cuisine at Ban Chiang, one of the hotel's 2 restaurants, or stay in and take advantage of the 24-hour room service. Snacks are also available at the coffee shop/cafe. Relax with a refreshing drink from the poolside bar or one of the 2 bars/lounges. Buffet breakfasts are available daily from 6 AM to 10:30 AM for a fee.&lt;/div&gt;\r\n&lt;div style="padding: 0px; margin: 0px; color: #0f294d; font-family: 'Trip Geom', BlinkMacSystemFont, '-apple-system', Roboto, Helvetica, Arial, sans-serif; font-size: 14px; background-color: #ffffff;"&gt;Featured amenities include a business center, express check-out, and complimentary newspapers in the lobby. Planning an event in Udon Thani? This hotel has facilities measuring 31216 square feet (2900 square meters), including a conference center.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259 air-conditioned rooms featuring minibars and LCD televisions. Complimentary wireless Internet access keeps you connected, and satellite programming is available for your entertainment. Private bathrooms with bathtubs or showers feature bidets and hair dryers. Conveniences include phones, as well as safes and desks.&lt;/div&gt;</t>
  </si>
  <si>
    <t>0000/7/2024/05/16/200s0l000000d8bic65ba-r-600-400.jpg</t>
  </si>
  <si>
    <t>277/1 錫뽤툢錫?Prajak Sillapakom, Mak Khaeng, Udon Thani Province, 41000, Thailand</t>
  </si>
  <si>
    <t>0000/7/2024/05/16/20050l000000d3up943e8-r-600-400.jpg</t>
  </si>
  <si>
    <t>0000/7/2024/05/16/0205n120008shmupm8061-r-600-400.jpg</t>
  </si>
  <si>
    <t>0000/7/2024/05/16/200p0l000000czxvpfab7-r-600-400.jpg</t>
  </si>
  <si>
    <t>0000/7/2024/05/16/220w0z000000n6gov1fc9-r-600-400.jpg</t>
  </si>
  <si>
    <t>Vela Dhi Udon Thani</t>
  </si>
  <si>
    <t>vela-dhi-udon-thani</t>
  </si>
  <si>
    <t>&lt;div style="padding: 0px; margin: 0px; color: #0f294d; font-family: 'Trip Geom', BlinkMacSystemFont, '-apple-system', Roboto, Helvetica, Arial, sans-serif; font-size: 14px; background-color: #ffffff;"&gt;With a stay at VELA Dhi Udon Thani in Udon Thani, you'll be a 5-minute walk from Nong Sim Public Health Center and a 3-minute drive from Nong Prajak Public Park. This upscale hotel is 1 mi (1.6 km) from UD Town and 1.3 mi (2.1 km) from Central Plaza Udon Thani.&lt;/div&gt;\r\n&lt;div style="padding: 0px; margin: 0px; color: #0f294d; font-family: 'Trip Geom', BlinkMacSystemFont, '-apple-system', Roboto, Helvetica, Arial, sans-serif; font-size: 14px; background-color: #ffffff;"&gt;Don't miss out on the many recreational opportunities, including an outdoor pool, a sauna, and a fitness center. This hotel also features complimentary wireless internet access, concierge services, and wedding services.&lt;/div&gt;\r\n&lt;div style="padding: 0px; margin: 0px; color: #0f294d; font-family: 'Trip Geom', BlinkMacSystemFont, '-apple-system', Roboto, Helvetica, Arial, sans-serif; font-size: 14px; background-color: #ffffff;"&gt;For lunch or dinner, stop by Yham Arun Restaurant, a restaurant that specializes in local cuisine. Dining is also available at the coffee shop/cafe, and room service (during limited hours) is provided. Buffet breakfasts are available daily from 6:00 AM to 10:00 AM for a fee.&lt;/div&gt;\r\n&lt;div style="padding: 0px; margin: 0px; color: #0f294d; font-family: 'Trip Geom', BlinkMacSystemFont, '-apple-system', Roboto, Helvetica, Arial, sans-serif; font-size: 14px; background-color: #ffffff;"&gt;Featured amenities include complimentary newspapers in the lobby, dry cleaning/laundry services, and a 24-hour front desk. Planning an event in Udon Thani? This hotel has 3067 square feet (285 square meters) of space consisting of conference space and 3 meeting rooms. Free self parking is available onsite.&lt;/div&gt;\r\n&lt;div style="padding: 0px; margin: 0px; color: #0f294d; font-family: 'Trip Geom', BlinkMacSystemFont, '-apple-system', Roboto, Helvetica, Arial, sans-serif; font-size: 14px; background-color: #ffffff;"&gt;Make yourself at home in one of the 151 air-conditioned rooms featuring flat-screen televisions. Complimentary wireless internet access keeps you connected, and digital programming is available for your entertainment. Private bathrooms with showers feature complimentary toiletries and hair dryers. Conveniences include phones, as well as safes and electric kettles.&lt;/div&gt;</t>
  </si>
  <si>
    <t>0000/7/2024/05/16/0202b1200086mc6owf222-r-600-400.jpg</t>
  </si>
  <si>
    <t>0000/7/2024/05/16/0224g12000atwm0nh4630-r-600-400.jpg</t>
  </si>
  <si>
    <t>471 Adulyadej Rd, Tambon Mak Khaeng, Udon Thani Province, 41000, Thailand</t>
  </si>
  <si>
    <t>0000/7/2024/05/16/020181200086powu1f995-r-600-400.jpg</t>
  </si>
  <si>
    <t>0000/7/2024/05/16/0200f120009dpjhapc05a-r-600-400.jpg</t>
  </si>
  <si>
    <t>0000/7/2024/05/16/0206u120009dpjbic6dee-r-600-400.jpg</t>
  </si>
  <si>
    <t>Dusit Princess Phatthalung</t>
  </si>
  <si>
    <t>dusit-princess-phatthalung</t>
  </si>
  <si>
    <t>&lt;div style="padding: 0px; margin: 0px; color: #0f294d; font-family: 'Trip Geom', BlinkMacSystemFont, '-apple-system', Roboto, Helvetica, Arial, sans-serif; font-size: 14px; background-color: #ffffff;"&gt;Located in Phatthalung, Dusit Princess Phatthalung is within a 5-minute drive of Khuha Sawan Cave and Khuha Sawan Public Park. This hotel is 2.7 mi (4.4 km) from Wat Khuha Sawan and 11.2 mi (18.1 km) from Sampaothai.&lt;/div&gt;\r\n&lt;div style="padding: 0px; margin: 0px; color: #0f294d; font-family: 'Trip Geom', BlinkMacSystemFont, '-apple-system', Roboto, Helvetica, Arial, sans-serif; font-size: 14px; background-color: #ffffff;"&gt;Enjoy the recreation opportunities such as an outdoor pool or make use of other amenities including a ballroom.&lt;/div&gt;\r\n&lt;div style="padding: 0px; margin: 0px; color: #0f294d; font-family: 'Trip Geom', BlinkMacSystemFont, '-apple-system', Roboto, Helvetica, Arial, sans-serif; font-size: 14px; background-color: #ffffff;"&gt;Enjoy a meal at the restaurant or snacks in the hotel's coffee shop/cafe. Buffet breakfasts are available daily from 6:30 AM to 10:30 AM for a fee.&lt;/div&gt;\r\n&lt;div style="padding: 0px; margin: 0px; color: #0f294d; font-family: 'Trip Geom', BlinkMacSystemFont, '-apple-system', Roboto, Helvetica, Arial, sans-serif; font-size: 14px; background-color: #ffffff;"&gt;Featured amenities include a 24-hour front desk and an elevator. Free self parking is available onsite.&lt;/div&gt;\r\n&lt;div style="padding: 0px; margin: 0px; color: #0f294d; font-family: 'Trip Geom', BlinkMacSystemFont, '-apple-system', Roboto, Helvetica, Arial, sans-serif; font-size: 14px; background-color: #ffffff;"&gt;Make yourself at home in one of the 132 air-conditioned rooms featuring Smart televisions. Complimentary wireless internet access keeps you connected, and cable programming is available for your entertainment. Bathrooms feature showers with rainfall showerheads and hair dryers. Conveniences include phones, as well as safes and desks.&lt;/div&gt;</t>
  </si>
  <si>
    <t>0000/7/2024/05/16/1mc0x12000cps9dw6f14d-r-600-400.jpg</t>
  </si>
  <si>
    <t>155 Moo 4, Manora Road, Muang, Phatthalung, Phatthalung Province, 93000, Thailand</t>
  </si>
  <si>
    <t>0000/7/2024/05/16/1mc3a12000d2xspvl6274-r-600-400.jpg</t>
  </si>
  <si>
    <t>0000/7/2024/05/16/1mc1z12000cq887660a03-r-600-400.jpg</t>
  </si>
  <si>
    <t>0000/7/2024/05/16/1mc4r12000cpselxv1c7d-r-600-400.jpg</t>
  </si>
  <si>
    <t>0000/7/2024/05/16/1mc2o12000d2xrm904ddd-r-600-400.jpg</t>
  </si>
  <si>
    <t>0000/7/2024/05/16/1mc2p12000cq898i561a4-r-600-400.jpg</t>
  </si>
  <si>
    <t>Phatthalung</t>
  </si>
  <si>
    <t>Civilize Hotel</t>
  </si>
  <si>
    <t>civilize-hotel</t>
  </si>
  <si>
    <t>&lt;div style="padding: 0px; margin: 0px; color: #0f294d; font-family: 'Trip Geom', BlinkMacSystemFont, '-apple-system', Roboto, Helvetica, Arial, sans-serif; font-size: 14px; background-color: #ffffff;"&gt;Located in Udon Thani, Civilize Hotel is within a 15-minute walk of Udon Thani Rajabhat University and Central Plaza Udon Thani. This hotel is 0.9 mi (1.5 km) from Udon Pittayanukool School and 1 mi (1.6 km) from Prachak.&lt;/div&gt;\r\n&lt;div style="padding: 0px; margin: 0px; color: #0f294d; font-family: 'Trip Geom', BlinkMacSystemFont, '-apple-system', Roboto, Helvetica, Arial, sans-serif; font-size: 14px; background-color: #ffffff;"&gt;Enjoy recreation amenities such as bicycles to rent or take in the view from a garden. This hotel also features complimentary wireless internet access, a reception hall, and a vending machine.&lt;/div&gt;\r\n&lt;div style="padding: 0px; margin: 0px; color: #0f294d; font-family: 'Trip Geom', BlinkMacSystemFont, '-apple-system', Roboto, Helvetica, Arial, sans-serif; font-size: 14px; background-color: #ffffff;"&gt;Satisfy your appetite for lunch or dinner at the hotel's restaurant, Civilize Hotel, or stay in and take advantage of the room service (during limited hours). A complimentary English breakfast is served daily from 6:30 AM to 10 AM.&lt;/div&gt;\r\n&lt;div style="padding: 0px; margin: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79 individually decorated guestrooms, featuring refrigerators and minibars. Flat-screen televisions with satellite programming provide entertainment, while complimentary wireless internet access keeps you connected. Bathrooms have complimentary toiletries and hair dryers. Conveniences include desks and coffee/tea makers, and housekeeping is provided daily.&lt;/div&gt;</t>
  </si>
  <si>
    <t>0000/7/2024/05/17/0202c120008hdoy3g8091-r-600-400.jpg</t>
  </si>
  <si>
    <t>0000/7/2024/05/16/0202c120008hdoy3g8091-r-600-400.jpg</t>
  </si>
  <si>
    <t>396, 28 Posri Rd, Tambon Mak Khaeng, 錫?립仙錫졷릎 仙錫□막錫?툏, Udon Thani Province, 41000, Thailand</t>
  </si>
  <si>
    <t>0000/7/2024/05/16/0206w120008hdotfecd6b-r-600-400.jpg</t>
  </si>
  <si>
    <t>0000/7/2024/05/16/02006120008hdp41uc25d-r-600-400.jpg</t>
  </si>
  <si>
    <t>0000/7/2024/05/16/220i15000000y85ow1754-r-600-400.jpg</t>
  </si>
  <si>
    <t>0000/7/2024/05/16/0206m120008hdox4939c1-r-600-400.jpg</t>
  </si>
  <si>
    <t>0000/7/2024/05/16/02019120008hdpbxe1887-r-600-400.jpg</t>
  </si>
  <si>
    <t>The Phu Beach Hotel</t>
  </si>
  <si>
    <t>the-phu-beach-hotel</t>
  </si>
  <si>
    <t>&lt;div style="padding: 0px; margin: 0px; color: #0f294d; font-family: 'Trip Geom', BlinkMacSystemFont, '-apple-system', Roboto, Helvetica, Arial, sans-serif; font-size: 14px; background-color: #ffffff;"&gt;With a stay at The Phu Beach Hotel in Krabi, you'll be near the beach, within a 5-minute drive of Ao Nang Beach and Wattanapat Hospital. This hotel is 1.4 mi (2.3 km) from Nopparat Thara Beach and 5.9 mi (9.5 km) from Khlong Muang Beach.&lt;/div&gt;\r\n&lt;div style="padding: 0px; margin: 0px; color: #0f294d; font-family: 'Trip Geom', BlinkMacSystemFont, '-apple-system', Roboto, Helvetica, Arial, sans-serif; font-size: 14px; background-color: #ffffff;"&gt;Enjoy recreational amenities such as an outdoor pool and a fitness center. Additional features at this hotel include complimentary wireless Internet access and concierge services. Getting to the surf and sand is a breeze with the complimentary beach shuttle.&lt;/div&gt;\r\n&lt;div style="padding: 0px; margin: 0px; color: #0f294d; font-family: 'Trip Geom', BlinkMacSystemFont, '-apple-system', Roboto, Helvetica, Arial, sans-serif; font-size: 14px; background-color: #ffffff;"&gt;Stop by Phutara for lunch, dinner, or brunch, where this restaurant specializes in international cuisine. Dining is also available at the coffee shop/cafe, and room service (during limited hours) is provided. Relax with your favorite drink at the bar/lounge or the poolside bar. Buffet breakfasts are available daily from 6:30 AM to 10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during limited hours, and free self parking is available onsite.&lt;/div&gt;\r\n&lt;div style="padding: 0px; margin: 0px; color: #0f294d; font-family: 'Trip Geom', BlinkMacSystemFont, '-apple-system', Roboto, Helvetica, Arial, sans-serif; font-size: 14px; background-color: #ffffff;"&gt;Make yourself at home in one of the 52 air-conditioned rooms featuring minibars and LCD televisions. Rooms have private balconies or patios. Complimentary wireless Internet access keeps you connected, and cable programming is available for your entertainment. Private bathrooms with showers feature complimentary toiletries and hair dryers.&lt;/div&gt;</t>
  </si>
  <si>
    <t>0000/7/2024/05/16/0222p1200082gl63n0da2-r-600-400.jpg</t>
  </si>
  <si>
    <t>323 Moo5, Aonang, Muang, Ao Nang, Krabi Province, 81180, Thailand</t>
  </si>
  <si>
    <t>0000/7/2024/05/16/0205d1200082bmlsuca5d-r-600-400.jpg</t>
  </si>
  <si>
    <t>0000/7/2024/05/16/220h0y000000mbwmz38fd-r-600-400.jpg</t>
  </si>
  <si>
    <t>0000/7/2024/05/16/0200x1200082bmnw53bc5-r-600-400.jpg</t>
  </si>
  <si>
    <t>0000/7/2024/05/16/0224h1200082gl5d41261-r-600-400.jpg</t>
  </si>
  <si>
    <t>The Quarter Ladprao by Uhg</t>
  </si>
  <si>
    <t>the-quarter-ladprao-by-uhg</t>
  </si>
  <si>
    <t>&lt;div style="padding: 0px; margin: 0px; color: #0f294d; font-family: 'Trip Geom', BlinkMacSystemFont, '-apple-system', Roboto, Helvetica, Arial, sans-serif; font-size: 14px; background-color: #ffffff;"&gt;Located in Bangkok (Chatuchak), The Quarter Ladprao by UHG is within a 10-minute drive of Siam Paragon Mall and Pratunam Market. This 4-star hotel is 6.3 mi (10.1 km) from Terminal 21 Shopping Mall and 7 mi (11.3 km) from Khaosan Road.&lt;/div&gt;\r\n&lt;div style="padding: 0px; margin: 0px;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concierge services, and babysitting (surcharge).&lt;/div&gt;\r\n&lt;div style="padding: 0px; margin: 0px; color: #0f294d; font-family: 'Trip Geom', BlinkMacSystemFont, '-apple-system', Roboto, Helvetica, Arial, sans-serif; font-size: 14px; background-color: #ffffff;"&gt;Satisfy your appetite for lunch or dinner at FINE GOURMET, a restaurant which specializes in local and international cuisine, or stay in and take advantage of the 24-hour room service. Quench your thirst with your favorite drink at the bar/lounge. Buffet breakfasts are available daily from 6 AM to 10:30 AM for a fee.&lt;/div&gt;\r\n&lt;div style="padding: 0px; margin: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limited parking is available onsite.&lt;/div&gt;\r\n&lt;div style="padding: 0px; margin: 0px; color: #0f294d; font-family: 'Trip Geom', BlinkMacSystemFont, '-apple-system', Roboto, Helvetica, Arial, sans-serif; font-size: 14px; background-color: #ffffff;"&gt;Make yourself at home in one of the 194 air-conditioned rooms featuring refrigerators and Smart televisions. Complimentary wireless Internet access keeps you connected, and digital programming is available for your entertainment. Private bathrooms with showers feature complimentary toiletries and hair dryers. Conveniences include phones, as well as safes and desks.&lt;/div&gt;</t>
  </si>
  <si>
    <t>0000/7/2024/05/16/022691200082kro3oce2e-r-600-400.jpg</t>
  </si>
  <si>
    <t>80 Lat Phrao Rd, Chatuchak, Bangkok, 10400, Thailand</t>
  </si>
  <si>
    <t>0000/7/2024/05/16/0202a120008b4tsxd9fa0-r-600-400.jpg</t>
  </si>
  <si>
    <t>0000/7/2024/05/16/0202o120008b4tky499e9-r-600-400.jpg</t>
  </si>
  <si>
    <t>0000/7/2024/05/16/20041g000001hidxhdb78-r-600-400.jpg</t>
  </si>
  <si>
    <t>Nampiangdin Boutique Hotel</t>
  </si>
  <si>
    <t>nampiangdin-boutique-hotel</t>
  </si>
  <si>
    <t>&lt;p&gt;&lt;span style="color: #0f294d; font-family: 'Trip Geom', BlinkMacSystemFont, '-apple-system', Roboto, Helvetica, Arial, sans-serif; font-size: 14px; background-color: #ffffff;"&gt;With a stay at Nampiangdin Boutique Hotel in Chiang Mai (Hai Ya), you'll be within a 5-minute drive of Chiang Mai Night Bazaar and Wat Sri Suphan. This hotel is 1.3 mi (2.1 km) from Tha Phae Gate and 1.6 mi (2.5 km) from Chiang Mai University.&lt;/span&gt;&lt;br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and concierge services.&lt;/span&gt;&lt;br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for lunch or dinner at the hotel's restaurant, or stay in and take advantage of the room service (during limited hours). Quench your thirst with your favorite drink at the bar/lounge.&lt;/span&gt;&lt;br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46 air-conditioned rooms featuring refrigerators and minibars. Rooms have private balconies. LCD televisions with cable programming provide entertainment, while complimentary wireless Internet access keeps you connected. Bathrooms with separate bathtubs and showers feature deep soaking bathtubs and complimentary toiletries.&lt;/span&gt;&lt;/p&gt;</t>
  </si>
  <si>
    <t>0000/7/2024/05/17/02074120008wyw9i564e1-r-600-400.jpg</t>
  </si>
  <si>
    <t>仙錫?툊錫쀠링仙?14/3 Nantaram 5 Kor Alley, Tambon Hai Ya, Haiya, Chiang Mai Province, 50100, Thailand</t>
  </si>
  <si>
    <t>0000/7/2024/05/17/200q10000000pc4jhaf87-r-600-400.jpg</t>
  </si>
  <si>
    <t>0000/7/2024/05/17/0206z120008wywf92f0f1-r-600-400.jpg</t>
  </si>
  <si>
    <t>0000/7/2024/05/17/0203l120008wyvqsod91f-r-600-400.jpg</t>
  </si>
  <si>
    <t>dusitD2 Hua Hin</t>
  </si>
  <si>
    <t>dusitd2-hua-hin</t>
  </si>
  <si>
    <t>&lt;div style="padding: 0px; margin: 0px; color: #0f294d; font-family: 'Trip Geom', BlinkMacSystemFont, '-apple-system', Roboto, Helvetica, Arial, sans-serif; font-size: 14px; background-color: #ffffff;"&gt;With a stay at dusitD2 Hua Hin, you'll be centrally located in Hua Hin, within a 5-minute drive of Hua Hin Beach and Hua Hin Market Village. This upscale hotel is 2 mi (3.3 km) from Hua Hin Railway Station and 1.3 mi (2.1 km) from Vana Nava Hua Hin Water Park.&lt;/div&gt;\r\n&lt;div style="padding: 0px; margin: 0px; color: #0f294d; font-family: 'Trip Geom', BlinkMacSystemFont, '-apple-system', Roboto, Helvetica, Arial, sans-serif; font-size: 14px; background-color: #ffffff;"&gt;Take advantage of recreation opportunities including an outdoor pool and a fitness center. This Art Deco hotel also features complimentary wireless internet access, concierge services, and babysitting (surcharge).&lt;/div&gt;\r\n&lt;div style="padding: 0px; margin: 0px; color: #0f294d; font-family: 'Trip Geom', BlinkMacSystemFont, '-apple-system', Roboto, Helvetica, Arial, sans-serif; font-size: 14px; background-color: #ffffff;"&gt;Enjoy a meal at the restaurant or snacks in the hotel's coffee shop/cafe. Relax with your favorite drink at the bar/lounge or the poolside bar. Buffet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152 air-conditioned rooms featuring minibars and Smart televisions. Digital television is provided for your entertainment. Private bathrooms with bathtubs or showers feature complimentary toiletries and bidets. Conveniences include phones, as well as laptop-compatible safes and desks.&lt;/div&gt;</t>
  </si>
  <si>
    <t>0000/7/2024/05/17/0586n12000ct9wit2ed76-r-600-400.png</t>
  </si>
  <si>
    <t>12, 156 Soi Muban Nhongkhae, Nong Kae, Prachuap Khiri Khan Province, 77110, Thailand</t>
  </si>
  <si>
    <t>0000/7/2024/05/17/0582i12000cwe9epj8f2b-r-600-400.png</t>
  </si>
  <si>
    <t>0000/7/2024/05/17/1mc1912000cjh9r8ne23a-r-600-400.png</t>
  </si>
  <si>
    <t>0000/7/2024/05/17/0226m12000e0abxrmab5c-r-600-400.jpg</t>
  </si>
  <si>
    <t>G Nimman Chiang Mai</t>
  </si>
  <si>
    <t>g-nimman-chiang-mai</t>
  </si>
  <si>
    <t>&lt;div style="padding: 0px; margin: 0px; color: #0f294d; font-family: 'Trip Geom', BlinkMacSystemFont, '-apple-system', Roboto, Helvetica, Arial, sans-serif; font-size: 14px; background-color: #ffffff;"&gt;With a stay at G Nimman Chiang Mai, you'll be centrally located in Chiang Mai, steps from Nimman Road and 5 minutes by foot from Chiang Mai University. This hotel is 0.3 mi (0.5 km) from MAYA Lifestyle Shopping Center and 3.2 mi (5.2 km) from Chiang Mai Night Bazaar.&lt;/div&gt;\r\n&lt;div style="padding: 0px; margin: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style="padding: 0px; margin: 0px; color: #0f294d; font-family: 'Trip Geom', BlinkMacSystemFont, '-apple-system', Roboto, Helvetica, Arial, sans-serif; font-size: 14px; background-color: #ffffff;"&gt;Grab a bite from the snack bar/deli serving guests of G Nimman Chiang Mai.&lt;/div&gt;\r\n&lt;div style="padding: 0px; margin: 0px; color: #0f294d; font-family: 'Trip Geom', BlinkMacSystemFont, '-apple-system', Roboto, Helvetica, Arial, sans-serif; font-size: 14px; background-color: #ffffff;"&gt;Featured amenities include a 24-hour front desk, a safe deposit box at the front desk, and coffee/tea in a common area. Free self parking is available onsite.&lt;/div&gt;\r\n&lt;div style="padding: 0px; margin: 0px; color: #0f294d; font-family: 'Trip Geom', BlinkMacSystemFont, '-apple-system', Roboto, Helvetica, Arial, sans-serif; font-size: 14px; background-color: #ffffff;"&gt;Make yourself at home in one of the 25 air-conditioned rooms featuring free minibar items and LCD televisions. Your bed comes with down comforters and premium bedding. Complimentary wireless internet access keeps you connected, and cable programming is available for your entertainment. Bathrooms have complimentary toiletries and bidets.&lt;/div&gt;</t>
  </si>
  <si>
    <t>0000/7/2024/05/17/0201912000dpmy6fh0c7c-r-600-400.jpg</t>
  </si>
  <si>
    <t>13 Soi 17 Nimmanahaeminda Road, Suthep, Chiang Mai Province, 50200, Thailand</t>
  </si>
  <si>
    <t>0000/7/2024/05/17/0224f120009tvcw4xfedc-r-600-400.jpg</t>
  </si>
  <si>
    <t>0000/7/2024/05/17/0583v12000d9rmxih185e-r-600-400.jpg</t>
  </si>
  <si>
    <t>0000/7/2024/05/17/0221t12000bz4fewef7cf-r-600-400.jpg</t>
  </si>
  <si>
    <t>0000/7/2024/05/17/0221r120009tvcx2m9d42-r-600-400.jpg</t>
  </si>
  <si>
    <t>0000/7/2024/05/17/02269120009tvd0d3ebb2-r-600-400.jpg</t>
  </si>
  <si>
    <t>ASAI Bangkok Sathorn</t>
  </si>
  <si>
    <t>asai-bangkok-sathorn</t>
  </si>
  <si>
    <t>&lt;div style="padding: 0px; margin: 0px; color: #0f294d; font-family: 'Trip Geom', BlinkMacSystemFont, '-apple-system', Roboto, Helvetica, Arial, sans-serif; font-size: 14px; background-color: #ffffff;"&gt;A stay at ASAI Bangkok Sathorn places you in the heart of Bangkok, within a 5-minute drive of Sri Maha Mariamman Temple and Lumphini Park. This hotel is 2.8 mi (4.5 km) from MBK Center and 3 mi (4.9 km) from CentralWorld Shopping Complex.&lt;/div&gt;\r\n&lt;div style="padding: 0px; margin: 0px; color: #0f294d; font-family: 'Trip Geom', BlinkMacSystemFont, '-apple-system', Roboto, Helvetica, Arial, sans-serif; font-size: 14px; background-color: #ffffff;"&gt;Make use of convenient amenities such as complimentary wireless internet access, a fireplace in the lobby, and a picnic area.&lt;/div&gt;\r\n&lt;div style="padding: 0px; margin: 0px; color: #0f294d; font-family: 'Trip Geom', BlinkMacSystemFont, '-apple-system', Roboto, Helvetica, Arial, sans-serif; font-size: 14px; background-color: #ffffff;"&gt;Enjoy a meal at the restaurant or snacks in the hotel's coffee shop/cafe. Mingle with other guests at the complimentary reception, held daily. Quench your thirst with your favorite drink at the bar/lounge. Local cuisine breakfasts are available daily from 6:30 AM to 10:00 AM for a fee.&lt;/div&gt;\r\n&lt;div style="padding: 0px; margin: 0px; color: #0f294d; font-family: 'Trip Geom', BlinkMacSystemFont, '-apple-system', Roboto, Helvetica, Arial, sans-serif; font-size: 14px; background-color: #ffffff;"&gt;Featured amenities include a computer station,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57 air-conditioned rooms featuring LCD televisions. Cable television is provided for your entertainment. Private bathrooms with showers feature rainfall showerheads and bidets. Conveniences include laptop-compatible safes and complimentary bottled water, as well as phones with free local calls.&lt;/div&gt;</t>
  </si>
  <si>
    <t>0000/7/2024/05/17/0225e12000b6m7r121dce-r-600-400.jpg</t>
  </si>
  <si>
    <t>0000/7/2024/05/17/1mc4j12000b1va6oo4a5e-r-600-400.jpg</t>
  </si>
  <si>
    <t>195 North Sathorn Road, Soi Sathorn 12, Khwaeng Silom, Sathon, Bangkok, 10500, Thailand</t>
  </si>
  <si>
    <t>0000/7/2024/05/17/1mc3s12000b1vaflr374e-r-600-400.jpg</t>
  </si>
  <si>
    <t>0000/7/2024/05/17/1mc0t12000ba6f3y54ca9-r-600-400.jpg</t>
  </si>
  <si>
    <t>0000/7/2024/05/17/0584q12000dluf4asfdd5-r-600-400.jpg</t>
  </si>
  <si>
    <t>U Hua Hin</t>
  </si>
  <si>
    <t>u-hua-hin</t>
  </si>
  <si>
    <t>&lt;div style="padding: 0px; margin: 0px; color: #0f294d; font-family: 'Trip Geom', BlinkMacSystemFont, '-apple-system', Roboto, Helvetica, Arial, sans-serif; font-size: 14px; background-color: #ffffff;"&gt;When you stay at U Hua Hin in Cha-am, you'll be on the beach and 8 minutes by car from Cha-Am Beach South. This luxury hotel is 7.9 mi (12.7 km) from Cha-am Beach and 11.3 mi (18.2 km) from Hua Hin Beach.&lt;/div&gt;\r\n&lt;div style="padding: 0px; margin: 0px; color: #0f294d; font-family: 'Trip Geom', BlinkMacSystemFont, '-apple-system', Roboto, Helvetica, Arial, sans-serif; font-size: 14px; background-color: #ffffff;"&gt;This hotel offers designated smoking areas.&lt;/div&gt;\r\n&lt;div style="padding: 0px; margin: 0px; color: #0f294d; font-family: 'Trip Geom', BlinkMacSystemFont, '-apple-system', Roboto, Helvetica, Arial, sans-serif; font-size: 14px; background-color: #ffffff;"&gt;At U Hua Hin, enjoy a satisfying meal at the restaurant. Wrap up your day with a drink at the bar/lounge. A complimentary buffet breakfast is served daily from 6:30 AM to 11:00 AM.&lt;/div&gt;\r\n&lt;div style="padding: 0px; margin: 0px; color: #0f294d; font-family: 'Trip Geom', BlinkMacSystemFont, '-apple-system', Roboto, Helvetica, Arial, sans-serif; font-size: 14px; background-color: #ffffff;"&gt;Featured amenities include a 24-hour front desk and a library. Free self parking is available onsite.&lt;/div&gt;\r\n&lt;div style="padding: 0px; margin: 0px; color: #0f294d; font-family: 'Trip Geom', BlinkMacSystemFont, '-apple-system', Roboto, Helvetica, Arial, sans-serif; font-size: 14px; background-color: #ffffff;"&gt;Make yourself at home in one of the 69 air-conditioned rooms featuring minibars (stocked with some free items) and Smart televisions. Complimentary wireless internet access is available to keep you connected. Private bathrooms with separate bathtubs and showers feature rainfall showerheads and complimentary toiletries. Conveniences include coffee/tea makers, and housekeeping is provided daily.&lt;/div&gt;</t>
  </si>
  <si>
    <t>0000/7/2024/05/17/1mc2112000cqhbschd0ce-r-600-400.png</t>
  </si>
  <si>
    <t>999/91 Burirom Road, Cha-am Sub-district, Cha-am District, Phetchaburi Province, 76120, Thailand</t>
  </si>
  <si>
    <t>0000/7/2024/05/17/1mc3x12000cqhebta9fd2-r-600-400.png</t>
  </si>
  <si>
    <t>0000/7/2024/05/17/1mc5d12000cqhdsya281a-r-600-400.png</t>
  </si>
  <si>
    <t>0000/7/2024/05/17/1mc4312000cqhbrj3d05d-r-600-400.png</t>
  </si>
  <si>
    <t>0000/7/2024/05/17/1mc0v12000cqhcfiz3f09-r-600-400.png</t>
  </si>
  <si>
    <t>the-cotton-saladaeng-hotel</t>
  </si>
  <si>
    <t>&lt;div style="padding: 0px; margin: 0px; color: #0f294d; font-family: 'Trip Geom', BlinkMacSystemFont, '-apple-system', Roboto, Helvetica, Arial, sans-serif; font-size: 14px; background-color: #ffffff;"&gt;A stay at The Cotton Saladaeng Hotel places you in the heart of Bangkok, within a 15-minute walk of Lumphini Park and Thaniya Plaza. This hotel is 0.7 mi (1.2 km) from Chulalongkorn University and 1.7 mi (2.7 km) from CentralWorld Shopping Complex.&lt;/div&gt;\r\n&lt;div style="padding: 0px; margin: 0px; color: #0f294d; font-family: 'Trip Geom', BlinkMacSystemFont, '-apple-system', Roboto, Helvetica, Arial, sans-serif; font-size: 14px; background-color: #ffffff;"&gt;Enjoy recreation amenities such as an outdoor pool or take in the view from a terrace. Additional amenities at this hotel include complimentary wireless internet access, concierge services, and a living plant wall.&lt;/div&gt;\r\n&lt;div style="padding: 0px; margin: 0px; color: #0f294d; font-family: 'Trip Geom', BlinkMacSystemFont, '-apple-system', Roboto, Helvetica, Arial, sans-serif; font-size: 14px; background-color: #ffffff;"&gt;Continental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style="padding: 0px; margin: 0px; color: #0f294d; font-family: 'Trip Geom', BlinkMacSystemFont, '-apple-system', Roboto, Helvetica, Arial, sans-serif; font-size: 14px; background-color: #ffffff;"&gt;Make yourself at home in one of the 56 air-conditioned rooms featuring minibars and Smart televisions. Complimentary wireless internet access keeps you connected, and cable programming is available for your entertainment. Private bathrooms with showers feature rainfall showerheads and complimentary toiletries. Conveniences include laptop-compatible safes and desks, and housekeeping is provided daily.&lt;/div&gt;</t>
  </si>
  <si>
    <t>0000/7/2024/05/17/02027120009g5rfre0e70-r-600-400.png</t>
  </si>
  <si>
    <t>14, 1 Soi Sathon 2, Silom, Bang Rak, Bangkok, 10500, Thailand</t>
  </si>
  <si>
    <t>0000/7/2024/05/17/02047120009g5s590c69d-r-600-400.png</t>
  </si>
  <si>
    <t>0000/7/2024/05/17/1mc1a12000cew6amt7d3b-r-600-400.png</t>
  </si>
  <si>
    <t>0000/7/2024/05/17/1mc6f12000cfg0of249ad-r-600-400.jpg</t>
  </si>
  <si>
    <t>0000/7/2024/05/17/1mc5212000cew6ag94e06-r-600-400.jpg</t>
  </si>
  <si>
    <t>Best Western Plus Carapace Hotel Hua Hin</t>
  </si>
  <si>
    <t>best-western-plus-carapace-hotel-hua-hin</t>
  </si>
  <si>
    <t>&lt;div style="padding: 0px; margin: 0px; color: #0f294d; font-family: 'Trip Geom', BlinkMacSystemFont, '-apple-system', Roboto, Helvetica, Arial, sans-serif; font-size: 14px; background-color: #ffffff;"&gt;Located in Hua Hin (Nong Kae), Best Western Plus Carapace Hotel Hua Hin is within a 10-minute drive of Vana Nava Hua Hin Water Park and Bl&amp;uacute;Port Hua Hin Resort Mall. This luxury hotel is 3.4 mi (5.5 km) from Suan Son Pradipat Beach and 4.7 mi (7.6 km) from Hua Hin Beach.&lt;/div&gt;\r\n&lt;div style="padding: 0px; margin: 0px; color: #0f294d; font-family: 'Trip Geom', BlinkMacSystemFont, '-apple-system', Roboto, Helvetica, Arial, sans-serif; font-size: 14px; background-color: #ffffff;"&gt;Take advantage of recreation opportunities including a waterslide and a fitness center. This hotel also features complimentary wireless internet access and a vending machine.&lt;/div&gt;\r\n&lt;div style="padding: 0px; margin: 0px;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Buffet breakfasts are available daily from 6:30 AM to 10:00 AM for a fee.&lt;/div&gt;\r\n&lt;div style="padding: 0px; margin: 0px; color: #0f294d; font-family: 'Trip Geom', BlinkMacSystemFont, '-apple-system', Roboto, Helvetica, Arial, sans-serif; font-size: 14px; background-color: #ffffff;"&gt;Featured amenities include a 24-hour business center, dry cleaning/laundry services, and a 24-hour front desk. Planning an event in Hua Hin? This hotel has 3810 square feet (354 square meters) of space consisting of conference space and 2 meeting rooms. Free self parking is available onsite.&lt;/div&gt;\r\n&lt;div style="padding: 0px; margin: 0px; color: #0f294d; font-family: 'Trip Geom', BlinkMacSystemFont, '-apple-system', Roboto, Helvetica, Arial, sans-serif; font-size: 14px; background-color: #ffffff;"&gt;Make yourself at home in one of the 380 individually decorated guestrooms, featuring minibars and LED televisions. Cable television is provided for your entertainment. Bathrooms feature showers, complimentary toiletries, and bidets. Conveniences include phones, as well as safes and desks.&lt;/div&gt;</t>
  </si>
  <si>
    <t>0000/7/2024/05/17/0222b12000bg1xrea23b5-r-600-400.png</t>
  </si>
  <si>
    <t>5/555 Soi Hua-Hin 101, Nong Kae, Prachuap Khiri Khan Province, 77110, Thailand</t>
  </si>
  <si>
    <t>0000/7/2024/05/17/0221f12000bg1xre8030d-r-600-400.jpg</t>
  </si>
  <si>
    <t>0000/7/2024/05/17/1mc3p12000b9c8puu1e1b-r-600-400.jpg</t>
  </si>
  <si>
    <t>0000/7/2024/05/17/0224l12000djuhmr3b682-r-600-400.jpg</t>
  </si>
  <si>
    <t>InterContinental Khao Yai Resort, an IHG Hotel</t>
  </si>
  <si>
    <t>intercontinental-khao-yai-resort-an-ihg-hotel</t>
  </si>
  <si>
    <t>&lt;div style="padding: 0px; margin: 0px; color: #0f294d; font-family: 'Trip Geom', BlinkMacSystemFont, '-apple-system', Roboto, Helvetica, Arial, sans-serif; font-size: 14px; background-color: #ffffff;"&gt;With a stay at Intercontinental Khao Yai Resort, an IHG Hotel in Pak Chong, you'll be 2.5 mi (4.1 km) from Khao Yai National Park and 10.5 mi (16.9 km) from Nam Phut Natural Spring. This luxury hotel is 10.9 mi (17.6 km) from Bonanza Exotic Zoo and 14.8 mi (23.8 km) from GranMonte Vineyard.&lt;/div&gt;\r\n&lt;div style="padding: 0px; margin: 0px; color: #0f294d; font-family: 'Trip Geom', BlinkMacSystemFont, '-apple-system', Roboto, Helvetica, Arial, sans-serif; font-size: 14px; background-color: #ffffff;"&gt;Take advantage of recreation opportunities including an outdoor pool and a fitness center. This Colonial hotel also features complimentary wireless internet access, concierge services, and an arcade/game room.&lt;/div&gt;\r\n&lt;div style="padding: 0px; margin: 0px; color: #0f294d; font-family: 'Trip Geom', BlinkMacSystemFont, '-apple-system', Roboto, Helvetica, Arial, sans-serif; font-size: 14px; background-color: #ffffff;"&gt;Grab a bite to eat at Somying's Kitchen, one of the hotel's many dining establishments, which include 2 restaurants and a coffee shop/cafe. Unwind at the end of the day with a drink at the bar/lounge or the poolside bar. Buffet breakfasts are available daily from 7:00 AM to 10:30 AM for a fee.&lt;/div&gt;\r\n&lt;div style="padding: 0px; margin: 0px; color: #0f294d; font-family: 'Trip Geom', BlinkMacSystemFont, '-apple-system', Roboto, Helvetica, Arial, sans-serif; font-size: 14px; background-color: #ffffff;"&gt;Featured amenities include a 24-hour front desk, multilingual staff, and luggage storage.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64 air-conditioned rooms featuring minibars. Rooms have private balconies or patios. Complimentary wireless internet access is available to keep you connected. Private bathrooms have designer toiletries and bidets.&lt;/div&gt;</t>
  </si>
  <si>
    <t>0000/7/2024/05/17/0224w120009ne42xk2d11-r-600-400.png</t>
  </si>
  <si>
    <t>262, Pong Talong Sub-District, Pak Chong District, Nakhon Ratchasima Province, 30450, Thailand</t>
  </si>
  <si>
    <t>0000/7/2024/05/17/0220p12000arp5rll8658-r-600-400.png</t>
  </si>
  <si>
    <t>0000/7/2024/05/17/0587212000dnsx36r0d5b-r-600-400.jpg</t>
  </si>
  <si>
    <t>0000/7/2024/05/17/0587212000dnsx36r0d5b-r-600-400.png</t>
  </si>
  <si>
    <t>0000/7/2024/05/17/0580h12000dxu6hfu8cf3-r-600-400.png</t>
  </si>
  <si>
    <t>0000/7/2024/05/17/1mc6e12000arx9j0g0966-r-600-400.png</t>
  </si>
  <si>
    <t>0000/7/2024/05/17/0586912000dnszk5y6512-r-600-400.jpg</t>
  </si>
  <si>
    <t>0000/7/2024/05/17/0220e120009vhpwj8a7b0-r-600-400.jpg</t>
  </si>
  <si>
    <t>the-ember-hotel</t>
  </si>
  <si>
    <t>&lt;div style="padding: 0px; margin: 0px; color: #0f294d; font-family: 'Trip Geom', BlinkMacSystemFont, '-apple-system', Roboto, Helvetica, Arial, sans-serif; font-size: 14px; background-color: #ffffff;"&gt;With a stay at The Ember Hotel in Bangkok (Bangkok City Centre), you'll be a 5-minute walk from Khaosan Road and within a 5-minute drive of Grand Palace. This hotel is 3.1 mi (4.9 km) from Siam Paragon Mall and 3.2 mi (5.1 km) from Siam Center.&lt;/div&gt;\r\n&lt;div style="padding: 0px; margin: 0px; color: #0f294d; font-family: 'Trip Geom', BlinkMacSystemFont, '-apple-system', Roboto, Helvetica, Arial, sans-serif; font-size: 14px; background-color: #ffffff;"&gt;Take advantage of recreation opportunities such as a fitness center, or other amenities including complimentary wireless internet access and concierge services.&lt;/div&gt;\r\n&lt;div style="padding: 0px; margin: 0px; color: #0f294d; font-family: 'Trip Geom', BlinkMacSystemFont, '-apple-system', Roboto, Helvetica, Arial, sans-serif; font-size: 14px; background-color: #ffffff;"&gt;Enjoy a meal at the restaurant or snacks in the hotel's coffee shop/cafe. Need to unwind? Take a break with a tasty beverage at one of the 2 bars/lounges. Continental breakfasts are available daily from 7:00 AM to 10:30 AM for a fee.&lt;/div&gt;\r\n&lt;div style="padding: 0px; margin: 0px; color: #0f294d; font-family: 'Trip Geom', BlinkMacSystemFont, '-apple-system', Roboto, Helvetica, Arial, sans-serif; font-size: 14px; background-color: #ffffff;"&gt;Featured amenities include complimentary wired internet access, a 24-hour front desk, and luggage storage.&lt;/div&gt;\r\n&lt;div style="padding: 0px; margin: 0px; color: #0f294d; font-family: 'Trip Geom', BlinkMacSystemFont, '-apple-system', Roboto, Helvetica, Arial, sans-serif; font-size: 14px; background-color: #ffffff;"&gt;Make yourself at home in one of the 48 air-conditioned rooms featuring minibars (stocked with some free items). Complimentary wired internet access is available to keep you connected. Bathrooms feature showers, hair dryers, and bathrobes. Conveniences include desks and electric kettles, and housekeeping is provided daily.&lt;/div&gt;</t>
  </si>
  <si>
    <t>0000/7/2024/05/17/0221h12000arxra3he81e-r-600-400.png</t>
  </si>
  <si>
    <t>19 Thanon Tani, Phra Nakhon, Bangkok, 10200, Thailand</t>
  </si>
  <si>
    <t>0000/7/2024/05/17/0203p12000a6t99ozff97-r-600-400.png</t>
  </si>
  <si>
    <t>0000/7/2024/05/17/0206v12000a6zotah85dc-r-600-400.png</t>
  </si>
  <si>
    <t>0000/7/2024/05/17/0206k12000a5mawut4de2-r-600-400.png</t>
  </si>
  <si>
    <t>0000/7/2024/05/17/0202m12000a6zp5vr2c4c-r-600-400.png</t>
  </si>
  <si>
    <t>bella-nara-hotel-chiang-mai</t>
  </si>
  <si>
    <t>&lt;div style="padding: 0px; margin: 0px; color: #0f294d; font-family: 'Trip Geom', BlinkMacSystemFont, '-apple-system', Roboto, Helvetica, Arial, sans-serif; font-size: 14px; background-color: #ffffff;"&gt;With a stay at Bella Nara Hotel Chiang Mai, you'll be centrally located in Chiang Mai, within a 10-minute drive of Chiang Mai Night Bazaar and MAYA Lifestyle Shopping Center. This hotel is 0.3 mi (0.5 km) from Chiang Mai University and 3.3 mi (5.4 km) from Tha Phae Gate.&lt;/div&gt;\r\n&lt;div style="padding: 0px; margin: 0px; color: #0f294d; font-family: 'Trip Geom', BlinkMacSystemFont, '-apple-system', Roboto, Helvetica, Arial, sans-serif; font-size: 14px; background-color: #ffffff;"&gt;Take advantage of recreation opportunities including an outdoor pool and a sauna. This hotel also features complimentary wireless Internet access and concierge services.&lt;/div&gt;\r\n&lt;div style="padding: 0px; margin: 0px; color: #0f294d; font-family: 'Trip Geom', BlinkMacSystemFont, '-apple-system', Roboto, Helvetica, Arial, sans-serif; font-size: 14px; background-color: #ffffff;"&gt;At Bella Nara Hotel Chiang Mai, enjoy a satisfying meal at the restaurant. Mingle with other guests at the complimentary reception, held daily. Buffet breakfasts are available daily from 6:30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91 air-conditioned rooms featuring minibars and Smart televisions. Complimentary wireless Internet access keeps you connected, and satellite programming is available for your entertainment. Bathrooms feature bathtubs or showers, complimentary toiletries, and hair dryers. Conveniences include phones, as well as safes and coffee/tea makers.&lt;/div&gt;</t>
  </si>
  <si>
    <t>0000/7/2024/05/17/0202m12000abja7b25079-r-600-400.png</t>
  </si>
  <si>
    <t>34 Huay Kaew Road, Chang Phueak, Chiang Mai Province, 50300, Thailand</t>
  </si>
  <si>
    <t>0000/7/2024/05/17/1mc2n12000bdqlghc7057-r-600-400.jpg</t>
  </si>
  <si>
    <t>0000/7/2024/05/17/1mc5v12000dpzky110c2d-r-600-400.jpg</t>
  </si>
  <si>
    <t>0000/7/2024/05/17/0200v12000a6c6x62b967-r-600-400-1.jpg</t>
  </si>
  <si>
    <t>0000/7/2024/05/17/1mc0v12000bdp77jd2872-r-600-400.jpg</t>
  </si>
  <si>
    <t>grande-centre-point-pattaya</t>
  </si>
  <si>
    <t>&lt;div style="padding: 0px; margin: 0px; color: #0f294d; font-family: 'Trip Geom', BlinkMacSystemFont, '-apple-system', Roboto, Helvetica, Arial, sans-serif; font-size: 14px; background-color: #ffffff;"&gt;With a stay at Grande Centre Point Pattaya, you'll be centrally located in Pattaya, steps from Tiffany's Show and within a 5-minute walk of Art in Paradise. This 5-star hotel is 0.4 mi (0.6 km) from Pattaya Beach Road and 1.8 mi (2.8 km) from Bangkok Pattaya Hospital.&lt;/div&gt;\r\n&lt;div style="padding: 0px; margin: 0px; color: #0f294d; font-family: 'Trip Geom', BlinkMacSystemFont, '-apple-system', Roboto, Helvetica, Arial, sans-serif; font-size: 14px; background-color: #ffffff;"&gt;Relax at the full-service spa, where you can enjoy massages. You're sure to appreciate the recreational amenities, including a complimentary water park, an outdoor pool, and a fitness center. This hotel also features complimentary wireless Internet access, concierge services, and shopping on site.&lt;/div&gt;\r\n&lt;div style="padding: 0px; margin: 0px; color: #0f294d; font-family: 'Trip Geom', BlinkMacSystemFont, '-apple-system', Roboto, Helvetica, Arial, sans-serif; font-size: 14px; background-color: #ffffff;"&gt;Enjoy international cuisine at Waves &amp;amp; Wind, one of the hotel's 2 restaurants, or stay in and take advantage of the 24-hour room service. Quench your thirst with your favorite drink at the poolside bar. Buffet breakfasts are available daily from 6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Event facilities at this hotel consist of conference space and a meeting room. Free self parking is available onsite.&lt;/div&gt;\r\n&lt;div style="padding: 0px; margin: 0px; color: #0f294d; font-family: 'Trip Geom', BlinkMacSystemFont, '-apple-system', Roboto, Helvetica, Arial, sans-serif; font-size: 14px; background-color: #ffffff;"&gt;Make yourself at home in one of the 396 air-conditioned rooms featuring refrigerators and Smart televisions. Rooms have private balconies. Complimentary wireless Internet access keeps you connected, and satellite programming is available for your entertainment. Bathrooms have complimentary toiletries and hair dryers.&lt;/div&gt;</t>
  </si>
  <si>
    <t>0000/7/2024/05/17/0204z1200093piullc668-r-600-400.png</t>
  </si>
  <si>
    <t>456, 777, 777/1 Moo 6, Na Kluea, Bang Lamung, Chon Buri, Bang Lamung, Chon Buri Province, 20150, Thailand</t>
  </si>
  <si>
    <t>0000/7/2024/05/17/200q0w000000k79rs6945-r-600-400.jpg</t>
  </si>
  <si>
    <t>0000/7/2024/05/17/200j0w000000k5hyleba1-r-600-400.jpg</t>
  </si>
  <si>
    <t>0000/7/2024/05/17/200d0w000000k4igw3da0-r-600-400.jpg</t>
  </si>
  <si>
    <t>0000/7/2024/05/17/0203i120009416n0rdeb2-r-600-400.jpg</t>
  </si>
  <si>
    <t>0000/7/2024/05/17/0205x120009411lb8f496-r-600-400.jpg</t>
  </si>
  <si>
    <t>Grande Centre Point Hotel Terminal 21</t>
  </si>
  <si>
    <t>grande-centre-point-hotel-terminal-21</t>
  </si>
  <si>
    <t>&lt;div style="padding: 0px; margin: 0px; color: #0f294d; font-family: 'Trip Geom', BlinkMacSystemFont, '-apple-system', Roboto, Helvetica, Arial, sans-serif; font-size: 14px; background-color: #ffffff;"&gt;With a stay at Grande Centre Point Hotel Terminal 21, you'll be centrally located in Bangkok, steps from Terminal 21 Shopping Mall and within a 5-minute walk of Siam Society &amp;amp; Ban Kamthieng. This 5-star hotel is 0.9 mi (1.5 km) from EmQuartier and 1.4 mi (2.3 km) from Bumrungrad Hospital.&lt;/div&gt;\r\n&lt;div style="padding: 0px; margin: 0px; color: #0f294d; font-family: 'Trip Geom', BlinkMacSystemFont, '-apple-system', Roboto, Helvetica, Arial, sans-serif; font-size: 14px; background-color: #ffffff;"&gt;Relax at the full-service spa, where you can enjoy massages and body treatments. If you're looking for recreational opportunities, you'll find an outdoor pool, a spa tub, and an outdoor tennis court. Additional amenities at this hotel include complimentary wireless Internet access, concierge services, and an arcade/game room.&lt;/div&gt;\r\n&lt;div style="padding: 0px; margin: 0px; color: #0f294d; font-family: 'Trip Geom', BlinkMacSystemFont, '-apple-system', Roboto, Helvetica, Arial, sans-serif; font-size: 14px; background-color: #ffffff;"&gt;Enjoy a meal at BlueSpice, or stay in and take advantage of the hotel's room service (during limited hours). Unwind at the end of the day with a drink at the bar/lounge or the poolside bar. English breakfasts are available daily from 6:30 AM to 10:30 AM for a fee.&lt;/div&gt;\r\n&lt;div style="padding: 0px; margin: 0px; color: #0f294d; font-family: 'Trip Geom', BlinkMacSystemFont, '-apple-system', Roboto, Helvetica, Arial, sans-serif; font-size: 14px; background-color: #ffffff;"&gt;Featured amenities include a business center, complimentary newspapers in the lobby, and dry cleaning/laundry services. Free self parking is available onsite.&lt;/div&gt;\r\n&lt;div style="padding: 0px; margin: 0px; color: #0f294d; font-family: 'Trip Geom', BlinkMacSystemFont, '-apple-system', Roboto, Helvetica, Arial, sans-serif; font-size: 14px; background-color: #ffffff;"&gt;Make yourself at home in one of the 498 guestrooms featuring refrigerators and microwaves. Your bed comes with down comforters and premium bedding. Complimentary wireless Internet access keeps you connected, and cable programming is available for your entertainment. Private bathrooms have complimentary toiletries and hair dryers.&lt;/div&gt;</t>
  </si>
  <si>
    <t>0000/7/2024/05/17/0204q120009538pmh0f8d-r-600-400.png</t>
  </si>
  <si>
    <t>2 Soi Sukhumvit 19, Khlong Toei Nuea, Watthana, Bangkok, 10110, Thailand</t>
  </si>
  <si>
    <t>0000/7/2024/05/17/200n19000001865tod889-r-600-400.jpg</t>
  </si>
  <si>
    <t>0000/7/2024/05/17/22010z000000nah6h7193-r-600-400.jpg</t>
  </si>
  <si>
    <t>0000/7/2024/05/17/200f19000001874dx7f10-r-600-400.jpg</t>
  </si>
  <si>
    <t>0000/7/2024/05/17/220u0z000000mxivmfaa4-r-600-400.jpg</t>
  </si>
  <si>
    <t>holiday-inn-suites-rayong-city-centre</t>
  </si>
  <si>
    <t>&lt;div style="padding: 0px; margin: 0px; color: #0f294d; font-family: 'Trip Geom', BlinkMacSystemFont, '-apple-system', Roboto, Helvetica, Arial, sans-serif; font-size: 14px; background-color: #ffffff;"&gt;With a stay at Holiday Inn &amp;amp; Suites Rayong City Centre, an IHG Hotel, you'll be centrally located in Rayong, within a 15-minute drive of Saeng Chan Beach and Hat Laem Charoen. This upscale hotel is 10.6 mi (17 km) from Mae Rumphung Beach and 0.5 mi (0.8 km) from Dr. Sarot Market.&lt;/div&gt;\r\n&lt;div style="padding: 0px; margin: 0px; color: #0f294d; font-family: 'Trip Geom', BlinkMacSystemFont, '-apple-system', Roboto, Helvetica, Arial, sans-serif; font-size: 14px; background-color: #ffffff;"&gt;Enjoy recreational amenities such as an outdoor pool and a 24-hour fitness center. Additional amenities at this hotel include complimentary wireless internet access, concierge services, and gift shops/newsstands.&lt;/div&gt;\r\n&lt;div style="padding: 0px; margin: 0px; color: #0f294d; font-family: 'Trip Geom', BlinkMacSystemFont, '-apple-system', Roboto, Helvetica, Arial, sans-serif; font-size: 14px; background-color: #ffffff;"&gt;Grab a bite to eat at one of the hotel's 2 restaurants, or stay in and take advantage of the 24-hour room service. Snacks are also available at the coffee shop/cafe. Mingle with other guests at the complimentary reception, held daily. Unwind at the end of the day with a drink at the bar/lounge or the poolside bar. Buffet breakfasts are available daily from 6 AM to 10:30 AM for a fee.&lt;/div&gt;\r\n&lt;div style="padding: 0px; margin: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a conference center and 9 meeting rooms. Free self parking is available onsite.&lt;/div&gt;\r\n&lt;div style="padding: 0px; margin: 0px; color: #0f294d; font-family: 'Trip Geom', BlinkMacSystemFont, '-apple-system', Roboto, Helvetica, Arial, sans-serif; font-size: 14px; background-color: #ffffff;"&gt;Make yourself at home in one of the 288 air-conditioned rooms featuring heated floors. Complimentary wireless internet access keeps you connected, and cable programming is available for your entertainment. Conveniences include phones, as well as safes and desks.&lt;/div&gt;</t>
  </si>
  <si>
    <t>0000/7/2024/05/17/220p1c000001c273wbcd5-r-600-400.png</t>
  </si>
  <si>
    <t>554, 5 Sukhumvit Rd, Noen Phra Sub-district, Amphur Muang, Rayong Province, 21000, Thailand</t>
  </si>
  <si>
    <t>0000/7/2024/05/17/0226p120009ew21432e34-r-600-400.png</t>
  </si>
  <si>
    <t>0000/7/2024/05/17/02256120008cuzz6t7dfd-r-600-400.jpg</t>
  </si>
  <si>
    <t>0000/7/2024/05/17/1mc1812000e0yvq220ad9-r-600-400.jpg</t>
  </si>
  <si>
    <t>0000/7/2024/05/17/1mc5212000e0z1afmbb87-r-600-400.jpg</t>
  </si>
  <si>
    <t>0000/7/2024/05/17/0585m12000dp5o16g964d-r-600-400.jpg</t>
  </si>
  <si>
    <t>Centara Grand at Central Plaza Ladprao Bangkok</t>
  </si>
  <si>
    <t>centara-grand-at-central-plaza-ladprao-bangkok</t>
  </si>
  <si>
    <t>&lt;div style="padding: 0px; margin: 0px; color: #0f294d; font-family: 'Trip Geom', BlinkMacSystemFont, '-apple-system', Roboto, Helvetica, Arial, sans-serif; font-size: 14px; background-color: #ffffff;"&gt;Located in Bangkok (Chatuchak), Centara Grand at Central Plaza Ladprao Bangkok is within a 5-minute walk of Central Plaza Ladprao Mall and within a 5-minute drive of Chatuchak Weekend Market. This 5-star hotel is 7.1 mi (11.4 km) from Siam Center and 7.3 mi (11.8 km) from Lumphini Park.&lt;/div&gt;\r\n&lt;div style="padding: 0px; margin: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Additional amenities at this hotel include complimentary wireless Internet access, concierge services, and gift shops/newsstands.&lt;/div&gt;\r\n&lt;div style="padding: 0px; margin: 0px; color: #0f294d; font-family: 'Trip Geom', BlinkMacSystemFont, '-apple-system', Roboto, Helvetica, Arial, sans-serif; font-size: 14px; background-color: #ffffff;"&gt;For lunch or dinner, stop by Suan Bua, a restaurant that specializes in Thai cuisine. Dining is also available at the coffee shop/cafe, and 24-hour room service is provided. Relax with a refreshing drink from the poolside bar or one of the 2 bars/lounges. Buffet breakfasts are available daily from 6 AM to 10:30 AM for a fee.&lt;/div&gt;\r\n&lt;div style="padding: 0px; margin: 0px; color: #0f294d; font-family: 'Trip Geom', BlinkMacSystemFont, '-apple-system', Roboto, Helvetica, Arial, sans-serif; font-size: 14px; background-color: #ffffff;"&gt;Featured amenities include complimentary wired Internet access, a business center, and limo/town car service. Planning an event in Bangkok? This hotel has 26974 square feet (2506 square meters) of space consisting of a conference center and meeting rooms. A roundtrip airport shuttle is provided for a surcharge (available 24 hours), and free valet parking is available onsite.&lt;/div&gt;\r\n&lt;div style="padding: 0px; margin: 0px; color: #0f294d; font-family: 'Trip Geom', BlinkMacSystemFont, '-apple-system', Roboto, Helvetica, Arial, sans-serif; font-size: 14px; background-color: #ffffff;"&gt;Make yourself at home in one of the 565 air-conditioned rooms featuring minibars and LCD televisions. Complimentary wired and wireless Internet access keeps you connected, and satellite programming provides entertainment. Private bathrooms have complimentary toiletries and bidets. Conveniences include phones, as well as safes and desks.&lt;/div&gt;</t>
  </si>
  <si>
    <t>0000/7/2024/05/17/0205d1200082ekxg79552-r-600-400.jpg</t>
  </si>
  <si>
    <t>1695 Phahon Yothin Rd, Chatuchak, Bangkok, 10900, Thailand</t>
  </si>
  <si>
    <t>0000/7/2024/05/17/b0af340ba78d450282c9a673c121d032.jpg</t>
  </si>
  <si>
    <t>0000/7/2024/05/17/0204k120008ce7ncj9ed3-r-600-400.jpg</t>
  </si>
  <si>
    <t>0000/7/2024/05/17/22060z000000my6faff47-r-600-400.jpg</t>
  </si>
  <si>
    <t>0000/7/2024/05/17/200r0d0000006qzmb66c8-r-600-400.jpg</t>
  </si>
  <si>
    <t>OZO North Pattaya</t>
  </si>
  <si>
    <t>ozo-north-pattaya</t>
  </si>
  <si>
    <t>&lt;div style="padding: 0px; margin: 0px; color: #0f294d; font-family: 'Trip Geom', BlinkMacSystemFont, '-apple-system', Roboto, Helvetica, Arial, sans-serif; font-size: 14px; background-color: #ffffff;"&gt;With a stay at OZO North Pattaya, you'll be centrally located in Pattaya, within a 10-minute walk of Terminal 21 Pattaya and Art in Paradise. This 4-star hotel is 1.2 mi (1.9 km) from Pattaya Beach and 1.2 mi (1.9 km) from Central Pattaya.&lt;/div&gt;\r\n&lt;div style="padding: 0px; margin: 0px; color: #0f294d; font-family: 'Trip Geom', BlinkMacSystemFont, '-apple-system', Roboto, Helvetica, Arial, sans-serif; font-size: 14px; background-color: #ffffff;"&gt;Take advantage of recreational opportunities offered, including an outdoor pool, a waterslide, and a fitness center. Additional features at this hotel include complimentary wireless Internet access, a reception hall, and lifeguards on site.&lt;/div&gt;\r\n&lt;div style="padding: 0px; margin: 0px; color: #0f294d; font-family: 'Trip Geom', BlinkMacSystemFont, '-apple-system', Roboto, Helvetica, Arial, sans-serif; font-size: 14px; background-color: #ffffff;"&gt;You can enjoy a meal at EAT serving the guests of OZO North Pattaya, or stop in at the snack bar/deli. Relax with your favorite drink at the bar/lounge or the poolside bar. Buffet breakfasts are available daily from 6:00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style="padding: 0px; margin: 0px; color: #0f294d; font-family: 'Trip Geom', BlinkMacSystemFont, '-apple-system', Roboto, Helvetica, Arial, sans-serif; font-size: 14px; background-color: #ffffff;"&gt;Make yourself at home in one of the 406 air-conditioned rooms featuring minibars and LED televisions. Rooms have private balconies. Private bathrooms with showers feature complimentary toiletries and hair dryers. Conveniences include phones, as well as safes and desks.&lt;/div&gt;</t>
  </si>
  <si>
    <t>0000/7/2024/05/17/1mc5l12000bhavqkw98b2-r-600-400-1.png</t>
  </si>
  <si>
    <t>240 43 Beach Rd, Muang, Bang Lamung, Chon Buri Province, 20150, Thailand</t>
  </si>
  <si>
    <t>0000/7/2024/05/17/1mc5l12000bhavqkw98b2-r-600-400.png</t>
  </si>
  <si>
    <t>0000/7/2024/05/17/0221s120008j4622x36dd-r-600-400.png</t>
  </si>
  <si>
    <t>0000/7/2024/05/17/0206v12000a91wpgz3a40-r-600-400.png</t>
  </si>
  <si>
    <t>0000/7/2024/05/17/0223y120008j467boc817-r-600-400.png</t>
  </si>
  <si>
    <t>0000/7/2024/05/17/0226a12000b3si6dccd4c-r-600-400.png</t>
  </si>
  <si>
    <t>0000/7/2024/05/17/0222f120009uaa4li2d1b-r-600-400.png</t>
  </si>
  <si>
    <t>Hotel Adam Krabi</t>
  </si>
  <si>
    <t>hotel-adam-krabi</t>
  </si>
  <si>
    <t>&lt;div style="padding: 0px; margin: 0px; color: #0f294d; font-family: 'Trip Geom', BlinkMacSystemFont, '-apple-system', Roboto, Helvetica, Arial, sans-serif; font-size: 14px; background-color: #ffffff;"&gt;With a stay at Hotel Adam Krabi , you'll be centrally located in Krabi, within a 5-minute drive of Ao Nang Beach and West Railay Beach. This upscale hotel is 2 mi (3.2 km) from Nopparat Thara Beach and 7.5 mi (12.1 km) from Khlong Muang Beach.&lt;/div&gt;\r\n&lt;div style="padding: 0px; margin: 0px; color: #0f294d; font-family: 'Trip Geom', BlinkMacSystemFont, '-apple-system', Roboto, Helvetica, Arial, sans-serif; font-size: 14px; background-color: #ffffff;"&gt;Relax and unwind with massages, body treatments, and facials. You're sure to appreciate the recreational amenities, which include 2 outdoor swimming pools and a 24-hour fitness center.&lt;/div&gt;\r\n&lt;div style="padding: 0px; margin: 0px; color: #0f294d; font-family: 'Trip Geom', BlinkMacSystemFont, '-apple-system', Roboto, Helvetica, Arial, sans-serif; font-size: 14px; background-color: #ffffff;"&gt;Enjoy a meal at the restaurant, or stay in and take advantage of the hotel's room service (during limited hours). Mingle with other guests at the complimentary reception, held daily. Relax with a refreshing drink at one of the 2 bars/lounges. Buffet breakfasts are available daily from 6:30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a library. For a surcharge, guests may use a roundtrip airport shuttle (available on request) and a bus station shuttle.&lt;/div&gt;\r\n&lt;div style="padding: 0px; margin: 0px; color: #0f294d; font-family: 'Trip Geom', BlinkMacSystemFont, '-apple-system', Roboto, Helvetica, Arial, sans-serif; font-size: 14px; background-color: #ffffff;"&gt;Make yourself at home in one of the 74 guestrooms. Complimentary wireless internet access is available to keep you connected. Bathrooms feature showers with rainfall showerheads and hair dryers.&lt;/div&gt;</t>
  </si>
  <si>
    <t>0000/7/2024/05/17/0585s12000df9owwi40dc-r-600-400.png</t>
  </si>
  <si>
    <t>916 M.2 Soi Ao Nang 15, Ao Nang, Muang, Ao Nang, Krabi Province, 81180, Thailand</t>
  </si>
  <si>
    <t>0000/7/2024/05/17/0586k12000ddbsfle679c-r-600-400.png</t>
  </si>
  <si>
    <t>0000/7/2024/05/17/0583s12000ddbst5nc4f7-r-600-400.png</t>
  </si>
  <si>
    <t>0000/7/2024/05/17/0580y12000ddbsz9xff60-r-600-400.png</t>
  </si>
  <si>
    <t>0000/7/2024/05/17/1mc2j12000dhdpnon2073-r-600-400.png</t>
  </si>
  <si>
    <t>0000/7/2024/05/17/1mc1812000dhdpdgtab51-r-600-400.png</t>
  </si>
  <si>
    <t>Courtyard by Marriott Bangkok Suvarnabhumi Airport</t>
  </si>
  <si>
    <t>courtyard-by-marriott-bangkok-suvarnabhumi-airport</t>
  </si>
  <si>
    <t>&lt;div style="padding: 0px; margin: 0px; color: #0f294d; font-family: 'Trip Geom', BlinkMacSystemFont, '-apple-system', Roboto, Helvetica, Arial, sans-serif; font-size: 14px; background-color: #ffffff;"&gt;With a stay at Courtyard by Marriott Bangkok Suvarnabhumi Airport in Bangkok (Lat Krabang), you'll be within a 15-minute drive of Rajamangala National Stadium and King Mongkut's Institute of Technology Ladkrabang. This upscale hotel is 13.8 mi (22.3 km) from Terminal 21 Shopping Mall and 16.2 mi (26 km) from Lumphini Park.&lt;/div&gt;\r\n&lt;div style="padding: 0px; margin: 0px; color: #0f294d; font-family: 'Trip Geom', BlinkMacSystemFont, '-apple-system', Roboto, Helvetica, Arial, sans-serif; font-size: 14px; background-color: #ffffff;"&gt;Be sure to enjoy recreational amenities including an outdoor pool and a 24-hour fitness center. Additional features at this hotel include complimentary wireless internet access, concierge services, and wedding services.&lt;/div&gt;\r\n&lt;div style="padding: 0px; margin: 0px; color: #0f294d; font-family: 'Trip Geom', BlinkMacSystemFont, '-apple-system', Roboto, Helvetica, Arial, sans-serif; font-size: 14px; background-color: #ffffff;"&gt;Satisfy your appetite at one of the hotel's 3 restaurants. Quench your thirst with your favorite drink at the bar/lounge. Buffet breakfasts are available daily from 6:00 AM to 10:30 AM for a fee.&lt;/div&gt;\r\n&lt;div style="padding: 0px; margin: 0px; color: #0f294d; font-family: 'Trip Geom', BlinkMacSystemFont, '-apple-system', Roboto, Helvetica, Arial, sans-serif; font-size: 14px; background-color: #ffffff;"&gt;Featured amenities include complimentary wired internet access, dry cleaning/laundry services, and a 24-hour front desk. This hotel has 10 meeting rooms available for events. A roundtrip airport shuttle is complimentary (available 24 hours).&lt;/div&gt;\r\n&lt;div style="padding: 0px; margin: 0px; color: #0f294d; font-family: 'Trip Geom', BlinkMacSystemFont, '-apple-system', Roboto, Helvetica, Arial, sans-serif; font-size: 14px; background-color: #ffffff;"&gt;Make yourself at home in one of the 468 air-conditioned rooms featuring Smart televisions. Complimentary wireless internet access keeps you connected, and cable programming is available for your entertainment. Private bathrooms have hair dryers and bathrobes. Conveniences include electric kettles and complimentary bottled water, and housekeeping is provided daily.&lt;/div&gt;</t>
  </si>
  <si>
    <t>0000/7/2024/05/17/1mc4j12000d4ti6vz743c-r-600-400.png</t>
  </si>
  <si>
    <t>599/9 Lat Krabang Road, Lat Krabang, Bangkok, 10520, Thailand</t>
  </si>
  <si>
    <t>0000/7/2024/05/17/0222c12000d5owzaze54a-r-600-400.png</t>
  </si>
  <si>
    <t>0000/7/2024/05/17/1mc1q12000ccztg3y48fd-r-600-400.png</t>
  </si>
  <si>
    <t>0000/7/2024/05/17/1mc6h12000crkqfh106df-r-600-400.png</t>
  </si>
  <si>
    <t>Moose Hotel Nimman</t>
  </si>
  <si>
    <t>moose-hotel-nimman</t>
  </si>
  <si>
    <t>&lt;div style="padding: 0px; margin: 0px; color: #0f294d; font-family: 'Trip Geom', BlinkMacSystemFont, '-apple-system', Roboto, Helvetica, Arial, sans-serif; font-size: 14px; background-color: #ffffff;"&gt;Moose Hotel Nimman is centrally located in Chiang Mai, a 3-minute walk from One Nimman and 10 minutes by foot from MAYA Lifestyle Shopping Center. This upscale hotel is 0.6 mi (0.9 km) from Chiang Mai University and 2.2 mi (3.5 km) from Sunday Walking Street Market.&lt;/div&gt;\r\n&lt;div style="padding: 0px; margin: 0px; color: #0f294d; font-family: 'Trip Geom', BlinkMacSystemFont, '-apple-system', Roboto, Helvetica, Arial, sans-serif; font-size: 14px; background-color: #ffffff;"&gt;Pamper yourself with onsite massages or enjoy recreation amenities such as a 24-hour fitness center. Additional amenities at this hotel include complimentary wireless internet access and concierge services.&lt;/div&gt;\r\n&lt;div style="padding: 0px; margin: 0px; color: #0f294d; font-family: 'Trip Geom', BlinkMacSystemFont, '-apple-system', Roboto, Helvetica, Arial, sans-serif; font-size: 14px; background-color: #ffffff;"&gt;Enjoy a meal at the restaurant or snacks in the hotel's coffee shop/cafe. Mingle with other guests at the complimentary reception, held daily. Wrap up your day with a drink at the bar/lounge. A complimentary buffet breakfast is served daily from 6:00 AM to 11:00 AM.&lt;/div&gt;\r\n&lt;div style="padding: 0px; margin: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80 air-conditioned rooms featuring fireplaces and Smart televisions. Complimentary wireless internet access keeps you connected, and cable programming is available for your entertainment. Conveniences include phones, as well as safes and desks.&lt;/div&gt;</t>
  </si>
  <si>
    <t>0000/7/2024/05/17/1mc3t12000avmalux4962-r-600-400.jpg</t>
  </si>
  <si>
    <t>0000/7/2024/05/17/0201212000a13hqmme57d-r-600-400.jpg</t>
  </si>
  <si>
    <t>8 10 Nimmanahaeminda Road, Tambon Su Thep, 仙錫□막錫?툏, Suthep, Chiang Mai Province, 50000, Thailand</t>
  </si>
  <si>
    <t>0000/7/2024/05/17/02049120009nuq29638b8-r-600-400.jpg</t>
  </si>
  <si>
    <t>0000/7/2024/05/17/0223j12000a8jei57fed5-r-600-400.jpg</t>
  </si>
  <si>
    <t>maladee-rendezvous-hotel-chiang-mai</t>
  </si>
  <si>
    <t>&lt;div style="padding: 0px; margin: 0px; color: #0f294d; font-family: 'Trip Geom', BlinkMacSystemFont, '-apple-system', Roboto, Helvetica, Arial, sans-serif; font-size: 14px; background-color: #ffffff;"&gt;With a stay at Maladee Rendezvous Hotel Chiang Mai in Chiang Mai (Chang Khlan), you'll be within a 5-minute drive of Chiang Mai Night Bazaar and Tha Phae Gate. This 4.5-star hotel is 1 mi (1.7 km) from Warorot Market and 2.4 mi (3.9 km) from Chiang Mai University.&lt;/div&gt;\r\n&lt;div style="padding: 0px; margin: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style="padding: 0px; margin: 0px; color: #0f294d; font-family: 'Trip Geom', BlinkMacSystemFont, '-apple-system', Roboto, Helvetica, Arial, sans-serif; font-size: 14px; background-color: #ffffff;"&gt;Enjoy a satisfying meal at Rosemary Cafe' And Bistro serving guests of Maladee Rendezvous Hotel Chiang Mai. Wrap up your day with a drink at the bar/lounge. Buffet breakfasts are available daily from 6:30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Free valet parking is available onsite.&lt;/div&gt;\r\n&lt;div style="padding: 0px; margin: 0px; color: #0f294d; font-family: 'Trip Geom', BlinkMacSystemFont, '-apple-system', Roboto, Helvetica, Arial, sans-serif; font-size: 14px; background-color: #ffffff;"&gt;Make yourself at home in one of the 34 air-conditioned rooms featuring minibars. Your memory foam bed comes with premium bedding. Complimentary wireless Internet access is available to keep you connected. Bathrooms with separate bathtubs and showers feature deep soaking bathtubs and rainfall showerheads.&lt;/div&gt;</t>
  </si>
  <si>
    <t>0000/7/2024/05/17/1mc4t12000aomxcoq9dd8-r-600-400.png</t>
  </si>
  <si>
    <t>150, 1 Charoen Prathet Rd, Tambon Chang Khlan, Chang Khlan, Chiang Mai Province, 50100, Thailand</t>
  </si>
  <si>
    <t>0000/7/2024/05/17/02007120009dwza0k59b1-r-600-400.png</t>
  </si>
  <si>
    <t>0000/7/2024/05/17/0203q120009eaam030d11-r-600-400.png</t>
  </si>
  <si>
    <t>0000/7/2024/05/17/02045120009gc4k2f0d4d-r-600-400.png</t>
  </si>
  <si>
    <t>0000/7/2024/05/17/0201i120009dwzqna5c0c-r-600-400.png</t>
  </si>
  <si>
    <t>U Nimman Chiang Mai</t>
  </si>
  <si>
    <t>u-nimman-chiang-mai</t>
  </si>
  <si>
    <t>&lt;p&gt;&lt;span style="color: #0f294d; font-family: 'Trip Geom', BlinkMacSystemFont, '-apple-system', Roboto, Helvetica, Arial, sans-serif; font-size: 14px; background-color: #ffffff;"&gt;When you stay at U Nimman Chiang Mai in Chiang Mai, you'll be connected to a shopping center, within a 10-minute drive of Tha Phae Gate and Chiang Mai Night Bazaar. This hotel is 0.6 mi (1 km) from Chiang Mai University and 9 mi (14.6 km) from Maejo University. Be sure to enjoy recreational amenities, including an outdoor pool, a sauna, and a fitness center. This hotel also features complimentary wireless Internet access, concierge services, and shopping on site. Enjoy a meal at the restaurant, or stay in and take advantage of the hotel's room service (during limited hours). Unwind at the end of the day with a drink at the bar/lounge or the poolside bar. A complimentary buffet breakfast is served daily from 6:30 AM to 11:00 AM. Featured amenities include a business center, complimentary newspapers in the lobby, and dry cleaning/laundry services. Event facilities at this hotel consist of a conference center and a meeting room. A roundtrip airport shuttle is provided for a surcharge (available 24 hours), and free self parking is available onsite. Make yourself at home in one of the air-conditioned rooms featuring refrigerators and flat-screen televisions. Complimentary wireless Internet access keeps you connected, and cable programming is available for your entertainment. Bathrooms have complimentary toiletries and hair dryers. Conveniences include safes and electric kettles, and housekeeping is provided daily.&lt;/span&gt;&lt;/p&gt;</t>
  </si>
  <si>
    <t>0000/7/2024/05/17/200t0e0000006z21gf181-r-600-400.png</t>
  </si>
  <si>
    <t>Nimmana Haeminda Rd Lane 1, Suthep, Mueang Chiang Mai District, Chang Wat, Suthep, Chiang Mai Province, 50200, Thailand</t>
  </si>
  <si>
    <t>0000/7/2024/05/17/0222p1200082miul31ac7-r-600-400.png</t>
  </si>
  <si>
    <t>0000/7/2024/05/17/200g0e0000006z972a517-r-600-400.png</t>
  </si>
  <si>
    <t>0000/7/2024/05/17/0224h1200082miut291b8-r-600-400.png</t>
  </si>
  <si>
    <t>0000/7/2024/05/17/02234120009zqly983c16-r-600-400.png</t>
  </si>
  <si>
    <t>Kundala Beach Resort Hua Hin</t>
  </si>
  <si>
    <t>kundala-beach-resort-hua-hin</t>
  </si>
  <si>
    <t>&lt;div style="padding: 0px; margin: 0px; color: #0f294d; font-family: 'Trip Geom', BlinkMacSystemFont, '-apple-system', Roboto, Helvetica, Arial, sans-serif; font-size: 14px; background-color: #ffffff;"&gt;With a stay at Kundala Beach Resort Hua Hin in Hua Hin (Nong Kae), you'll be a 1-minute drive from Hua Hin Beach and 5 minutes from Vana Nava Hua Hin Water Park. This luxury hotel is 4.6 mi (7.3 km) from Hua Hin Railway Station and 3.6 mi (5.7 km) from Hua Hin Market Village.&lt;/div&gt;\r\n&lt;div style="padding: 0px; margin: 0px;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and concierge services.&lt;/div&gt;\r\n&lt;div style="padding: 0px; margin: 0px; color: #0f294d; font-family: 'Trip Geom', BlinkMacSystemFont, '-apple-system', Roboto, Helvetica, Arial, sans-serif; font-size: 14px; background-color: #ffffff;"&gt;Enjoy international cuisine at Nautilus Restaurant, a beachfront restaurant which features an ocean view. You can also stay in and take advantage of the room service (during limited hours). Quench your thirst with your favorite drink at the bar/lounge. Buffet breakfasts are available daily from 7:00 AM to 11:00 AM for a fee.&lt;/div&gt;\r\n&lt;div style="padding: 0px; margin: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style="padding: 0px; margin: 0px; color: #0f294d; font-family: 'Trip Geom', BlinkMacSystemFont, '-apple-system', Roboto, Helvetica, Arial, sans-serif; font-size: 14px; background-color: #ffffff;"&gt;Make yourself at home in one of the 14 air-conditioned rooms featuring minibars and Smart televisions. Complimentary wireless internet access keeps you connected, and cable programming is available for your entertainment. Bathrooms feature showers with rainfall showerheads and complimentary toiletries. Conveniences include phones, as well as safes and desks.&lt;/div&gt;</t>
  </si>
  <si>
    <t>0000/7/2024/05/17/0225v12000aar3fnt1a46-r-600-400.png</t>
  </si>
  <si>
    <t>122/64 Soi Moobaan Takiab, Nong Kae, Prachuap Khiri Khan Province, 77110, Thailand</t>
  </si>
  <si>
    <t>0000/7/2024/05/17/0580s12000d55l1zs78b3-r-600-400.png</t>
  </si>
  <si>
    <t>0000/7/2024/05/17/0581y12000d55nekh7693-r-600-400.png</t>
  </si>
  <si>
    <t>0000/7/2024/05/17/200714000000wg2z529d7-r-600-400.png</t>
  </si>
  <si>
    <t>0000/7/2024/05/17/0585e12000d55mi69664a-r-600-400.png</t>
  </si>
  <si>
    <t>Le Meridien Bangkok</t>
  </si>
  <si>
    <t>le-meridien-bangkok</t>
  </si>
  <si>
    <t>&lt;p&gt;&lt;span style="color: #0f294d; font-family: 'Trip Geom', BlinkMacSystemFont, '-apple-system', Roboto, Helvetica, Arial, sans-serif; font-size: 14px; background-color: #ffffff;"&gt;The 5-star Le Meridien Bangkok Hotel offers comfort and convenience whether you're on business or holiday in Bangkok. Both business travelers and tourists can enjoy the hotel's facilities and services. Facilities like 24-hour room service, 24-hour security, daily housekeeping, wheelchair accessible, 24-hour front desk are readily available for you to enjoy. All rooms are designed and decorated to make guests feel right at home, and some rooms come with cleaning products, closet, carpeting, scale, slippers. Enjoy the hotel's recreational facilities, including fitness center, outdoor pool, spa, massage, steamroom, before retiring to your room for a well-deserved rest. Discover all Bangkok has to offer by making Le Meridien Bangkok Hotel your base.&lt;/span&gt;&lt;/p&gt;</t>
  </si>
  <si>
    <t>0000/7/2024/05/17/0202512000a1xpquufef5-r-600-400.png</t>
  </si>
  <si>
    <t>40, 5 Thanon, Bang Rak, Bangkok, 10500, Thailand</t>
  </si>
  <si>
    <t>0000/7/2024/05/17/0205j12000a1y3gvg18bb-r-600-400.png</t>
  </si>
  <si>
    <t>0000/7/2024/05/17/0226w12000a31s3mwdd23-r-600-400.png</t>
  </si>
  <si>
    <t>0000/7/2024/05/17/0222w12000astrymh6115-r-600-400.png</t>
  </si>
  <si>
    <t>0000/7/2024/05/17/0201c12000a1xq0vaba6d-r-600-400.png</t>
  </si>
  <si>
    <t>0000/7/2024/05/17/0206c12000a1y1ojq55cd-r-600-400.png</t>
  </si>
  <si>
    <t>stay-wellbeing-lifestyle-resort</t>
  </si>
  <si>
    <t>&lt;div style="padding: 0px; margin: 0px; color: #0f294d; font-family: 'Trip Geom', BlinkMacSystemFont, '-apple-system', Roboto, Helvetica, Arial, sans-serif; font-size: 14px; background-color: #ffffff;"&gt;With a stay at Stay Wellbeing &amp;amp; Lifestyle Resort in Rawai, you'll be within a 10-minute drive of Kata Beach and Karon Beach. This 5-star hotel is 10.6 mi (17 km) from Patong Beach and 3.4 mi (5.5 km) from Rawai Beach.&lt;/div&gt;\r\n&lt;div style="padding: 0px; margin: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4 outdoor swimming pools, a sauna, and a 24-hour fitness center. Additional amenities at this hotel include complimentary wireless Internet access, concierge services, and a living plant wall. The complimentary beach shuttle makes getting to the surf and sand a breeze.&lt;/div&gt;\r\n&lt;div style="padding: 0px; margin: 0px; color: #0f294d; font-family: 'Trip Geom', BlinkMacSystemFont, '-apple-system', Roboto, Helvetica, Arial, sans-serif; font-size: 14px; background-color: #ffffff;"&gt;Satisfy your appetite for lunch or dinner at Fresca Kitchens &amp;amp; Deli, a restaurant which specializes in local and international cuisine, or stay in and take advantage of the room service (during limited hours). Unwind at the end of the day with a drink at the bar/lounge or the poolside bar. Buffet breakfasts are available daily from 7:00 AM to 11:00 AM for a fee.&lt;/div&gt;\r\n&lt;div style="padding: 0px; margin: 0px; color: #0f294d; font-family: 'Trip Geom', BlinkMacSystemFont, '-apple-system', Roboto, Helvetica, Arial, sans-serif; font-size: 14px; background-color: #ffffff;"&gt;Featured amenities include a 24-hour front desk, luggage storage, and laundry facilities.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162 air-conditioned rooms featuring espresso makers and LED televisions. Your Select Comfort bed comes with Egyptian cotton sheets. Complimentary wireless Internet access keeps you connected, and satellite programming is available for your entertainment. Bathrooms feature showers with rainfall showerheads and complimentary toiletries.&lt;/div&gt;</t>
  </si>
  <si>
    <t>0000/7/2024/05/17/0203w120008fkwknqd0e3-r-600-400.png</t>
  </si>
  <si>
    <t>0000/7/2024/05/17/0201x120008xh8bav862e-r-600-400.png</t>
  </si>
  <si>
    <t>56/80 Moo.4 Soi Suksan 2 Viset Road, Rawai, Muang, Amphoe Mueang Phuket, Phuket Province, 83130, Thailand</t>
  </si>
  <si>
    <t>0000/7/2024/05/17/0206w120008t0req99dcf-r-600-400.png</t>
  </si>
  <si>
    <t>0000/7/2024/05/17/0201i120008sy0uqtc372-r-600-400.png</t>
  </si>
  <si>
    <t>0000/7/2024/05/17/0202p120008t0r1vfe91f-r-600-400.png</t>
  </si>
  <si>
    <t>0000/7/2024/05/17/0205a120008t0rkzz7730-r-600-400.png</t>
  </si>
  <si>
    <t>0000/24/2024/06/19/1mc6712000edat3hf3ada-r-600-400.jpg</t>
  </si>
  <si>
    <t>beston-pattaya-1</t>
  </si>
  <si>
    <t>&lt;div style="padding: 0px; margin: 0px; color: #0f294d; font-family: 'Trip Geom', BlinkMacSystemFont, '-apple-system', Roboto, Helvetica, Arial, sans-serif; font-size: 14px; background-color: #ffffff;"&gt;With a stay at Beston Pattaya in Pattaya (South Pattaya), you'll be within a 5-minute drive of Walking Street and Pattaya Beach. This 4-star hotel is 2.9 mi (4.7 km) from Jomtien Beach and 1 mi (1.6 km) from Pattaya Beach Road.&lt;/div&gt;\r\n&lt;div style="padding: 0px; margin: 0px; color: #0f294d; font-family: 'Trip Geom', BlinkMacSystemFont, '-apple-system', Roboto, Helvetica, Arial, sans-serif; font-size: 14px; background-color: #ffffff;"&gt;Enjoy recreation amenities such as an outdoor pool or take in the view from a garden. This hotel also features complimentary wireless Internet access and a television in a common area.&lt;/div&gt;\r\n&lt;div style="padding: 0px; margin: 0px; color: #0f294d; font-family: 'Trip Geom', BlinkMacSystemFont, '-apple-system', Roboto, Helvetica, Arial, sans-serif; font-size: 14px; background-color: #ffffff;"&gt;At Beston Pattaya, enjoy a satisfying meal at the restaurant. Continental breakfasts are available daily from 6 AM to 10:30 AM for a fee.&lt;/div&gt;\r\n&lt;div style="padding: 0px; margin: 0px; color: #0f294d; font-family: 'Trip Geom', BlinkMacSystemFont, '-apple-system', Roboto, Helvetica, Arial, sans-serif; font-size: 14px; background-color: #ffffff;"&gt;Featured amenities include a 24-hour front desk, luggage storage, and an elevator. Free self parking is available onsite.&lt;/div&gt;\r\n&lt;div style="padding: 0px; margin: 0px; color: #0f294d; font-family: 'Trip Geom', BlinkMacSystemFont, '-apple-system', Roboto, Helvetica, Arial, sans-serif; font-size: 14px; background-color: #ffffff;"&gt;Make yourself at home in one of the 231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</si>
  <si>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0000/7/2024/05/23/1mc2y12000b49jlqle410-r-600-400.jpg</t>
  </si>
  <si>
    <t>0000/7/2024/05/23/1mc0n12000b49wi5ib954-r-600-400.jpg</t>
  </si>
  <si>
    <t>0000/7/2024/05/23/0204t120005zdwxnh2570-r-600-400.jpg</t>
  </si>
  <si>
    <t>0000/7/2024/05/23/0203o12000a4usof5b528-r-600-400.jpg</t>
  </si>
  <si>
    <t>B2 South Pattaya Premier Hotel</t>
  </si>
  <si>
    <t>b2-south-pattaya-premier-hotel</t>
  </si>
  <si>
    <t>&lt;div style="padding: 0px; margin: 0px; color: #0f294d; font-family: 'Trip Geom', BlinkMacSystemFont, '-apple-system', Roboto, Helvetica, Arial, sans-serif; font-size: 14px; background-color: #ffffff;"&gt;With a stay at B2 Hotel South Pattaya Premier Hotel in Pattaya (South Pattaya), you'll be within a 5-minute drive of Walking Street and Pattaya Beach. This hotel is 2.9 mi (4.6 km) from Jomtien Beach and 1 mi (1.6 km) from Pattaya Beach Road.&lt;/div&gt;\r\n&lt;div style="padding: 0px; margin: 0px;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and tour/ticket assistance.&lt;/div&gt;\r\n&lt;div style="padding: 0px; margin: 0px; color: #0f294d; font-family: 'Trip Geom', BlinkMacSystemFont, '-apple-system', Roboto, Helvetica, Arial, sans-serif; font-size: 14px; background-color: #ffffff;"&gt;Free self parking is available onsite.&lt;/div&gt;\r\n&lt;div style="padding: 0px; margin: 0px; color: #0f294d; font-family: 'Trip Geom', BlinkMacSystemFont, '-apple-system', Roboto, Helvetica, Arial, sans-serif; font-size: 14px; background-color: #ffffff;"&gt;Make yourself at home in one of the 84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</si>
  <si>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0000/7/2024/05/23/02259120009zqmwvj3925-r-600-400.jpg</t>
  </si>
  <si>
    <t>321/9 M.10 T. Nongprue, A. Bang Lamung, South, Bang Lamung, Chon Buri Province, 20150, Thailand</t>
  </si>
  <si>
    <t>0000/7/2024/05/23/0223u120009uuew1rb160-r-600-400.jpg</t>
  </si>
  <si>
    <t>0000/7/2024/05/23/0226i12000am68n6a306d-r-600-400.jpg</t>
  </si>
  <si>
    <t>April Suites</t>
  </si>
  <si>
    <t>april-suites</t>
  </si>
  <si>
    <t>&lt;div style="padding: 0px; margin: 0px; color: #0f294d; font-family: 'Trip Geom', BlinkMacSystemFont, '-apple-system', Roboto, Helvetica, Arial, sans-serif; font-size: 14px; background-color: #ffffff;"&gt;Located in Pattaya (Central Pattaya), April Suites is within a 10-minute walk of Pattaya Beach and Pattaya Beach Road. This hotel is 1.8 mi (2.9 km) from Walking Street and 4.1 mi (6.6 km) from Jomtien Beach.&lt;/div&gt;\r\n&lt;div style="padding: 0px; margin: 0px; color: #0f294d; font-family: 'Trip Geom', BlinkMacSystemFont, '-apple-system', Roboto, Helvetica, Arial, sans-serif; font-size: 14px; background-color: #ffffff;"&gt;Take advantage of recreational opportunities offered, including an outdoor pool, a sauna, and a fitness center. This hotel also features complimentary wireless Internet access, a television in a common area, and tour/ticket assistance.&lt;/div&gt;\r\n&lt;div style="padding: 0px; margin: 0px; color: #0f294d; font-family: 'Trip Geom', BlinkMacSystemFont, '-apple-system', Roboto, Helvetica, Arial, sans-serif; font-size: 14px; background-color: #ffffff;"&gt;Enjoy Thai cuisine at April Restaurant, a restaurant which features a bar/lounge, or stay in and take advantage of the room service (during limited hours). Quench your thirst with your favorite drink at the poolside bar. English breakfasts are available daily from 7:00 AM to 11:00 AM for a fee.&lt;/div&gt;\r\n&lt;div style="padding: 0px; margin: 0px; color: #0f294d; font-family: 'Trip Geom', BlinkMacSystemFont, '-apple-system', Roboto, Helvetica, Arial, sans-serif; font-size: 14px; background-color: #ffffff;"&gt;Featured amenities include a computer station, complimentary newspapers in the lobby, and dry cleaning/laundry services.&lt;/div&gt;\r\n&lt;div style="padding: 0px; margin: 0px; color: #0f294d; font-family: 'Trip Geom', BlinkMacSystemFont, '-apple-system', Roboto, Helvetica, Arial, sans-serif; font-size: 14px; background-color: #ffffff;"&gt;Make yourself at home in one of the 79 air-conditioned rooms featuring LCD televisions. Rooms have private balconies. Complimentary wireless Internet access keeps you connected, and satellite programming is available for your entertainment. Private bathrooms have complimentary toiletries and hair dryers.&lt;/div&gt;</t>
  </si>
  <si>
    <t>0000/7/2024/05/23/0222z120009igycvo3513-w-1280-853.jpg</t>
  </si>
  <si>
    <t>9 346/4 Pattaya Sai Song Rd, Bang Lamung, Chon Buri Province, 20150, Thailand</t>
  </si>
  <si>
    <t>0000/7/2024/05/23/0225y12000aopgmg88e15-w-1280-853.jpg</t>
  </si>
  <si>
    <t>0000/7/2024/05/23/0225o120009ud973ceb55-w-1280-8531.jpg</t>
  </si>
  <si>
    <t>Cosi Pattaya Wong Amat Beach</t>
  </si>
  <si>
    <t>cosi-pattaya-wong-amat-beach</t>
  </si>
  <si>
    <t>&lt;div style="padding: 0px; margin: 0px; color: #0f294d; font-family: 'Trip Geom', BlinkMacSystemFont, '-apple-system', Roboto, Helvetica, Arial, sans-serif; font-size: 14px; background-color: #ffffff;"&gt;With a stay at COSI Pattaya Wong Amat Beach in Pattaya (North Pattaya), you'll be within a 5-minute drive of Pattaya Beach and Pattaya Beach Road. This hotel is 3.5 mi (5.6 km) from Walking Street and 5.8 mi (9.3 km) from Jomtien Beach.&lt;/div&gt;\r\n&lt;div style="padding: 0px; margin: 0px;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a television in a common area.&lt;/div&gt;\r\n&lt;div style="padding: 0px; margin: 0px; color: #0f294d; font-family: 'Trip Geom', BlinkMacSystemFont, '-apple-system', Roboto, Helvetica, Arial, sans-serif; font-size: 14px; background-color: #ffffff;"&gt;Satisfy your appetite at the hotel's coffee shop/cafe, or stop in at the snack bar/deli.&lt;/div&gt;\r\n&lt;div style="padding: 0px; margin: 0px; color: #0f294d; font-family: 'Trip Geom', BlinkMacSystemFont, '-apple-system', Roboto, Helvetica, Arial, sans-serif; font-size: 14px; background-color: #ffffff;"&gt;Featured amenities include a 24-hour front desk, multilingual staff, and luggage storage. Free self parking is available onsite.&lt;/div&gt;\r\n&lt;div style="padding: 0px; margin: 0px; color: #0f294d; font-family: 'Trip Geom', BlinkMacSystemFont, '-apple-system', Roboto, Helvetica, Arial, sans-serif; font-size: 14px; background-color: #ffffff;"&gt;Make yourself at home in one of the 275 air-conditioned rooms featuring flat-screen televisions. Complimentary wireless Internet access is available to keep you connected. Bathrooms have showers and complimentary toiletries. Conveniences include complimentary bottled water, and housekeeping is provided daily.&lt;/div&gt;</t>
  </si>
  <si>
    <t>0000/7/2024/05/23/0224r12000a18971he22a-w-1280-853.jpg</t>
  </si>
  <si>
    <t>157/535 Pattaya City, Bang Lamung, Chon Buri Province, 20150, Thailand</t>
  </si>
  <si>
    <t>0000/7/2024/05/23/0224t120008kghe8k6779-r-600-400.jpg</t>
  </si>
  <si>
    <t>0000/7/2024/05/23/0224g120009n7idbu01bc-w-1280-853.jpg</t>
  </si>
  <si>
    <t>0000/7/2024/05/23/0225n12000a79yyvne866-w-1280-853.jpg</t>
  </si>
  <si>
    <t>0000/7/2024/05/23/22051d000001ecdx82a62-r-600-400.jpg</t>
  </si>
  <si>
    <t>March Hotel</t>
  </si>
  <si>
    <t>march-hotel</t>
  </si>
  <si>
    <t>&lt;div style="padding: 0px; margin: 0px; color: #0f294d; font-family: 'Trip Geom', BlinkMacSystemFont, '-apple-system', Roboto, Helvetica, Arial, sans-serif; font-size: 14px; background-color: #ffffff;"&gt;With a stay at March Hotel Pattaya in Pattaya (Central Pattaya), you'll be within a 5-minute drive of Pattaya Beach and Walking Street. This hotel is 5.1 mi (8.3 km) from Jomtien Beach and 0.5 mi (0.8 km) from Pattaya Beach Road.&lt;/div&gt;\r\n&lt;div style="padding: 0px; margin: 0px; color: #0f294d; font-family: 'Trip Geom', BlinkMacSystemFont, '-apple-system', Roboto, Helvetica, Arial, sans-serif; font-size: 14px; background-color: #ffffff;"&gt;Be sure to enjoy recreational amenities, including an outdoor pool, a sauna, and a fitness center. Additional amenities at this hotel include complimentary wireless Internet access and concierge services.&lt;/div&gt;\r\n&lt;div style="padding: 0px; margin: 0px; color: #0f294d; font-family: 'Trip Geom', BlinkMacSystemFont, '-apple-system', Roboto, Helvetica, Arial, sans-serif; font-size: 14px; background-color: #ffffff;"&gt;Enjoy a meal at the restaurant or snacks in the coffee shop/cafe. The hotel also offers room service (during limited hours). Relax with your favorite drink at the bar/lounge or the poolside bar. Continental breakfasts are available daily from 8 AM to 11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104 air-conditioned rooms featuring LCD televisions. Rooms have private balconies or patios. Complimentary wireless Internet access keeps you connected, and cable programming is available for your entertainment. Bathrooms have showers and complimentary toiletries.&lt;/div&gt;</t>
  </si>
  <si>
    <t>0000/7/2024/05/23/0223w120009u8cb14c943-w-1280-853.jpg</t>
  </si>
  <si>
    <t>9 323/9 Central Pattaya Rd, Bang Lamung, Chon Buri Province, 20150, Thailand</t>
  </si>
  <si>
    <t>0000/7/2024/05/23/0201b120008bjz9xe9842-r-600-400.jpg</t>
  </si>
  <si>
    <t>0000/7/2024/05/23/022011200082gthom29c3-w-1280-853.jpg</t>
  </si>
  <si>
    <t>0000/7/2024/05/23/0220f12000adgcydt2d5d-w-1280-853.jpg</t>
  </si>
  <si>
    <t>0000/7/2024/05/23/0226v120008gula8d8b88-w-1280-853.jpg</t>
  </si>
  <si>
    <t>Travelodge Pattaya</t>
  </si>
  <si>
    <t>travelodge-pattaya</t>
  </si>
  <si>
    <t>&lt;div style="padding: 0px; margin: 0px; color: #0f294d; font-family: 'Trip Geom', BlinkMacSystemFont, '-apple-system', Roboto, Helvetica, Arial, sans-serif; font-size: 14px; background-color: #ffffff;"&gt;Located in Pattaya (Central Pattaya), Travelodge Pattaya is within a 10-minute walk of Pattaya Beach and Pattaya Beach Road. This hotel is 0.7 mi (1.2 km) from Walking Street and 3.1 mi (5 km) from Jomtien Beach.&lt;/div&gt;\r\n&lt;div style="padding: 0px; margin: 0px; color: #0f294d; font-family: 'Trip Geom', BlinkMacSystemFont, '-apple-system', Roboto, Helvetica, Arial, sans-serif; font-size: 14px; background-color: #ffffff;"&gt;Enjoy recreational amenities such as an outdoor pool and a 24-hour fitness center. Additional amenities at this hotel include complimentary wireless Internet access, concierge services, and a television in a common area.&lt;/div&gt;\r\n&lt;div style="padding: 0px; margin: 0px; color: #0f294d; font-family: 'Trip Geom', BlinkMacSystemFont, '-apple-system', Roboto, Helvetica, Arial, sans-serif; font-size: 14px; background-color: #ffffff;"&gt;Enjoy a satisfying meal at The Lodge serving guests of Travelodge Pattaya. Wrap up your day with a drink at the bar/lounge. English breakfasts are available daily from 6:30 AM to 10:30 AM for a fee.&lt;/div&gt;\r\n&lt;div style="padding: 0px; margin: 0px; color: #0f294d; font-family: 'Trip Geom', BlinkMacSystemFont, '-apple-system', Roboto, Helvetica, Arial, sans-serif; font-size: 14px; background-color: #ffffff;"&gt;Featured amenities include a computer station, express check-in, and express check-out. Free self parking is available onsite.&lt;/div&gt;\r\n&lt;div style="padding: 0px; margin: 0px; color: #0f294d; font-family: 'Trip Geom', BlinkMacSystemFont, '-apple-system', Roboto, Helvetica, Arial, sans-serif; font-size: 14px; background-color: #ffffff;"&gt;Make yourself at home in one of the 164 air-conditioned rooms featuring refrigerators and LED televisions. Complimentary wireless Internet access keeps you connected, and cable programming is available for your entertainment. Private bathrooms with showers feature complimentary toiletries and hair dryers. Conveniences include phones, as well as safes and desks.&lt;/div&gt;</t>
  </si>
  <si>
    <t>0000/7/2024/05/23/0226712000ab2c95w1eaa-r-600-400.jpg</t>
  </si>
  <si>
    <t>15 Alley, 錫뺖립錫싟른 錫ム툢錫?툏錫쎹르錫룅릎, Bang Lamung, Chon Buri Province, 20260, Thailand</t>
  </si>
  <si>
    <t>0000/7/2024/05/23/cghzfvuawtsajny9aat3rsakcfs897-w.jpg</t>
  </si>
  <si>
    <t>0000/7/2024/05/23/02227120009uoxewj00ab-w-1280-853.jpg</t>
  </si>
  <si>
    <t>0000/7/2024/05/23/0221k12000a3cggugb795-w-1280-853.jpg</t>
  </si>
  <si>
    <t>0000/7/2024/05/23/1mc0j12000bogt2on4129-w-1280-853.jpg</t>
  </si>
  <si>
    <t>Nova Express Pattaya Hotel</t>
  </si>
  <si>
    <t>nova-express-pattaya-hotel</t>
  </si>
  <si>
    <t>&lt;div style="padding: 0px; margin: 0px; color: #0f294d; font-family: 'Trip Geom', BlinkMacSystemFont, '-apple-system', Roboto, Helvetica, Arial, sans-serif; font-size: 14px; background-color: #ffffff;"&gt;With a stay at Nova Express Pattaya in Pattaya (Central Pattaya), you'll be within a 5-minute drive of Terminal 21 Pattaya and Walking Street. This upscale hotel is 0.9 mi (1.5 km) from Pattaya Beach and 4.2 mi (6.8 km) from Jomtien Beach.&lt;/div&gt;\r\n&lt;div style="padding: 0px; margin: 0px;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and concierge services.&lt;/div&gt;\r\n&lt;div style="padding: 0px; margin: 0px; color: #0f294d; font-family: 'Trip Geom', BlinkMacSystemFont, '-apple-system', Roboto, Helvetica, Arial, sans-serif; font-size: 14px; background-color: #ffffff;"&gt;At Nova Express Pattaya, enjoy a satisfying meal at the restaurant. Buffet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A shuttle from the hotel to the airport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153 air-conditioned rooms featuring LED televisions. Complimentary wireless internet access keeps you connected, and cable programming is available for your entertainment. Private bathrooms with showers feature complimentary toiletries and hair dryers. Conveniences include phones, as well as safes and desks.&lt;/div&gt;</t>
  </si>
  <si>
    <t>0000/7/2024/05/29/cggyg1bbfo2aax5raaj9xdjxyf8144-r.jpg</t>
  </si>
  <si>
    <t>0000/7/2024/05/23/cggyg1bbfo2aax5raaj9xdjxyf8144-r.jpg</t>
  </si>
  <si>
    <t>80/168 Moo 9, Nongprue, Banglamung, Bang Lamung, Chon Buri Province, 20150, Thailand</t>
  </si>
  <si>
    <t>0000/7/2024/05/23/02273120008c7xluxee96-w-1280-853.jpg</t>
  </si>
  <si>
    <t>0000/7/2024/05/23/0222z120009zqnd1d50c8-w-1280-853.jpg</t>
  </si>
  <si>
    <t>0000/7/2024/05/23/0585e12000d68gvnaa70a-w-1280-853.jpg</t>
  </si>
  <si>
    <t>0000/7/2024/05/23/0583a12000cyvkbgq854f-w-1280-853.jpg</t>
  </si>
  <si>
    <t>Altera Hotel and Residence Pattaya</t>
  </si>
  <si>
    <t>altera-hotel-and-residence-pattaya</t>
  </si>
  <si>
    <t>&lt;div style="padding: 0px; margin: 0px; color: #0f294d; font-family: 'Trip Geom', BlinkMacSystemFont, '-apple-system', Roboto, Helvetica, Arial, sans-serif; font-size: 14px; background-color: #ffffff;"&gt;A stay at Altera Hotel and Residence places you in the heart of Pattaya, within a 10-minute walk of Pattaya Beach and Pattaya Beach Road. This 4-star hotel is 1.8 mi (3 km) from Walking Street and 4.1 mi (6.6 km) from Jomtien Beach.&lt;/div&gt;\r\n&lt;div style="padding: 0px; margin: 0px; color: #0f294d; font-family: 'Trip Geom', BlinkMacSystemFont, '-apple-system', Roboto, Helvetica, Arial, sans-serif; font-size: 14px; background-color: #ffffff;"&gt;Be sure to enjoy recreational amenities, including a health club, an outdoor pool, and a sauna. Additional features at this hotel include complimentary wireless Internet access and concierge services.&lt;/div&gt;\r\n&lt;div style="padding: 0px; margin: 0px; color: #0f294d; font-family: 'Trip Geom', BlinkMacSystemFont, '-apple-system', Roboto, Helvetica, Arial, sans-serif; font-size: 14px; background-color: #ffffff;"&gt;Enjoy a meal at the restaurant or snacks in the coffee shop/cafe. The hotel also offers room service (during limited hours). Quench your thirst with your favorite drink at the bar/lounge. Buffet breakfasts are available daily from 6:00 AM to 11:30 AM for a fee.&lt;/div&gt;\r\n&lt;div style="padding: 0px; margin: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189 air-conditioned rooms featuring kitchenettes. Rooms have private furnished balconies. 32-inch LCD televisions with satellite programming provide entertainment, while complimentary wireless Internet access keeps you connected. Conveniences include phones, as well as safes and desks.&lt;/div&gt;</t>
  </si>
  <si>
    <t>0000/7/2024/05/23/0222w120008t72kom0c4c-r-600-400.jpg</t>
  </si>
  <si>
    <t>0000/7/2024/05/23/0224w120008eeyz08b875-r-600-400.jpg</t>
  </si>
  <si>
    <t>0000/7/2024/05/23/020161200087rv4c40a99-r-600-400.jpg</t>
  </si>
  <si>
    <t>0000/7/2024/05/23/0224h1200082ec1yn7b57-r-600-400.jpg</t>
  </si>
  <si>
    <t>0000/7/2024/05/23/0201t1200087rufh63eee-r-600-400.jpg</t>
  </si>
  <si>
    <t>KTK Pattaya Hotel &amp; Residence</t>
  </si>
  <si>
    <t>ktk-pattaya-hotel-residence</t>
  </si>
  <si>
    <t>&lt;div style="padding: 0px; margin: 0px; color: #0f294d; font-family: 'Trip Geom', BlinkMacSystemFont, '-apple-system', Roboto, Helvetica, Arial, sans-serif; font-size: 14px; background-color: #ffffff;"&gt;With a stay at KTK Pattaya Hotel and Residence, you'll be centrally located in Pattaya, within a 10-minute walk of Alcazar Cabaret and CentralMarina. This 4.5-star aparthotel is 0.6 mi (0.9 km) from Pattaya Beach and 0.8 mi (1.3 km) from Art in Paradise.&lt;/div&gt;\r\n&lt;div style="padding: 0px; margin: 0px; color: #0f294d; font-family: 'Trip Geom', BlinkMacSystemFont, '-apple-system', Roboto, Helvetica, Arial, sans-serif; font-size: 14px; background-color: #ffffff;"&gt;Be sure to enjoy recreational amenities, including an indoor pool, a sauna, and a fitness center. Additional features at this aparthotel include complimentary wireless Internet access, concierge services, and a hair salon. Getting to nearby attractions is a breeze with the complimentary area shuttle.&lt;/div&gt;\r\n&lt;div style="padding: 0px; margin: 0px; color: #0f294d; font-family: 'Trip Geom', BlinkMacSystemFont, '-apple-system', Roboto, Helvetica, Arial, sans-serif; font-size: 14px; background-color: #ffffff;"&gt;For lunch or dinner, stop by Three Cafe Restaurant, a restaurant that specializes in international cuisine. Dining is also available at the coffee shop/cafe, and room service (during limited hours) is provided. Cooked-to-order breakfasts are available daily from 7 AM to noon for a fee.&lt;/div&gt;\r\n&lt;div style="padding: 0px; margin: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108 individually decorated guestrooms, featuring kitchenettes with refrigerators and microwaves. Rooms have private balconies. Complimentary wireless Internet access keeps you connected, and cable programming is available for your entertainment. Conveniences include phones, as well as safes and desks.&lt;/div&gt;</t>
  </si>
  <si>
    <t>0000/7/2024/05/23/0205z120009akb3eh249a-w-1280-853.jpg</t>
  </si>
  <si>
    <t>352/4 moo 9, Soi Pattaya Klang 12 (Soi AR), Nongprue, Bang Lamung, Chon Buri Province, 20150, Thailand</t>
  </si>
  <si>
    <t>0000/7/2024/05/23/0220h120008eiw7t5c244-r-600-400.jpg</t>
  </si>
  <si>
    <t>0000/7/2024/05/23/0224s120009u8c4aa5e70-r-600-400.jpg</t>
  </si>
  <si>
    <t>0000/7/2024/05/23/0226a1200086x7zuo5188-r-600-400.jpg</t>
  </si>
  <si>
    <t>0000/7/2024/05/23/0220g120008tjz6639c49-r-600-400.jpg</t>
  </si>
  <si>
    <t>0000/7/2024/05/23/0224n120008eiw6d641c0-r-600-400.jpg</t>
  </si>
  <si>
    <t>Aster Hotel and Residence Pattaya</t>
  </si>
  <si>
    <t>aster-hotel-and-residence-pattaya</t>
  </si>
  <si>
    <t>&lt;p&gt;&lt;span style="color: #0f294d; font-family: 'Trip Geom', BlinkMacSystemFont, '-apple-system', Roboto, Helvetica, Arial, sans-serif; font-size: 14px; background-color: #ffffff;"&gt;Located in Pattaya (Central Pattaya), Aster Hotel and Residence is within a 15-minute walk of Pattaya Beach and Pattaya Beach Road. This hotel is 1.6 mi (2.6 km) from Walking Street and 3.9 mi (6.3 km) from Jomtien Beach. Don't miss out on the many recreational opportunities, including an outdoor pool, a sauna, and a fitness center. This hotel also features complimentary wireless Internet access and tour/ticket assistance. Enjoy international cuisine at Vintage de Bistro, a restaurant which features a bar/lounge, or stay in and take advantage of the room service (during limited hours). Buffet breakfasts are available daily from 6 AM to 10 AM for a fee. Featured amenities include a business center, dry cleaning/laundry services, and a 24-hour front desk. Free self parking is available onsite. Make yourself at home in the air-conditioned rooms featuring kitchenettes with refrigerators and stovetops. LED televisions with satellite programming provide entertainment, while complimentary wireless Internet access keeps you connected. Conveniences include phones, as well as safes and desks&lt;/span&gt;&lt;/p&gt;</t>
  </si>
  <si>
    <t>0000/7/2024/05/23/0204u120009y6atkv1e6c-r-600-400.jpg</t>
  </si>
  <si>
    <t>85/85 Moo 9 Central Pattaya Rd, Bang Lamung, Chon Buri Province, 20150, Thailand</t>
  </si>
  <si>
    <t>0000/7/2024/05/23/1mc2t12000b6o0hwndfdd-r-600-400.jpg</t>
  </si>
  <si>
    <t>0000/7/2024/05/23/0205d1200087lgjck8ec7-r-600-400.jpg</t>
  </si>
  <si>
    <t>0000/7/2024/05/23/0201a120009yo59bxa356-r-600-400.jpg</t>
  </si>
  <si>
    <t>0000/7/2024/05/23/02201120008ehuq826a6d-r-600-400.jpg</t>
  </si>
  <si>
    <t>0000/7/2024/05/23/0204w120009yo4guxa70c-r-600-400.jpg</t>
  </si>
  <si>
    <t>Centara Life Avenue Hotel Pattaya</t>
  </si>
  <si>
    <t>centara-life-avenue-hotel-pattaya</t>
  </si>
  <si>
    <t>&lt;div style="padding: 0px; margin: 0px; color: #0f294d; font-family: 'Trip Geom', BlinkMacSystemFont, '-apple-system', Roboto, Helvetica, Arial, sans-serif; font-size: 14px; background-color: #ffffff;"&gt;A stay at Centara Life Avenue Hotel Pattaya places you in the heart of Pattaya, within a 10-minute walk of Pattaya Beach and Pattaya Beach Road. This upscale hotel is 0.5 mi (0.9 km) from Central Pattaya and 0.9 mi (1.4 km) from Walking Street.&lt;/div&gt;\r\n&lt;div style="padding: 0px; margin: 0px; color: #0f294d; font-family: 'Trip Geom', BlinkMacSystemFont, '-apple-system', Roboto, Helvetica, Arial, sans-serif; font-size: 14px; background-color: #ffffff;"&gt;Take advantage of recreational opportunities offered, including an outdoor pool, a sauna, and a fitness center. Additional amenities at this hotel include complimentary wireless internet access, concierge services, and a reception hall.&lt;/div&gt;\r\n&lt;div style="padding: 0px; margin: 0px; color: #0f294d; font-family: 'Trip Geom', BlinkMacSystemFont, '-apple-system', Roboto, Helvetica, Arial, sans-serif; font-size: 14px; background-color: #ffffff;"&gt;Enjoy a satisfying meal at Kosher Restaurant serving guests of Centara Life Avenue Hotel Pattaya. Quench your thirst with your favorite drink at the poolside bar. Buffet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51 air-conditioned rooms featuring minibars and LCD televisions. Satellite programming and DVD players are provided for your entertainment, while complimentary wireless internet access keeps you connected. Private bathrooms with showers feature rainfall showerheads and complimentary toiletries. Conveniences include phones, as well as safes and desks.&lt;/div&gt;</t>
  </si>
  <si>
    <t>0000/7/2024/05/23/220d0y000000mckkyae82-r-600-400.jpg</t>
  </si>
  <si>
    <t>Muang, Bang Lamung, Chon Buri Province, 20150, Thailand</t>
  </si>
  <si>
    <t>0000/7/2024/05/23/0587312000cui22bn549d-r-600-400.jpg</t>
  </si>
  <si>
    <t>0000/7/2024/05/23/0585p12000cui2mvdc824-r-600-400.jpg</t>
  </si>
  <si>
    <t>0000/7/2024/05/23/0583r12000cui1wc223ff-r-600-400.jpg</t>
  </si>
  <si>
    <t>0000/7/2024/05/23/0224z12000adq76i747b4-r-600-400.jpg</t>
  </si>
  <si>
    <t>Centara Azure Hotel Pattaya</t>
  </si>
  <si>
    <t>centara-azure-hotel-pattaya</t>
  </si>
  <si>
    <t>&lt;div class="hotelDescription_descriptionInfo-desc__w89d1" style="padding: 0px; margin: 16px 0px 0px; color: #0f294d; font-family: 'Trip Geom', BlinkMacSystemFont, '-apple-system', Roboto, Helvetica, Arial, sans-serif; font-size: 14px; background-color: #ffffff;"&gt;Located in Pattaya (Central Pattaya), Centara Azure Hotel Pattaya is within a 10-minute walk of Pattaya Beach and Pattaya Beach Road. This 4-star hotel is 1.1 mi (1.7 km) from Walking Street and 3.1 mi (5 km) from Jomtien Beach.&lt;/div&gt;\r\n&lt;div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waterslide, and a steam room. Additional amenities at this hotel include complimentary wireless Internet access, babysitting (surcharge), and tour/ticket assistance.&lt;/div&gt;\r\n&lt;div class="hotelDescription_descriptionInfo-desc__w89d1" style="padding: 0px; margin: 16px 0px 0px; color: #0f294d; font-family: 'Trip Geom', BlinkMacSystemFont, '-apple-system', Roboto, Helvetica, Arial, sans-serif; font-size: 14px; background-color: #ffffff;"&gt;Enjoy local and international cuisine at Atlantis, a poolside restaurant which features a pool view. You can also stay in and take advantage of the room service (during limited hours). Grab a drink at the swim-up bar while enjoying a refreshing dip in the hotel pool.Buffet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96 air-conditioned rooms featuring minibars and plasma televisions. Complimentary wired and wireless Internet access is available. Partially open bathrooms with showers feature complimentary toiletries and hair dryers. Conveniences include phones, as well as safes and desks.&lt;/div&gt;</t>
  </si>
  <si>
    <t>0000/7/2024/05/23/200a0c00000061jx159ff-r-960-660.jpg</t>
  </si>
  <si>
    <t>198/31 Moo 9, Nongprue, Bang Lamung, Chon Buri Province, 20150, Thailand</t>
  </si>
  <si>
    <t>0000/7/2024/05/23/0223d12000anl0jpf7199-r-600-400.jpg</t>
  </si>
  <si>
    <t>0000/7/2024/05/23/220f190000015vlws8771-r-600-400.jpg</t>
  </si>
  <si>
    <t>0000/7/2024/05/23/0220b1200095pwihm73c9-r-600-400.jpg</t>
  </si>
  <si>
    <t>0000/7/2024/05/23/02272120009txtq45894a-r-600-400.jpg</t>
  </si>
  <si>
    <t>Sleep with me Pattaya</t>
  </si>
  <si>
    <t>sleep-with-me-pattaya</t>
  </si>
  <si>
    <t>&lt;div class="hotelDescription_descriptionInfo-desc__w89d1" style="padding: 0px; margin: 16px 0px 0px; color: #0f294d; font-family: 'Trip Geom', BlinkMacSystemFont, '-apple-system', Roboto, Helvetica, Arial, sans-serif; font-size: 14px; background-color: #ffffff;"&gt;Located in Pattaya (Central Pattaya), Sleep With Me Pattaya is within a 15-minute walk of Pattaya Beach and Central Pattaya. This hotel is 0.7 mi (1.1 km) from Pattaya Beach Road and 1.5 mi (2.5 km) from Walking Street.&lt;/div&gt;\r\n&lt;div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terrace. Additional amenities at this hotel include complimentary wireless internet access and a television in a common area.&lt;/div&gt;\r\n&lt;div class="hotelDescription_descriptionInfo-desc__w89d1" style="padding: 0px; margin: 16px 0px 0px; color: #0f294d; font-family: 'Trip Geom', BlinkMacSystemFont, '-apple-system', Roboto, Helvetica, Arial, sans-serif; font-size: 14px; background-color: #ffffff;"&gt;Take advantage of the hotel's room service (during limited hours).&lt;/div&gt;\r\n&lt;div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71 air-conditioned rooms featuring refrigerators and microwaves. LED televisions with digital programming provide entertainment, while complimentary wireless internet access keeps you connected. Private bathrooms have complimentary toiletries and slippers. Conveniences include safes and electric kettles, and housekeeping is provided daily.&lt;/div&gt;</t>
  </si>
  <si>
    <t>0000/7/2024/05/23/0581z12000csdfyg1d7b8-r-600-400.jpg</t>
  </si>
  <si>
    <t>77, 777 Chalermphrakiat 19, Pattaya City, Bang Lamung District, Bang Lamung, Chon Buri Province, 20150, Thailand</t>
  </si>
  <si>
    <t>0000/7/2024/05/23/20181116-184741-1.jpg</t>
  </si>
  <si>
    <t>0000/7/2024/05/23/0225h120009zqmb584815-r-600-400.jpg</t>
  </si>
  <si>
    <t>0000/7/2024/05/23/0223d12000ca9eavd14ba-r-600-400.jpg</t>
  </si>
  <si>
    <t>0000/7/2024/05/23/0222s12000al0pcdj4ac4-r-600-400.jpg</t>
  </si>
  <si>
    <t>0000/7/2024/05/23/220i180000014kw5baf82-r-600-400.jpg</t>
  </si>
  <si>
    <t>shambhala-hotel-pattaya-1</t>
  </si>
  <si>
    <t>0000/7/2024/05/24/0224r12000arqi7ep76b5-r-600-400.jpg</t>
  </si>
  <si>
    <t>0000/7/2024/05/24/1mc0v12000aq9fj5ed47d-r-600-400.jpg</t>
  </si>
  <si>
    <t>0000/7/2024/05/24/0585u12000dgb1vbb7aaf-r-600-400.jpg</t>
  </si>
  <si>
    <t>0000/7/2024/05/24/1mc5g12000cjlrr4q3859-r-600-400.jpg</t>
  </si>
  <si>
    <t>0000/7/2024/05/24/1mc0y12000aq9fisnc003-r-600-400.jpg</t>
  </si>
  <si>
    <t>0000/7/2024/05/24/1mc0m12000apyjek601db-r-600-400.jpg</t>
  </si>
  <si>
    <t>XQ Pattaya Hotel</t>
  </si>
  <si>
    <t>xq-pattaya-hotel</t>
  </si>
  <si>
    <t>&lt;div class="hotelDescription_descriptionInfo-desc__w89d1" style="padding: 0px; margin: 16px 0px 0px; color: #0f294d; font-family: 'Trip Geom', BlinkMacSystemFont, '-apple-system', Roboto, Helvetica, Arial, sans-serif; font-size: 14px; background-color: #ffffff;"&gt;With a stay at XQ Pattaya Hotel in Pattaya (Central Pattaya), you'll be within a 5-minute walk of Pattaya Beach and Pattaya Beach Road. This hotel is 2.5 mi (4 km) from Walking Street and 4.8 mi (7.7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lazy river, and a fitness center.&lt;/div&gt;\r\n&lt;div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Quench your thirst with your favorite drink at the bar/lounge. Cooked-to-order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60 individually decorated guestrooms, featuring refrigerators and flat-screen televisions. Complimentary wireless Internet access keeps you connected, and cable programming is available for your entertainment. Private bathrooms with showers feature complimentary toiletries and slippers. Conveniences include phones, as well as safes and desks.&lt;/div&gt;</t>
  </si>
  <si>
    <t>0000/7/2024/05/24/2005180000013p028da1d-r-600-400.jpg</t>
  </si>
  <si>
    <t>436/628 moo 9, Nong Prue, Bang Lamung, Chon Buri Province, 20150, Thailand</t>
  </si>
  <si>
    <t>0000/7/2024/05/24/200p180000013xevo6ef2-r-600-400.jpg</t>
  </si>
  <si>
    <t>0000/7/2024/05/24/0585s12000d3ezpw64184-r-600-400.jpg</t>
  </si>
  <si>
    <t>0000/7/2024/05/24/2006180000013n47sf0d3-r-600-400.jpg</t>
  </si>
  <si>
    <t>0000/7/2024/05/24/200p170000011ks2o3db5-r-600-400.jpg</t>
  </si>
  <si>
    <t>0000/7/2024/05/24/2002180000013tkqn7488-r-600-400.jpg</t>
  </si>
  <si>
    <t>PATTAYA EDGE sea view holiday inn</t>
  </si>
  <si>
    <t>pattaya-edge-sea-view-holiday-inn</t>
  </si>
  <si>
    <t>&lt;div class="hotelDescription_descriptionInfo-desc__w89d1" style="padding: 0px; margin: 16px 0px 0px; color: #0f294d; font-family: 'Trip Geom', BlinkMacSystemFont, '-apple-system', Roboto, Helvetica, Arial, sans-serif; font-size: 14px; background-color: #ffffff;"&gt;Welcome to Pattaya, a vibrant tropical paradise filled with sunshine and beaches. Our luxurious apartment is situated in the heart of the city right next to Hilton, a prime location where all necessary amenities are just a stroll away.&lt;/div&gt;\r\n&lt;div class="hotelDescription_descriptionInfo-desc__w89d1" style="padding: 0px; margin: 16px 0px 0px; color: #0f294d; font-family: 'Trip Geom', BlinkMacSystemFont, '-apple-system', Roboto, Helvetica, Arial, sans-serif; font-size: 14px; background-color: #ffffff;"&gt;Ignite your shopping desires as our apartment is just 200 meters walking distance away from the Central Pattaya Mall, where you can have the ultimate shopping experience. In addition, our 31st floor hosts a stunning infinity pool, a perfect spot for you to take those perfect photos while enjoying the pool.&lt;/div&gt;\r\n&lt;div class="hotelDescription_descriptionInfo-desc__w89d1" style="padding: 0px; margin: 16px 0px 0px; color: #0f294d; font-family: 'Trip Geom', BlinkMacSystemFont, '-apple-system', Roboto, Helvetica, Arial, sans-serif; font-size: 14px; background-color: #ffffff;"&gt;When you feel the need to relax, the beach is only a minute walk from the apartment. If you are a night owl, Walking Street and Bar Street are only an 8-minute and 1-minute walk away respectively, allowing you to fully enjoy Pattaya's lively nightlife.&lt;/div&gt;\r\n&lt;div class="hotelDescription_descriptionInfo-desc__w89d1" style="padding: 0px; margin: 16px 0px 0px; color: #0f294d; font-family: 'Trip Geom', BlinkMacSystemFont, '-apple-system', Roboto, Helvetica, Arial, sans-serif; font-size: 14px; background-color: #ffffff;"&gt;Our apartment is designed with our guests' needs in mind. We offer both one-bedroom and two-bedroom apartments for your selection. The one-bedroom apartment is suitable for 2-3 guests, while the two-bedroom is suitable for 4-5 guests. We will not charge extra for additional guests. The apartment is also equipped with a complete set of kitchen utensils for your culinary adventures.&lt;/div&gt;\r\n&lt;div class="hotelDescription_descriptionInfo-desc__w89d1" style="padding: 0px; margin: 16px 0px 0px; color: #0f294d; font-family: 'Trip Geom', BlinkMacSystemFont, '-apple-system', Roboto, Helvetica, Arial, sans-serif; font-size: 14px; background-color: #ffffff;"&gt;Safety is our top priority, our apartment features 24-hour security, access card elevator system, providing you the maximum level of protection. At the park downstairs, a mere 30-meter walk will take you to Starbucks where you can enjoy a cup of coffee amidst the greenery.&lt;/div&gt;\r\n&lt;div class="hotelDescription_descriptionInfo-desc__w89d1" style="padding: 0px; margin: 16px 0px 0px; color: #0f294d; font-family: 'Trip Geom', BlinkMacSystemFont, '-apple-system', Roboto, Helvetica, Arial, sans-serif; font-size: 14px; background-color: #ffffff;"&gt;Our goal is to provide you with a comfortable and secure residence where you can enjoy all the beauty Pattaya has to offer. We look forward to your visit for a memorable journey.&lt;/div&gt;</t>
  </si>
  <si>
    <t>0000/7/2024/05/24/0206i12000avb1w3e9263-r-600-400.jpg</t>
  </si>
  <si>
    <t>EDGE centra Pattaya, Bang Lamung, Chon Buri Province, 20150, Thailand</t>
  </si>
  <si>
    <t>0000/7/2024/05/24/1mc2712000bbqh7wkb4db-r-600-400.jpg</t>
  </si>
  <si>
    <t>0000/7/2024/05/24/1mc6012000bbq78t3969e-r-600-400.jpg</t>
  </si>
  <si>
    <t>0000/7/2024/05/24/1mc2d12000bcl0vrrbcd8-r-600-400.jpg</t>
  </si>
  <si>
    <t>0000/7/2024/05/24/0200a12000avb1wbtd979-r-600-400.jpg</t>
  </si>
  <si>
    <t>0000/7/2024/05/24/1mc2a12000b9f1qyi46f2-r-600-400.jpg</t>
  </si>
  <si>
    <t>Best Western Plus Nexen Pattaya</t>
  </si>
  <si>
    <t>best-western-plus-nexen-pattaya</t>
  </si>
  <si>
    <t>&lt;div class="hotelDescription_descriptionInfo-desc__w89d1" style="padding: 0px; margin: 16px 0px 0px; color: #0f294d; font-family: 'Trip Geom', BlinkMacSystemFont, '-apple-system', Roboto, Helvetica, Arial, sans-serif; font-size: 14px; background-color: #ffffff;"&gt;With a stay at Best Western Plus Nexen Pattaya in Pattaya (North Pattaya), you'll be within a 5-minute drive of Pattaya Beach and Pattaya Beach Road. This 4-star hotel is 3.7 mi (6 km) from Walking Street and 5.5 mi (8.9 km) from Jomtien Beach.&lt;/div&gt;\r\n&lt;div class="hotelDescription_descriptionInfo-desc__w89d1" style="padding: 0px; margin: 16px 0px 0px; color: #0f294d; font-family: 'Trip Geom', BlinkMacSystemFont, '-apple-system', Roboto, Helvetica, Arial, sans-serif; font-size: 14px; background-color: #ffffff;"&gt;Enjoy recreation amenities such as a seasonal outdoor pool or take in the view from a garden. Additional amenities at this Art Deco hotel include complimentary wireless Internet access, concierge services, and a fireplace in the lobby. The beach shuttle (surcharge)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24-hour room service. Wrap up your day with a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#ffffff;"&gt;Treat yourself to a stay in one of the 164 guestrooms, featuring fireplaces and LED televisions. Cable television is provided for your entertainment. Conveniences include phones, as well as desks and separate sitting areas.&lt;/div&gt;</t>
  </si>
  <si>
    <t>0000/7/2024/05/24/0226v120009gscj4mc6d0-w-1280-853.jpg</t>
  </si>
  <si>
    <t>8 159 錫ム륫錫밝퉰 6 N Pattaya Rd, Bang Lamung, Chon Buri Province, 20150, Thailand</t>
  </si>
  <si>
    <t>0000/7/2024/05/24/0206s120008528zupd081-r-600-400.jpg</t>
  </si>
  <si>
    <t>0000/7/2024/05/24/0225m12000as0q8xwd990-r-600-400.jpg</t>
  </si>
  <si>
    <t>0000/7/2024/05/24/0221t12000ab4zz3x20fe-r-600-400.jpg</t>
  </si>
  <si>
    <t>0000/7/2024/05/24/0220q120009lje1k99cc8-r-600-400.jpg</t>
  </si>
  <si>
    <t>0000/7/2024/05/24/0221h12000ab4zta9d3a0-r-600-400.jpg</t>
  </si>
  <si>
    <t>0000/7/2024/05/24/0202m12000851def465d2-r-600-400.jpg</t>
  </si>
  <si>
    <t>nova-suites-pattaya-by-compass-hospitality</t>
  </si>
  <si>
    <t>&lt;div class="hotelDescription_descriptionInfo-desc__w89d1" style="padding: 0px; margin: 16px 0px 0px; color: #0f294d; font-family: 'Trip Geom', BlinkMacSystemFont, '-apple-system', Roboto, Helvetica, Arial, sans-serif; font-size: 14px; background-color: #ffffff;"&gt;A stay at Nova Suites Pattaya by Compass Hospitality places you in the heart of Pattaya, within a 15-minute walk of Pattaya Beach and Pattaya Beach Road. This luxury aparthotel is 0.7 mi (1.2 km) from Central Pattaya and 1 mi (1.6 km) from Terminal 21 Pattaya.&lt;/div&gt;\r\n&lt;div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features at this aparthotel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dry cleaning/laundry services.&lt;/div&gt;\r\n&lt;div class="hotelDescription_descriptionInfo-desc__w89d1" style="padding: 0px; margin: 16px 0px 0px; color: #0f294d; font-family: 'Trip Geom', BlinkMacSystemFont, '-apple-system', Roboto, Helvetica, Arial, sans-serif; font-size: 14px; background-color: #ffffff;"&gt;Make yourself at home in one of the 77 individually furnished guestrooms, featuring kitchens with refrigerators and microwaves. Rooms have private balconies. LED televisions with satellite programming provide entertainment, while complimentary wireless internet access keeps you connected. Conveniences include phones, as well as safes and desks.&lt;/div&gt;</t>
  </si>
  <si>
    <t>0000/7/2024/05/24/0221i120008cv1pdib4d1-r-600-400.jpg</t>
  </si>
  <si>
    <t>254 Moo 9, Soi Petchtrakool Nongprue, Banglamung, Bang Lamung, Chon Buri Province, 20260, Thailand</t>
  </si>
  <si>
    <t>0000/7/2024/05/24/0584f12000dunuwy5a708-r-600-400.jpg</t>
  </si>
  <si>
    <t>0000/7/2024/05/24/0586z12000e22anugd9ac-r-600-400.jpg</t>
  </si>
  <si>
    <t>0000/7/2024/05/24/0224r12000a1zuq8h6ed4-r-600-400.jpg</t>
  </si>
  <si>
    <t>0000/7/2024/05/24/0223f12000acg32xmb01c-r-600-400.jpg</t>
  </si>
  <si>
    <t>0000/7/2024/05/24/02270120009sgzatb44e0-r-600-400.jpg</t>
  </si>
  <si>
    <t>0000/7/2024/05/24/0224k12000a1zuoucb8c6-r-600-400.jpg</t>
  </si>
  <si>
    <t>Cape Dara Resort</t>
  </si>
  <si>
    <t>cape-dara-resort</t>
  </si>
  <si>
    <t>&lt;p&gt;&lt;span style="background-color: #ffffff; color: #0f294d; font-family: 'Trip Geom', BlinkMacSystemFont, '-apple-system', Roboto, Helvetica, Arial, sans-serif; font-size: 14px;"&gt;You'll be centrally located in Pattaya with a stay at Cape Dara Resort, within a 15-minute walk of Tiffany Cabaret Show and Art in Paradise. This 5-star resort is 1.2 mi (1.9 km) from CentralMarina and 2.2 mi (3.6 km) from Central Pattaya.&lt;/span&gt;&lt;/p&gt;\r\n&lt;div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 sauna, and a fitness center. Additional features at this resort include complimentary wireless Internet access, concierge services, and gift shops/newsstands.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Radius Restaurant, one of the resort's 2 restaurants, or stay in and take advantage of the 24-hour room service. Snacks are also available at the coffee shop/cafe. Wind down with a drink at one of the 3 bars/lounges or 2 poolside bars.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264 individually furnished guestrooms, featuring refrigerators and Smart televisions. Rooms have private balconies. Complimentary wired and wireless Internet access keeps you connected, and cable programming provides entertainment. Private bathrooms with separate bathtubs and showers feature deep soaking bathtubs and rainfall showerheads.&lt;/div&gt;</t>
  </si>
  <si>
    <t>0000/7/2024/05/24/0204h1200082joo6h1a16-r-600-400.jpg</t>
  </si>
  <si>
    <t>256 Na Kluea 20 Alley, Bang Lamung, Chon Buri Province, 20150, Thailand</t>
  </si>
  <si>
    <t>0000/7/2024/05/24/0204h1200082jqslidd1a-r-600-400.jpg</t>
  </si>
  <si>
    <t>0000/7/2024/05/24/0220x1200083uuiap5afb-r-600-400.jpg</t>
  </si>
  <si>
    <t>0000/7/2024/05/24/200j1b000001bm11135c6-r-600-400.jpg</t>
  </si>
  <si>
    <t>0000/7/2024/05/24/200g1b000001bn28s4b58-r-600-400.jpg</t>
  </si>
  <si>
    <t>0000/7/2024/05/24/1mc1z12000babrrpvd2bd-r-600-400.jpg</t>
  </si>
  <si>
    <t>0000/7/2024/05/24/20051b000001bow428bb4-r-600-400.jpg</t>
  </si>
  <si>
    <t>fifth-pattaya-jomtien-1</t>
  </si>
  <si>
    <t>0000/7/2024/05/24/0224012000aiynwizfe0a-r-600-400.jpg</t>
  </si>
  <si>
    <t>75/545, Jomtien Soi 5, Nongprue, Banglamung, Bang Lamung, Chon Buri Province, 20150, Thailand 4.3/5Very Good쨌100 reviews</t>
  </si>
  <si>
    <t>0000/7/2024/05/24/cggygvybgu6azttkaaybqlfhhb4314-r.jpg</t>
  </si>
  <si>
    <t>0000/7/2024/05/24/0226y120005d41xbr9177-r-600-400.jpg</t>
  </si>
  <si>
    <t>0000/7/2024/05/24/cggyglybg-mawtttaael3fdvpsg502-r.jpg</t>
  </si>
  <si>
    <t>0000/7/2024/05/24/cggyglybg-yabhcyaaztvhdrfh8919-r.jpg</t>
  </si>
  <si>
    <t>0000/7/2024/05/24/02232120008ym0tdy9bdd-r-600-400.jpg</t>
  </si>
  <si>
    <t>0000/7/2024/05/24/1mc2312000ckixpljb0dc-r-600-400.jpg</t>
  </si>
  <si>
    <t>0000/7/2024/05/24/cggyg1ybhgmagmrfaaalkssrtve750-r.jpg</t>
  </si>
  <si>
    <t>Somerset Pattaya</t>
  </si>
  <si>
    <t>somerset-pattaya</t>
  </si>
  <si>
    <t>&lt;p&gt;&lt;span style="color: #0f294d; font-family: 'Trip Geom', BlinkMacSystemFont, '-apple-system', Roboto, Helvetica, Arial, sans-serif; font-size: 14px; background-color: #ffffff;"&gt;With a stay at Somerset Pattaya in Pattaya (Central Pattaya), you'll be within a 5-minute walk of Pattaya Beach and Pattaya Beach Road. This 4.5-star hotel is 1.2 mi (1.9 km) from Walking Street and 3.4 mi (5.5 km) from Jomtien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recreational amenities such as a complimentary water park and an outdoor pool. This Colonial hotel also features complimentary wireless Internet access, concierge services, and shopping on 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#ffffff;"&gt;Quench your thirst with your favorite drink at the poolside bar. Buffet breakfasts are served on weekdays from 6:00 AM to 10:00 AM and on weekends from 6:00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wired Internet access, dry cleaning/laundry services, and a 24-hour front desk.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324 air-conditioned rooms featuring Smart televisions. Complimentary wired and wireless Internet access keeps you connected, and digital programming provides entertainment. Private bathrooms have complimentary toiletries and hair dryers. Conveniences include phones, as well as safes and desks.&lt;/span&gt;&lt;br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#ffffff;"&gt;This property is pet friendly and allow guests to bring pets to stay on pet friendly exclusive floor (7th floor). Only Standard Room, Standard Twin Room, Studio Executive, and One Bedroom Executive are available for guests to stay with pets.&lt;/span&gt;&lt;br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#ffffff;"&gt;Allow one pet dog/cat not heavier than 12kgs or two pet dogs/cats, combined weight not heavier than 14kgs in your room. No more than one to two pets may occupy a guestroom. Each guest is responsible for all charges that relate to his / her pet.&lt;/span&gt;&lt;br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A daily pet fees at THB 1,000++ per/pet/night&lt;/span&gt;&lt;br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Refundable deposit fee of THB 3,000 per stay will be charged to your account upon check-in to cover the cost in case of any damage, additional and necessary cleaning in preparation for our next guest.&lt;/span&gt;&lt;br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If room fumigation is required due to pest infestation an additional fee over and above the cleaning fee will apply.&lt;/span&gt;&lt;br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Room reservation is required at least 3 days in advance in order to block the designated pet floors.&lt;/span&gt;&lt;br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Guests can indulge in a variety of international breakfast buffet at Sea to Serve Restaurant on the 2nd floor (Available daily from 6:00 AM - 10:30 AM)&lt;/span&gt;&lt;br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Hotel children's playroom is open 8.00-17.00 and the swimming pool for children is open 7.00-18.00&lt;/span&gt;&lt;/p&gt;</t>
  </si>
  <si>
    <t>0000/7/2024/05/24/0204i12000a6s7sbuaaeb-r-600-400.jpg</t>
  </si>
  <si>
    <t>528 Moo 10, Pattaya 2 Road, Nongprue, Banglamung, Bang Lamung, Chon Buri Province, 20150, Thailand</t>
  </si>
  <si>
    <t>0000/7/2024/05/24/0203v12000a6s7xn1b2ef-r-600-400.jpg</t>
  </si>
  <si>
    <t>0000/7/2024/05/24/0226f12000a5yn9m2d8f8-r-600-400.jpg</t>
  </si>
  <si>
    <t>0000/7/2024/05/24/0205m12000a6s8dr12221-r-600-400.jpg</t>
  </si>
  <si>
    <t>0000/7/2024/05/24/0224n12000a5ynjkxd840-r-600-400.jpg</t>
  </si>
  <si>
    <t>0000/7/2024/05/24/0226x12000a79wiee1636-r-600-400.jpg</t>
  </si>
  <si>
    <t>0000/7/2024/05/24/1mc3812000bgohyv55337-r-600-400.jpg</t>
  </si>
  <si>
    <t>Hotel Vista Pattaya</t>
  </si>
  <si>
    <t>hotel-vista-pattaya</t>
  </si>
  <si>
    <t>&lt;div class="hotelDescription_descriptionInfo-desc__w89d1" style="padding: 0px; margin: 16px 0px 0px; color: #0f294d; font-family: 'Trip Geom', BlinkMacSystemFont, '-apple-system', Roboto, Helvetica, Arial, sans-serif; font-size: 14px; background-color: #ffffff;"&gt;With a stay at Hotel Vista Pattaya, you'll be centrally located in Pattaya, steps from Pattaya Beach Road and 3 minutes by foot from Pattaya Beach. This 4-star hotel is 1.7 mi (2.7 km) from Walking Street and 4 mi (6.4 km) from Jomtien Beach.&lt;/div&gt;\r\n&lt;div class="hotelDescription_descriptionInfo-desc__w89d1" style="padding: 0px; margin: 16px 0px 0px; color: #0f294d; font-family: 'Trip Geom', BlinkMacSystemFont, '-apple-system', Roboto, Helvetica, Arial, sans-serif; font-size: 14px; background-color: #ffffff;"&gt;Head down to the water and enjoy a day at the private beach, or take advantage of other recreational amenities including an outdoor pool and a steam room. Additional amenities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#ffffff;"&gt;Grab a bite at Patio Restaurant, a restaurant which features a bar/lounge and a pool view. You can also stay in and take advantage of the 24-hour room service. Quench your thirst with your favorite drink at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Guests may use a roundtrip airport shuttle for a surcharge,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135 air-conditioned rooms featuring refrigerators and flat-screen televisions. Rooms have private balconies. Complimentary wireless Internet access keeps you connected, and satellite programming is available for your entertainment. Private bathrooms with shower/tub combinations feature deep soaking bathtubs and rainfall showerheads.&lt;/div&gt;</t>
  </si>
  <si>
    <t>0000/7/2024/05/24/0224v12000a18ehwp01df-r-600-400.jpg</t>
  </si>
  <si>
    <t>196 錫뽤툢錫?錫왽릴錫쀠륭錫?Soi Pattaya Nuea 4, Bang Lamung, Chon Buri Province, 20150, Thailand</t>
  </si>
  <si>
    <t>0000/7/2024/05/24/02252120008v7x6t5990a-r-600-400.jpg</t>
  </si>
  <si>
    <t>0000/7/2024/05/24/200q1b0000019znahaee7-r-600-400.jpg</t>
  </si>
  <si>
    <t>0000/7/2024/05/24/0227312000a18e582f096-r-600-400.jpg</t>
  </si>
  <si>
    <t>0000/7/2024/05/24/20091a0000018yq6t4d7e-r-600-400.jpg</t>
  </si>
  <si>
    <t>0000/7/2024/05/24/20031a0000019rs8dc8de-r-600-400.jpg</t>
  </si>
  <si>
    <t>0000/7/2024/05/24/220s10000000p3rr5fcb5-r-600-400.jpg</t>
  </si>
  <si>
    <t>Acqua Hotel Pattaya</t>
  </si>
  <si>
    <t>acqua-hotel-pattaya</t>
  </si>
  <si>
    <t>&lt;p&gt;&lt;span style="background-color: #ffffff; color: #0f294d; font-family: 'Trip Geom', BlinkMacSystemFont, '-apple-system', Roboto, Helvetica, Arial, sans-serif; font-size: 14px;"&gt;Acqua Hotel is conveniently located in the popular Central Pattaya area. The property has everything you need for a comfortable stay. Free Wi-Fi in all rooms, 24-hour security, daily housekeeping, private check in/check out, taxi service are there for guest's enjoyment. Each guestroom is elegantly furnished and equipped with handy amenities. The property offers various recreational opportunities. Discover all Pattaya has to offer by making Acqua Hotel your base.&lt;/span&gt;&lt;/p&gt;</t>
  </si>
  <si>
    <t>0000/7/2024/05/24/0221k120008bjaihof970-r-600-400.jpg</t>
  </si>
  <si>
    <t>666 錫ム륫錫밝퉰錫쀠링仙?10 錫뽤툢錫?錫왽릴錫쀠륭錫꿋릉錫꿋륭 2 Pattaya City, Bang Lamung, Chon Buri Province, 20150, Thailand</t>
  </si>
  <si>
    <t>0000/7/2024/05/24/0223m12000annu9jcb102-r-600-400.jpg</t>
  </si>
  <si>
    <t>0000/7/2024/05/24/0225w12000annucx7312f-r-600-400.jpg</t>
  </si>
  <si>
    <t>0000/7/2024/05/24/0226z12000a1zuonldb29-r-600-400.jpg</t>
  </si>
  <si>
    <t>0000/7/2024/05/24/0226712000annubgue630-r-600-400.jpg</t>
  </si>
  <si>
    <t>0000/7/2024/05/24/0220612000b44k1dn47cd-r-600-400.jpg</t>
  </si>
  <si>
    <t>0000/7/2024/05/24/0222g12000b44k2ff2b49-r-600-400.jpg</t>
  </si>
  <si>
    <t>Mandarin Eastville, Pattaya</t>
  </si>
  <si>
    <t>mandarin-eastville-pattaya</t>
  </si>
  <si>
    <t>&lt;div class="hotelDescription_descriptionInfo-desc__w89d1" style="padding: 0px; margin: 16px 0px 0px; color: #0f294d; font-family: 'Trip Geom', BlinkMacSystemFont, '-apple-system', Roboto, Helvetica, Arial, sans-serif; font-size: 14px; background-color: #ffffff;"&gt;With a stay at Mandarin Eastville, Pattaya in Pattaya (North Pattaya), you'll be a 4-minute drive from Terminal 21 Pattaya and 5 minutes from Art in Paradise. This luxury hotel is 2.2 mi (3.6 km) from Wong Amat Beach and 2.4 mi (3.9 km) from Sanctuary of Truth.&lt;/div&gt;\r\n&lt;div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sauna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international cuisine at Me Eatery and Bar, one of the hotel's 2 restaurants, or stay in and take advantage of the room service (during limited hours). Snacks are also available at the coffee shop/cafe.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dry cleaning/laundry services, and a 24-hour front desk. This hotel has 2 meeting rooms available for events.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272 air-conditioned rooms featuring minibars and flat-screen televisions. Complimentary wireless internet access keeps you connected, and digital programming is available for your entertainment. Private bathrooms with shower/tub combinations feature complimentary toiletries and hair dryers. Conveniences include phones, as well as safes and desks.&lt;/div&gt;</t>
  </si>
  <si>
    <t>0000/7/2024/05/24/02022120008cez2vh872f-r-600-400.jpg</t>
  </si>
  <si>
    <t>66, 66 Moo 6, Muang, Bang Lamung, Chon Buri Province, 20150, Thailand</t>
  </si>
  <si>
    <t>0000/7/2024/05/24/0224v12000b689hou0cc9-r-600-4001.jpg</t>
  </si>
  <si>
    <t>0000/7/2024/05/24/0202l1200087aeaml9565-r-600-400.jpg</t>
  </si>
  <si>
    <t>0000/7/2024/05/24/0224012000a1com967cf8-r-600-400.jpg</t>
  </si>
  <si>
    <t>0000/7/2024/05/24/0201o1200087ae7pa95c7-r-600-400.jpg</t>
  </si>
  <si>
    <t>0000/7/2024/05/24/020381200087adtam579e-r-600-400.jpg</t>
  </si>
  <si>
    <t>0000/7/2024/05/24/020431200087afeptbaef-r-600-400.jpg</t>
  </si>
  <si>
    <t>a-one-new-wing-hotel</t>
  </si>
  <si>
    <t>&lt;div class="hotelDescription_descriptionInfo-desc__w89d1" style="padding: 0px; margin: 16px 0px 0px; color: #0f294d; font-family: 'Trip Geom', BlinkMacSystemFont, '-apple-system', Roboto, Helvetica, Arial, sans-serif; font-size: 14px; background-color: #ffffff;"&gt;With a stay at A-One New Wing Hotel in Pattaya (Central Pattaya), you'll be within a 5-minute walk of Pattaya Beach Road and CentralMarina. This upscale hotel is 0.7 mi (1.1 km) from Tiffany's Show and 0.7 mi (1.2 km) from Art in Paradise.&lt;/div&gt;\r\n&lt;div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sauna and a fitness center. Additional features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a meal at The Boat Restaurant or snacks in the coffee shop/cafe. The hotel also offers room service (during limited hours).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264 air-conditioned rooms featuring refrigerators and LCD televisions. Rooms have private balconies. Complimentary wireless internet access keeps you connected, and digital programming is available for your entertainment. Private bathrooms with shower/tub combinations feature complimentary toiletries and hair dryers.&lt;/div&gt;</t>
  </si>
  <si>
    <t>0000/7/2024/05/24/200o1900000177ir8b402-r-600-400.jpg</t>
  </si>
  <si>
    <t>Chon Buri, Bang Lamung District, Muang Pattaya, 錫?仙錫?링錫№툣錫ム림錫? Bang Lamung, Chon Buri Province, 20150, Thailand</t>
  </si>
  <si>
    <t>0000/7/2024/05/24/200h190000017a9lo4a3b-r-600-400.jpg</t>
  </si>
  <si>
    <t>0000/7/2024/05/24/0225q12000adsumcp14c4-r-600-400.jpg</t>
  </si>
  <si>
    <t>0000/7/2024/05/24/0222t12000as38r0b8c98-r-600-400.jpg</t>
  </si>
  <si>
    <t>0000/7/2024/05/24/0580g12000csqdon25290-r-600-400.jpg</t>
  </si>
  <si>
    <t>0000/7/2024/05/24/0224v12000aphh3eqbac1-r-600-400.jpg</t>
  </si>
  <si>
    <t>0000/7/2024/05/24/0585r12000dgjin6ic693-r-600-400.jpg</t>
  </si>
  <si>
    <t>0000/7/2024/05/24/0585q12000dsrnvv41377-r-600-400.jpg</t>
  </si>
  <si>
    <t>Dusit Thani Pattaya</t>
  </si>
  <si>
    <t>dusit-thani-pattaya</t>
  </si>
  <si>
    <t>&lt;p&gt;&lt;span style="color: #0f294d; font-family: 'Trip Geom', BlinkMacSystemFont, '-apple-system', Roboto, Helvetica, Arial, sans-serif; font-size: 14px; background-color: #ffffff;"&gt;With a stay at Dusit Thani Pattaya, you'll be centrally located in Pattaya, within a 10-minute walk of Terminal 21 Pattaya and Pattaya Beach Road. This 5-star hotel is 0.9 mi (1.5 km) from Pattaya Beach and 0.9 mi (1.5 km) from Art in Paradise.&lt;/span&gt;&lt;br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outdoor tennis courts, and a fitness center. Additional amenities at this hotel include complimentary wireless Internet access, concierge services, and babysitting (surcharge).&lt;/span&gt;&lt;br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Bay or snacks in the coffee shop/cafe. The hotel also offers 24-hour room service. Relax with a refreshing drink at the bar/lounge, the swim-up bar, or one of 2 poolside bars. Buffet breakfasts are available daily from 6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limo/town car service, and complimentary newspapers in the lobby. Planning an event in Pattaya? This hotel has facilities measuring 323 square feet (30 square meters), including a conference center.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457 air-conditioned rooms featuring refrigerators and LCD televisions. Rooms have private balconies. Satellite programming and DVD players are provided for your entertainment, while complimentary wireless Internet access keeps you connected. Private bathrooms with bathtubs or showers feature complimentary toiletries and hair dryers.&lt;/span&gt;&lt;/p&gt;</t>
  </si>
  <si>
    <t>0000/7/2024/05/24/220j0z000000mx37aeb1a-r-600-400.jpg</t>
  </si>
  <si>
    <t>240/2 Beach Rd, Bang Lamung, Chon Buri Province, 20150, Thailand</t>
  </si>
  <si>
    <t>0000/7/2024/05/24/200m0g00000087pu77df0-r-600-400.jpg</t>
  </si>
  <si>
    <t>0000/7/2024/05/24/200u1f000001gfbskdf76-r-600-400.jpg</t>
  </si>
  <si>
    <t>0000/7/2024/05/24/220s13000000u56r5e2cd-r-600-400.jpg</t>
  </si>
  <si>
    <t>0000/7/2024/05/24/0205l1200086re4a72232-r-600-400.jpg</t>
  </si>
  <si>
    <t>0000/7/2024/05/24/200w0g00000087on5e158-r-600-400.jpg</t>
  </si>
  <si>
    <t>0000/7/2024/05/24/0203j1200086rczccaa13-r-600-400.jpg</t>
  </si>
  <si>
    <t>kram-pattaya</t>
  </si>
  <si>
    <t>&lt;div class="hotelDescription_descriptionInfo-desc__w89d1" style="padding: 0px; margin: 16px 0px 0px; color: #0f294d; font-family: 'Trip Geom', BlinkMacSystemFont, '-apple-system', Roboto, Helvetica, Arial, sans-serif; font-size: 14px; background-color: #ffffff;"&gt;A stay at Kram Pattaya places you in the heart of Pattaya, within a 5-minute drive of Lan Po Naklua Market and Mini Siam. This luxury hotel is 1.4 mi (2.3 km) from Sanctuary of Truth and 1.7 mi (2.7 km) from Wong Amat Beach.&lt;/div&gt;\r\n&lt;div class="hotelDescription_descriptionInfo-desc__w89d1" style="padding: 0px; margin: 16px 0px 0px; color: #0f294d; font-family: 'Trip Geom', BlinkMacSystemFont, '-apple-system', Roboto, Helvetica, Arial, sans-serif; font-size: 14px; background-color: #ffffff;"&gt;Pamper yourself with onsite body treatments and facials. You're sure to appreciate the recreational amenities, which include 2 outdoor swimming pools, a 24-hour fitness center, and bicycles to rent. Additional features at this Mediterranean hotel include complimentary wireless internet access, concierge services, and gift shops/newsstands. Getting to the surf and sand is a breeze with the beach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Charm Restaurant, a fine-dining restaurant which features a bar/lounge and a garden view. You can also stay in and take advantage of the 24-hour room service. Relax with your favorite drink at the beach bar or the poolside bar.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Planning an event in Pattaya? This hotel has 969 square feet (90 square meters) of space consisting of a conference center and a meeting room.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77 guestrooms featuring minibars and LED televisions. Your room comes with a pillowtop bed. Complimentary wired and wireless internet access keeps you connected, and cable programming provides entertainment. Private bathrooms have rainfall showerheads and complimentary toiletries.&lt;/div&gt;</t>
  </si>
  <si>
    <t>0000/7/2024/05/24/0204e120008aztv1t0281-r-600-400.jpg</t>
  </si>
  <si>
    <t>Pattaya-Naklua 88/17-18 Moo 5 Pattaya-Naklua Rd, Bang Lamung, Chon Buri Province, 20150, Thailand</t>
  </si>
  <si>
    <t>0000/7/2024/05/24/0225z1200098nj5dgc5d5-r-600-400.jpg</t>
  </si>
  <si>
    <t>0000/7/2024/05/24/0220y12000a0zyom90d72-r-600-400.jpg</t>
  </si>
  <si>
    <t>0000/7/2024/05/24/0226b12000ar1wolc4dc0-r-600-400.jpg</t>
  </si>
  <si>
    <t>0000/7/2024/05/24/0203612000a6cxq8nd166-r-600-400.jpg</t>
  </si>
  <si>
    <t>0000/7/2024/05/24/0201g120008bgi75s58af-r-600-400.jpg</t>
  </si>
  <si>
    <t>0000/7/2024/05/24/0226n120008se9r0ha99e-r-600-400.jpg</t>
  </si>
  <si>
    <t>Jomtien Palm Beach Hotel and Resort</t>
  </si>
  <si>
    <t>jomtien-palm-beach-hotel-and-resort</t>
  </si>
  <si>
    <t>&lt;p&gt;&lt;span style="color: #0f294d; font-family: 'Trip Geom', BlinkMacSystemFont, '-apple-system', Roboto, Helvetica, Arial, sans-serif; font-size: 14px; background-color: #ffffff;"&gt;With a stay at Jomtien Palm Beach Hotel And Resort in Pattaya (South Pattaya), you'll be a 5-minute walk from Dongtan Beach and a 2-minute drive from Rec N Tech Asia. This hotel is 1.1 mi (1.8 km) from Colosseum Show Pattaya and 1.2 mi (1.9 km) from Singha D'Luck Cinematic Theatre. Treat yourself with massages and body treatments. You're sure to appreciate the recreational amenities, which include 2 outdoor swimming pools, a sauna, and a fitness center. Additional amenities at this hotel include complimentary wireless Internet access and concierge services. Enjoy local and international cuisine at Sunset Lobby Bar, one of the hotel's 3 restaurants, or stay in and take advantage of the room service (during limited hours). Quench your thirst with your favorite drink at the bar/lounge. Buffet breakfasts are available daily from 6 AM to 10 AM for a fee. Featured amenities include a business center, dry cleaning/laundry services, and a 24-hour front desk. Make yourself at home in one of the air-conditioned rooms featuring refrigerators and LCD televisions. Complimentary wireless Internet access keeps you connected, and satellite programming is available for your entertainment. Private bathrooms with bathtubs or showers feature complimentary toiletries and hair dryers. Conveniences include desks and complimentary bottled water, and housekeeping is provided daily.&lt;/span&gt;&lt;/p&gt;</t>
  </si>
  <si>
    <t>0000/7/2024/05/24/1mc2k12000cjk9m3s4655-r-600-400.jpg</t>
  </si>
  <si>
    <t>408 錫ム륫錫밝퉰錫쀠링仙?12 錫뽤툢錫?錫ム림錫붲툑錫?륫仙錫쀠링錫№툢 Muang, Bang Lamung, Chon Buri Province, 20150, Thailand</t>
  </si>
  <si>
    <t>0000/7/2024/05/24/1mc4r12000cjk7s233ba7-r-600-400.jpg</t>
  </si>
  <si>
    <t>0000/7/2024/05/24/0220412000a907apl1409-r-600-400.jpg</t>
  </si>
  <si>
    <t>0000/7/2024/05/24/200d0h0000008zeo2d135-r-600-400.jpg</t>
  </si>
  <si>
    <t>0000/7/2024/05/24/0224i12000akron2wd10f-r-600-400.jpg</t>
  </si>
  <si>
    <t>0000/7/2024/05/24/1mc0112000cjk8g6dff80-r-600-400.jpg</t>
  </si>
  <si>
    <t>0000/7/2024/05/24/0225312000akromvqe9ff-r-600-400.jpg</t>
  </si>
  <si>
    <t>Holiday Inn Express Pattaya Central, an IHG Hotel</t>
  </si>
  <si>
    <t>holiday-inn-express-pattaya-central-an-ihg-hotel</t>
  </si>
  <si>
    <t>&lt;div class="hotelDescription_descriptionInfo-desc__w89d1" style="padding: 0px; margin: 16px 0px 0px; color: #0f294d; font-family: 'Trip Geom', BlinkMacSystemFont, '-apple-system', Roboto, Helvetica, Arial, sans-serif; font-size: 14px; background-color: #ffffff;"&gt;With a stay at Holiday Inn Express Pattaya Central, an IHG Hotel, you'll be centrally located in Pattaya, a 9-minute walk from Ripley's Believe It or Not and 14 minutes by foot from Central Pattaya. This 4-star hotel is 0.9 mi (1.4 km) from Walking Street and 1.1 mi (1.8 km) from Pattaya Beach Road.&lt;/div&gt;\r\n&lt;div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24-hour fitness center. Additional features at this hotel include complimentary wireless Internet access, a television in a common area, and tour/ticket assistance.&lt;/div&gt;\r\n&lt;div class="hotelDescription_descriptionInfo-desc__w89d1" style="padding: 0px; margin: 16px 0px 0px; color: #0f294d; font-family: 'Trip Geom', BlinkMacSystemFont, '-apple-system', Roboto, Helvetica, Arial, sans-serif; font-size: 14px; background-color: #ffffff;"&gt;You can enjoy a meal at Great Room serving the guests of Holiday Inn Express Pattaya Central, an IHG Hotel, or stop in at the snack bar/deli. Quench your thirst with your favorite drink at the bar/lounge. A complimentary buffet breakfast is served daily from 6:00 AM to 10:00 AM.&lt;/div&gt;\r\n&lt;div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241 individually decorated guestrooms, featuring refrigerators and Smart televisions. Complimentary wireless Internet access is available to keep you connected. Private bathrooms with showers feature rainfall showerheads and complimentary toiletries. Conveniences include phones, as well as safes and desks.&lt;/div&gt;</t>
  </si>
  <si>
    <t>0000/7/2024/05/24/02202120009c7bbztf457-w-1280-853.jpg</t>
  </si>
  <si>
    <t>293/16 Moo 10, Nongprue, Bang Lamung, Chon Buri Province, 20150, Thailand</t>
  </si>
  <si>
    <t>0000/7/2024/05/24/200j170000012o5vhf663-w-1280-853.jpg</t>
  </si>
  <si>
    <t>0000/7/2024/05/24/200f170000012onl82a50-w-1280-853.jpg</t>
  </si>
  <si>
    <t>0000/7/2024/05/24/0224d120009c7bdho025d-w-1280-853.jpg</t>
  </si>
  <si>
    <t>0000/7/2024/05/24/0221v12000aute9jge15b-r-600-400.jpg</t>
  </si>
  <si>
    <t>0000/7/2024/05/24/200b170000012qlysd05b-r-600-400.jpg</t>
  </si>
  <si>
    <t>0000/7/2024/05/24/200e170000012rei81999-r-600-400.jpg</t>
  </si>
  <si>
    <t>Page 10 Hotel</t>
  </si>
  <si>
    <t>page-10-hotel</t>
  </si>
  <si>
    <t>&lt;div class="hotelDescription_descriptionInfo-desc__w89d1" style="padding: 0px; margin: 16px 0px 0px; color: #0f294d; font-family: 'Trip Geom', BlinkMacSystemFont, '-apple-system', Roboto, Helvetica, Arial, sans-serif; font-size: 14px; background-color: #ffffff;"&gt;With a stay at Page 10, Hotel, you'll be centrally located in Pattaya, within a 5-minute walk of Pattaya Beach and Pattaya Beach Road. This 4-star hotel is 0.9 mi (1.4 km) from Walking Street and 3.2 mi (5.1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international cuisine at Cross Bar, a restaurant which features a bar/lounge, or stay in and take advantage of the room service (during limited hours). Wrap up your day with a drink at the poolside bar. Buffet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complimentary newspapers in the lobby, and dry cleaning/laundry services.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79 air-conditioned rooms featuring refrigerators and minibars. Rooms have private balconies. 32-inch flat-screen televisions with cable programming provide entertainment, while complimentary wireless Internet access keeps you connected. Private bathrooms with separate bathtubs and showers feature complimentary toiletries and hair dryers.&lt;/div&gt;</t>
  </si>
  <si>
    <t>0000/7/2024/05/24/22010g0000007zb5e5e8d-r-600-400.jpg</t>
  </si>
  <si>
    <t>365, Pattaya Sai Song Rd, 錫뺖립錫싟른 錫ム툢錫?툏錫쎹르錫룅릎, Bang Lamung, Chon Buri Province, 20150, Thailand</t>
  </si>
  <si>
    <t>0000/7/2024/05/24/0224k12000ab2n42pef58-r-600-400.jpg</t>
  </si>
  <si>
    <t>0000/7/2024/05/24/220211000000qigid75fa-r-600-400.jpg</t>
  </si>
  <si>
    <t>0000/7/2024/05/24/200s15000000xwei7190a-r-600-400.jpg</t>
  </si>
  <si>
    <t>0000/7/2024/05/24/220h0g0000007zorg63ae-r-600-400.jpg</t>
  </si>
  <si>
    <t>0000/7/2024/05/24/220311000000qd3u7b469-r-600-400.jpg</t>
  </si>
  <si>
    <t>0000/7/2024/05/24/200h15000000xr3mcb98f-r-600-400.jpg</t>
  </si>
  <si>
    <t>Siam@Siam Design Hotel Pattaya</t>
  </si>
  <si>
    <t>siam-at-siam-design-hotel-pattaya</t>
  </si>
  <si>
    <t>&lt;div class="hotelDescription_descriptionInfo-desc__w89d1" style="padding: 0px; margin: 16px 0px 0px; color: #0f294d; font-family: 'Trip Geom', BlinkMacSystemFont, '-apple-system', Roboto, Helvetica, Arial, sans-serif; font-size: 14px; background-color: #ffffff;"&gt;Siam@Siam Design Hotel Pattaya is centrally located in Pattaya, a 4-minute walk from Alcazar Cabaret and 5 minutes by foot from Tiffany Cabaret Show. This 4.5-star hotel is 0.9 mi (1.4 km) from Art in Paradise and 0.9 mi (1.5 km) from Terminal 21 Pattaya.&lt;/div&gt;\r\n&lt;div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This Art Deco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The Roof Mixology, one of the hotel's 2 restaurants, or stay in and take advantage of the 24-hour room service. Snacks are also available at the coffee shop/cafe. Unwind at the end of the day with a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268 air-conditioned rooms featuring refrigerators and minibars. 42-inch LCD televisions with satellite programming provide entertainment, while complimentary wireless Internet access keeps you connected. Private bathrooms have complimentary toiletries and bidets. Conveniences include phones, as well as safes and desks.&lt;/div&gt;</t>
  </si>
  <si>
    <t>0000/7/2024/05/24/1mc4t12000delrawv3c20-w-1280-853.jpg</t>
  </si>
  <si>
    <t>390 錫ム륫錫밝퉰錫쀠링仙?9 Pattaya Sai Song Rd, 錫뺖립錫싟른 錫ム툢錫?툏錫쎹르錫룅릎, Bang Lamung, Chon Buri Province, 20150, Thailand</t>
  </si>
  <si>
    <t>0000/7/2024/05/24/200n0y000000lrazpc4ec-w-1280-8531.jpg</t>
  </si>
  <si>
    <t>0000/7/2024/05/24/200q0c00000065wzu1cad-r-600-400.jpg</t>
  </si>
  <si>
    <t>0000/7/2024/05/24/02256120008d74rz4bbae-r-600-400.jpg</t>
  </si>
  <si>
    <t>0000/7/2024/05/24/0220q120008d74nml3362-r-600-400.jpg</t>
  </si>
  <si>
    <t>0000/7/2024/05/24/0201e12000965l6oq9330-r-600-400.jpg</t>
  </si>
  <si>
    <t>garden-cliff-resort-spa-pattaya</t>
  </si>
  <si>
    <t>&lt;div class="hotelDescription_descriptionInfo-desc__w89d1" style="padding: 0px; margin: 16px 0px 0px; color: #0f294d; font-family: 'Trip Geom', BlinkMacSystemFont, '-apple-system', Roboto, Helvetica, Arial, sans-serif; font-size: 14px; background-color: #ffffff;"&gt;Located in Pattaya (North Pattaya), Garden Cliff Resort and Spa is within a 10-minute drive of Sanctuary of Truth and Terminal 21 Pattaya. This 5-star resort is 2.4 mi (3.9 km) from Pattaya Beach and 2.4 mi (3.9 km) from Pattaya Beach Road.&lt;/div&gt;\r\n&lt;div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resort include complimentary wireless Internet access, concierge services, and a ballroom.&lt;/div&gt;\r\n&lt;div class="hotelDescription_descriptionInfo-desc__w89d1" style="padding: 0px; margin: 16px 0px 0px; color: #0f294d; font-family: 'Trip Geom', BlinkMacSystemFont, '-apple-system', Roboto, Helvetica, Arial, sans-serif; font-size: 14px; background-color: #ffffff;"&gt;Grab a bite to eat at one of the resort's 2 restaurants, or stay in and take advantage of the 24-hour room service. Snacks are also available at the coffee shop/cafe. Relax with a refreshing drink from the poolside bar or one of the 2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230 air-conditioned rooms featuring refrigerators and minibars. Rooms have private furnished balconies. 27-inch LCD televisions with satellite programming provide entertainment, while complimentary wireless Internet access keeps you connected. Private bathrooms with separate bathtubs and showers feature deep soaking bathtubs and complimentary toiletries.&lt;/div&gt;</t>
  </si>
  <si>
    <t>0000/7/2024/05/24/22071b000001at5xbe453-r-600-400.jpg</t>
  </si>
  <si>
    <t>XVCP+3FP 錫ム륫錫밝퉰錫쀠링仙?5 220/21 Na Kluea 16 Alley, Bang Lamung, Chon Buri Province, 20150, Thailand</t>
  </si>
  <si>
    <t>0000/7/2024/05/24/0224a120009u3lrcmaada-r-600-400.jpg</t>
  </si>
  <si>
    <t>0000/7/2024/05/24/200m1b000001at5in420c-r-600-400.jpg</t>
  </si>
  <si>
    <t>0000/7/2024/05/24/0221t12000834i2wx43c5-r-600-400.jpg</t>
  </si>
  <si>
    <t>0000/7/2024/05/24/220m0y000000m8z2u8b55-r-600-400.jpg</t>
  </si>
  <si>
    <t>0000/7/2024/05/24/0220x12000834i3ozdc67-r-600-400.jpg</t>
  </si>
  <si>
    <t>Chezzotel Pattaya</t>
  </si>
  <si>
    <t>chezzotel-pattaya</t>
  </si>
  <si>
    <t>&lt;div class="hotelDescription_descriptionInfo-desc__w89d1" style="padding: 0px; margin: 16px 0px 0px; color: #0f294d; font-family: 'Trip Geom', BlinkMacSystemFont, '-apple-system', Roboto, Helvetica, Arial, sans-serif; font-size: 14px; background-color: #ffffff;"&gt;Chezzotel Pattaya is centrally located in Pattaya, a 3-minute walk from Harbor Pattaya and a 2-minute drive from Pattaya Beach Road. This upscale hotel is 1.2 mi (1.9 km) from Pattaya Beach and 1.4 mi (2.2 km) from Central Pattaya.&lt;/div&gt;\r\n&lt;div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rooftop terrace and a garden. Additional features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Cooked-to-order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 air-conditioned rooms featuring refrigerators and microwaves. Rooms have private balconies. Flat-screen televisions with cable programming provide entertainment, while complimentary wireless internet access keeps you connected. Bathrooms have complimentary toiletries and hair dryers.&lt;/div&gt;</t>
  </si>
  <si>
    <t>0000/7/2024/05/24/20080u000000j3wb44845-r-600-400.jpg</t>
  </si>
  <si>
    <t>190/90 Moo 9 Soi Central Pattaya 4 Muang, Soi Wonderland 4, Pattaya City, Bang Lamung District, Bang Lamung, Chon Buri Province, 20150, Thailand</t>
  </si>
  <si>
    <t>0000/7/2024/05/24/220t0u000000je752b8d2-r-600-400.jpg</t>
  </si>
  <si>
    <t>0000/7/2024/05/24/200g0u000000j4dw11ba1-r-600-400.jpg</t>
  </si>
  <si>
    <t>0000/7/2024/05/24/0222p12000ar1vhtrebf7-r-600-400.jpg</t>
  </si>
  <si>
    <t>0000/7/2024/05/24/0582t12000cfydtdn1a78-r-600-400.jpg</t>
  </si>
  <si>
    <t>0000/7/2024/05/24/0226412000ar1vvwobc22-r-600-400.jpg</t>
  </si>
  <si>
    <t>Holiday Inn Pattaya, an IHG Hotel</t>
  </si>
  <si>
    <t>holiday-inn-pattaya-an-ihg-hotel</t>
  </si>
  <si>
    <t>&lt;p&gt;&lt;span style="color: #0f294d; font-family: 'Trip Geom', BlinkMacSystemFont, '-apple-system', Roboto, Helvetica, Arial, sans-serif; font-size: 14px; background-color: #ffffff;"&gt;With a stay at Holiday Inn Pattaya, an IHG Hotel, you'll be centrally located in Pattaya, steps from Pattaya Beach Road and a 3-minute walk from Pattaya Beach. This hotel is 1.9 mi (3 km) from Walking Street and 4.1 mi (6.6 km) from Jomtien Beach. Relax at the full-service spa, where you can enjoy massages. You're sure to appreciate the recreational amenities, which include outdoor swimming pools, and a 24-hour fitness center. This hotel also features complimentary wireless Internet access and concierge services. Guests can enjoy international cuisine at our hotel's restaurants or stay in and take advantage of the 24-hour room service. Unwind at the end of the day with a drink at the bar/lounge or the poolside bar. Buffet breakfasts are available daily from 5:30 am to 10:30 am for a fee. Guests may use a roundtrip airport shuttle for a surcharge, and free self parking is available onsite. Make yourself at home in the guestrooms featuring refrigerators and minibars. Rooms have privately furnished balconies. Complimentary wireless Internet access keeps you connected, and cable programming is available for your entertainment. Bathrooms have complimentary toiletries and bidets. Announcement: The Bay Tower renovation will commence on 1 Nov 2023. The Executive Tower is separate from the Bay Tower; all facilities will remain fully operational without any disturbance caused by the renovation.&lt;/span&gt;&lt;/p&gt;</t>
  </si>
  <si>
    <t>0000/7/2024/05/24/0223k120009f62odned11-w-1280-853.jpg</t>
  </si>
  <si>
    <t>463/68 463/99 Pattaya Sai 1 Road, Nongprue, Banglamung, Bang Lamung, Chon Buri Province, 20150, Thailand</t>
  </si>
  <si>
    <t>0000/7/2024/05/24/0221w120009czx1zw20ab-w-1280-853.jpg</t>
  </si>
  <si>
    <t>0000/7/2024/05/24/1mc2t12000cg7pgldaecc-r-600-400.jpg</t>
  </si>
  <si>
    <t>0000/7/2024/05/24/02259120009f62n3u8460-r-600-400.jpg</t>
  </si>
  <si>
    <t>0000/7/2024/05/24/0224g120009czx5olac05-r-600-400.jpg</t>
  </si>
  <si>
    <t>0000/7/2024/05/24/02036120008zaw5zke11a-r-600-400.jpg</t>
  </si>
  <si>
    <t>0000/7/2024/05/24/0221o120009f62s6m17f4-w-1280-853.jpg</t>
  </si>
  <si>
    <t>Areca Lodge</t>
  </si>
  <si>
    <t>areca-lodge</t>
  </si>
  <si>
    <t>&lt;div class="hotelDescription_descriptionInfo-desc__w89d1" style="padding: 0px; margin: 16px 0px 0px; color: #0f294d; font-family: 'Trip Geom', BlinkMacSystemFont, '-apple-system', Roboto, Helvetica, Arial, sans-serif; font-size: 14px; background-color: #ffffff;"&gt;With a stay at Areca Lodge, you'll be centrally located in Pattaya, within a 10-minute walk of Pattaya Beach Road and Pattaya Beach. This upscale hotel is 0.6 mi (0.9 km) from Central Pattaya and 0.7 mi (1.1 km) from Ripley's Believe It or Not.&lt;/div&gt;\r\n&lt;div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sauna and a fitness center. This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local and international cuisine at Baimai Kitchen, one of the hotel's 2 restaurants, or stay in and take advantage of the room service (during limited hours). Snacks are also available at the coffee shop/cafe. Unwind at the end of the day with a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Planning an event in Pattaya? This hotel has 1292 square feet (120 square meters) of space consisting of conference space and a meeting room. A roundtrip airport shuttle is provided for a surcharge (available 24 hours), and self parking (subject to charges)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216 air-conditioned rooms featuring refrigerators and LED televisions. Rooms have private balconies. Complimentary wireless internet access keeps you connected, and cable programming is available for your entertainment. Private bathrooms with shower/tub combinations feature complimentary toiletries and hair dryers.&lt;/div&gt;</t>
  </si>
  <si>
    <t>0000/7/2024/05/24/0221x120009zqmz0e7fc8-w-1280-853.jpg</t>
  </si>
  <si>
    <t>198/21, 198/23 Moo.9, Soi Diana Inn, Pattaya Sai 2 Rd, Nongprue, Bang Lamung, Chon Buri Province, 20150, Thailand</t>
  </si>
  <si>
    <t>0000/7/2024/05/24/0222n120008ide56y3c83-w-1280-853.jpg</t>
  </si>
  <si>
    <t>0000/7/2024/05/24/22010g0000007z7wsf08a-w-1280-853.jpg</t>
  </si>
  <si>
    <t>0000/7/2024/05/24/0580y12000d9agtkdefc9-w-1280-853.jpg</t>
  </si>
  <si>
    <t>0000/7/2024/05/24/20060i0000009hlwja8e1-w-1280-853.jpg</t>
  </si>
  <si>
    <t>0000/7/2024/05/24/22040y000000lq19ra7ce-w-1280-853.jpg</t>
  </si>
  <si>
    <t>0000/7/2024/05/24/200t0i0000009hejy0818-w-1280-853.jpg</t>
  </si>
  <si>
    <t>amari-pattaya</t>
  </si>
  <si>
    <t>&lt;p&gt;&lt;span style="color: #0f294d; font-family: 'Trip Geom', BlinkMacSystemFont, '-apple-system', Roboto, Helvetica, Arial, sans-serif; font-size: 14px; background-color: #ffffff;"&gt;With a stay at Amari Pattaya, you'll be centrally located in Pattaya, steps from Pattaya Beach and within a 10-minute walk of Art in Paradise. This 5-star resort is 0.9 mi (1.5 km) from Central Pattaya and 1.2 mi (2 km) from Terminal 21 Pattaya.&lt;/span&gt;&lt;br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 complimentary water park, and a 24-hour fitness center. Additional features at this resort include complimentary wireless Internet access, concierge services, and an arcade/game room.&lt;/span&gt;&lt;br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Aqua Eatery &amp;amp; Bar, a poolside bar/lounge which features a pool view. You can also stay in and take advantage of the 24-hour room service. Quench your thirst with your favorite drink at the poolside bar. Buffet breakfasts are available daily from 6:00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computer station, complimentary newspapers in the lobby, and dry cleaning/laundry services.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#ffffff;"&gt;Stay in one of 339 guestrooms featuring LED televisions. Rooms have private balconies. Complimentary wireless Internet access keeps you connected, and digital programming is available for your entertainment. Bathrooms have complimentary toiletries and hair dryers.&lt;/span&gt;&lt;br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#ffffff;"&gt;Guests staying at Amari Suites enjoy premium breakfast at Prego Restaurant.&lt;/span&gt;&lt;/p&gt;</t>
  </si>
  <si>
    <t>0000/7/2024/05/24/0222n120008gkm01l3f30-r-600-400.jpg</t>
  </si>
  <si>
    <t>240 Beach Rd, Bang Lamung, Chon Buri Province, 20150, Thailand</t>
  </si>
  <si>
    <t>0000/7/2024/05/24/220n1c000001dzvivddce-r-600-400.jpg</t>
  </si>
  <si>
    <t>0000/7/2024/05/24/200916000000yz13yf648-r-600-400.jpg</t>
  </si>
  <si>
    <t>0000/7/2024/05/24/220l1c000001e0zcs2464-r-600-400.jpg</t>
  </si>
  <si>
    <t>0000/7/2024/05/24/200k1600000103cpp6f70-r-600-400.jpg</t>
  </si>
  <si>
    <t>0000/7/2024/05/24/200s16000000zn0k99a06-r-600-400.jpg</t>
  </si>
  <si>
    <t>SN Connx</t>
  </si>
  <si>
    <t>sn-connx</t>
  </si>
  <si>
    <t>&lt;div class="hotelDescription_descriptionInfo-desc__w89d1" style="padding: 0px; margin: 16px 0px 0px; color: #0f294d; font-family: 'Trip Geom', BlinkMacSystemFont, '-apple-system', Roboto, Helvetica, Arial, sans-serif; font-size: 14px; background-color: #ffffff;"&gt;With a stay at Sn Connx - SHA Plus in Pattaya (Central Pattaya), you'll be within a 5-minute drive of Pattaya Beach and Pattaya Beach Road. This 4-star hotel is 2.8 mi (4.5 km) from Walking Street and 6.9 mi (11.1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#ffffff;"&gt;At Sn Connx - SHA Plus, enjoy a satisfying meal at the restaurant. Local cuisine breakfasts are available daily from 7:30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95 air-conditioned rooms featuring refrigerators and flat-screen televisions. Rooms have private balconies. Complimentary wireless Internet access keeps you connected, and cable programming is available for your entertainment. Private bathrooms have complimentary toiletries and bathrobes.&lt;/div&gt;</t>
  </si>
  <si>
    <t>0000/7/2024/05/24/200l11000000qrdjl61a4-r-600-400.jpg</t>
  </si>
  <si>
    <t>3/353 Moo6 Naklua, Banglamuang, Chonburi, Bang Lamung, Chon Buri Province, 20150, Thailand</t>
  </si>
  <si>
    <t>0000/7/2024/05/24/0225012000arf0nhmc298-r-600-400.jpg</t>
  </si>
  <si>
    <t>0000/7/2024/05/24/200m15000000y63faf703-r-600-400.jpg</t>
  </si>
  <si>
    <t>0000/7/2024/05/24/0206x120008c6q4qr4bdb-r-600-400.jpg</t>
  </si>
  <si>
    <t>0000/7/2024/05/24/200415000000xvqrn40ba-r-600-400.jpg</t>
  </si>
  <si>
    <t>0000/7/2024/05/24/200d1f000001g84d1c50a-r-600-400.jpg</t>
  </si>
  <si>
    <t>0000/7/2024/05/24/200s1f000001ggha0bf23-r-600-400.jpg</t>
  </si>
  <si>
    <t>Mera Mare Pattaya</t>
  </si>
  <si>
    <t>mera-mare-pattaya</t>
  </si>
  <si>
    <t>&lt;div class="hotelDescription_descriptionInfo-desc__w89d1" style="padding: 0px; margin: 16px 0px 0px; color: #0f294d; font-family: 'Trip Geom', BlinkMacSystemFont, '-apple-system', Roboto, Helvetica, Arial, sans-serif; font-size: 14px; background-color: #ffffff;"&gt;With a stay at Mera Mare Pattaya, you'll be centrally located in Pattaya, within a 10-minute walk of Pattaya Beach and Central Pattaya. This 4.5-star hotel is 0.5 mi (0.8 km) from Pattaya Memorial Hospital and 0.8 mi (1.3 km) from Royal Garden Plaza.&lt;/div&gt;\r\n&lt;div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features at this Art Deco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October Sky Restaurant, one of the hotel's 2 restaurants, or stay in and take advantage of the room service (during limited hours). Snacks are also available at the coffee shop/cafe. Wrap up your day with a drink at the bar/lounge. Buffet breakfasts are served on weekdays from 6:00 AM to 10:30 AM and on weekends from 6:00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wired Internet access (surcharge), a computer station, and complimentary newspapers in the lobby.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80 air-conditioned rooms featuring refrigerators and minibars. Rooms have private balconies. LED televisions with digital programming provide entertainment, while complimentary wireless Internet access keeps you connected. Private bathrooms with separate bathtubs and showers feature deep soaking bathtubs and rainfall showerheads.&lt;/div&gt;</t>
  </si>
  <si>
    <t>0000/7/2024/05/24/0206012000a1lc9l09bef-r-600-400.jpg</t>
  </si>
  <si>
    <t>420/200 Moo 9, Pattaya Beach Road, Banglamung, Bang Lamung, Chon Buri Province, 20150, Thailand</t>
  </si>
  <si>
    <t>0000/7/2024/05/24/0220x1200083583k29f37-r-600-400.jpg</t>
  </si>
  <si>
    <t>0000/7/2024/05/24/0223x120008i5pvvy35e2-r-600-400.jpg</t>
  </si>
  <si>
    <t>0000/7/2024/05/24/0203n1200095etmd516dc-r-600-400.jpg</t>
  </si>
  <si>
    <t>0000/7/2024/05/24/020231200095etkzt1480-r-600-400.jpg</t>
  </si>
  <si>
    <t>0000/7/2024/05/24/0223l1200083582c8c482-r-600-400.jpg</t>
  </si>
  <si>
    <t>0000/7/2024/05/24/200p0j000000atedh86b6-r-600-400.jpg</t>
  </si>
  <si>
    <t>terra-nara-pattaya</t>
  </si>
  <si>
    <t>&lt;p&gt;&lt;span style="background-color: #ffffff; color: #0f294d; font-family: 'Trip Geom', BlinkMacSystemFont, '-apple-system', Roboto, Helvetica, Arial, sans-serif; font-size: 14px;"&gt;With a stay at Terra Nara, you'll be centrally located in Pattaya, within a 5-minute walk of Pattaya Beach Road and Pattaya Beach. This luxury hotel is 0.6 mi (0.9 km) from Terminal 21 Pattaya and 1.7 mi (2.8 km) from Walking Street.&lt;/span&gt;&lt;/p&gt;\r\n&lt;div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#ffffff;"&gt;Enjoy international cuisine at Vianna, a poolside restaurant which features a pool view. You can also stay in and take advantage of the room service (during limited hours). Quench your thirst with your favorite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168 air-conditioned rooms featuring refrigerators and LCD televisions. Complimentary wireless internet access keeps you connected, and cable programming is available for your entertainment. Private bathrooms have complimentary toiletries and hair dryers. Conveniences include phones, as well as safes and complimentary bottled water.&lt;/div&gt;</t>
  </si>
  <si>
    <t>0000/7/2024/05/24/1mc6o12000aeaknfb233b-r-600-400.jpg</t>
  </si>
  <si>
    <t>239 錫?9 錫뗠릎錫?4 Pattaya City, Bang Lamung, Chon Buri Province, 20150, Thailand</t>
  </si>
  <si>
    <t>0000/7/2024/05/24/1mc4y12000al5to3e1a8b-r-600-400.jpg</t>
  </si>
  <si>
    <t>0000/7/2024/05/24/1mc1v12000al5t5rq8596-r-600-400.jpg</t>
  </si>
  <si>
    <t>0000/7/2024/05/24/1mc4m12000aczml6s9af7-r-600-400.jpg</t>
  </si>
  <si>
    <t>0000/7/2024/05/24/1mc1312000al6anz01ff9-r-600-400.jpg</t>
  </si>
  <si>
    <t>0000/7/2024/05/24/1mc2012000d3aguwje724-r-600-400.jpg</t>
  </si>
  <si>
    <t>0000/7/2024/05/24/0220512000araw1zn27e8-r-600-400.jpg</t>
  </si>
  <si>
    <t>way-hotel-pattaya</t>
  </si>
  <si>
    <t>&lt;div class="hotelDescription_descriptionInfo-desc__w89d1" style="padding: 0px; margin: 16px 0px 0px; color: #0f294d; font-family: 'Trip Geom', BlinkMacSystemFont, '-apple-system', Roboto, Helvetica, Arial, sans-serif; font-size: 14px; background-color: #ffffff;"&gt;With a stay at Way Hotel Pattaya in Pattaya (North Pattaya), you'll be a 3-minute drive from Sanctuary of Truth and 5 minutes from Terminal 21 Pattaya. This luxury hotel is 2.5 mi (4.1 km) from Pattaya Beach and 4.5 mi (7.2 km) from Walking Street.&lt;/div&gt;\r\n&lt;div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steam room and a fitness center.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Eve, a restaurant which specializes in international cuisine, or stay in and take advantage of the 24-hour room service.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138 air-conditioned rooms featuring refrigerators and Smart televisions. Rooms have private balconies. Complimentary wireless internet access keeps you connected, and digital programming is available for your entertainment. Private bathrooms with separate bathtubs and showers feature designer toiletries and hair dryers.&lt;/div&gt;</t>
  </si>
  <si>
    <t>0000/7/2024/05/24/0586m12000cse1w9d5311-r-600-400.jpg</t>
  </si>
  <si>
    <t>555/86 Moo 5, Naklua Road, Banglamung, Bang Lamung, Chon Buri Province, 20150, Thailand</t>
  </si>
  <si>
    <t>0000/7/2024/05/24/0222h120008h0m3b761dc-r-600-400.jpg</t>
  </si>
  <si>
    <t>0000/7/2024/05/24/0222y120008ayd1gr712c-r-600-400.jpg</t>
  </si>
  <si>
    <t>0000/7/2024/05/24/0223t120009tsuwvc76cc-r-600-400.jpg</t>
  </si>
  <si>
    <t>0000/7/2024/05/24/0226y120009zqn8voc310-r-600-400.jpg</t>
  </si>
  <si>
    <t>0000/7/2024/05/24/0224912000adxhkof848b-r-600-400.jpg</t>
  </si>
  <si>
    <t>0000/7/2024/05/24/0223g12000c7nf8kq147c-r-600-400.jpg</t>
  </si>
  <si>
    <t>akara-hotel-pattaya</t>
  </si>
  <si>
    <t>&lt;div class="hotelDescription_descriptionInfo-desc__w89d1" style="padding: 0px; margin: 16px 0px 0px; color: #0f294d; font-family: 'Trip Geom', BlinkMacSystemFont, '-apple-system', Roboto, Helvetica, Arial, sans-serif; font-size: 14px; background-color: #ffffff;"&gt;Located in Pattaya (North Pattaya), Akara Hotel Pattaya is within a 10-minute walk of Terminal 21 Pattaya and Pattaya Beach Road.&lt;/div&gt;\r\n&lt;div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#ffffff;"&gt;Wrap up your day with a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315 air-conditioned rooms featuring minibars and Smart televisions. Complimentary wireless internet access keeps you connected, and cable programming is available for your entertainment. Private bathrooms have bidets and hair dryers. Conveniences include phones, as well as safes and desks.&lt;/div&gt;</t>
  </si>
  <si>
    <t>0000/7/2024/05/25/1mc4m12000dn42ukiaabf-r-600-400.jpg</t>
  </si>
  <si>
    <t>159/149 Moo 5 Muang Pattaya, Bang Lamung District, Bang Lamung, Chon Buri Province, 20150, Thailand</t>
  </si>
  <si>
    <t>0000/7/2024/05/25/0204312000d9ych9b0225-r-600-400.jpg</t>
  </si>
  <si>
    <t>0000/7/2024/05/25/0585112000di9pozic058-r-600-400.jpg</t>
  </si>
  <si>
    <t>0000/7/2024/05/25/0222e12000dez6asre3d0-r-600-400.jpg</t>
  </si>
  <si>
    <t>0000/7/2024/05/25/1mc5412000dgiqql792da-r-600-400.jpg</t>
  </si>
  <si>
    <t>0000/7/2024/05/25/1mc1112000dgiqt4305bc-r-600-400.jpg</t>
  </si>
  <si>
    <t>0000/7/2024/05/25/1mc2812000dayjjqx2960-r-600-400.jpg</t>
  </si>
  <si>
    <t>Health Land Resort &amp; Spa</t>
  </si>
  <si>
    <t>health-land-resort-spa</t>
  </si>
  <si>
    <t>&lt;div class="hotelDescription_descriptionInfo-desc__w89d1" style="padding: 0px; margin: 16px 0px 0px; color: #0f294d; font-family: 'Trip Geom', BlinkMacSystemFont, '-apple-system', Roboto, Helvetica, Arial, sans-serif; font-size: 14px; background-color: #ffffff;"&gt;With a stay at Health Land Resort &amp;amp; Spa in Pattaya (South Pattaya), you'll be a 5-minute drive from Walking Street and 5 minutes from Pattaya Beach. This 5-star hotel is 3.4 mi (5.4 km) from Jomtien Beach and 2.5 mi (4.1 km) from Central Pattaya.&lt;/div&gt;\r\n&lt;div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and facials. You're sure to appreciate the recreational amenities, which include 2 outdoor swimming pools and a fitness center. Additional features at this Colonial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#ffffff;"&gt;Enjoy local and international cuisine at Kanplu, one of the hotel's 2 restaurants, or stay in and take advantage of the room service (during limited hours). Snacks are also available at the coffee shop/cafe. Relax with a refreshing drink from the poolside bar or one of the 2 bars/lounges. Local cuisine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This hotel has 4 meeting rooms available for events.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325 air-conditioned rooms featuring refrigerators and minibars. 43-inch Smart televisions with cable programming provide entertainment, while complimentary wireless Internet access keeps you connected. Bathrooms have complimentary toiletries and hair dryers. Conveniences include phones, as well as safes and coffee/tea makers.&lt;/div&gt;</t>
  </si>
  <si>
    <t>0000/7/2024/05/25/1mc2l12000d5t3e772e24-r-600-400.jpg</t>
  </si>
  <si>
    <t>111/556, Moo11, Soi Sukhumvit 50/1 Nongprue, Bang Lamung District, Bang Lamung, Chon Buri Province, 20150, Thailand</t>
  </si>
  <si>
    <t>0000/7/2024/05/25/0221b12000au7yta4c77f-r-600-400.jpg</t>
  </si>
  <si>
    <t>0000/7/2024/05/25/1mc0f12000av4t3cxcbc2-w-1280-853.jpg</t>
  </si>
  <si>
    <t>0000/7/2024/05/25/1mc5l12000c55oklde484-r-600-400.jpg</t>
  </si>
  <si>
    <t>0000/7/2024/05/25/1mc1l12000b9paik777f2-r-600-400.jpg</t>
  </si>
  <si>
    <t>0000/7/2024/05/25/1mc4r12000bc835vd754f-r-600-400.jpg</t>
  </si>
  <si>
    <t>0000/7/2024/05/25/1mc1s12000d5szz505cd7-r-600-400.jpg</t>
  </si>
  <si>
    <t>Courtyard by Marriott North Pattaya</t>
  </si>
  <si>
    <t>courtyard-by-marriott-north-pattaya</t>
  </si>
  <si>
    <t>&lt;p&gt;&lt;span style="background-color: #ffffff; color: #0f294d; font-family: 'Trip Geom', BlinkMacSystemFont, '-apple-system', Roboto, Helvetica, Arial, sans-serif; font-size: 14px;"&gt;Located in Pattaya (North Pattaya), Courtyard By Marriott North Pattaya is within a 15-minute walk of Terminal 21 Pattaya and Pattaya Beach Road. This 4-star hotel is 1 mi (1.7 km) from Pattaya Beach and 1.1 mi (1.7 km) from Art in Paradise.&lt;/span&gt;&lt;/p&gt;\r\n&lt;div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24-hour fitness center. Additional amenities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a meal at Cafe 22, or stay in and take advantage of the hotel's room service (during limited hours). Need to unwind? Take a break with a tasty beverage at one of the 2 bars/lounges.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dry cleaning/laundry services, and a 24-hour front desk. Planning an event in Pattaya? This hotel has 2476 square feet (230 square meters) of space consisting of conference space and a meeting room.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233 air-conditioned rooms featuring LED televisions. Complimentary wireless Internet access keeps you connected, and cable programming is available for your entertainment. Private bathrooms with separate bathtubs and showers feature rainfall showerheads and complimentary toiletries. Conveniences include phones, as well as safes and desks.&lt;/div&gt;</t>
  </si>
  <si>
    <t>0000/7/2024/05/25/0203a120009ebwbzg7ebf-r-600-400.jpg</t>
  </si>
  <si>
    <t>District, 240/44-45, 22 Naklua, Bang Lamung, Chon Buri Province, 20150, Thailand</t>
  </si>
  <si>
    <t>0000/7/2024/05/25/0202l120009i0rsvn171f-r-600-400.jpg</t>
  </si>
  <si>
    <t>0000/7/2024/05/25/0206c120009i0uccsaffd-r-600-400.jpg</t>
  </si>
  <si>
    <t>0000/7/2024/05/25/0201h120009i0qae05d77-r-600-400.jpg</t>
  </si>
  <si>
    <t>0000/7/2024/05/25/0203h120009i0rji8f232-r-600-400.jpg</t>
  </si>
  <si>
    <t>0000/7/2024/05/25/0201t120009i0ql7adaf0-r-600-400.jpg</t>
  </si>
  <si>
    <t>0000/7/2024/05/25/0206j120009flnx9s2d7a-r-600-400.jpg</t>
  </si>
  <si>
    <t>Payaa Hotel</t>
  </si>
  <si>
    <t>payaa-hotel</t>
  </si>
  <si>
    <t>&lt;div class="hotelDescription_descriptionInfo-desc__w89d1" style="padding: 0px; margin: 16px 0px 0px; color: #0f294d; font-family: 'Trip Geom', BlinkMacSystemFont, '-apple-system', Roboto, Helvetica, Arial, sans-serif; font-size: 14px; background-color: #ffffff;"&gt;With a stay at Payaa Hotel in Pattaya (Central Pattaya), you'll be within a 5-minute walk of Pattaya Beach and Pattaya Beach Road. This hotel is 1.8 mi (2.9 km) from Walking Street and 4.1 mi (6.6 km) from Jomtien Beach.&lt;/div&gt;\r\n&lt;div class="hotelDescription_descriptionInfo-desc__w89d1" style="padding: 0px; margin: 16px 0px 0px; color: #0f294d; font-family: 'Trip Geom', BlinkMacSystemFont, '-apple-system', Roboto, Helvetica, Arial, sans-serif; font-size: 14px; background-color: #ffffff;"&gt;Pamper yourself with onsite massages or enjoy recreation amenities such as an outdoor pool.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#ffffff;"&gt;At Payaa Hotel, enjoy a satisfying meal at the restaurant. Quench your thirst with your favorite drink at the bar/lounge. Cooked-to-order breakfasts are available daily from 7:00 AM to 1:00 PM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163 air-conditioned rooms featuring fireplaces and flat-screen televisions. Complimentary wireless Internet access keeps you connected, and satellite programming is available for your entertainment. Conveniences include safes and desks, and housekeeping is provided daily.&lt;/div&gt;</t>
  </si>
  <si>
    <t>0000/7/2024/05/25/02007120009b2onog5c36-r-600-400.jpg</t>
  </si>
  <si>
    <t>102 35 moo 9 Pattaya 3 Alley, Bang Lamung, Chon Buri Province, 20150, Thailand</t>
  </si>
  <si>
    <t>0000/7/2024/05/25/0205y120009b2njqp2048-r-600-400.jpg</t>
  </si>
  <si>
    <t>0000/7/2024/05/25/02269120009jyaonxa289-r-600-400.jpg</t>
  </si>
  <si>
    <t>0000/7/2024/05/25/0205e120009b2ngl4905e-r-600-400.jpg</t>
  </si>
  <si>
    <t>0000/7/2024/05/25/02049120009b2nvzk59aa-r-600-400.jpg</t>
  </si>
  <si>
    <t>0000/7/2024/05/25/02039120009b2o0h1e1e1-r-600-400.jpg</t>
  </si>
  <si>
    <t>0000/7/2024/05/25/0204b120009b2nsrw9e1a-r-600-400.jpg</t>
  </si>
  <si>
    <t>Arden Hotel and Residence</t>
  </si>
  <si>
    <t>arden-hotel-and-residence</t>
  </si>
  <si>
    <t>&lt;div class="hotelDescription_descriptionInfo-desc__w89d1" style="padding: 0px; margin: 16px 0px 0px; color: #0f294d; font-family: 'Trip Geom', BlinkMacSystemFont, '-apple-system', Roboto, Helvetica, Arial, sans-serif; font-size: 14px; background-color: #ffffff;"&gt;Located in Pattaya (Central Pattaya), Arden Hotel and Residence is within a 15-minute walk of Pattaya Beach and Pattaya Beach Road. This 4-star hotel is 1.8 mi (2.8 km) from Walking Street and 4 mi (6.5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sauna,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Relax with your favorite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services.&lt;/div&gt;\r\n&lt;div class="hotelDescription_descriptionInfo-desc__w89d1" style="padding: 0px; margin: 16px 0px 0px; color: #0f294d; font-family: 'Trip Geom', BlinkMacSystemFont, '-apple-system', Roboto, Helvetica, Arial, sans-serif; font-size: 14px; background-color: #ffffff;"&gt;Make yourself at home in one of the 141 air-conditioned rooms featuring refrigerators and microwaves. Rooms have private balconies. Complimentary wireless Internet access keeps you connected, and cable programming is available for your entertainment. Private bathrooms with showers feature complimentary toiletries and hair dryers.&lt;/div&gt;</t>
  </si>
  <si>
    <t>0000/7/2024/05/25/0203d1200088l1y4zf387-r-600-400.jpg</t>
  </si>
  <si>
    <t>42/111 Moo 9 T.Nong Prue A.Banglamung, Bang Lamung, Chon Buri Province, 20150, Thailand</t>
  </si>
  <si>
    <t>0000/7/2024/05/25/0205i1200088l6m8f8736-r-600-400.jpg</t>
  </si>
  <si>
    <t>0000/7/2024/05/25/0202c1200088l2bqla792-r-600-400.jpg</t>
  </si>
  <si>
    <t>0000/7/2024/05/25/0205e1200088l703rb9b5-r-600-400.jpg</t>
  </si>
  <si>
    <t>0000/7/2024/05/25/0206q1200088l2f1jcc26-r-600-400.jpg</t>
  </si>
  <si>
    <t>0000/7/2024/05/25/0203p1200088l9d49b7de-r-600-400.jpg</t>
  </si>
  <si>
    <t>0000/7/2024/05/25/0201i1200093x1ap3052b-r-600-400.jpg</t>
  </si>
  <si>
    <t>The Bayview Hotel</t>
  </si>
  <si>
    <t>the-bayview-hotel</t>
  </si>
  <si>
    <t>&lt;div class="hotelDescription_descriptionInfo-content__5CHUS" style="padding: 0px; margin: 16px 0px 0px; max-height: 470px; color: #0f294d; font-family: 'Trip Geom', BlinkMacSystemFont, '-apple-system', Roboto, Helvetica, Arial, sans-serif; font-size: 14px;"&gt;\r\n&lt;div class="hotelDescription_descriptionInfo-desc__w89d1" style="padding: 0px; margin: 16px 0px 0px;"&gt;A stay at The Bayview Hotel Pattaya places you in the heart of Pattaya, within a 10-minute walk of Pattaya Beach and Pattaya Beach Road. This 4-star hotel is 1.4 mi (2.3 km) from Walking Street and 3.6 mi (5.8 km) from Jomtien Beach.&lt;/div&gt;\r\n&lt;div class="hotelDescription_descriptionInfo-desc__w89d1" style="padding: 0px; margin: 16px 0px 0px;"&gt;Dip into one of the 2 outdoor swimming pools or enjoy other recreational amenities including outdoor tennis courts and a fitness center. This hotel also features concierge services, babysitting (surcharge), and wedding services.&lt;/div&gt;\r\n&lt;div class="hotelDescription_descriptionInfo-desc__w89d1" style="padding: 0px; margin: 16px 0px 0px;"&gt;Grab dinner at Garden Terrace Cafe, a restaurant that specializes in international cuisine. Dining is also available at the coffee shop/cafe, and 24-hour room service is provided. Relax with your favorite drink at the bar/lounge or the poolside bar. Buffet breakfasts are available daily from 6 AM to 10 AM for a fee.&lt;/div&gt;\r\n&lt;div class="hotelDescription_descriptionInfo-desc__w89d1" style="padding: 0px; margin: 16px 0px 0px;"&gt;Featured amenities include complimentary wired Internet access, a business center, and complimentary newspapers in the lobby.&lt;/div&gt;\r\n&lt;div class="hotelDescription_descriptionInfo-desc__w89d1" style="padding: 0px; margin: 16px 0px 0px;"&gt;Make yourself at home in one of the 260 air-conditioned rooms featuring refrigerators and LCD televisions. Complimentary wired Internet access keeps you connected, and cable programming is available for your entertainment. Private bathrooms have complimentary toiletries and hair dryers. Conveniences include safes and desks, and housekeeping is provided daily.&lt;/div&gt;\r\n&lt;p&gt;&amp;nbsp;&lt;/p&gt;\r\n&lt;/div&gt;</t>
  </si>
  <si>
    <t>0000/7/2024/05/25/200i0u000000irqbr9123-r-600-400.jpg</t>
  </si>
  <si>
    <t>310/2 Beach Rd, Pattaya City, Amphoe, Bang Lamung, Chon Buri Province, 20150, Thailand</t>
  </si>
  <si>
    <t>0000/7/2024/05/25/0220l12000b8yyyyv6ecb-r-600-400.jpg</t>
  </si>
  <si>
    <t>0000/7/2024/05/25/220e0z000000n37e5bf2c-r-600-400.jpg</t>
  </si>
  <si>
    <t>0000/7/2024/05/25/220u0z000000n0fdu75b1-r-600-400.jpg</t>
  </si>
  <si>
    <t>0000/7/2024/05/25/0224s12000a1zu79yf66e-r-600-400.jpg</t>
  </si>
  <si>
    <t>0000/7/2024/05/25/1mc3t12000cs31x7x4185-r-600-400.jpg</t>
  </si>
  <si>
    <t>0000/7/2024/05/25/2002170000011vltyaf73-r-600-400.jpg</t>
  </si>
  <si>
    <t>prima-hotel-pattaya-1</t>
  </si>
  <si>
    <t>&lt;div class="hotelDescription_descriptionInfo-desc__w89d1" style="padding: 0px; margin: 16px 0px 0px; color: #0f294d; font-family: 'Trip Geom', BlinkMacSystemFont, '-apple-system', Roboto, Helvetica, Arial, sans-serif; font-size: 14px; background-color: #ffffff;"&gt;With a stay at Prima Hotel Pattaya, you'll be centrally located in Pattaya, within a 5-minute drive of Terminal 21 Pattaya and Pattaya Beach Road. This upscale hotel is 1.5 mi (2.5 km) from Pattaya Beach and 3.5 mi (5.6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 24-hour fitness center or take in the view from a terrace and a garden. This hotel also features complimentary wireless internet access, concierge services, and gift shops/newsstands.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#ffffff;"&gt;Grab a bite at Prima restaurant, one of the hotel's 2 restaurants, or stay in and take advantage of the room service (during limited hours). Snacks are also available at the 2 coffee shops/cafes. Need to unwind? Take a break with a tasty beverage at one of the 6 bars/lounges.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limo/town car service, and dry cleaning/laundry services. Planning an event in Pattaya? This hotel has 75 square feet (7 square meters) of space consisting of a conference center and meeting rooms. For a surcharge, guests may use a roundtrip airport shuttle (available 24 hours) and a cruise ship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218 individually decorated guestrooms, featuring refrigerators and LCD televisions. Your room comes with a pillowtop bed. Rooms have private balconies. Complimentary wireless internet access keeps you connected, and cable programming is available for your entertainment. Bathrooms feature bathtubs or showers with rainfall showerheads and spring water baths.&lt;/div&gt;</t>
  </si>
  <si>
    <t>0000/7/2024/05/25/0226312000acyxluv2262-r-600-400.jpg</t>
  </si>
  <si>
    <t>0000/7/2024/05/25/02231120009ti0fuc2b9a-r-600-400.jpg</t>
  </si>
  <si>
    <t>0000/7/2024/05/25/0583112000dnwy2mu6619-r-600-400.jpg</t>
  </si>
  <si>
    <t>0000/7/2024/05/25/220t10000000oucvm6a78-r-600-400.jpg</t>
  </si>
  <si>
    <t>0000/7/2024/05/25/1mc5d12000cvdwrjl305b-r-600-400.jpg</t>
  </si>
  <si>
    <t>0000/7/2024/05/25/200f0o000000emq3i8b8b-r-600-400.jpg</t>
  </si>
  <si>
    <t>0000/7/2024/05/25/0226412000ash6vsf49b3-r-600-400.jpg</t>
  </si>
  <si>
    <t>2024-12-05T17:02:21.294Z</t>
  </si>
  <si>
    <t>2024-11-05T17:02:21.294Z</t>
  </si>
  <si>
    <t>Ibis Pattaya</t>
  </si>
  <si>
    <t>ibis-pattaya</t>
  </si>
  <si>
    <t>&lt;div class="hotelDescription_descriptionInfo-desc__w89d1" style="padding: 0px; margin: 16px 0px 0px; color: #0f294d; font-family: 'Trip Geom', BlinkMacSystemFont, '-apple-system', Roboto, Helvetica, Arial, sans-serif; font-size: 14px; background-color: #ffffff;"&gt;Located in Pattaya (Central Pattaya), ibis Pattaya is within a 5-minute walk of Tiffany's Show and Art in Paradise. This hotel is 0.2 mi (0.4 km) from Terminal 21 Pattaya and 0.2 mi (0.4 km) from Pattaya Beach Road.&lt;/div&gt;\r\n&lt;div class="hotelDescription_descriptionInfo-desc__w89d1" style="padding: 0px; margin: 16px 0px 0px; color: #0f294d; font-family: 'Trip Geom', BlinkMacSystemFont, '-apple-system', Roboto, Helvetica, Arial, sans-serif; font-size: 14px; background-color: #ffffff;"&gt;Take in the views from a terrace and make use of amenities such as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#ffffff;"&gt;At ibis Pattaya, enjoy a satisfying meal at the restaurant. Buffet breakfasts are available daily from 6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254 air-conditioned rooms featuring refrigerators and LCD televisions. Complimentary wired and wireless Internet access keeps you connected, and satellite programming provides entertainment. Private bathrooms with showers feature complimentary toiletries and hair dryers. Conveniences include phones, as well as safes and desks.&lt;/div&gt;</t>
  </si>
  <si>
    <t>0000/7/2024/05/25/1mc2a12000ak18oqa3c2e-r-600-400.jpg</t>
  </si>
  <si>
    <t>463, Nhongprue, Pattaya City, Bang Lamung District, Chang Wat Chon, Bang Lamung, Chon Buri Province, 20150, Thailand</t>
  </si>
  <si>
    <t>0000/7/2024/05/25/0223q120009cpuua2ca59-r-600-400.jpg</t>
  </si>
  <si>
    <t>0000/7/2024/05/25/020011200083c8bukac76-r-600-400.jpg</t>
  </si>
  <si>
    <t>0000/7/2024/05/25/1mc6l12000d94swi788a4-r-600-400.jpg</t>
  </si>
  <si>
    <t>0000/7/2024/05/25/1mc3b12000d94sl8l212b-r-600-400.jpg</t>
  </si>
  <si>
    <t>0000/7/2024/05/25/0223t120009zqmf5kc667-r-600-400.jpg</t>
  </si>
  <si>
    <t>0000/7/2024/05/25/0226t120009cpuoctfcd5-r-600-400.jpg</t>
  </si>
  <si>
    <t>Amethyst Hotel Pattaya</t>
  </si>
  <si>
    <t>amethyst-hotel-pattaya</t>
  </si>
  <si>
    <t>&lt;div class="hotelDescription_descriptionInfo-desc__w89d1" style="padding: 0px; margin: 16px 0px 0px; color: #0f294d; font-family: 'Trip Geom', BlinkMacSystemFont, '-apple-system', Roboto, Helvetica, Arial, sans-serif; font-size: 14px; background-color: #ffffff;"&gt;A stay at Amethyst Hotel Pattaya places you in the heart of Pattaya, within a 10-minute walk of Pattaya Beach and Pattaya Beach Road. This 4-star hotel is 1 mi (1.6 km) from Walking Street and 3.1 mi (5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rooftop terrace and a garden.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zircon restaurant or snacks in the hotel's coffee shop/cafe. Relax with a refreshing drink from the poolside bar or one of the 2 bars/lounges. Buffet breakfasts are available daily from 6:00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101 air-conditioned rooms featuring Smart televisions. Your pillowtop bed comes with premium bedding. Complimentary wireless Internet access keeps you connected, and cable programming is available for your entertainment. Bathrooms have complimentary toiletries and hair dryers.&lt;/div&gt;</t>
  </si>
  <si>
    <t>0000/7/2024/05/25/1mc2n12000d56fkbi701c-r-600-400.jpg</t>
  </si>
  <si>
    <t>799/1 Moo 10 Soi Buakhao 15 Nongprue Banglamung, Bang Lamung, Chon Buri Province, 20150, Thailand</t>
  </si>
  <si>
    <t>0000/7/2024/05/25/1mc1s12000d56f6d098c3-r-600-400.jpg</t>
  </si>
  <si>
    <t>0000/7/2024/05/25/1mc0s12000d56gsg0cc96-r-600-400.jpg</t>
  </si>
  <si>
    <t>0000/7/2024/05/25/1mc3t12000d56dutjf56b-r-600-400.jpg</t>
  </si>
  <si>
    <t>0000/7/2024/05/25/1mc2d12000bbdpw115a34-r-600-400.jpg</t>
  </si>
  <si>
    <t>0000/7/2024/05/25/1mc4j12000d56en79c58b-r-600-400.jpg</t>
  </si>
  <si>
    <t>0000/7/2024/05/25/1mc0e12000d56zpk7f644-r-600-400.jpg</t>
  </si>
  <si>
    <t>Bayphere Hotel Pattaya</t>
  </si>
  <si>
    <t>bayphere-hotel-pattaya</t>
  </si>
  <si>
    <t>&lt;div class="hotelDescription_descriptionInfo-desc__w89d1" style="padding: 0px; margin: 16px 0px 0px; color: #0f294d; font-family: 'Trip Geom', BlinkMacSystemFont, '-apple-system', Roboto, Helvetica, Arial, sans-serif; font-size: 14px; background-color: #ffffff;"&gt;Bayphere Hotel Pattaya is centrally located in Sattahip, a 4-minute walk from South Na Jomtien Beach and 9 minutes by foot from North Na Jomtien Beach. This luxury hotel is 4.9 mi (7.8 km) from Columbia Pictures Aquaverse and 7.7 mi (12.4 km) from Central Pattaya.&lt;/div&gt;\r\n&lt;div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24-hour fitness center. Additional features at this hotel include complimentary wireless internet access, concierge services, and a communal living room. Guests can get to nearby shops on the complimentary shuttle.&lt;/div&gt;\r\n&lt;div class="hotelDescription_descriptionInfo-desc__w89d1" style="padding: 0px; margin: 16px 0px 0px; color: #0f294d; font-family: 'Trip Geom', BlinkMacSystemFont, '-apple-system', Roboto, Helvetica, Arial, sans-serif; font-size: 14px; background-color: #ffffff;"&gt;Grab a bite at The Rock, one of the hotel's 2 restaurants, or stay in and take advantage of the room service (during limited hours). Snacks are also available at the coffee shop/cafe. Relax with a refreshing drink at one of the 2 bars/lounges.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174 air-conditioned rooms featuring minibars and Smart televisions. Rooms have private balconies. Cable television is provided for your entertainment. Private bathrooms with bathtubs or showers feature rainfall showerheads and complimentary toiletries.&lt;/div&gt;</t>
  </si>
  <si>
    <t>0000/7/2024/05/25/0221x12000as2u25177f3-r-600-400.jpg</t>
  </si>
  <si>
    <t>RWR4+H34, 159 錫ム륫錫밝퉰錫쀠링仙?2 Na Chom Thian 18 Alley, Na Chom Thian, Sattahip District, Sattahip District, Chon Buri Province, 20250, Thailand</t>
  </si>
  <si>
    <t>0000/7/2024/05/25/0202u120009e7o0t1b09a-r-600-400.jpg</t>
  </si>
  <si>
    <t>0000/7/2024/05/25/0227112000b40l2t47771-r-600-400.jpg</t>
  </si>
  <si>
    <t>0000/7/2024/05/25/0206o120009e7o5w575dd-r-600-400.jpg</t>
  </si>
  <si>
    <t>0000/7/2024/05/25/0224p12000af3cnmea366-r-600-400.jpg</t>
  </si>
  <si>
    <t>0000/7/2024/05/25/0222e120009gmo77z8550-r-600-400.jpg</t>
  </si>
  <si>
    <t>0000/7/2024/05/25/02067120008fy4z51b5a3-r-600-400.jpg</t>
  </si>
  <si>
    <t>0000/7/2024/05/25/02071120008fy6z0x1e70-r-600-400.jpg</t>
  </si>
  <si>
    <t>The Golden Ville Boutique Hotel and Spa</t>
  </si>
  <si>
    <t>the-golden-ville-boutique-hotel-and-spa</t>
  </si>
  <si>
    <t>&lt;div class="hotelDescription_descriptionInfo-desc__w89d1" style="padding: 0px; margin: 16px 0px 0px; color: #0f294d; font-family: 'Trip Geom', BlinkMacSystemFont, '-apple-system', Roboto, Helvetica, Arial, sans-serif; font-size: 14px; background-color: #ffffff;"&gt;With a stay at The Golden Ville Boutique Hotel &amp;amp; Spa in Pattaya (Central Pattaya), you'll be within a 5-minute walk of Pattaya Beach and Pattaya Beach Road. This spa hotel is 0.6 mi (1 km) from Walking Street and 0.5 mi (0.9 km) from Central Pattaya.&lt;/div&gt;\r\n&lt;div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#ffffff;"&gt;Take advantage of the hotel's room service (during limited hours).&lt;/div&gt;\r\n&lt;div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 air-conditioned rooms featuring refrigerators and LCD televisions. Complimentary wireless internet access keeps you connected, and cable programming is available for your entertainment. Private bathrooms with showers feature complimentary toiletries and bidets. Conveniences include safes and desks, and housekeeping is provided daily.&lt;/div&gt;</t>
  </si>
  <si>
    <t>0000/7/2024/05/25/1mc4412000d2zjtqdf6c7-r-600-400.jpg</t>
  </si>
  <si>
    <t>Sai Song Rd, Muang, Bang Lamung, Chon Buri Province, 20150, Thailand</t>
  </si>
  <si>
    <t>0000/7/2024/05/25/0202m12000aaofrh288af-r-600-400.jpg</t>
  </si>
  <si>
    <t>0000/7/2024/05/25/0583n12000csr0ene30a7-r-600-400.jpg</t>
  </si>
  <si>
    <t>0000/7/2024/05/25/0585t12000csr0zfn68fe-r-600-400.jpg</t>
  </si>
  <si>
    <t>0000/7/2024/05/25/0220y12000ate4yhf82ad-r-600-400.jpg</t>
  </si>
  <si>
    <t>0000/7/2024/05/25/0584m12000csr0nhi3d70-r-600-400.jpg</t>
  </si>
  <si>
    <t>0000/7/2024/05/25/0583b12000csr04rn35c9-r-600-400.jpg</t>
  </si>
  <si>
    <t>Golden Tulip Pattaya Beach Resort</t>
  </si>
  <si>
    <t>golden-tulip-pattaya-beach-resort</t>
  </si>
  <si>
    <t>&lt;div class="hotelDescription_descriptionInfo-desc__w89d1" style="padding: 0px; margin: 16px 0px 0px; color: #0f294d; font-family: 'Trip Geom', BlinkMacSystemFont, '-apple-system', Roboto, Helvetica, Arial, sans-serif; font-size: 14px; background-color: #ffffff;"&gt;With a stay at Golden Tulip Pattaya Beach Resort in Bang Lamung, you'll be within a 15-minute drive of Terminal 21 Pattaya and Walking Street. This upscale hotel is 7.3 mi (11.7 km) from Pattaya Beach and 11.1 mi (17.9 km) from Jomtien Beach.&lt;/div&gt;\r\n&lt;div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Quench your thirst with your favorite drink at the bar/lounge.&lt;/div&gt;\r\n&lt;div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express check-out, and complimentary newspapers in the lobby.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183 guestrooms. Rooms have private balconies. Complimentary wireless internet access is available to keep you connected.&lt;/div&gt;</t>
  </si>
  <si>
    <t>0000/7/2024/05/25/0223r12000774yg3ta385-r-600-400.jpg</t>
  </si>
  <si>
    <t>469 moo 5 Naklua 16, Bang Lamung, Chon Buri Province, 20150, Thailand</t>
  </si>
  <si>
    <t>0000/7/2024/05/25/0224912000aa3n2hv1ee7-r-600-400.jpg</t>
  </si>
  <si>
    <t>0000/7/2024/05/25/200w10000000p0n59408a-r-600-400.jpg</t>
  </si>
  <si>
    <t>0000/7/2024/05/25/220c12000000rmq5f4649-r-600-400.jpg</t>
  </si>
  <si>
    <t>0000/7/2024/05/25/1mc4f12000bmd0nbq957b-r-600-400.jpg</t>
  </si>
  <si>
    <t>0000/7/2024/05/25/0220x12000cgzxpdd1a41-r-600-400.jpg</t>
  </si>
  <si>
    <t>0000/7/2024/05/25/0225i12000bsvfyqb8616-r-600-400.jpg</t>
  </si>
  <si>
    <t>The Green Park Resort</t>
  </si>
  <si>
    <t>the-green-park-resort</t>
  </si>
  <si>
    <t>&lt;div class="hotelDescription_descriptionInfo-desc__w89d1" style="padding: 0px; margin: 16px 0px 0px; color: #0f294d; font-family: 'Trip Geom', BlinkMacSystemFont, '-apple-system', Roboto, Helvetica, Arial, sans-serif; font-size: 14px; background-color: #ffffff;"&gt;With a stay at Green Park Resort, you'll be centrally located in Pattaya, within a 10-minute walk of Tiffany's Show and Terminal 21 Pattaya. This resort is 0.9 mi (1.4 km) from CentralMarina and 1 mi (1.6 km) from Pattaya Beach Road.&lt;/div&gt;\r\n&lt;div class="hotelDescription_descriptionInfo-desc__w89d1" style="padding: 0px; margin: 16px 0px 0px; color: #0f294d; font-family: 'Trip Geom', BlinkMacSystemFont, '-apple-system', Roboto, Helvetica, Arial, sans-serif; font-size: 14px; background-color: #ffffff;"&gt;Pamper yourself with onsite massages or enjoy recreation amenities such as an outdoor pool. Additional amenities at this resort include complimentary wireless internet access, wedding services, and tour/ticket assistance.&lt;/div&gt;\r\n&lt;div class="hotelDescription_descriptionInfo-desc__w89d1" style="padding: 0px; margin: 16px 0px 0px; color: #0f294d; font-family: 'Trip Geom', BlinkMacSystemFont, '-apple-system', Roboto, Helvetica, Arial, sans-serif; font-size: 14px; background-color: #ffffff;"&gt;Enjoy Thai cuisine at The Park Restaurant, a restaurant where you can take in the garden view, or stay in and take advantage of the room service (during limited hours).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Event facilities at this resort consist of conference space and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194 individually furnished guestrooms, featuring refrigerators and LCD televisions. Rooms have private furnished balconies or patios. Complimentary wireless internet access keeps you connected, and cable programming is available for your entertainment. Private bathrooms have complimentary toiletries and hair dryers.&lt;/div&gt;</t>
  </si>
  <si>
    <t>0000/7/2024/05/25/22020z000000n4o0220ff-r-600-400.jpg</t>
  </si>
  <si>
    <t>240/5 N Pattaya Rd, Bang Lamung, Chon Buri Province, 20150, Thailand</t>
  </si>
  <si>
    <t>0000/7/2024/05/25/0223v12000aeuscavfe9e-r-600-400.jpg</t>
  </si>
  <si>
    <t>0000/7/2024/05/25/0200g120008c1b5fqc696-r-600-400.jpg</t>
  </si>
  <si>
    <t>0000/7/2024/05/25/0580j12000do6emm65109-r-600-400.jpg</t>
  </si>
  <si>
    <t>0000/7/2024/05/25/0225d1200082pkg50693e-r-600-400.jpg</t>
  </si>
  <si>
    <t>0000/7/2024/05/25/022011200082pkgw6d95a-r-600-400.jpg</t>
  </si>
  <si>
    <t>0000/7/2024/05/25/0203l120008c1bgbyf4c1-r-600-400.jpg</t>
  </si>
  <si>
    <t>J Inspired Hotel Pattaya</t>
  </si>
  <si>
    <t>j-inspired-hotel-pattaya</t>
  </si>
  <si>
    <t>&lt;div class="hotelDescription_descriptionInfo-desc__w89d1" style="padding: 0px; margin: 16px 0px 0px; color: #0f294d; font-family: 'Trip Geom', BlinkMacSystemFont, '-apple-system', Roboto, Helvetica, Arial, sans-serif; font-size: 14px; background-color: #ffffff;"&gt;Centrally located in Pattaya, J Inspired Hotel Pattaya is within a 15-minute walk of Terminal 21 Pattaya and CentralMarina. This 4-star hotel is 0.7 mi (1.2 km) from Tiffany's Show and 0.7 mi (1.2 km) from Art in Paradise.&lt;/div&gt;\r\n&lt;div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concierge services. If you'd like to spend the day shopping, you can hop on the complimentary shuttle.&lt;/div&gt;\r\n&lt;div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24-hour room service is provided. Buffet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128 air-conditioned rooms featuring minibars (stocked with some free items) and LED televisions. Rooms have private balconies. Complimentary wireless Internet access keeps you connected, and cable programming is available for your entertainment. Bathrooms feature separate bathtubs and showers, complimentary toiletries, and hair dryers.&lt;/div&gt;</t>
  </si>
  <si>
    <t>0000/7/2024/05/25/0226412000abt0ig75820-r-600-400.jpg</t>
  </si>
  <si>
    <t>8/49 Moo 6, Bang Lamung, Chon Buri Province, 20150, Thailand</t>
  </si>
  <si>
    <t>0000/7/2024/05/25/220w1g000001hhndla46b-r-600-400.jpg</t>
  </si>
  <si>
    <t>0000/7/2024/05/25/02028120008c9375l8040-r-600-400.jpg</t>
  </si>
  <si>
    <t>0000/7/2024/05/25/220k0u000000jf6u23908-r-600-400.jpg</t>
  </si>
  <si>
    <t>0000/7/2024/05/25/0225q12000adwe60d5792-r-600-400.jpg</t>
  </si>
  <si>
    <t>0000/7/2024/05/25/1mc0u12000bg59atraba3-r-600-400.jpg</t>
  </si>
  <si>
    <t>0000/7/2024/05/25/0224h1200081awr9ced4d-r-600-400.jpg</t>
  </si>
  <si>
    <t>Hard Rock Hotel Pattaya</t>
  </si>
  <si>
    <t>hard-rock-hotel-pattaya</t>
  </si>
  <si>
    <t>&lt;p&gt;&lt;span style="color: #0f294d; font-family: 'Trip Geom', BlinkMacSystemFont, '-apple-system', Roboto, Helvetica, Arial, sans-serif; font-size: 14px; background-color: #ffffff;"&gt;A stay at Hard Rock Hotel Pattaya places you in the heart of Pattaya, within a 1-minute walk of Pattaya Beach and Pattaya Beach Road. This hotel is 2 mi (3.2 km) from Walking Street and 4.3 mi (6.8 km) from Jomtien Beach. Relax at the full-service spa, where you can enjoy massages, body treatments, and facials. You're sure to appreciate the recreational amenities, including a nightclub, a sauna, and a fitness center. Additional features at this hotel include complimentary wireless Internet access, concierge services, and gift shops/newsstands. Enjoy international cuisine at Starz Diner, one of the hotel's 2 restaurants, or stay in and take advantage of the 24-hour room service. Snacks are also available at the coffee shop/cafe. Unwind at the end of the day with a drink at the bar/lounge or the poolside bar. Buffet breakfasts are available daily from 6 AM to 10:30 AM for a fee. Featured amenities include a business center, limo/town car service, and complimentary newspapers in the lobby. A roundtrip airport shuttle is provided for a surcharge during limited hours, and free self parking is available onsite. Make yourself at home in one of the air-conditioned rooms featuring minibars and flat-screen televisions. Complimentary wireless Internet access keeps you connected, and satellite programming is available for your entertainment. Bathrooms have complimentary toiletries and hair dryers. Conveniences include phones, as well as safes and desks.&lt;/span&gt;&lt;/p&gt;</t>
  </si>
  <si>
    <t>0000/7/2024/05/25/0206i120009negtdsda70-r-600-400.jpg</t>
  </si>
  <si>
    <t>429 Moo 9, Pattaya Beach Road, Bang Lamung, Chon Buri Province, 20150, Thailand</t>
  </si>
  <si>
    <t>0000/7/2024/05/25/22020u000000jdy223d7b-r-600-400.jpg</t>
  </si>
  <si>
    <t>0000/7/2024/05/25/0221h1200097n3mct2705-r-600-400.jpg</t>
  </si>
  <si>
    <t>0000/7/2024/05/25/0200p120008binteqa7e2-r-600-400.jpg</t>
  </si>
  <si>
    <t>0000/7/2024/05/25/0223z120008uvaomdcc98-r-600-400.jpg</t>
  </si>
  <si>
    <t>0000/7/2024/05/25/02009120008binwyn80bc-r-600-400.jpg</t>
  </si>
  <si>
    <t>0000/7/2024/05/25/0203p120009nefmq001a5-r-600-400.jpg</t>
  </si>
  <si>
    <t>One Patio Hotel Pattaya</t>
  </si>
  <si>
    <t>one-patio-hotel-pattaya</t>
  </si>
  <si>
    <t>&lt;div class="hotelDescription_descriptionInfo-desc__w89d1" style="padding: 0px; margin: 16px 0px 0px; color: #0f294d; font-family: 'Trip Geom', BlinkMacSystemFont, '-apple-system', Roboto, Helvetica, Arial, sans-serif; font-size: 14px; background-color: #ffffff;"&gt;With a stay at One Patio Hotel Pattaya in Pattaya (Central Pattaya), you'll be within a 5-minute walk of Pattaya Beach Road and Pattaya Beach. This luxury hotel is 0.3 mi (0.5 km) from Terminal 21 Pattaya and 2 mi (3.2 km) from Walking Street.&lt;/div&gt;\r\n&lt;div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body treatments and facials. You're sure to appreciate the recreational amenities, including a health club and an outdoor pool. This hotel also features complimentary wireless internet access, concierge services, and a hair salon.&lt;/div&gt;\r\n&lt;div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Krua Thai Restaurant, a restaurant which specializes in Thai cuisine, or stay in and take advantage of the 24-hour room service. Mingle with other guests at the complimentary reception, held daily. Relax with your favorite drink at the bar/lounge or the poolside bar.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Event facilities at this hotel consist of a conference center and a meeting room.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#ffffff;"&gt;Treat yourself to a stay in one of the 133 individually decorated guestrooms, featuring fireplaces and Smart televisions. Your memory foam bed comes with down comforters and premium bedding. Rooms have private balconies. Complimentary wireless internet access keeps you connected, and satellite programming is available for your entertainment.&lt;/div&gt;</t>
  </si>
  <si>
    <t>0000/7/2024/05/25/200o1a0000019lppq1af4-r-600-400.jpg</t>
  </si>
  <si>
    <t>464, 59 Pattaya Sai Song Rd, Bang Lamung, Chon Buri Province, 20150, Thailand</t>
  </si>
  <si>
    <t>0000/7/2024/05/25/20081a0000019n3840a01-r-600-400.jpg</t>
  </si>
  <si>
    <t>0000/7/2024/05/25/0581q12000dvdgv199ef2-r-600-400.jpg</t>
  </si>
  <si>
    <t>0000/7/2024/05/25/0223e120009zqmo45f3b4-r-600-400.jpg</t>
  </si>
  <si>
    <t>0000/7/2024/05/25/02215120009p1todq5f9c-r-600-400.jpg</t>
  </si>
  <si>
    <t>0000/7/2024/05/25/200e1b000001an4bred29-r-600-400.jpg</t>
  </si>
  <si>
    <t>0000/7/2024/05/25/0224m12000ae1gms6ff18-r-600-400.jpg</t>
  </si>
  <si>
    <t>Manhattan Pattaya Hotel</t>
  </si>
  <si>
    <t>manhattan-pattaya-hotel</t>
  </si>
  <si>
    <t>&lt;p&gt;&lt;span style="color: #0f294d; font-family: 'Trip Geom', BlinkMacSystemFont, '-apple-system', Roboto, Helvetica, Arial, sans-serif; font-size: 14px; background-color: #ffffff;"&gt;Manhattan Pattaya, a Pattaya city hotel with modern intensity and sophisticated design with the sense of comforts. Each of 94 rooms including 15 suites with fully equipped facilities are suitable for all travelers that wish to have a good night&amp;rsquo;s ease.&lt;/span&gt;&lt;br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#ffffff;"&gt;Public facilities include wide swimming pool surrounded by greenery where our BAR is located, EAT where our scrumptious breakfast is served and Fat Belly Pattaya, a Thai-Western cuisine known as Pattaya&amp;rsquo;s favourite dining spot.&lt;/span&gt;&lt;br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#ffffff;"&gt;For those looking for a private gathering, meeting or seminar, our function room would be an ideal venue.&lt;/span&gt;&lt;/p&gt;</t>
  </si>
  <si>
    <t>0000/7/2024/05/25/02007120009dubk123627-r-600-400.jpg</t>
  </si>
  <si>
    <t>285/219 Moo 5, Soi Nakluea16, Bang Lamung, Chon Buri Province, 20150, Thailand</t>
  </si>
  <si>
    <t>0000/7/2024/05/25/0226x12000bu6kxqt600f-r-600-400.jpg</t>
  </si>
  <si>
    <t>0000/7/2024/05/25/1mc2712000bnwsrse8822-r-600-400.jpg</t>
  </si>
  <si>
    <t>0000/7/2024/05/25/0224i12000aatvx201f99-r-600-400.jpg</t>
  </si>
  <si>
    <t>0000/7/2024/05/25/0223t12000a6hkh2fda3b-r-600-400.jpg</t>
  </si>
  <si>
    <t>0000/7/2024/05/25/1mc1x12000bnwsnmk7306-r-600-400.jpg</t>
  </si>
  <si>
    <t>0000/7/2024/05/25/1mc1y12000bnxck1g5652-r-600-400.jpg</t>
  </si>
  <si>
    <t>Cosy Beach Hotel Pattaya</t>
  </si>
  <si>
    <t>cosy-beach-hotel-pattaya</t>
  </si>
  <si>
    <t>&lt;div class="hotelDescription_descriptionInfo-desc__w89d1" style="padding: 0px; margin: 16px 0px 0px; color: #0f294d; font-family: 'Trip Geom', BlinkMacSystemFont, '-apple-system', Roboto, Helvetica, Arial, sans-serif; font-size: 14px; background-color: #ffffff;"&gt;Located in Pattaya (South Pattaya), Cosy Beach Hotel is within a 10-minute walk of Dongtan Beach and Jomtien Beach. This 4-star hotel is 1.5 mi (2.4 km) from Pattaya View Point and 2 mi (3.2 km) from Pattaya Pier.&lt;/div&gt;\r\n&lt;div class="hotelDescription_descriptionInfo-desc__w89d1" style="padding: 0px; margin: 16px 0px 0px; color: #0f294d; font-family: 'Trip Geom', BlinkMacSystemFont, '-apple-system', Roboto, Helvetica, Arial, sans-serif; font-size: 14px; background-color: #ffffff;"&gt;Pamper yourself with onsite massages or make use of the other amenities, which include complimentary wireless Internet access and a television in a common area.&lt;/div&gt;\r\n&lt;div class="hotelDescription_descriptionInfo-desc__w89d1" style="padding: 0px; margin: 16px 0px 0px; color: #0f294d; font-family: 'Trip Geom', BlinkMacSystemFont, '-apple-system', Roboto, Helvetica, Arial, sans-serif; font-size: 14px; background-color: #ffffff;"&gt;Enjoy Thai cuisine at Chao Lay Restaurant, one of the hotel's many dining establishments, which include 3 restaurants and a coffee shop/cafe. Mingle with other guests at the complimentary reception, held daily. Unwind at the end of the day with a drink at the bar/lounge or the poolside bar. A complimentary buffet breakfast is served daily from 6:00 AM to 10:00 AM.&lt;/div&gt;\r\n&lt;div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480 air-conditioned rooms featuring LED televisions. Satellite television is provided for your entertainment. Private bathrooms with separate bathtubs and showers feature rainfall showerheads and complimentary toiletries. Conveniences include safes and desks, as well as phones with free long-distance calls.&lt;/div&gt;</t>
  </si>
  <si>
    <t>0000/7/2024/05/25/1mc6n12000aj0uzwj6399-r-600-400.jpg</t>
  </si>
  <si>
    <t>400 錫ム륫錫밝퉰 12 Phra Tamnak, Muang, Bang Lamung, Chon Buri Province, 20150, Thailand</t>
  </si>
  <si>
    <t>0000/7/2024/05/25/1mc5712000ajifbpq64cb-r-600-400.jpg</t>
  </si>
  <si>
    <t>0000/7/2024/05/25/0222912000ad2s93hf5e5-r-600-400.jpg</t>
  </si>
  <si>
    <t>0000/7/2024/05/25/1mc5i12000ajmn0wr47c5-r-600-400.jpg</t>
  </si>
  <si>
    <t>0000/7/2024/05/25/0226c12000ba11xfhcc5e-r-600-400.jpg</t>
  </si>
  <si>
    <t>0000/7/2024/05/25/0221012000b7w345y8b2e-r-600-400.jpg</t>
  </si>
  <si>
    <t>0000/7/2024/05/25/1mc5w12000aj10ax16692-r-600-400.jpg</t>
  </si>
  <si>
    <t>0000/7/2024/05/25/1mc1x12000aj15u4haf91-r-600-400.jpg</t>
  </si>
  <si>
    <t>T Pattaya Hotel Sha Extra Plus by PCL</t>
  </si>
  <si>
    <t>t-pattaya-hotel-sha-extra-plus-by-pcl</t>
  </si>
  <si>
    <t>&lt;div class="hotelDescription_descriptionInfo-desc__w89d1" style="padding: 0px; margin: 16px 0px 0px; color: #0f294d; font-family: 'Trip Geom', BlinkMacSystemFont, '-apple-system', Roboto, Helvetica, Arial, sans-serif; font-size: 14px; background-color: #ffffff;"&gt;Located in Pattaya (Central Pattaya), T PATTAYA HOTEL is within a 15-minute walk of Pattaya Beach and Pattaya Beach Road. This 4-star hotel is 2.4 mi (3.9 km) from Walking Street and 4.4 mi (7.1 km) from Jomtien Beach.&lt;/div&gt;\r\n&lt;div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sauna. This hotel also features complimentary wireless Internet access, concierge services, and a television in a common area.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Relax with your favorite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a 24-hour front desk, and multilingual staff. A shuttle from the airport to the hotel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97 air-conditioned rooms featuring refrigerators and minibars. Rooms have private balconies or patios. Flat-screen televisions with cable programming provide entertainment, while complimentary wireless Internet access keeps you connected. Private bathrooms with showers feature complimentary toiletries and hair dryers.&lt;/div&gt;</t>
  </si>
  <si>
    <t>0000/7/2024/05/25/1mc0612000air34jw0c0d-w-1280-853.jpg</t>
  </si>
  <si>
    <t>錫ム륫錫밝퉰錫쀠링仙?6 80/5 Pattaya 3rd Rd, Bang Lamung, Chon Buri Province, 20150, Thailand</t>
  </si>
  <si>
    <t>0000/7/2024/05/25/1mc2412000air4ibjb37d-r-600-400.jpg</t>
  </si>
  <si>
    <t>0000/7/2024/05/25/1mc1t12000air5ocy0927-r-600-400.jpg</t>
  </si>
  <si>
    <t>0000/7/2024/05/25/0201c1200084alrwz7463-r-600-400.jpg</t>
  </si>
  <si>
    <t>0000/7/2024/05/25/020261200084akzrqa8ec-r-600-400.jpg</t>
  </si>
  <si>
    <t>0000/7/2024/05/25/1mc1m12000air2huq05f7-r-600-400.jpg</t>
  </si>
  <si>
    <t>0000/7/2024/05/25/0225812000a3xmkfmf8b0-r-600-400.jpg</t>
  </si>
  <si>
    <t>Sirin Exclusive Hotel and Residence</t>
  </si>
  <si>
    <t>sirin-exclusive-hotel-and-residence</t>
  </si>
  <si>
    <t>&lt;div class="hotelDescription_descriptionInfo-desc__w89d1" style="padding: 0px; margin: 16px 0px 0px; color: #0f294d; font-family: 'Trip Geom', BlinkMacSystemFont, '-apple-system', Roboto, Helvetica, Arial, sans-serif; font-size: 14px; background-color: #ffffff;"&gt;With a stay at Sirin Exclusive Hotel &amp;amp; Residence in Pattaya (Jomtien), you'll be within a 15-minute walk of Yinyom Beach and Dongtan Beach. This upscale hotel is 0.9 mi (1.4 km) from Big Buddha Temple and 1.6 mi (2.6 km) from Walking Street.&lt;/div&gt;\r\n&lt;div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sauna, and a fitness center. Additional amenities at this Art Deco hotel include complimentary wireless internet access and concierge services. The complimentary beach shuttle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Unwind at the end of the day with a drink at the bar/lounge or the poolside bar. Buffet breakfasts are available daily from 7:00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79 individually decorated guestrooms, featuring kitchenettes with refrigerators and microwaves. LED televisions with cable programming provide entertainment, while complimentary wireless internet access keeps you connected. Conveniences include safes and desks, and housekeeping is provided daily.&lt;/div&gt;</t>
  </si>
  <si>
    <t>0000/7/2024/05/25/0226212000dz5cz477316-r-600-400.jpg</t>
  </si>
  <si>
    <t>338, 139 Phra Tam Nak 5, Bang Lamung, Chon Buri Province, 20150, Thailand</t>
  </si>
  <si>
    <t>0000/7/2024/05/25/0220612000bm4e9ai1a16-r-600-400.jpg</t>
  </si>
  <si>
    <t>0000/7/2024/05/25/1mc3e12000bmg3yeha2bc-r-600-400.jpg</t>
  </si>
  <si>
    <t>0000/7/2024/05/25/0226312000dz5ctei5e4e-r-600-400.jpg</t>
  </si>
  <si>
    <t>0000/7/2024/05/25/0223s12000dz5cvkd6b9b-r-600-400.jpg</t>
  </si>
  <si>
    <t>0000/7/2024/05/25/0226712000dz5ci8v3650-r-600-400.jpg</t>
  </si>
  <si>
    <t>0000/7/2024/05/25/1mc1712000bmmes9nd15c-r-600-400.jpg</t>
  </si>
  <si>
    <t>Le Bali Resort &amp; Spa</t>
  </si>
  <si>
    <t>le-bali-resort-spa</t>
  </si>
  <si>
    <t>&lt;div class="hotelDescription_descriptionInfo-desc__w89d1" style="padding: 0px; margin: 16px 0px 0px; color: #0f294d; font-family: 'Trip Geom', BlinkMacSystemFont, '-apple-system', Roboto, Helvetica, Arial, sans-serif; font-size: 14px; background-color: #ffffff;"&gt;With a stay at Le Bali Resort &amp;amp; Spa in Pattaya (North Pattaya), you'll be within a 5-minute drive of Terminal 21 Pattaya and Pattaya Beach Road. This luxury hotel is 1.1 mi (1.8 km) from Pattaya Beach and 3 mi (4.8 km) from Walking Street.&lt;/div&gt;\r\n&lt;div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sauna,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at one of the hotel's 2 restaurants,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482 air-conditioned rooms featuring refrigerators and LCD televisions. Rooms have private balconies or patios. Complimentary wireless internet access keeps you connected, and satellite programming is available for your entertainment. Private bathrooms with separate bathtubs and showers feature deep soaking bathtubs and designer toiletries.&lt;/div&gt;</t>
  </si>
  <si>
    <t>0000/7/2024/05/25/22010u000000joyhnb271-r-600-400.jpg</t>
  </si>
  <si>
    <t>160/68, 160/69 N Pattaya Rd, Bang Lamung, Chon Buri Province, 20150, Thailand</t>
  </si>
  <si>
    <t>0000/7/2024/05/25/220w0x000000llv8ycbbc-r-600-400.jpg</t>
  </si>
  <si>
    <t>0000/7/2024/05/25/220r0x000000le97c6c6d-r-600-400.jpg</t>
  </si>
  <si>
    <t>0000/7/2024/05/25/220g0x000000lgiwr525f-r-600-400.jpg</t>
  </si>
  <si>
    <t>0000/7/2024/05/25/200114000000wk47hcabe-r-600-400.jpg</t>
  </si>
  <si>
    <t>0000/7/2024/05/25/0220z120009u3ksnhd145-r-600-400.jpg</t>
  </si>
  <si>
    <t>0000/7/2024/05/25/20050o000000fd0dx2b86-r-600-400.jpg</t>
  </si>
  <si>
    <t>The Siamese Hotel by Pcl</t>
  </si>
  <si>
    <t>the-siamese-hotel-by-pcl</t>
  </si>
  <si>
    <t>&lt;div class="hotelDescription_descriptionInfo-desc__w89d1" style="padding: 0px; margin: 16px 0px 0px; color: #0f294d; font-family: 'Trip Geom', BlinkMacSystemFont, '-apple-system', Roboto, Helvetica, Arial, sans-serif; font-size: 14px; background-color: #ffffff;"&gt;A stay at The Siamese Hotel places you in the heart of Pattaya, within a 5-minute drive of Terminal 21 Pattaya and Pattaya Beach Road. This upscale hotel is 1.1 mi (1.8 km) from Pattaya Beach and 1.2 mi (1.9 km) from Art in Paradise.&lt;/div&gt;\r\n&lt;div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#ffffff;"&gt;For lunch or dinner, stop by Prung Restuarant, a restaurant that specializes in Thai cuisine. Dining is also available at the coffee shop/cafe, and room service (during limited hours) is provided.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conference space and a meeting room.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120 air-conditioned rooms featuring refrigerators and minibars. Rooms have private balconies. Flat-screen televisions with cable programming provide entertainment, while complimentary wireless internet access keeps you connected. Private bathrooms with showers feature rainfall showerheads and complimentary toiletries.&lt;/div&gt;</t>
  </si>
  <si>
    <t>0000/7/2024/05/25/1mc0m12000ah5ux70e691-r-600-400.jpg</t>
  </si>
  <si>
    <t>160/60 Moo 5 Pattaya 3rd Rd., Naklua, Bang Lamung, Chon Buri Province, 20150, Thailand</t>
  </si>
  <si>
    <t>0000/7/2024/05/25/1mc3e12000ah5unzf96be-r-600-400.jpg</t>
  </si>
  <si>
    <t>0000/7/2024/05/25/1mc2212000ah5snv02a73-r-600-400.jpg</t>
  </si>
  <si>
    <t>0000/7/2024/05/25/1mc0a12000ah5snuy8bac-r-600-400.jpg</t>
  </si>
  <si>
    <t>0000/7/2024/05/25/1mc6a12000ah5tv11fc5f-r-600-400.jpg</t>
  </si>
  <si>
    <t>0000/7/2024/05/25/0221212000cku77oh1d91-r-600-400.jpg</t>
  </si>
  <si>
    <t>0000/7/2024/05/25/1mc5w12000ah5rtm9af76-r-600-400.jpg</t>
  </si>
  <si>
    <t>WYNDHAM JOMTIEN PATTAYA</t>
  </si>
  <si>
    <t>wyndham-jomtien-pattaya</t>
  </si>
  <si>
    <t>&lt;p&gt;&lt;span style="color: #0f294d; font-family: 'Trip Geom', BlinkMacSystemFont, '-apple-system', Roboto, Helvetica, Arial, sans-serif; font-size: 14px; background-color: #ffffff;"&gt;Introducing Wyndham Jomtien Pattaya, proudly brought to you by Siam Inter World Asset Co., Ltd., a trailblazer in the hotel industry with over two decades of experience in managing premier hotels and resorts throughout Thailand. Recognizing the paramount importance of cultivating a robust presence in the thriving tourism sector, we are dedicated to shaping the future of this dynamic industry. Embark on a journey with Wyndham Jomtien Pattaya, a distinguished luxury condominium resort meticulously curated under the esteemed management of the world-class Wyndham Hotel Resort brand. Offering a total of rooms, each meticulously designed with modern Thai architecture and fully equipped to enhance your lifestyle, our resort-style haven is strategically positioned amidst captivating tourist destinations&amp;mdash;all within a short drive. Immerse yourself in a world of sophistication and comfort, where every detail has been carefully crafted to provide an exceptional experience for the discerning traveler.&lt;/span&gt;&lt;/p&gt;</t>
  </si>
  <si>
    <t>0000/7/2024/05/25/1mc6312000dcm27vl06f9-r-600-400.jpg</t>
  </si>
  <si>
    <t>555 - 555/1 Moo 1, Na Jomtien, Sattahip, Bang Lamung, Chon Buri Province, 20250, Thailand</t>
  </si>
  <si>
    <t>0000/7/2024/05/25/1mc0512000dclu6fm65c0-r-600-400.jpg</t>
  </si>
  <si>
    <t>0000/7/2024/05/25/1mc1h12000dcmaxyaffda-r-600-400.jpg</t>
  </si>
  <si>
    <t>0000/7/2024/05/25/1mc0g12000dcmgq7b1414-r-600-400.jpg</t>
  </si>
  <si>
    <t>0000/7/2024/05/25/1mc2812000dcluj5s0b57-r-600-400.jpg</t>
  </si>
  <si>
    <t>0000/7/2024/05/25/1mc0k12000dcltm79848d-r-600-400.jpg</t>
  </si>
  <si>
    <t>0000/7/2024/05/25/1mc6o12000dcltxfs73d4-r-600-400.jpg</t>
  </si>
  <si>
    <t>Akara Hotel</t>
  </si>
  <si>
    <t>akara-hotel</t>
  </si>
  <si>
    <t>&lt;div class="hotelDescription_descriptionInfo-desc__w89d1" style="padding: 0px; margin: 16px 0px 0px; color: #0f294d; font-family: 'Trip Geom', BlinkMacSystemFont, '-apple-system', Roboto, Helvetica, Arial, sans-serif; font-size: 14px; background-color: #ffffff;"&gt;A stay at Akara Hotel Bangkok places you in the heart of Bangkok, within a 5-minute drive of King Power Downtown Complex and Bangkok Art &amp;amp; Culture Centre. This 5-star hotel is 1.3 mi (2.1 km) from Siam Discovery Centre and 1.5 mi (2.5 km) from Siam Paragon Mall.&lt;/div&gt;\r\n&lt;div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24-hour fitness center. This Art Deco hotel also features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international cuisine at Fables, one of the hotel's 2 restaurants, or stay in and take advantage of the room service (during limited hours). Snacks are also available at the coffee shop/cafe. Need to unwind? Take a break with a tasty beverage at one of the 2 bars/lounges. Cooked-to-order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82 air-conditioned rooms featuring refrigerators and LED televisions. Your bed comes with down comforters and premium bedding. Complimentary wireless Internet access keeps you connected, and digital programming is available for your entertainment. Private bathrooms have complimentary toiletries and hair dryers.&lt;/div&gt;</t>
  </si>
  <si>
    <t>0000/7/2024/05/26/200v190000017mutl3c73-r-600-400.jpg</t>
  </si>
  <si>
    <t>372 Thanon Si, Ratchathewi, Bangkok, 10400, Thailand</t>
  </si>
  <si>
    <t>0000/7/2024/05/26/200w1900000164nxk792c-r-600-400.jpg</t>
  </si>
  <si>
    <t>0000/7/2024/05/26/200j190000015y4b5279c-r-600-400.jpg</t>
  </si>
  <si>
    <t>0000/7/2024/05/26/20021900000165ot6cfd1-r-600-400.jpg</t>
  </si>
  <si>
    <t>0000/7/2024/05/26/200g190000015zav60489-r-600-400.jpg</t>
  </si>
  <si>
    <t>0000/7/2024/05/26/220111000000rgkhva372-r-600-400.jpg</t>
  </si>
  <si>
    <t>Anantara Riverside Bangkok Resort</t>
  </si>
  <si>
    <t>anantara-riverside-bangkok-resort</t>
  </si>
  <si>
    <t>&lt;div class="hotelDescription_descriptionInfo-desc__w89d1" style="padding: 0px; margin: 16px 0px 0px; color: #0f294d; font-family: 'Trip Geom', BlinkMacSystemFont, '-apple-system', Roboto, Helvetica, Arial, sans-serif; font-size: 14px; background-color: #ffffff;"&gt;A stay at Anantara Riverside Bangkok Resort places you in the heart of Bangkok, within a 5-minute drive of Asiatique The Riverfront and Sena Fest. This spa hotel is 2.2 mi (3.6 km) from ICONSIAM and 3.7 mi (6 km) from Wat Pho.&lt;/div&gt;\r\n&lt;div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outdoor tennis courts, a health club, and an outdoor pool. Additional amenities at this hotel include complimentary wireless internet access, concierge services, and a hair salon. Guests can catch a ride to nearby destinations on the area shuttle (surcharge).&lt;/div&gt;\r\n&lt;div class="hotelDescription_descriptionInfo-desc__w89d1" style="padding: 0px; margin: 16px 0px 0px; color: #0f294d; font-family: 'Trip Geom', BlinkMacSystemFont, '-apple-system', Roboto, Helvetica, Arial, sans-serif; font-size: 14px; background-color: #ffffff;"&gt;Enjoy a meal at The Market or snacks in the coffee shop/cafe. The hotel also offers 24-hour room service. Relax with a refreshing drink from the poolside bar or one of the 3 bars/lounges.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express check-out. This hotel has 8 meeting rooms available for events.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376 individually furnished guestrooms, featuring refrigerators and flat-screen televisions. Rooms have private balconies. Complimentary wired internet access keeps you connected, and cable programming is available for your entertainment. Bathrooms feature showers, complimentary toiletries, and hair dryers.&lt;/div&gt;</t>
  </si>
  <si>
    <t>0000/7/2024/05/26/0224m120008co4fm1b835-r-600-400.jpg</t>
  </si>
  <si>
    <t>257/1-3 Charoennakorn Road Samrae, Thon Buri, Bangkok, 10600, Thailand</t>
  </si>
  <si>
    <t>0000/7/2024/05/26/02245120008co49fc191e-r-600-400.jpg</t>
  </si>
  <si>
    <t>0000/7/2024/05/26/200o0o000000ewb7b7a24-r-600-400.jpg</t>
  </si>
  <si>
    <t>0000/7/2024/05/26/22070z000000neo3e17ed-r-600-400.jpg</t>
  </si>
  <si>
    <t>Avani Plus Riverside Bangkok Hotel</t>
  </si>
  <si>
    <t>avani-plus-riverside-bangkok-hotel</t>
  </si>
  <si>
    <t>&lt;div class="hotelDescription_descriptionInfo-desc__w89d1" style="padding: 0px; margin: 16px 0px 0px; color: #0f294d; font-family: 'Trip Geom', BlinkMacSystemFont, '-apple-system', Roboto, Helvetica, Arial, sans-serif; font-size: 14px; background-color: #ffffff;"&gt;A stay at Avani+ Riverside Bangkok Hotel places you in the heart of Bangkok, a 4-minute drive from ICONSIAM and 6 minutes from Wat Arun. This luxury hotel is 3.6 mi (5.8 km) from Wat Pho and 3.8 mi (6.1 km) from Grand Palace.&lt;/div&gt;\r\n&lt;div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You're sure to appreciate the recreational amenities, including an outdoor pool and a 24-hour fitness center.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#ffffff;"&gt;For lunch or dinner, stop by Skyline, a restaurant that specializes in international cuisine. Dining is also available at the coffee shop/cafe, and 24-hour room service is provided. Unwind at the end of the day with a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Planning an event in Bangkok? This hotel has 12400 square feet (1152 square meters) of space consisting of conference space and 6 meeting rooms.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248 individually decorated guestrooms, featuring minibars and Smart televisions. Your pillowtop bed comes with premium bedding. Complimentary wireless internet access keeps you connected, and satellite programming is available for your entertainment. Bathrooms feature showers with rainfall showerheads and complimentary toiletries.&lt;/div&gt;</t>
  </si>
  <si>
    <t>0000/7/2024/05/26/220m13000000vraiw383f-r-600-400.jpg</t>
  </si>
  <si>
    <t>257 Charoen Nakhon Rd, Thon Buri, Bangkok, 10600, Thailand</t>
  </si>
  <si>
    <t>0000/7/2024/05/26/0224o120008j6nu9ld304-r-600-400.jpg</t>
  </si>
  <si>
    <t>0000/7/2024/05/26/02240120008j6nqn154ef-r-600-400.jpg</t>
  </si>
  <si>
    <t>0000/7/2024/05/26/22090j000000anwetacb1-r-600-400.jpg</t>
  </si>
  <si>
    <t>0000/7/2024/05/26/02242120008j6nrds0585-r-600-400.jpg</t>
  </si>
  <si>
    <t>away-bangkok-riverside-kene</t>
  </si>
  <si>
    <t>&lt;div class="hotelDescription_descriptionInfo-desc__w89d1" style="padding: 0px; margin: 16px 0px 0px; color: #0f294d; font-family: 'Trip Geom', BlinkMacSystemFont, '-apple-system', Roboto, Helvetica, Arial, sans-serif; font-size: 14px; background-color: #ffffff;"&gt;With a stay at Away Bangkok Riverside Kene in Bangkok (Bangkok Riverside), you'll be a 2-minute drive from ICONSIAM and 6 minutes from Asiatique Sky. This hotel is 3.5 mi (5.6 km) from Grand Palace and 4.4 mi (7 km) from MBK Center.&lt;/div&gt;\r\n&lt;div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wedding services.&lt;/div&gt;\r\n&lt;div class="hotelDescription_descriptionInfo-desc__w89d1" style="padding: 0px; margin: 16px 0px 0px; color: #0f294d; font-family: 'Trip Geom', BlinkMacSystemFont, '-apple-system', Roboto, Helvetica, Arial, sans-serif; font-size: 14px; background-color: #ffffff;"&gt;Satisfy your appetite at Marni, one of the hotel's 2 restaurants. Mingle with other guests at the complimentary reception, held daily.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 air-conditioned rooms featuring minibars. Complimentary wireless Internet access keeps you connected, and cable programming is available for your entertainment. Bathrooms have complimentary toiletries and hair dryers. Conveniences include phones, as well as electric kettles and complimentary bottled water.&lt;/div&gt;</t>
  </si>
  <si>
    <t>0000/7/2024/05/26/1mc0t12000d791lmh8958-r-600-400.jpg</t>
  </si>
  <si>
    <t>1 Charoen Nakhon 35 Alley, Khwaeng Bang Lamphu Lang, Khlong San, Bangkok, 10600, Thailand</t>
  </si>
  <si>
    <t>0000/7/2024/05/26/0203x120009bgglpbbc81-r-600-400.jpg</t>
  </si>
  <si>
    <t>0000/7/2024/05/26/1mc5q12000apqnuipb772-r-600-400.jpg</t>
  </si>
  <si>
    <t>0000/7/2024/05/26/0201w120009bggzsacea2-r-600-400.jpg</t>
  </si>
  <si>
    <t>0000/7/2024/05/26/1mc1g12000apqri77ae12-r-600-400.jpg</t>
  </si>
  <si>
    <t>0000/7/2024/05/26/1mc5112000d7kcxfiefe2-r-600-400.jpg</t>
  </si>
  <si>
    <t>Crowne Plaza Bangkok Lumpini Park, an IHG Hotel</t>
  </si>
  <si>
    <t>crowne-plaza-bangkok-lumpini-park-an-ihg-hotel</t>
  </si>
  <si>
    <t>&lt;div class="hotelDescription_descriptionInfo-desc__w89d1" style="padding: 0px; margin: 16px 0px 0px; color: #0f294d; font-family: 'Trip Geom', BlinkMacSystemFont, '-apple-system', Roboto, Helvetica, Arial, sans-serif; font-size: 14px; background-color: #ffffff;"&gt;With a stay at Crowne Plaza Bangkok Lumpini Park, an IHG Hotel, you'll be centrally located in Bangkok, within a 5-minute walk of Lumphini Park and Thaniya Plaza. This family-friendly hotel is 0.4 mi (0.6 km) from Chulalongkorn University and 1.2 mi (2 km) from MBK Center.&lt;/div&gt;\r\n&lt;div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 can take advantage of recreational amenities such as a health club, an outdoor pool, and a sauna.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Panorama, one of the hotel's 3 restaurants, or stay in and take advantage of the 24-hour room service. Snacks are also available at the coffee shop/cafe. Quench your thirst with your favorite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check-in. Planning an event in Bangkok? This hotel has 4973 square feet (462 square meters) of space consisting of a conference center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243 individually decorated guestrooms, featuring refrigerators and LCD televisions. Wired and wireless internet access is complimentary, while iPod docking stations and satellite programming provide entertainment. Private bathrooms with shower/tub combinations feature complimentary toiletries and bidets. Conveniences include phones, as well as safes and desks.&lt;/div&gt;</t>
  </si>
  <si>
    <t>0000/7/2024/05/26/1mc4s12000e2tjy9ga4e8-r-600-400.jpg</t>
  </si>
  <si>
    <t>952 Rama IV Rd, Khwaeng Suriya Wong, Khet, Bang Rak, Bangkok, 10500, Thailand</t>
  </si>
  <si>
    <t>0000/7/2024/05/26/1mc2912000e2thwz6feef-r-600-400.jpg</t>
  </si>
  <si>
    <t>0000/7/2024/05/26/0226612000a5qaje12785-r-600-400.jpg</t>
  </si>
  <si>
    <t>0000/7/2024/05/26/0223b12000aud2iof3f1b-r-600-400.jpg</t>
  </si>
  <si>
    <t>0000/7/2024/05/26/0582r12000dradzw6a540-r-600-400.jpg</t>
  </si>
  <si>
    <t>0000/7/2024/05/26/02244120009d0aipm1b95-r-600-400.jpg</t>
  </si>
  <si>
    <t>Grande Centre Point Sukhumvit 55 Bangkok</t>
  </si>
  <si>
    <t>grande-centre-point-sukhumvit-55-bangkok</t>
  </si>
  <si>
    <t>&lt;div class="hotelDescription_descriptionInfo-desc__w89d1" style="padding: 0px; margin: 16px 0px 0px; color: #0f294d; font-family: 'Trip Geom', BlinkMacSystemFont, '-apple-system', Roboto, Helvetica, Arial, sans-serif; font-size: 14px; background-color: #ffffff;"&gt;With a stay at Grande Centre Point Sukhumvit 55 in Bangkok (Sukhumvit), you'll be within a 5-minute drive of Terminal 21 Shopping Mall and Soi Cowboy. This 5-star hotel is 4.1 mi (6.7 km) from Siam Paragon Mall and 4.3 mi (7 km) from Pratunam Market.&lt;/div&gt;\r\n&lt;div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and facials. If you're looking for recreational opportunities, you'll find hot springs, an outdoor pool, and a fitness center. This hotel also features complimentary wireless Internet access and concierge services. Getting to nearby attractions is a breeze with the complimentary area shuttle that operates within 1 km.&lt;/div&gt;\r\n&lt;div class="hotelDescription_descriptionInfo-desc__w89d1" style="padding: 0px; margin: 16px 0px 0px; color: #0f294d; font-family: 'Trip Geom', BlinkMacSystemFont, '-apple-system', Roboto, Helvetica, Arial, sans-serif; font-size: 14px; background-color: #ffffff;"&gt;For lunch or dinner, stop by Blue Spice, a restaurant that specializes in international cuisine. Dining is also available at the coffee shop/cafe, and 24-hour room service is provided.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442 air-conditioned rooms featuring refrigerators and free minibar items. 40-inch flat-screen televisions with cable programming provide entertainment, while complimentary wireless Internet access keeps you connected. Private bathrooms with separate bathtubs and showers feature deep soaking bathtubs and complimentary toiletries. Conveniences include phones, as well as safes and desks.&lt;/div&gt;</t>
  </si>
  <si>
    <t>0000/7/2024/05/26/220d0z000000mw2q51fef-r-600-400.jpg</t>
  </si>
  <si>
    <t>300 Thong Lo Rd, Watthana, Bangkok, 10110, Thailand</t>
  </si>
  <si>
    <t>0000/7/2024/05/26/1mc5n12000ca2d3pjf826-r-600-400.jpg</t>
  </si>
  <si>
    <t>0000/7/2024/05/26/1mc3b12000ca2ju6i79f0-r-600-400.jpg</t>
  </si>
  <si>
    <t>0000/7/2024/05/26/1mc0m12000d7xx2jd5059-r-600-400.jpg</t>
  </si>
  <si>
    <t>Sindhorn Kempinski Hotel Bangkok</t>
  </si>
  <si>
    <t>sindhorn-kempinski-hotel-bangkok</t>
  </si>
  <si>
    <t>&lt;div class="hotelDescription_descriptionInfo-desc__w89d1" style="padding: 0px; margin: 16px 0px 0px; color: #0f294d; font-family: 'Trip Geom', BlinkMacSystemFont, '-apple-system', Roboto, Helvetica, Arial, sans-serif; font-size: 14px; background-color: #ffffff;"&gt;A stay at Sindhorn Kempinski Hotel Bangkok places you in the heart of Bangkok, within a 5-minute drive of Lumphini Park and CentralWorld Shopping Complex. This 5-star hotel is 1.3 mi (2.2 km) from Siam Paragon Mall and 1.4 mi (2.2 km) from Siam Center.&lt;/div&gt;\r\n&lt;div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 health club, an outdoor pool, and a sauna. This Art Deco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Flourish (Lobby Level), one of the hotel's 4 restaurants, or stay in and take advantage of the 24-hour room service. Quench your thirst with your favorite drink at the bar/lounge. Buffet breakfasts are available daily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check-out, dry cleaning/laundry services, and a 24-hour front desk. Planning an event in Bangkok? This hotel has 3843 square feet (357 square meters) of space consisting of conference space and 4 meeting rooms. A roundtrip airport shuttle is provided for a surcharge during limited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274 air-conditioned rooms featuring free minibar items and Smart televisions. Complimentary wired and wireless Internet access keeps you connected, and satellite programming provides entertainment. Bathrooms feature separate bathtubs and showers with rainfall showerheads and complimentary toiletries. Conveniences include phones, as well as laptop-compatible safes and desks.&lt;/div&gt;</t>
  </si>
  <si>
    <t>0000/7/2024/05/26/20071b000001c2rdee276-r-600-400.jpg</t>
  </si>
  <si>
    <t>80 Soi Ton Son, Lumphini, Pathum Wan, Bangkok, 10330, Thailand</t>
  </si>
  <si>
    <t>0000/7/2024/05/26/0201n1200084mwx19fdf7-r-600-400.jpg</t>
  </si>
  <si>
    <t>0000/7/2024/05/26/0203x1200084mwskm0a4c-r-600-400.jpg</t>
  </si>
  <si>
    <t>0000/7/2024/05/26/200f1b000001blz3i5554-r-600-400.jpg</t>
  </si>
  <si>
    <t>0000/7/2024/05/26/0222012000860kms4a350-r-600-400.jpg</t>
  </si>
  <si>
    <t>avani-khao-lak-resort-1</t>
  </si>
  <si>
    <t>&lt;div class="hotelDescription_descriptionInfo-desc__w89d1" style="padding: 0px; margin: 16px 0px 0px; color: #0f294d; font-family: 'Trip Geom', BlinkMacSystemFont, '-apple-system', Roboto, Helvetica, Arial, sans-serif; font-size: 14px; background-color: #ffffff;"&gt;Located in Takua Pa, Avani+ Khao Lak Resort is by the sea, a 3-minute drive from Bang Sak Beach and 5 minutes from Ban Thap Tawan Beach. This luxury hotel is 11.9 mi (19.1 km) from Bang Niang Beach and 16.4 mi (26.4 km) from Khao Lak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4 outdoor swimming pools, a complimentary water park, and a 24-hour health club. This hotel also features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#ffffff;"&gt;All-inclusive rates are available at this hotel. Meals and beverages at onsite dining establishments are included in all-inclusive rates. Charges may be applied for dining at some restaurants, special dinners and dishes, some beverages, and other amenities. Enjoy international cuisine at Elements, one of the hotel's 3 restaurants, or stay in and take advantage of the 24-hour room service. Need to unwind? Take a break with a tasty beverage at one of the 2 bars/lounges. A complimentary buffet breakfast is served daily from 6:30 AM to 10:30 AM.&lt;/div&gt;\r\n&lt;div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Planning an event in Takua Pa? This hotel has 5382 square feet (500 square meters) of space consisting of a conference center and 7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327 individually furnished guestrooms, featuring minibars (stocked with some free items) and LED televisions. Rooms have private balconies. Complimentary wireless internet access keeps you connected, and cable programming is available for your entertainment. Bathrooms feature bathtubs or showers with rainfall showerheads and complimentary toiletries.&lt;/div&gt;</t>
  </si>
  <si>
    <t>0000/7/2024/05/26/02226120009ccoame3fdd-r-600-400.jpg</t>
  </si>
  <si>
    <t>0000/7/2024/05/26/0586h12000db7r96e41a0-r-600-400.jpg</t>
  </si>
  <si>
    <t>0000/7/2024/05/26/1mc0a12000bx1tczd4fcc-r-600-400.jpg</t>
  </si>
  <si>
    <t>0000/7/2024/05/26/0224a120009ccohio4e14-r-600-400.jpg</t>
  </si>
  <si>
    <t>0000/7/2024/05/26/1mc0212000bx1w3g06426-r-600-400.jpg</t>
  </si>
  <si>
    <t>jw-marriott-khao-lak-resort-suites-1</t>
  </si>
  <si>
    <t>&lt;div class="hotelDescription_descriptionInfo-desc__w89d1" style="padding: 0px; margin: 16px 0px 0px; color: #0f294d; font-family: 'Trip Geom', BlinkMacSystemFont, '-apple-system', Roboto, Helvetica, Arial, sans-serif; font-size: 14px; background-color: #ffffff;"&gt;With a stay at JW Marriott Khao Lak Resort Suites in Takua Pa (Khuk Khak Beach), you'll be steps from Bang Niang Beach and 5 minutes by foot from Laem Pakarang Beach. This luxury hotel is 0.3 mi (0.5 km) from Khuk Khak Beach and 3.8 mi (6.2 km) from Khaolak Mini Golf.&lt;/div&gt;\r\n&lt;div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a day at the private beach, you can enjoy other recreational amenities including an outdoor pool and a 24-hour fitness center. This hotel also features complimentary wireless internet access, babysitting (surcharge), and an arcade/game room.&lt;/div&gt;\r\n&lt;div class="hotelDescription_descriptionInfo-desc__w89d1" style="padding: 0px; margin: 16px 0px 0px; color: #0f294d; font-family: 'Trip Geom', BlinkMacSystemFont, '-apple-system', Roboto, Helvetica, Arial, sans-serif; font-size: 14px; background-color: #ffffff;"&gt;Enjoy seafood at Drift Beach Bar &amp;amp; Grill, one of the hotel's 7 restaurants, or stay in and take advantage of the 24-hour room service. When you are in need of a refreshing drink, visit the beach bar or one of 4 bars/lounges, or 2 poolside bars.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dry cleaning/laundry services. Planning an event in Takua Pa? This hotel has 14004 square feet (1301 square meters) of space consisting of conference space and 7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52 air-conditioned rooms featuring minibars and LED televisions. Complimentary wireless internet access keeps you connected, and cable programming is available for your entertainment. Private bathrooms with separate bathtubs and showers feature rainfall showerheads and complimentary toiletries. Conveniences include phones, as well as safes and desks.&lt;/div&gt;</t>
  </si>
  <si>
    <t>0000/7/2024/05/26/0222012000atkc2uwdf42-r-600-400.jpg</t>
  </si>
  <si>
    <t>0000/7/2024/05/26/0225v12000ar3jykgcf07-r-600-400.jpg</t>
  </si>
  <si>
    <t>0000/7/2024/05/26/0223p120009manf7991ee-r-600-400.jpg</t>
  </si>
  <si>
    <t>0000/7/2024/05/26/0220x120009ow4n0w4001-r-600-400.jpg</t>
  </si>
  <si>
    <t>La Flora Khao Lak</t>
  </si>
  <si>
    <t>la-flora-khao-lak</t>
  </si>
  <si>
    <t>&lt;div class="hotelDescription_descriptionInfo-desc__w89d1" style="padding: 0px; margin: 16px 0px 0px; color: #0f294d; font-family: 'Trip Geom', BlinkMacSystemFont, '-apple-system', Roboto, Helvetica, Arial, sans-serif; font-size: 14px; background-color: #ffffff;"&gt;When you stay at La Flora Khao Lak in Takua Pa, you'll be on the beach, just steps from Bang Niang Beach and Nang Thong Beach. This luxury hotel is 1 mi (1.7 km) from Bang Niang Market and 1.8 mi (2.9 km) from Tsunami Memorial Museum.&lt;/div&gt;\r\n&lt;div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fitness center, and bicycles to rent. Additional features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Sire Beachfront, a beachfront restaurant which features a garden view. You can also stay in and take advantage of the room service (during limited hours). Relax with a refreshing drink at the beach bar, the poolside bar, or one of 2 bars/lounges. A complimentary buffet breakfast is served daily from 6:30 AM to 10:30 AM.&lt;/div&gt;\r\n&lt;div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138 individually decorated guestrooms, featuring refrigerators and flat-screen televisions. Rooms have private balconies. Cable programming and DVD players are provided for your entertainment, while complimentary wireless internet access keeps you connected. Private bathrooms with separate bathtubs and showers feature deep soaking bathtubs and complimentary toiletries.&lt;/div&gt;</t>
  </si>
  <si>
    <t>0000/7/2024/05/26/02273120009ssm3sh5f59-r-600-400.jpg</t>
  </si>
  <si>
    <t>59/1 Moo 5, Khuk Khak, Takua Pa District, Phang-nga, Takua Pa, Phang Nga Province, 82190, Thailand</t>
  </si>
  <si>
    <t>0000/7/2024/05/26/02202120008rvc5w5f193-r-600-400.jpg</t>
  </si>
  <si>
    <t>0000/7/2024/05/26/0204r120001hbu6mafa4f-r-600-400.jpg</t>
  </si>
  <si>
    <t>0000/7/2024/05/26/0200y120008xs70gl742e-r-600-400.jpg</t>
  </si>
  <si>
    <t>0000/7/2024/05/26/0220512000ajdeypo82a3-r-600-400.jpg</t>
  </si>
  <si>
    <t>The Greenery Resort Khao Yai</t>
  </si>
  <si>
    <t>the-greenery-resort-khao-yai</t>
  </si>
  <si>
    <t>&lt;div class="hotelDescription_descriptionInfo-desc__w89d1" style="padding: 0px; margin: 16px 0px 0px; color: #0f294d; font-family: 'Trip Geom', BlinkMacSystemFont, '-apple-system', Roboto, Helvetica, Arial, sans-serif; font-size: 14px; background-color: #ffffff;"&gt;With a stay at The Greenery Resort Khao Yai in Pak Chong, you'll be in a national park, within a 10-minute drive of Khao Yai National Park and Scenical World Khao Yai. This upscale resort is 24.3 mi (39 km) from Chet Sao Noi Waterfall National Park and 1.7 mi (2.7 km) from Dong Phayayen-Khao Yai Forest Complex.&lt;/div&gt;\r\n&lt;div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and body treatments. You're sure to appreciate the recreational amenities, including a water park (surcharge) and an outdoor pool. Additional features at this resort include complimentary wireless internet access, concierge services, and a banquet hall.&lt;/div&gt;\r\n&lt;div class="hotelDescription_descriptionInfo-desc__w89d1" style="padding: 0px; margin: 16px 0px 0px; color: #0f294d; font-family: 'Trip Geom', BlinkMacSystemFont, '-apple-system', Roboto, Helvetica, Arial, sans-serif; font-size: 14px; background-color: #ffffff;"&gt;Enjoy Thai cuisine at I Chilli, one of the resort's 2 restaurants, or stay in and take advantage of the room service (during limited hours). Quench your thirst with your favorite drink at the bar/lounge. A complimentary buffet breakfast is served daily from 6:30 AM to 10:00 AM.&lt;/div&gt;\r\n&lt;div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a 24-hour front desk. Planning an event in Pak Chong? This resort has facilities measuring 24651 square feet (2291 square meters), including conference space. A roundtrip airport shuttle is provided for a surcharge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254 air-conditioned rooms featuring refrigerators and LCD televisions. Satellite television is provided for your entertainment. Private bathrooms with bathtubs or showers feature complimentary toiletries and hair dryers. Conveniences include phones, as well as safes and minibars (stocked with some free items).&lt;/div&gt;</t>
  </si>
  <si>
    <t>0000/7/2024/05/26/0220q120009zqi7eab16a-r-600-400.jpg</t>
  </si>
  <si>
    <t>395 Moo 9 Phansuk-Kudkla Road, Pak Chong, Nakhon Ratchasima Province, Thailand</t>
  </si>
  <si>
    <t>0000/7/2024/05/26/0201p120008r7qk89ace0-r-600-400.jpg</t>
  </si>
  <si>
    <t>0000/7/2024/05/26/22080g000000814lb201d-r-600-400.jpg</t>
  </si>
  <si>
    <t>0000/7/2024/05/26/220q0w000000k7lmw417c-r-600-400.jpg</t>
  </si>
  <si>
    <t>0000/7/2024/05/26/02048120008r7pz9mc570-r-600-400.jpg</t>
  </si>
  <si>
    <t>Kirimaya Golf Resort Spa</t>
  </si>
  <si>
    <t>kirimaya-golf-resort-spa</t>
  </si>
  <si>
    <t>&lt;div class="hotelDescription_descriptionInfo-desc__w89d1" style="padding: 0px; margin: 16px 0px 0px; color: #0f294d; font-family: 'Trip Geom', BlinkMacSystemFont, '-apple-system', Roboto, Helvetica, Arial, sans-serif; font-size: 14px; background-color: #ffffff;"&gt;With a stay at Kirimaya Golf Resort &amp;amp; Spa in Pak Chong, you'll be in a national park, within a 10-minute drive of Khao Yai National Park and Dong Phayayen-Khao Yai Forest Complex. This luxury resort is 29.6 mi (47.7 km) from Chet Sao Noi Waterfall National Park and 3.5 mi (5.7 km) from Khao Yai Art Museum.&lt;/div&gt;\r\n&lt;div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practicing your swing on the golf course, you can enjoy other recreational amenities including an outdoor pool and a sauna. Additional features at this resort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Tani, one of the resort's 4 restaurants, or stay in and take advantage of the 24-hour room service. Wrap up your day with a drink at the bar/lounge.&lt;/div&gt;\r\n&lt;div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Event facilities at this resort consist of a conference center and meeting rooms. A roundtrip airport shuttle is provided for a surcharge (available 24 hours), and self parking (subject to charges)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58 air-conditioned rooms featuring refrigerators and flat-screen televisions. Rooms have private balconies. Cable programming and DVD players are provided for your entertainment, while complimentary wireless internet access keeps you connected. Private bathrooms with separate bathtubs and showers feature deep soaking bathtubs and complimentary toiletries.&lt;/div&gt;</t>
  </si>
  <si>
    <t>0000/7/2024/05/26/22010x000000loim6e655-r-600-400.jpg</t>
  </si>
  <si>
    <t>1 3 錫뽤툢錫?錫섁툢錫겯르錫긍툓錫뺖퉴 Mu Si, Pak, Pak Chong, Nakhon Ratchasima Province, 30130, Thailand</t>
  </si>
  <si>
    <t>0000/7/2024/05/26/0203n120008os6265f450-r-600-400.jpg</t>
  </si>
  <si>
    <t>0000/7/2024/05/26/0225p12000am3c4kdce5b-r-600-400.jpg</t>
  </si>
  <si>
    <t>0000/7/2024/05/26/0206912000845p1jl30cb-r-600-400.jpg</t>
  </si>
  <si>
    <t>0000/7/2024/05/26/220u0r000000gy392566b-r-600-400.jpg</t>
  </si>
  <si>
    <t>Le Monte Khao Yai</t>
  </si>
  <si>
    <t>le-monte-khao-yai</t>
  </si>
  <si>
    <t>&lt;div class="hotelDescription_descriptionInfo-desc__w89d1" style="padding: 0px; margin: 16px 0px 0px; color: #0f294d; font-family: 'Trip Geom', BlinkMacSystemFont, '-apple-system', Roboto, Helvetica, Arial, sans-serif; font-size: 14px; background-color: #ffffff;"&gt;With a stay at Le Monte Hotel Khao Yai in Pak Chong, you'll be within a 5-minute drive of Khao Yai National Park and Scenical World Khao Yai. This upscale hotel is 24.1 mi (38.8 km) from Chet Sao Noi Waterfall National Park and 1.5 mi (2.4 km) from Dong Phayayen-Khao Yai Forest Complex.&lt;/div&gt;\r\n&lt;div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and body treatments. You're sure to appreciate the recreational amenities, including an outdoor pool, a sauna, and a fitness center. Additional features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Lugar Restaurant, one of the hotel's 2 restaurants, or stay in and take advantage of the room service (during limited hours).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dry cleaning/laundry services, and a 24-hour front desk.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102 air-conditioned rooms featuring refrigerators and LCD televisions. Rooms have private balconies. Complimentary wireless internet access keeps you connected, and satellite programming is available for your entertainment. Private bathrooms with showers feature complimentary toiletries and bidets.&lt;/div&gt;</t>
  </si>
  <si>
    <t>0000/7/2024/05/26/1mc5s12000avvzqnz021a-r-600-400.jpg</t>
  </si>
  <si>
    <t>882 Moo 5 Musee Thanarat Rd, Pak, Pak Chong, Nakhon Ratchasima Province, 30130, Thailand</t>
  </si>
  <si>
    <t>0000/7/2024/05/26/220s170000013ccata932-r-600-400.jpg</t>
  </si>
  <si>
    <t>0000/7/2024/05/26/1mc3r12000dd1h0nh5817-r-600-400.jpg</t>
  </si>
  <si>
    <t>0000/7/2024/05/26/220q0u000000jew4if7ad-r-600-400.jpg</t>
  </si>
  <si>
    <t>ana-anan-resort-villas-pattaya</t>
  </si>
  <si>
    <t>&lt;div class="hotelDescription_descriptionInfo-desc__w89d1" style="padding: 0px; margin: 16px 0px 0px; color: #0f294d; font-family: 'Trip Geom', BlinkMacSystemFont, '-apple-system', Roboto, Helvetica, Arial, sans-serif; font-size: 14px; background-color: #ffffff;"&gt;With a stay at Ana Anan Resort &amp;amp; Villas Pattaya in Sattahip (Na Chom Thian), you'll be within a 15-minute drive of Jomtien Beach and Walking Street. This 5-star hotel is 7.6 mi (12.2 km) from Pattaya Beach and 4.3 mi (7 km) from Dongtan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steam room and a fitness center. Additional features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Squid and Co, a restaurant which specializes in local and international cuisine, or stay in and take advantage of the 24-hour room service. Unwind at the end of the day with a drink at the bar/lounge or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This hotel has 5 meeting rooms available for events.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263 air-conditioned rooms featuring minibars and LCD televisions. Complimentary wireless Internet access keeps you connected, and cable programming is available for your entertainment. Private bathrooms have complimentary toiletries and bidets. Conveniences include safes and desks, and housekeeping is provided daily.&lt;/div&gt;</t>
  </si>
  <si>
    <t>0000/7/2024/05/27/200c1c000001clc6db2f8-r-600-400.jpg</t>
  </si>
  <si>
    <t>288 錫뗠릎錫?錫쇸림錫댽릎錫□?錫쀠링錫№툢 20, Na Chom Thian, Sattahip District, Chon Buri Province, 20250, Thailand</t>
  </si>
  <si>
    <t>0000/7/2024/05/27/0226r120008bp90zb147a-r-600-400.jpg</t>
  </si>
  <si>
    <t>0000/7/2024/05/27/0201u1200098450vga9d7-r-600-400.jpg</t>
  </si>
  <si>
    <t>0000/7/2024/05/27/1mc5i12000av5cltq6c3f-r-600-400.jpg</t>
  </si>
  <si>
    <t>0000/7/2024/05/27/0204r1200098456wnc0f0-r-600-400.jpg</t>
  </si>
  <si>
    <t>0000/7/2024/05/27/0225b120009kirhbg4b94-r-600-400.jpg</t>
  </si>
  <si>
    <t>0000/7/2024/05/27/0224912000au2d41j71f7-r-600-400.jpg</t>
  </si>
  <si>
    <t>U Jomtien Pattaya</t>
  </si>
  <si>
    <t>u-jomtien-pattaya</t>
  </si>
  <si>
    <t>&lt;div class="hotelDescription_descriptionInfo-desc__w89d1" style="padding: 0px; margin: 16px 0px 0px; color: #0f294d; font-family: 'Trip Geom', BlinkMacSystemFont, '-apple-system', Roboto, Helvetica, Arial, sans-serif; font-size: 14px; background-color: #ffffff;"&gt;With a stay at U Jomtien Pattaya in Pattaya (Na Kluea), you'll be within a 15-minute drive of Jomtien Beach and Walking Street. This 4-star hotel is 6.8 mi (10.9 km) from Pattaya Beach and 1.2 mi (1.9 km) from Dongtan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24-hour fitness center. Additional features at this hotel include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Relax with your favorite drink at the bar/lounge or the poolside bar. A complimentary buffet breakfast is included.&lt;/div&gt;\r\n&lt;div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64 air-conditioned rooms featuring refrigerators and flat-screen televisions. Rooms have private balconies. Complimentary wireless Internet access keeps you connected, and cable programming is available for your entertainment. Bathrooms feature showers with rainfall showerheads and complimentary toiletries.&lt;/div&gt;</t>
  </si>
  <si>
    <t>0000/7/2024/05/27/220i10000000o2vxjb638-r-600-400.jpg</t>
  </si>
  <si>
    <t>101 錫ム륫錫밝퉰1 Jomtiensaineung Rd, Na Chom Thian, Bang Lamung, Chon Buri Province, 20250, Thailand</t>
  </si>
  <si>
    <t>0000/7/2024/05/27/220o0y000000lve5x33f6-r-600-400.jpg</t>
  </si>
  <si>
    <t>0000/7/2024/05/27/220b10000000o5r9f500d-r-600-400.jpg</t>
  </si>
  <si>
    <t>0000/7/2024/05/27/020601200093ytexmb8cb-r-600-400.jpg</t>
  </si>
  <si>
    <t>0000/7/2024/05/27/220k11000000r9h5e4933-r-600-400.jpg</t>
  </si>
  <si>
    <t>0000/7/2024/05/27/020271200093ytevia897-r-600-400.jpg</t>
  </si>
  <si>
    <t>0000/7/2024/05/27/1mc0q12000chk5kop0b68-r-600-400.jpg</t>
  </si>
  <si>
    <t>pattaya-discovery-beach-hotel</t>
  </si>
  <si>
    <t>&lt;div class="hotelDescription_descriptionInfo-desc__w89d1" style="padding: 0px; margin: 16px 0px 0px; color: #0f294d; font-family: 'Trip Geom', BlinkMacSystemFont, '-apple-system', Roboto, Helvetica, Arial, sans-serif; font-size: 14px; background-color: #ffffff;"&gt;A stay at The Pattaya Discovery Beach Hotel Pattaya places you in the heart of Pattaya, steps from Pattaya Beach and Pattaya Beach Road. This 4-star hotel is 1.6 mi (2.6 km) from Walking Street and 3.9 mi (6.2 km) from Jomtien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#ffffff;"&gt;Enjoy a meal at Restaurant or snacks in the coffee shop/cafe. The hotel also offers room service (during limited hours). Quench your thirst with your favorite drink at the bar/lounge. Cooked-to-order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Planning an event in Pattaya? This hotel has facilities measuring 969 square feet (90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164 air-conditioned rooms featuring flat-screen televisions. Rooms have private balconies. Complimentary wireless Internet access keeps you connected, and cable programming is available for your entertainment. Private bathrooms with separate bathtubs and showers feature rainfall showerheads and complimentary toiletries.&lt;/div&gt;</t>
  </si>
  <si>
    <t>0000/7/2024/05/27/1mc6w12000dmfyqcr0ab4-r-600-400.jpg</t>
  </si>
  <si>
    <t>489 Thanon Pattaya Nuea, 6/1 Muang, Bang Lamung, Chon Buri Province, 20150, Thailand</t>
  </si>
  <si>
    <t>0000/7/2024/05/27/02232120008uuzeh64e79-r-600-400.jpg</t>
  </si>
  <si>
    <t>0000/7/2024/05/27/22090g0000008lypv33cf-r-600-400.jpg</t>
  </si>
  <si>
    <t>0000/7/2024/05/27/200c0y000000m8lsff238-r-600-400.jpg</t>
  </si>
  <si>
    <t>0000/7/2024/05/27/0203e120009dzso3t70fd-r-600-400.jpg</t>
  </si>
  <si>
    <t>0000/7/2024/05/27/20060y000000m6kxh30f3-r-600-400.jpg</t>
  </si>
  <si>
    <t>0000/7/2024/05/27/0202i120009dgu98a5c74-r-600-400.jpg</t>
  </si>
  <si>
    <t>Mercure Pattaya Ocean Resort</t>
  </si>
  <si>
    <t>mercure-pattaya-ocean-resort</t>
  </si>
  <si>
    <t>&lt;p&gt;&lt;span style="color: #0f294d; font-family: 'Trip Geom', BlinkMacSystemFont, '-apple-system', Roboto, Helvetica, Arial, sans-serif; font-size: 14px; background-color: #ffffff;"&gt;The hotel is located in Northern Pattaya, 2 minutes' walk from the beach and close to Terminal21 Pattaya, Central Marina, BigC Supercenter, Walking Street, dining and entertainment area.&lt;/span&gt;&lt;br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#ffffff;"&gt;The hotel offers guests modern and well-appointed rooms with a wide range of facilities and activities that everyone in the family can enjoy including a mini water park, rock climbing, kids club, pool bar and restaurants.&lt;/span&gt;&lt;br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#ffffff;"&gt;Pattaya highlights include Pattaya Beach, Art in Paradise, Terminal 21 Pattaya, Central Festival Pattaya, the largest beachfront shopping complex in Asia, and the Tiffany transvestite cabaret show.&lt;/span&gt;&lt;/p&gt;</t>
  </si>
  <si>
    <t>0000/7/2024/05/27/0221s120008c486zj930a-r-600-400.jpg</t>
  </si>
  <si>
    <t>463, Pattaya 2 Alley, Pattaya City, Bang Lamung District, Chang Wat Chon, Bang Lamung, Chon Buri Province, 20260, Thailand</t>
  </si>
  <si>
    <t>0000/7/2024/05/27/0223p120008c48d0h7e48-r-600-400.jpg</t>
  </si>
  <si>
    <t>0000/7/2024/05/27/0220s12000ayquhqaa285-r-600-400.jpg</t>
  </si>
  <si>
    <t>0000/7/2024/05/27/0224a120008c48avz048b-r-600-400.jpg</t>
  </si>
  <si>
    <t>0000/7/2024/05/27/1mc2q12000bnke0o4d551-r-600-400.jpg</t>
  </si>
  <si>
    <t>0000/7/2024/05/27/22020u000000jgrv2fc32-r-600-400.jpg</t>
  </si>
  <si>
    <t>0000/7/2024/05/27/0222p1200082yvedsb108-r-600-400.jpg</t>
  </si>
  <si>
    <t>Ravindra Beach Resort &amp; Spa Sattahip</t>
  </si>
  <si>
    <t>ravindra-beach-resort-spa-sattahip</t>
  </si>
  <si>
    <t>&lt;div class="hotelDescription_descriptionInfo-desc__w89d1" style="padding: 0px; margin: 16px 0px 0px; color: #0f294d; font-family: 'Trip Geom', BlinkMacSystemFont, '-apple-system', Roboto, Helvetica, Arial, sans-serif; font-size: 14px; background-color: #ffffff;"&gt;With a stay at Ravindra Beach Resort And Spa in Sattahip (Na Chom Thian), you'll be within a 15-minute drive of Jomtien Beach and Walking Street. This luxury resort is 7.9 mi (12.8 km) from Pattaya Beach Road and 8 mi (12.9 km) from Pattaya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3 outdoor swimming pools, you can spend some time at the private beach. This resort also features complimentary wireless internet access, concierge services, and babysitting (surcharge). Guests can get to nearby shops on the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Raveena, one of the resort's 3 restaurants, or stay in and take advantage of the 24-hour room service. Relax with a refreshing drink from the poolside bar or one of the 2 bars/lounges.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A shuttle from the hotel to the airport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277 air-conditioned rooms featuring refrigerators and flat-screen televisions. Rooms have private balconies. Satellite programming and DVD players are provided for your entertainment, while complimentary wireless internet access keeps you connected. Private bathrooms with separate bathtubs and showers feature deep soaking bathtubs and complimentary toiletries.&lt;/div&gt;</t>
  </si>
  <si>
    <t>0000/7/2024/05/27/0223l1200082rurbw0bcf-r-600-400.jpg</t>
  </si>
  <si>
    <t>RWJ5+HG2, 246 錫ム륫錫밝퉰錫쀠링仙?4 Sukhumvit Road, Sattahip District, Chon Buri Province, 20250, Thailand</t>
  </si>
  <si>
    <t>0000/7/2024/05/27/0222g12000aqghbd60ad2-r-600-400.jpg</t>
  </si>
  <si>
    <t>0000/7/2024/05/27/0221t1200082rur5o0a37-r-600-400.jpg</t>
  </si>
  <si>
    <t>0000/7/2024/05/27/0221r120008bpxmylfaa5-r-600-400.jpg</t>
  </si>
  <si>
    <t>0000/7/2024/05/27/1mc3i12000d58s8dpe54d-r-600-400.jpg</t>
  </si>
  <si>
    <t>0000/7/2024/05/27/02043120008xnjadz15e1-r-600-400.jpg</t>
  </si>
  <si>
    <t>0000/7/2024/05/27/0201s120008xnjhyu8ab4-r-600-400.jpg</t>
  </si>
  <si>
    <t>Sattahip</t>
  </si>
  <si>
    <t>mood-hotel-pattaya</t>
  </si>
  <si>
    <t>&lt;p&gt;&lt;span style="color: #0f294d; font-family: 'Trip Geom', BlinkMacSystemFont, '-apple-system', Roboto, Helvetica, Arial, sans-serif; font-size: 14px; background-color: #ffffff;"&gt;With a stay at Mood Hotel Pattaya in Pattaya (Central Pattaya), you'll be steps from Pattaya Beach and Pattaya Beach Road. This beach hotel is 1.6 mi (2.6 km) from Walking Street and 3.9 mi (6.3 km) from Jomtien Beach. Don't miss out on the many recreational opportunities, including an outdoor pool, a sauna, and a fitness center. Additional features at this hotel include complimentary wireless Internet access and concierge services. Guests can get to nearby shops on the complimentary shuttle. Enjoy a meal at the restaurant, or stay in and take advantage of the hotel's room service (during limited hours). Featured amenities include dry cleaning/laundry services, a 24-hour front desk, and multilingual staff. A roundtrip airport shuttle is provided for a surcharge (available 24 hours), and free self parking is available onsite. Make yourself at home in the air-conditioned rooms featuring refrigerators and LED televisions. Complimentary wireless Internet access keeps you connected, and satellite programming is available for your entertainment. Private bathrooms with showers feature complimentary toiletries and hair dryers. Conveniences include phones, as well as safes and complimentary bottled water.&lt;/span&gt;&lt;/p&gt;</t>
  </si>
  <si>
    <t>0000/7/2024/05/27/1mc3p12000azlprv28e16-r-600-400.jpg</t>
  </si>
  <si>
    <t>115, 11 Beach Rd, Bang Lamung, Chon Buri Province, 20150, Thailand</t>
  </si>
  <si>
    <t>0000/7/2024/05/27/200h1a0000018z1xy14a2-r-600-400.jpg</t>
  </si>
  <si>
    <t>0000/7/2024/05/27/1mc6y12000azluc4k538f-r-600-400.jpg</t>
  </si>
  <si>
    <t>0000/7/2024/05/27/1mc6v12000azluh5e2192-r-600-400.jpg</t>
  </si>
  <si>
    <t>0000/7/2024/05/27/1mc6t12000azlw2kg7b9a-r-600-400.jpg</t>
  </si>
  <si>
    <t>0000/7/2024/05/27/1mc4612000azlucpxd862-r-600-400.jpg</t>
  </si>
  <si>
    <t>0000/7/2024/05/27/1mc4212000azlv0zy1b4b-r-600-400.jpg</t>
  </si>
  <si>
    <t>Worita Cove Hotel</t>
  </si>
  <si>
    <t>worita-cove-hotel</t>
  </si>
  <si>
    <t>&lt;div class="hotelDescription_descriptionInfo-desc__w89d1" style="padding: 0px; margin: 16px 0px 0px; color: #0f294d; font-family: 'Trip Geom', BlinkMacSystemFont, '-apple-system', Roboto, Helvetica, Arial, sans-serif; font-size: 14px; background-color: #ffffff;"&gt;With a stay at Worita Cove Hotel in Sattahip (Na Chom Thian), you'll be within a 15-minute drive of Jomtien Beach and Walking Street. This luxury hotel is 9.1 mi (14.7 km) from Pattaya Beach and 5.8 mi (9.3 km) from Dongtan Beach.&lt;/div&gt;\r\n&lt;div class="hotelDescription_descriptionInfo-desc__w89d1" style="padding: 0px; margin: 16px 0px 0px; color: #0f294d; font-family: 'Trip Geom', BlinkMacSystemFont, '-apple-system', Roboto, Helvetica, Arial, sans-serif; font-size: 14px; background-color: #ffffff;"&gt;Relax on the private beach or enjoy other recreational amenities such as an indoor pool and a fitness center. Additional features at this Art Deco hotel include complimentary wireless internet access, concierge services, and a picnic area. If you'd like to spend the day shopping, you can hop on the complimentary shuttle.&lt;/div&gt;\r\n&lt;div class="hotelDescription_descriptionInfo-desc__w89d1" style="padding: 0px; margin: 16px 0px 0px; color: #0f294d; font-family: 'Trip Geom', BlinkMacSystemFont, '-apple-system', Roboto, Helvetica, Arial, sans-serif; font-size: 14px; background-color: #ffffff;"&gt;For lunch or dinner, stop by Warita Cove, a restaurant that specializes in international cuisine. Dining is also available at the coffee shop/cafe, and 24-hour room service is provided. Mingle with other guests at the complimentary reception, held daily. Relax with your favorite drink at the bar/lounge or the poolside bar. Full breakfasts are available daily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Sattahip? This hotel has 1615 square feet (150 square meters) of space consisting of a conference center and 2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68 air-conditioned rooms featuring refrigerators and minibars. Flat-screen televisions with cable programming provide entertainment, while complimentary wireless internet access keeps you connected. Private bathrooms with showers feature complimentary toiletries and hair dryers. Conveniences include safes and desks, and housekeeping is provided daily.&lt;/div&gt;</t>
  </si>
  <si>
    <t>0000/7/2024/05/27/200b15000000y129a6684-r-600-400.jpg</t>
  </si>
  <si>
    <t>46 6, Tambon, Sattahip District, Chon Buri Province, 20250, Thailand</t>
  </si>
  <si>
    <t>0000/7/2024/05/27/0224y120009zqmvrz5232-r-600-400.jpg</t>
  </si>
  <si>
    <t>0000/7/2024/05/27/0580z12000d52gkpy0248-r-600-400.jpg</t>
  </si>
  <si>
    <t>0000/7/2024/05/27/0580k12000d52c0cc4716-r-600-400.jpg</t>
  </si>
  <si>
    <t>0000/7/2024/05/27/0585d12000d52hzag70d3-r-600-400.jpg</t>
  </si>
  <si>
    <t>0000/7/2024/05/27/0226q120009zqn2mc0f6d-r-600-400.jpg</t>
  </si>
  <si>
    <t>0000/7/2024/05/27/1mc5m12000db7v0s3dfb0-r-600-400.jpg</t>
  </si>
  <si>
    <t>Embryo Hotel</t>
  </si>
  <si>
    <t>embryo-hotel</t>
  </si>
  <si>
    <t>&lt;div class="hotelDescription_descriptionInfo-desc__w89d1" style="padding: 0px; margin: 16px 0px 0px; color: #0f294d; font-family: 'Trip Geom', BlinkMacSystemFont, '-apple-system', Roboto, Helvetica, Arial, sans-serif; font-size: 14px; background-color: #ffffff;"&gt;With a stay at Embryo Hotel in Pattaya (Central Pattaya), you'll be within a 5-minute drive of Walking Street and Pattaya Beach. This upscale hotel is 3.8 mi (6.2 km) from Jomtien Beach and 0.9 mi (1.4 km) from Pattaya Beach Road.&lt;/div&gt;\r\n&lt;div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 television in a common area, and tour/ticket assistance.&lt;/div&gt;\r\n&lt;div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 guestrooms featuring refrigerators and LCD televisions. Rooms have private balconies. Complimentary wireless internet access keeps you connected, and satellite programming is available for your entertainment. Private bathrooms with showers feature designer toiletries and hair dryers.&lt;/div&gt;</t>
  </si>
  <si>
    <t>0000/7/2024/05/27/200p13000000vgb915c40-r-600-400.jpg</t>
  </si>
  <si>
    <t>Sukhumvit Rd, 錫뺖립錫싟른 錫ム툢錫?툏錫쎹르錫룅릎, Bang Lamung, Chon Buri Province, 20150, Thailand</t>
  </si>
  <si>
    <t>0000/7/2024/05/27/1mc2b12000b9p7x4hd244-r-600-400.jpg</t>
  </si>
  <si>
    <t>0000/7/2024/05/27/0223b12000b9yt08n6e7b-r-600-400.jpg</t>
  </si>
  <si>
    <t>0000/7/2024/05/27/0222g12000b9yszut8bcd-r-600-400.jpg</t>
  </si>
  <si>
    <t>0000/7/2024/05/27/0204b120008ge25lo8730-r-600-400.jpg</t>
  </si>
  <si>
    <t>0000/7/2024/05/27/1mc0t12000afnlp4524b3-r-600-400.jpg</t>
  </si>
  <si>
    <t>0000/7/2024/05/27/1mc3y12000b8274f6cb5e-r-600-400.jpg</t>
  </si>
  <si>
    <t>Cross Vibe Pattaya Seaphere - Formerly X2 Vibe Pattaya Seaphere</t>
  </si>
  <si>
    <t>cross-vibe-pattaya-seaphere-formerly-x2-vibe-pattaya-seaphere</t>
  </si>
  <si>
    <t>&lt;div class="hotelDescription_descriptionInfo-desc__w89d1" style="padding: 0px; margin: 16px 0px 0px; color: #0f294d; font-family: 'Trip Geom', BlinkMacSystemFont, '-apple-system', Roboto, Helvetica, Arial, sans-serif; font-size: 14px; background-color: #ffffff;"&gt;With a stay at Cross Vibe Pattaya Seaphere in Sattahip (Na Chom Thian), you'll be steps from Ban Amphur Beach and a 4-minute drive from Columbia Pictures Aquaverse. This 4-star hotel is 4.4 mi (7 km) from Phoenix Golf and Country Club and 5 mi (8.1 km) from Silverlake Winery.&lt;/div&gt;\r\n&lt;div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rooftop terrace and a garden. Additional features at this hotel include complimentary wireless Internet access, concierge services, and barbecue grills.&lt;/div&gt;\r\n&lt;div class="hotelDescription_descriptionInfo-desc__w89d1" style="padding: 0px; margin: 16px 0px 0px; color: #0f294d; font-family: 'Trip Geom', BlinkMacSystemFont, '-apple-system', Roboto, Helvetica, Arial, sans-serif; font-size: 14px; background-color: #ffffff;"&gt;Enjoy local and international cuisine at 4K Restaurant, a poolside restaurant which features a pool view. You can also stay in and take advantage of the room service (during limited hours). Wrap up your day with a drink at the bar/lounge. Cooked-to-order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65 air-conditioned rooms featuring kitchenettes with refrigerators and stovetops. Rooms have private balconies. 44-inch flat-screen televisions with cable programming provide entertainment, while complimentary wireless Internet access keeps you connected. Conveniences include phones, as well as safes and desks.&lt;/div&gt;</t>
  </si>
  <si>
    <t>0000/7/2024/05/27/0202o1200087hfdgu1916-r-600-400.jpg</t>
  </si>
  <si>
    <t>223 Moo 3 Soi Na Jomtien 32 Na Jomtien, Pattaya City, Sattahip District, Sattahip District, Chon Buri Province, 20250, Thailand</t>
  </si>
  <si>
    <t>0000/7/2024/05/27/220l0x000000l0bgx7c13-r-600-400.jpg</t>
  </si>
  <si>
    <t>0000/7/2024/05/27/200w0i00000098awed769-r-600-400.jpg</t>
  </si>
  <si>
    <t>0000/7/2024/05/27/0226m1200084av1iye3cb-r-600-400.jpg</t>
  </si>
  <si>
    <t>0000/7/2024/05/27/0220o120008695txk8462-r-600-400.jpg</t>
  </si>
  <si>
    <t>0000/7/2024/05/27/0220i1200084av0idb6b6-r-600-400.jpg</t>
  </si>
  <si>
    <t>0000/7/2024/05/27/0221e1200084av6et3067-r-600-400.jpg</t>
  </si>
  <si>
    <t>LawinTa Hotel Pattaya</t>
  </si>
  <si>
    <t>lawinta-hotel-pattaya</t>
  </si>
  <si>
    <t>&lt;div class="hotelDescription_descriptionInfo-desc__w89d1" style="padding: 0px; margin: 16px 0px 0px; color: #0f294d; font-family: 'Trip Geom', BlinkMacSystemFont, '-apple-system', Roboto, Helvetica, Arial, sans-serif; font-size: 14px; background-color: #ffffff;"&gt;With a stay at Lawinta Hotel Pattaya in Pattaya (South Pattaya), you'll be a 4-minute drive from Singha D'Luck Cinematic Theatre and 6 minutes from Pattaya Floating Market. This upscale hotel is 2.4 mi (3.9 km) from Khao Phra Tamnak and 2.8 mi (4.6 km) from Pattaya Pier.&lt;/div&gt;\r\n&lt;div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 television in a common area, and a banquet hall.&lt;/div&gt;\r\n&lt;div class="hotelDescription_descriptionInfo-desc__w89d1" style="padding: 0px; margin: 16px 0px 0px;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English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a 24-hour front desk, and luggage storage.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88 air-conditioned rooms featuring refrigerators and flat-screen televisions. Rooms have private balconies. Complimentary wireless internet access keeps you connected, and cable programming is available for your entertainment. Private bathrooms have rainfall showerheads and complimentary toiletries.&lt;/div&gt;</t>
  </si>
  <si>
    <t>0000/7/2024/05/27/20081c000001doj668b3b-r-600-400.jpg</t>
  </si>
  <si>
    <t>44/286 Nongprue, Bang Lamung, Chon Buri Province, 20150, Thailand</t>
  </si>
  <si>
    <t>0000/7/2024/05/27/220k0u000000jg9xo1508-r-600-400.jpg</t>
  </si>
  <si>
    <t>0000/7/2024/05/27/220w1800000150vyxf4bc-r-600-400.jpg</t>
  </si>
  <si>
    <t>0000/7/2024/05/27/20040g0000007qjs243ef-r-600-400.jpg</t>
  </si>
  <si>
    <t>0000/7/2024/05/27/220m0u000000jlh923862-r-600-400.jpg</t>
  </si>
  <si>
    <t>0000/7/2024/05/27/1mc6w12000dlhmz51b5f2-r-600-400.jpg</t>
  </si>
  <si>
    <t>0000/7/2024/05/27/0226f120009sydl2l56aa-r-600-400.jpg</t>
  </si>
  <si>
    <t>The Beach Front Resort, Pattaya</t>
  </si>
  <si>
    <t>the-beach-front-resort-pattaya</t>
  </si>
  <si>
    <t>&lt;div class="hotelDescription_descriptionInfo-desc__w89d1" style="padding: 0px; margin: 16px 0px 0px; color: #0f294d; font-family: 'Trip Geom', BlinkMacSystemFont, '-apple-system', Roboto, Helvetica, Arial, sans-serif; font-size: 14px; background-color: #ffffff;"&gt;With a stay at The Beach Front Resort Pattaya - SHA Plus in Pattaya (Central Pattaya), you'll be steps from Pattaya Beach and Pattaya Beach Road. This beach hotel is 0.7 mi (1.1 km) from Terminal 21 Pattaya and 0.7 mi (1.1 km) from Central Pattaya.&lt;/div&gt;\r\n&lt;div class="hotelDescription_descriptionInfo-desc__w89d1" style="padding: 0px; margin: 16px 0px 0px; color: #0f294d; font-family: 'Trip Geom', BlinkMacSystemFont, '-apple-system', Roboto, Helvetica, Arial, sans-serif; font-size: 14px; background-color: #ffffff;"&gt;Pamper yourself with onsite massages or take in the view from a terrace.&lt;/div&gt;\r\n&lt;div class="hotelDescription_descriptionInfo-desc__w89d1" style="padding: 0px; margin: 16px 0px 0px; color: #0f294d; font-family: 'Trip Geom', BlinkMacSystemFont, '-apple-system', Roboto, Helvetica, Arial, sans-serif; font-size: 14px; background-color: #ffffff;"&gt;Enjoy international cuisine at The Beach Front, a beachfront restaurant, or stay in and take advantage of the room service (during limited hours). Quench your thirst with your favorite drink at the bar/lounge. English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 safe deposit box at the front desk, and ATM/banking services.&lt;/div&gt;\r\n&lt;div class="hotelDescription_descriptionInfo-desc__w89d1" style="padding: 0px; margin: 16px 0px 0px; color: #0f294d; font-family: 'Trip Geom', BlinkMacSystemFont, '-apple-system', Roboto, Helvetica, Arial, sans-serif; font-size: 14px; background-color: #ffffff;"&gt;Make yourself at home in one of the 42 air-conditioned rooms featuring flat-screen televisions. Cable television is provided for your entertainment. Private bathrooms have complimentary toiletries and bidets. Conveniences include safes and desks, and housekeeping is provided daily.&lt;/div&gt;</t>
  </si>
  <si>
    <t>0000/7/2024/05/27/0202f120009lrtge6aba8-r-600-400.jpg</t>
  </si>
  <si>
    <t>124/1-3 M.9 Soi 4 (Beach Road) Nongprue, Bang Lamung, Chon Buri Province, 20150, Thailand</t>
  </si>
  <si>
    <t>0000/7/2024/05/27/0206m120009lxu5lm3c5e-r-600-400.jpg</t>
  </si>
  <si>
    <t>0000/7/2024/05/27/02070120009ly9pib639e-r-600-400.jpg</t>
  </si>
  <si>
    <t>0000/7/2024/05/27/22040u000000ja1n679a5-r-600-400.jpg</t>
  </si>
  <si>
    <t>0000/7/2024/05/27/20090d0000006xn1oe0cb-r-600-400.jpg</t>
  </si>
  <si>
    <t>0000/7/2024/05/27/0584h12000dljmgx94a1c-r-600-400.jpg</t>
  </si>
  <si>
    <t>0000/7/2024/05/27/0205j120009ly10gj6698-r-600-400.jpg</t>
  </si>
  <si>
    <t>Sunshine Hip Hotel Pattaya</t>
  </si>
  <si>
    <t>sunshine-hip-hotel-pattaya</t>
  </si>
  <si>
    <t>&lt;div class="hotelDescription_descriptionInfo-desc__w89d1" style="padding: 0px; margin: 16px 0px 0px; color: #0f294d; font-family: 'Trip Geom', BlinkMacSystemFont, '-apple-system', Roboto, Helvetica, Arial, sans-serif; font-size: 14px; background-color: #ffffff;"&gt;Located in Pattaya (Central Pattaya), Sunshine Hip Hotel is within a 5-minute walk of Pattaya Beach Road and Tiffany's Show. This hotel is 0.3 mi (0.4 km) from Art in Paradise and 0.3 mi (0.5 km) from Terminal 21 Pattaya.&lt;/div&gt;\r\n&lt;div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at the hotel's restaurant, or stay in and take advantage of the room service (during limited hours). Relax with your favorite drink at the bar/lounge or the poolside bar. English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66 air-conditioned rooms featuring refrigerators and tablet computers. 32-inch LCD televisions with cable programming provide entertainment, while complimentary wireless Internet access keeps you connected. Private bathrooms with showers feature complimentary toiletries and hair dryers. Conveniences include phones, as well as safes and desks.&lt;/div&gt;</t>
  </si>
  <si>
    <t>0000/7/2024/05/27/220h0w000000k8v9wfd42-r-600-400.jpg</t>
  </si>
  <si>
    <t>436/617 Moo 9, Soi.1, Pattaya Beach Road, Bang Lamung, Chon Buri Province, 20150, Thailand</t>
  </si>
  <si>
    <t>0000/7/2024/05/27/0206f120008c7frlucedc-r-600-400.jpg</t>
  </si>
  <si>
    <t>0000/7/2024/05/27/0202a120008c7ebiz134c-r-600-400.jpg</t>
  </si>
  <si>
    <t>0000/7/2024/05/27/02270120009nistfo4192-r-600-400.jpg</t>
  </si>
  <si>
    <t>0000/7/2024/05/27/0223n12000as9zyahdde8-r-600-400.jpg</t>
  </si>
  <si>
    <t>0000/7/2024/05/27/0221g12000aek4y2n1b03-r-600-400.jpg</t>
  </si>
  <si>
    <t>0000/7/2024/05/27/0221n120008ylvjnp75a8-r-600-400.jpg</t>
  </si>
  <si>
    <t>FX Hotel Pattaya</t>
  </si>
  <si>
    <t>fx-hotel-pattaya</t>
  </si>
  <si>
    <t>&lt;div class="hotelDescription_descriptionInfo-desc__w89d1" style="padding: 0px; margin: 16px 0px 0px; color: #0f294d; font-family: 'Trip Geom', BlinkMacSystemFont, '-apple-system', Roboto, Helvetica, Arial, sans-serif; font-size: 14px; background-color: #ffffff;"&gt;Located in Pattaya (South Pattaya), FX Hotel Pattaya is within a 5-minute drive of Pattaya View Point and Walking Street. This 4-star hotel is 0.8 mi (1.4 km) from Phra Tamnak Beach and 1.5 mi (2.3 km) from Pattaya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babysitting (surcharge).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Full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123 air-conditioned rooms featuring refrigerators and flat-screen televisions. Rooms have private balconies. Complimentary wireless Internet access keeps you connected, and cable programming is available for your entertainment. Bathrooms have complimentary toiletries and hair dryers.&lt;/div&gt;</t>
  </si>
  <si>
    <t>0000/7/2024/05/27/0582d12000cs4nv4lc3a5-r-600-400.jpg</t>
  </si>
  <si>
    <t>352/316 Moo 12, Pratumnak Road, Soi 4, Bang Lamung, Chon Buri Province, 20150, Thailand</t>
  </si>
  <si>
    <t>0000/7/2024/05/27/0581512000ctu2tjoc9c9-r-600-400.jpg</t>
  </si>
  <si>
    <t>0000/7/2024/05/27/02239120009647wcybf1a-r-600-400.jpg</t>
  </si>
  <si>
    <t>0000/7/2024/05/27/0223z12000b2tqytc6adb-r-600-400.jpg</t>
  </si>
  <si>
    <t>0000/7/2024/05/27/0583s12000ctu35qk1789-r-600-400.jpg</t>
  </si>
  <si>
    <t>0000/7/2024/05/27/0583x12000ctu3db02d8b-r-600-400.jpg</t>
  </si>
  <si>
    <t>0000/7/2024/05/27/0221n1200084o4cx0ee87-r-600-400.jpg</t>
  </si>
  <si>
    <t>Asia Pattaya Hotel</t>
  </si>
  <si>
    <t>asia-pattaya-hotel</t>
  </si>
  <si>
    <t>&lt;div class="hotelDescription_descriptionInfo-desc__w89d1" style="padding: 0px; margin: 16px 0px 0px; color: #0f294d; font-family: 'Trip Geom', BlinkMacSystemFont, '-apple-system', Roboto, Helvetica, Arial, sans-serif; font-size: 14px; background-color: #ffffff;"&gt;Located in Pattaya (Jomtien), Asia Pattaya Hotel is within a 5-minute drive of Walking Street and Pattaya Beach Road. This upscale hotel is 2 mi (3.2 km) from Ripley's Believe It or Not and 2 mi (3.2 km) from Pattaya Beach.&lt;/div&gt;\r\n&lt;div class="hotelDescription_descriptionInfo-desc__w89d1" style="padding: 0px; margin: 16px 0px 0px; color: #0f294d; font-family: 'Trip Geom', BlinkMacSystemFont, '-apple-system', Roboto, Helvetica, Arial, sans-serif; font-size: 14px; background-color: #ffffff;"&gt;While the golfer in the family is out on the course, try one of the other recreational amenities offered, such as an outdoor pool or an outdoor tennis court. This hotel also features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a meal at Morakot Coffee Shop or snacks in the coffee shop/cafe. The hotel also offers 24-hour room service.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a conference center and a meeting room.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305 air-conditioned rooms featuring minibars and flat-screen televisions. Cable television is provided for your entertainment. Private bathrooms with shower/tub combinations feature complimentary toiletries and hair dryers. Conveniences include phones, as well as safes and desks.&lt;/div&gt;</t>
  </si>
  <si>
    <t>0000/7/2024/05/27/0223i1200086iwkqtfda8-r-600-400.jpg</t>
  </si>
  <si>
    <t>352 錫ム륫錫밝퉰錫쀠링仙?12 Phra Tamnak, Muang, Bang Lamung, Chon Buri Province, 20150, Thailand</t>
  </si>
  <si>
    <t>0000/7/2024/05/27/0224h12000clpf2xh9fb6-r-600-400.jpg</t>
  </si>
  <si>
    <t>0000/7/2024/05/27/1mc0u12000btu5mivee9f-r-600-400.jpg</t>
  </si>
  <si>
    <t>0000/7/2024/05/27/200u1d000001e8mn391c4-r-600-400.jpg</t>
  </si>
  <si>
    <t>0000/7/2024/05/27/0224j12000a18qta471fa-r-600-400.jpg</t>
  </si>
  <si>
    <t>0000/7/2024/05/27/200q0n000000e2zdl71af-r-600-400.jpg</t>
  </si>
  <si>
    <t>0000/7/2024/05/27/200j0n000000e18qnb436-r-600-400.jpg</t>
  </si>
  <si>
    <t>Empress Pattaya Hotel</t>
  </si>
  <si>
    <t>empress-pattaya-hotel</t>
  </si>
  <si>
    <t>&lt;div class="hotelDescription_descriptionInfo-desc__w89d1" style="padding: 0px; margin: 16px 0px 0px; color: #0f294d; font-family: 'Trip Geom', BlinkMacSystemFont, '-apple-system', Roboto, Helvetica, Arial, sans-serif; font-size: 14px; background-color: #ffffff;"&gt;Located in Pattaya (Central Pattaya), Empress Pattaya Hotel is within a 5-minute walk of Tiffany's Show and Art in Paradise. This hotel is 0.5 mi (0.8 km) from CentralMarina and 0.7 mi (1.1 km) from Pattaya Beach Road.&lt;/div&gt;\r\n&lt;div class="hotelDescription_descriptionInfo-desc__w89d1" style="padding: 0px; margin: 16px 0px 0px; color: #0f294d; font-family: 'Trip Geom', BlinkMacSystemFont, '-apple-system', Roboto, Helvetica, Arial, sans-serif; font-size: 14px; background-color: #ffffff;"&gt;Pamper yourself with onsite massages or enjoy recreation amenities such as an outdoor pool. This hotel also features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#ffffff;"&gt;At Empress Pattaya Hotel, enjoy a satisfying meal at the restaurant. Wrap up your day with a drink at the bar/lounge. English breakfasts are served on weekdays from 6:30 AM to 10:30 AM and on weekends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105 air-conditioned rooms featuring minibars and LCD televisions. Complimentary wireless internet access is available to keep you connected. Private bathrooms with bathtubs or showers feature bidets and hair dryers. Conveniences include safes and complimentary bottled water, and housekeeping is provided daily.&lt;/div&gt;</t>
  </si>
  <si>
    <t>0000/7/2024/05/27/220g10000000o21df44c8-r-600-400.jpg</t>
  </si>
  <si>
    <t>436/21 Pattaya 2nd Road, Pattaya City, Chon Buri, Bang Lamung, Chon Buri Province, 20150, Thailand</t>
  </si>
  <si>
    <t>0000/7/2024/05/27/0585u12000dfp5xxr639c-r-600-400.jpg</t>
  </si>
  <si>
    <t>0000/7/2024/05/27/0581612000dfp5efv1c3b-r-600-400.jpg</t>
  </si>
  <si>
    <t>0000/7/2024/05/27/0582n12000dfkx7cf4621-r-600-400.jpg</t>
  </si>
  <si>
    <t>0000/7/2024/05/27/0582s12000dfp4y9a173f-r-600-400.jpg</t>
  </si>
  <si>
    <t>0000/7/2024/05/27/0586r12000cu2s3sja46f-r-600-400.jpg</t>
  </si>
  <si>
    <t>0000/7/2024/05/27/0220h12000aizujs8ffdb-r-600-400.jpg</t>
  </si>
  <si>
    <t>Levana Pattaya Hotel</t>
  </si>
  <si>
    <t>levana-pattaya-hotel</t>
  </si>
  <si>
    <t>&lt;div class="hotelDescription_descriptionInfo-desc__w89d1" style="padding: 0px; margin: 16px 0px 0px; color: #0f294d; font-family: 'Trip Geom', BlinkMacSystemFont, '-apple-system', Roboto, Helvetica, Arial, sans-serif; font-size: 14px; background-color: #ffffff;"&gt;With a stay at Levana Pattaya Hotel in Pattaya (Central Pattaya), you'll be within a 5-minute drive of Pattaya Beach Road and Walking Street. This hotel is 4 mi (6.5 km) from Jomtien Beach and 1.2 mi (1.9 km) from Pattaya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rooftop terrace and a garden. This hotel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 Cooked-to-order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express check-out, and dry cleaning/laundry services.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63 air-conditioned rooms featuring refrigerators and minibars (stocked with some free items). Rooms have private balconies. LCD televisions with cable programming provide entertainment, while complimentary wireless internet access keeps you connected. Private bathrooms with showers feature complimentary toiletries and hair dryers.&lt;/div&gt;</t>
  </si>
  <si>
    <t>0000/7/2024/05/27/0226n12000aeolcse82e3-r-600-400.jpg</t>
  </si>
  <si>
    <t>9 192/10 Central Pattaya Rd, Bang Lamung, Chon Buri Province, 20150, Thailand</t>
  </si>
  <si>
    <t>0000/7/2024/05/27/0221z12000ap13h2u3dd1-r-600-400.jpg</t>
  </si>
  <si>
    <t>0000/7/2024/05/27/20030n000000e6bva7dbf-r-600-400.jpg</t>
  </si>
  <si>
    <t>0000/7/2024/05/27/0225k12000cphw1pq7182-r-600-400.jpg</t>
  </si>
  <si>
    <t>0000/7/2024/05/27/0220k12000ap0e0wf199b-r-600-400.jpg</t>
  </si>
  <si>
    <t>0000/7/2024/05/27/0225m12000a19x7wq06f0-r-600-400.jpg</t>
  </si>
  <si>
    <t>0000/7/2024/05/27/200k0q000000gp43g4f61-r-600-400.jpg</t>
  </si>
  <si>
    <t>Aonang Paradise Resort Krabi</t>
  </si>
  <si>
    <t>aonang-paradise-resort-krabi</t>
  </si>
  <si>
    <t>&lt;div class="hotelDescription_descriptionInfo-desc__w89d1" style="padding: 0px; margin: 16px 0px 0px; color: #0f294d; font-family: 'Trip Geom', BlinkMacSystemFont, '-apple-system', Roboto, Helvetica, Arial, sans-serif; font-size: 14px; background-color: #ffffff;"&gt;With a stay at Aonang Paradise Resort in Krabi (Ao Nang), you'll be within a 5-minute drive of Ao Nang Beach and West Railay Beach. This hotel is 1.8 mi (2.8 km) from Nopparat Thara Beach and 7.3 mi (11.8 km) from Khlong Muang Beach.&lt;/div&gt;\r\n&lt;div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and tour/ticket assistance.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(during limited hours). Quench your thirst with your favorite drink at the poolside bar.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29 air-conditioned rooms featuring refrigerators and minibars. Rooms have private patios. Complimentary wireless internet access keeps you connected, and satellite programming is available for your entertainment. Private bathrooms with showers feature complimentary toiletries and hair dryers.&lt;/div&gt;</t>
  </si>
  <si>
    <t>0000/7/2024/05/27/0584812000dn1ximt0e8b-r-600-400.png</t>
  </si>
  <si>
    <t>25/18 Moo 2, Ao Nang, Muang, Ao Nang, Krabi Province, 81180, Thailand</t>
  </si>
  <si>
    <t>0000/7/2024/05/27/0221l1200099kmix5d56f-r-600-400.png</t>
  </si>
  <si>
    <t>0000/7/2024/05/27/0226712000ajocyxe32d5-r-600-400.png</t>
  </si>
  <si>
    <t>0000/7/2024/05/27/0226i12000a1hqpkh5fe8-r-600-400.png</t>
  </si>
  <si>
    <t>0000/7/2024/05/27/022691200082dlwm8bd0d-r-600-400.png</t>
  </si>
  <si>
    <t>beyond-krabi-1</t>
  </si>
  <si>
    <t>0000/7/2024/05/27/0226c12000854snj5d793-r-600-400.png</t>
  </si>
  <si>
    <t>0000/7/2024/05/27/200m10000000qb22d79bd-r-600-400.png</t>
  </si>
  <si>
    <t>0000/7/2024/05/27/0224312000854srht9698-r-600-400.png</t>
  </si>
  <si>
    <t>0000/7/2024/05/27/0220q12000854smjk5e50-r-600-400.png</t>
  </si>
  <si>
    <t>0000/7/2024/05/27/200h10000000q38su071d-r-600-400.png</t>
  </si>
  <si>
    <t>Tycoon Suite Hotel</t>
  </si>
  <si>
    <t>tycoon-suite-hotel</t>
  </si>
  <si>
    <t>&lt;p&gt;&lt;span style="color: #0f294d; font-family: 'Trip Geom', BlinkMacSystemFont, '-apple-system', Roboto, Helvetica, Arial, sans-serif; font-size: 14px; background-color: #ffffff;"&gt;Located in Pattaya (South Pattaya), Tycoon Suite is within a 15-minute walk of Walking Street and Pattaya Beach. This hotel is 2.7 mi (4.3 km) from Jomtien Beach and 0.7 mi (1.2 km) from Pattaya Beach Road. Enjoy the recreation opportunities such as an indoor pool or make use of other amenities including complimentary wireless Internet access. Free self parking is available onsite. Make yourself at home in one of the air-conditioned rooms featuring kitchens. 32-inch flat-screen televisions with cable programming provide entertainment, while complimentary wireless Internet access keeps you connected. Conveniences include safes and desks, and housekeeping is provided daily.&lt;/span&gt;&lt;/p&gt;</t>
  </si>
  <si>
    <t>0000/7/2024/05/27/1mc4v12000diw29zzc75e-w-1280-853.jpg</t>
  </si>
  <si>
    <t>36/29, South Pattaya Road Soi 9 Veera, Near Friendship Market &amp; Tukcom, Bang Lamung, Chon Buri Province, Thailand</t>
  </si>
  <si>
    <t>0000/7/2024/05/27/1mc4g12000diw3hun6d53-r-600-400.jpg</t>
  </si>
  <si>
    <t>0000/7/2024/05/27/1mc3b12000e6jwmxa4970-r-600-400.jpg</t>
  </si>
  <si>
    <t>0000/7/2024/05/27/1mc2t12000diw2fab96bb-r-600-400.jpg</t>
  </si>
  <si>
    <t>0000/7/2024/05/27/1mc3612000diw2hyda313-r-600-400.jpg</t>
  </si>
  <si>
    <t>0000/7/2024/05/27/1mc6912000diw2tywc66b-r-600-400.jpg</t>
  </si>
  <si>
    <t>0000/7/2024/05/27/1mc2t12000diw23bf93ec-r-600-400.jpg</t>
  </si>
  <si>
    <t>Blue Boat Luxury Hotel</t>
  </si>
  <si>
    <t>blue-boat-luxury-hotel</t>
  </si>
  <si>
    <t>&lt;p&gt;&lt;span style="color: #0f294d; font-family: 'Trip Geom', BlinkMacSystemFont, '-apple-system', Roboto, Helvetica, Arial, sans-serif; font-size: 14px; background-color: #ffffff;"&gt;New beautiful hotel in Pattaya with quality service. Located near the iconic Pattaya Beach.&lt;/span&gt;&lt;/p&gt;</t>
  </si>
  <si>
    <t>0000/7/2024/05/27/1mc6312000e3oyv1l30b8-r-600-400.jpg</t>
  </si>
  <si>
    <t>158/7, Moo 5, T. Na Kluea, Amphoe Bang Lamung, Bang Lamung, Chon Buri Province, Thailand</t>
  </si>
  <si>
    <t>0000/7/2024/05/27/200k1900000183f4za1a5-r-600-400.jpg</t>
  </si>
  <si>
    <t>0000/7/2024/05/27/1mc4h12000e3p7yl4a7b7-r-600-400.jpg</t>
  </si>
  <si>
    <t>0000/7/2024/05/27/1mc5612000e3p737ld419-r-600-400.jpg</t>
  </si>
  <si>
    <t>0000/7/2024/05/27/1mc3p12000e3p1rbf1091-r-600-400.jpg</t>
  </si>
  <si>
    <t>0000/7/2024/05/27/1mc0v12000e3oyq7e693c-r-600-400.jpg</t>
  </si>
  <si>
    <t>0000/7/2024/05/27/1mc4s12000e3oyuao3cee-r-600-400.jpg</t>
  </si>
  <si>
    <t>The Heritage Pattaya Beach Resort</t>
  </si>
  <si>
    <t>the-heritage-pattaya-beach-resort</t>
  </si>
  <si>
    <t>&lt;div class="hotelDescription_descriptionInfo-desc__w89d1" style="padding: 0px; margin: 16px 0px 0px; color: #0f294d; font-family: 'Trip Geom', BlinkMacSystemFont, '-apple-system', Roboto, Helvetica, Arial, sans-serif; font-size: 14px; background-color: #ffffff;"&gt;With a stay at The Heritage Pattaya Beach Resort in Pattaya (Jomtien), you'll be a 1-minute drive from Dongtan Beach and 5 minutes from Walking Street. This upscale hotel is 0.9 mi (1.4 km) from Jomtien Beach and 2.5 mi (4 km) from Pattaya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waterslide, and a fitness center.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248 air-conditioned rooms featuring refrigerators and flat-screen televisions. Rooms have private balconies. Cable programming and DVD players are provided for your entertainment, while complimentary wireless internet access keeps you connected. Private bathrooms with separate bathtubs and showers feature deep soaking bathtubs and hair dryers.&lt;/div&gt;</t>
  </si>
  <si>
    <t>0000/7/2024/05/27/200p0i0000009fd3ged7d-r-600-400.jpg</t>
  </si>
  <si>
    <t>435 錫ム륫錫밝퉰錫쀠링仙?12 Phra Tam Nak 6 Alley, 錫뺖립錫싟른錫ム툢錫?툏錫쎹르錫룅릎, Bang Lamung, Chon Buri Province, 20150, Thailand</t>
  </si>
  <si>
    <t>0000/7/2024/05/27/0583o12000cup85e1c691-r-600-400.jpg</t>
  </si>
  <si>
    <t>0000/7/2024/05/27/0581r12000cupbeip156a-r-600-400.jpg</t>
  </si>
  <si>
    <t>0000/7/2024/05/27/0220r12000dra31iw0f74-r-600-400.jpg</t>
  </si>
  <si>
    <t>0000/7/2024/05/27/0583g12000cucizkb8366-r-600-400.jpg</t>
  </si>
  <si>
    <t>0000/7/2024/05/27/200j0x000000lat5k97b5-r-600-400.jpg</t>
  </si>
  <si>
    <t>0000/7/2024/05/27/0585d12000dpwlny596d5-r-600-400.jpg</t>
  </si>
  <si>
    <t>brighton-grand-hotel-pattaya</t>
  </si>
  <si>
    <t>&lt;p&gt;&lt;span style="color: #0f294d; font-family: 'Trip Geom', BlinkMacSystemFont, '-apple-system', Roboto, Helvetica, Arial, sans-serif; font-size: 14px; background-color: #ffffff;"&gt;In the heart of Pattaya, Brighton Grand Hotel Pattaya is within a 5-minute drive of Terminal 21 Pattaya and Pattaya Beach. This hotel is 1.3 mi (2.1 km) from Pattaya Beach Road and 1.3 mi (2.1 km) from Art in Paradise. Enjoy recreational amenities such as an outdoor pool and a fitness center. This hotel also features complimentary wireless Internet access, concierge services, and wedding services. Enjoy local and international cuisine at Starboard, one of the hotel's 2 restaurants, or stay in and take advantage of the 24-hour room service. Relax with a refreshing drink from the poolside bar or one of the 2 bars/lounges. Continental breakfasts are available daily from 6:30 AM to 10:00 AM for a fee. Featured amenities include a computer station, complimentary newspapers in the lobby, and a 24-hour front desk. Planning an event in Pattaya? This hotel has facilities measuring 4306 square feet (400 square meters), including conference space. Free self parking is available onsite. Make yourself at home in one of the air-conditioned rooms featuring flat-screen televisions. Complimentary wireless Internet access keeps you connected, and cable programming is available for your entertainment. Bathrooms have complimentary toiletries and hair dryers. Conveniences include phones, as well as safes and electric kettles.&lt;/span&gt;&lt;/p&gt;</t>
  </si>
  <si>
    <t>0000/7/2024/05/27/200h0p000000fhbwge9f7-w-1280-853.jpg</t>
  </si>
  <si>
    <t>666 66 錫ム륫錫밝퉰 5 25 Na Kluea 23 Alley, Muang, Bang Lamung, Chon Buri Province, 20150, Thailand</t>
  </si>
  <si>
    <t>0000/7/2024/05/27/200f0y000000ljnqzfd1a-r-600-400.jpg</t>
  </si>
  <si>
    <t>0000/7/2024/05/27/20080p000000fg74bc109-r-600-400.jpg</t>
  </si>
  <si>
    <t>0000/7/2024/05/27/200f15000000yfw0u342b-r-600-400.jpg</t>
  </si>
  <si>
    <t>0000/7/2024/05/27/200o0p000000feuigb11e-r-600-400.jpg</t>
  </si>
  <si>
    <t>0000/7/2024/05/27/0224e12000a79u5l99cce-r-600-400.jpg</t>
  </si>
  <si>
    <t>0000/7/2024/05/27/200c0p000000finipde2d-r-600-400.jpg</t>
  </si>
  <si>
    <t>kokotel-pattaya-south-beach</t>
  </si>
  <si>
    <t>&lt;div class="hotelDescription_descriptionInfo-desc__w89d1" style="padding: 0px; margin: 16px 0px 0px; color: #0f294d; font-family: 'Trip Geom', BlinkMacSystemFont, '-apple-system', Roboto, Helvetica, Arial, sans-serif; font-size: 14px; background-color: #ffffff;"&gt;A stay at Kokotel Pattaya South Beach places you in the heart of Pattaya, within a 10-minute walk of Pattaya Beach and Pattaya Beach Road. This hotel is 0.7 mi (1.1 km) from Walking Street and 0.7 mi (1.1 km) from Central Pattaya.&lt;/div&gt;\r\n&lt;div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tour/ticket assistance, and a picnic area.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Neta Restaurant and Bar, a restaurant which specializes in Thai cuisine, or stay in and take advantage of the room service (during limited hours).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101 air-conditioned rooms featuring refrigerators and LED televisions. Rooms have private balconies. Complimentary wireless internet access keeps you connected, and cable programming is available for your entertainment. Private bathrooms with showers feature complimentary toiletries and bathrobes.&lt;/div&gt;</t>
  </si>
  <si>
    <t>0000/7/2024/05/27/0200b120009fec8b12147-r-600-400.jpg</t>
  </si>
  <si>
    <t>293, 36 Pattaya Sai 2 Rd, Bang Lamung, Chon Buri Province, 20150, Thailand</t>
  </si>
  <si>
    <t>0000/7/2024/05/27/0206k120009feavv4f113-r-600-400.jpg</t>
  </si>
  <si>
    <t>0000/7/2024/05/27/0203a120009febyqb3d18-r-600-400.jpg</t>
  </si>
  <si>
    <t>0000/7/2024/05/27/0205w120009fed7ika26a-r-600-400.jpg</t>
  </si>
  <si>
    <t>0000/7/2024/05/27/0204e120009fecfyxde56-r-600-400.jpg</t>
  </si>
  <si>
    <t>0000/7/2024/05/27/0220712000dz58i3hbeb4-r-600-400.jpg</t>
  </si>
  <si>
    <t>0000/7/2024/05/27/02051120009i0jkv76874-r-600-400.jpg</t>
  </si>
  <si>
    <t>glow-pattaya</t>
  </si>
  <si>
    <t>&lt;div class="hotelDescription_descriptionInfo-desc__w89d1" style="padding: 0px; margin: 16px 0px 0px; color: #0f294d; font-family: 'Trip Geom', BlinkMacSystemFont, '-apple-system', Roboto, Helvetica, Arial, sans-serif; font-size: 14px; background-color: #ffffff;"&gt;With a stay at GLOW Pattaya, you'll be centrally located in Pattaya, within a 5-minute drive of Walking Street and Pattaya Beach. This 4-star hotel is 2.5 mi (4 km) from Jomtien Beach and 1 mi (1.6 km) from Pattaya Beach Road.&lt;/div&gt;\r\n&lt;div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This hotel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Pattaya? This hotel has facilities measuring 323 square feet (30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150 air-conditioned rooms featuring LCD televisions. Rooms have private balconies. Complimentary wireless Internet access keeps you connected, and cable programming is available for your entertainment. Bathrooms feature showers, hair dryers, and bathrobes.&lt;/div&gt;</t>
  </si>
  <si>
    <t>0000/7/2024/05/27/0206o120008j8x1h937f3-r-600-400.jpg</t>
  </si>
  <si>
    <t>193 949 Pattaya 3rd Rd, Muang Pattaya, Bang Lamung District, Bang Lamung, Chon Buri Province, 20150, Thailand</t>
  </si>
  <si>
    <t>0000/7/2024/05/27/0203l120008imjqa3ebfe-r-600-400.jpg</t>
  </si>
  <si>
    <t>0000/7/2024/05/27/0205s120008hm28x14948-r-600-400.jpg</t>
  </si>
  <si>
    <t>0000/7/2024/05/27/0202x120008r7ogfa1096-r-600-400.jpg</t>
  </si>
  <si>
    <t>0000/7/2024/05/27/0204x120008hu87j12ffc-r-600-400.jpg</t>
  </si>
  <si>
    <t>0000/7/2024/05/27/1mc4212000di9a2fg2f12-r-600-400.jpg</t>
  </si>
  <si>
    <t>0000/7/2024/05/27/0206z120008r864nueef8-r-600-400.jpg</t>
  </si>
  <si>
    <t>Pullman Pattaya Hotel G</t>
  </si>
  <si>
    <t>pullman-pattaya-hotel-g</t>
  </si>
  <si>
    <t>&lt;p&gt;&lt;span style="color: #0f294d; font-family: 'Trip Geom', BlinkMacSystemFont, '-apple-system', Roboto, Helvetica, Arial, sans-serif; font-size: 14px; background-color: #ffffff;"&gt;Ideally located in the prime touristic area of Wongamat Beach, Pullman Pattaya Hotel G promises a relaxing and wonderful visit. The property features a wide range of facilities to make your stay a pleasant experience. Take advantage of the hotel's 24-hour room service, free Wi-Fi in all rooms, 24-hour security, daily housekeeping, gift/souvenir shop. Television LCD/plasma screen, complimentary instant coffee, complimentary tea, mirror, scale can be found in selected guestrooms. The hotel's peaceful atmosphere extends to its recreational facilities which include private beach, fitness center, outdoor pool, spa, massage. No matter what your reasons are for visiting Pattaya, Pullman Pattaya Hotel G will make you feel instantly at home.&lt;/span&gt;&lt;/p&gt;</t>
  </si>
  <si>
    <t>0000/7/2024/05/27/220b1e000001f54cn77be-r-600-400.jpg</t>
  </si>
  <si>
    <t>445, Amart Beach, Na Kluea 18, Pattaya City, Bang Lamung District, Chang Wat Chon, Bang Lamung, Chon Buri Province, 20150, Thailand</t>
  </si>
  <si>
    <t>0000/7/2024/05/27/0226z12000a907d1691e8-r-600-400.jpg</t>
  </si>
  <si>
    <t>0000/7/2024/05/27/220p1e000001f1v5a95b1-r-600-400.jpg</t>
  </si>
  <si>
    <t>0000/7/2024/05/27/200i0c00000065yxyc6dc-r-600-400.jpg</t>
  </si>
  <si>
    <t>0000/7/2024/05/27/0200n120008bycve3633c-r-600-400.jpg</t>
  </si>
  <si>
    <t>0000/7/2024/05/27/200q1f000001gd4mk5935-r-600-400.jpg</t>
  </si>
  <si>
    <t>0000/7/2024/05/27/0206j120008vnzrwub355-r-600-400.jpg</t>
  </si>
  <si>
    <t>Adira Pattaya</t>
  </si>
  <si>
    <t>adira-pattaya</t>
  </si>
  <si>
    <t>&lt;div class="hotelDescription_descriptionInfo-desc__w89d1" style="padding: 0px; margin: 16px 0px 0px; color: #0f294d; font-family: 'Trip Geom', BlinkMacSystemFont, '-apple-system', Roboto, Helvetica, Arial, sans-serif; font-size: 14px; background-color: #ffffff;"&gt;Located in Pattaya (South Pattaya), Adira Pattaya is within a 10-minute drive of Walking Street and Jomtien Beach. This hotel is 3 mi (4.8 km) from Pattaya Beach and 1.2 mi (1.9 km) from Dongtan Beach.&lt;/div&gt;\r\n&lt;div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terrace. This hotel also features complimentary wireless internet access and a fireplace in the lobby.&lt;/div&gt;\r\n&lt;div class="hotelDescription_descriptionInfo-desc__w89d1" style="padding: 0px; margin: 16px 0px 0px; color: #0f294d; font-family: 'Trip Geom', BlinkMacSystemFont, '-apple-system', Roboto, Helvetica, Arial, sans-serif; font-size: 14px; background-color: #ffffff;"&gt;Take advantage of the hotel's room service.&lt;/div&gt;\r\n&lt;div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46 air-conditioned guestrooms. Complimentary wireless internet access is available to keep you connected. Bathrooms with showers are provided. Conveniences include safes, housekeeping is provided daily, and irons/ironing boards can be requested.&lt;/div&gt;</t>
  </si>
  <si>
    <t>0000/7/2024/05/27/0224i12000djviuz6935f-r-600-400.jpg</t>
  </si>
  <si>
    <t>Thep Prasit Soi 13, Bang Lamung, Chon Buri Province, 20150, Thailand</t>
  </si>
  <si>
    <t>0000/7/2024/05/27/0586i12000cvoar6p012e-r-600-400.jpg</t>
  </si>
  <si>
    <t>0000/7/2024/05/27/0222a12000d13kzi963ba-r-600-400.jpg</t>
  </si>
  <si>
    <t>0000/7/2024/05/27/0582b12000cvoas44f2dc-r-600-400.jpg</t>
  </si>
  <si>
    <t>0000/7/2024/05/27/0225412000aoz09h2d4e8-r-600-400.jpg</t>
  </si>
  <si>
    <t>0000/7/2024/05/27/0226d12000axeacltfc55-r-600-400.jpg</t>
  </si>
  <si>
    <t>0000/7/2024/05/27/0584t12000cvoae0ta216-r-600-400.jpg</t>
  </si>
  <si>
    <t>LK Emerald Beach</t>
  </si>
  <si>
    <t>lk-emerald-beach</t>
  </si>
  <si>
    <t>&lt;div class="hotelDescription_descriptionInfo-desc__w89d1" style="padding: 0px; margin: 16px 0px 0px; color: #0f294d; font-family: 'Trip Geom', BlinkMacSystemFont, '-apple-system', Roboto, Helvetica, Arial, sans-serif; font-size: 14px; background-color: #ffffff;"&gt;Located in Pattaya (North Pattaya), LK Emerald Beach is within a 15-minute walk of Pattaya Beach and Pattaya Beach Road. This 4.5-star hotel is 3 mi (4.9 km) from Walking Street and 5.3 mi (8.5 km) from Jomtien Beach.&lt;/div&gt;\r\n&lt;div class="hotelDescription_descriptionInfo-desc__w89d1" style="padding: 0px; margin: 16px 0px 0px; color: #0f294d; font-family: 'Trip Geom', BlinkMacSystemFont, '-apple-system', Roboto, Helvetica, Arial, sans-serif; font-size: 14px; background-color: #ffffff;"&gt;Relax and unwind with massages and body treatments. If you're looking for recreational opportunities, you'll find an outdoor pool, a sauna, and a fitness center. Additional features at this Colonial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local and international cuisine at BISTRO DE BEACH, a restaurant which features a bar/lounge, or stay in and take advantage of the room service (during limited hours). Wrap up your day with a drink at the poolside bar.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121 air-conditioned rooms featuring refrigerators and LCD televisions. Rooms have private balconies or patios. Cable programming and iPod docking stations are provided for your entertainment, while complimentary wireless Internet access keeps you connected. Private bathrooms with shower/tub combinations feature deep soaking bathtubs and complimentary toiletries.&lt;/div&gt;</t>
  </si>
  <si>
    <t>0000/7/2024/05/27/0226x1200068avfdp481b-r-600-400.jpg</t>
  </si>
  <si>
    <t>189 Na Kluea 20 Alley, Bang Lamung, Chon Buri Province, 20150, Thailand</t>
  </si>
  <si>
    <t>0000/7/2024/05/27/0202y120009g5jzov01f3-r-600-400.jpg</t>
  </si>
  <si>
    <t>0000/7/2024/05/27/200g1c000001c9ckv8ee7-r-600-400.jpg</t>
  </si>
  <si>
    <t>0000/7/2024/05/27/22090w000000kd2ybe7d2-r-600-400.jpg</t>
  </si>
  <si>
    <t>0000/7/2024/05/27/220i0z000000n5trs86aa-r-600-400.jpg</t>
  </si>
  <si>
    <t>0000/7/2024/05/27/0220l120009syfyg591b5-r-600-400.jpg</t>
  </si>
  <si>
    <t>0000/7/2024/05/27/200w1c000001ceowqbda0-r-600-400.jpg</t>
  </si>
  <si>
    <t>Pattaya Modus Beachfront Resort</t>
  </si>
  <si>
    <t>pattaya-modus-beachfront-resort</t>
  </si>
  <si>
    <t>&lt;div class="hotelDescription_descriptionInfo-desc__w89d1" style="padding: 0px; margin: 16px 0px 0px; color: #0f294d; font-family: 'Trip Geom', BlinkMacSystemFont, '-apple-system', Roboto, Helvetica, Arial, sans-serif; font-size: 14px; background-color: #ffffff;"&gt;With a stay at Pattaya Modus Beachfront Resort in Pattaya (North Pattaya), you'll be within a 15-minute drive of Pattaya Beach and Walking Street. This luxury resort is 7.1 mi (11.4 km) from Jomtien Beach and 2.3 mi (3.7 km) from Terminal 21 Pattaya.&lt;/div&gt;\r\n&lt;div class="hotelDescription_descriptionInfo-desc__w89d1" style="padding: 0px; margin: 16px 0px 0px; color: #0f294d; font-family: 'Trip Geom', BlinkMacSystemFont, '-apple-system', Roboto, Helvetica, Arial, sans-serif; font-size: 14px; background-color: #ffffff;"&gt;Dip into one of the 3 outdoor swimming pools or enjoy other recreational amenities, which include a fitness center. This Art Deco resort also features complimentary wireless internet access, concierge services, and babysitting (surcharge).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Modus Gourmet Bar, one of the resort's 3 restaurants, or stay in and take advantage of the room service (during limited hours). Snacks are also available at the coffee shop/cafe. Relax with a refreshing drink from the poolside bar or one of the 2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Pattaya? This resort has 1367 square feet (127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130 air-conditioned rooms featuring refrigerators and LED televisions. Cable programming and DVD players are provided for your entertainment, while complimentary wireless internet access keeps you connected. Bathrooms have complimentary toiletries and hair dryers. Conveniences include safes and desks, and housekeeping is provided daily.&lt;/div&gt;</t>
  </si>
  <si>
    <t>0000/7/2024/05/27/02201120006gxwb9t1db6-r-600-400.jpg</t>
  </si>
  <si>
    <t>381, 160 Soi Na Kluea 12, Muang, Bang Lamung, Chon Buri Province, 20150, Thailand</t>
  </si>
  <si>
    <t>0000/7/2024/05/27/02218120009sso7oc61e2-r-600-400.jpg</t>
  </si>
  <si>
    <t>0000/7/2024/05/27/0224212000a9wfxga0f51-r-600-400.jpg</t>
  </si>
  <si>
    <t>0000/7/2024/05/27/200q1b000001baeokbd36-r-600-400.jpg</t>
  </si>
  <si>
    <t>0000/7/2024/05/27/0220f12000am2xp9je0e9-r-600-400.jpg</t>
  </si>
  <si>
    <t>0000/7/2024/05/27/220u1e000001fjfbm94fa-r-600-400.jpg</t>
  </si>
  <si>
    <t>0000/7/2024/05/27/0586f12000cg0d6zf2c29-r-600-400.jpg</t>
  </si>
  <si>
    <t>sunbeam-hotel-pattaya</t>
  </si>
  <si>
    <t>&lt;p&gt;&lt;span style="color: #0f294d; font-family: 'Trip Geom', BlinkMacSystemFont, '-apple-system', Roboto, Helvetica, Arial, sans-serif; font-size: 14px; background-color: #ffffff;"&gt;A stay at Sunbeam Hotel Pattaya places you in the heart of Pattaya, within a 5-minute walk of Pattaya Beach and Central Pattaya. This 4-star hotel is 0.2 mi (0.3 km) from Pattaya Memorial Hospital and 0.7 mi (1.1 km) from Alcazar Cabaret.&lt;/span&gt;&lt;br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a television in a common area.&lt;/span&gt;&lt;br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#ffffff;"&gt;For lunch or dinner, stop by SIAMESE BISTRO, a restaurant that specializes in international cuisine. Dining is also available at the coffee shop/cafe, and 24-hour room service is provided. Unwind at the end of the day with a drink at the bar/lounge or the poolside bar. Buffet breakfasts are available daily from 6 AM to 11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24-hour business center, dry cleaning/laundry services, and a 24-hour front desk. Planning an event in Pattaya? This hotel has facilities measuring 4273 square feet (397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270 air-conditioned rooms featuring refrigerators. Complimentary wireless Internet access is available to keep you connected. Private bathrooms with showers feature rainfall showerheads and complimentary toiletries. Conveniences include phones, as well as safes and desks.&lt;/span&gt;&lt;/p&gt;</t>
  </si>
  <si>
    <t>0000/7/2024/05/27/1mc4v12000dhn0iy28004-w-1280-853.jpg</t>
  </si>
  <si>
    <t>217/27 Soi 8 Moo 9, Beach Rd., Nongprue, Bang Lamung, Chon Buri Province, 20150, Thailand</t>
  </si>
  <si>
    <t>0000/7/2024/05/27/1mc3912000dhm1z552e6f-r-600-400.jpg</t>
  </si>
  <si>
    <t>0000/7/2024/05/27/1mc0h12000dhm873y5a83-r-600-400.jpg</t>
  </si>
  <si>
    <t>0000/7/2024/05/27/1mc0p12000dhn09isfec1-r-600-400.jpg</t>
  </si>
  <si>
    <t>0000/7/2024/05/27/1mc0s12000dhm1x0n692b-r-600-400.jpg</t>
  </si>
  <si>
    <t>0000/7/2024/05/27/1mc4m12000dhm8jrf7e9f-r-600-400.jpg</t>
  </si>
  <si>
    <t>0000/7/2024/05/27/200b1c000001e6mbe5319-r-600-400.jpg</t>
  </si>
  <si>
    <t>LK the Empress</t>
  </si>
  <si>
    <t>lk-the-empress</t>
  </si>
  <si>
    <t>&lt;div class="hotelDescription_descriptionInfo-desc__w89d1" style="padding: 0px; margin: 16px 0px 0px; color: #0f294d; font-family: 'Trip Geom', BlinkMacSystemFont, '-apple-system', Roboto, Helvetica, Arial, sans-serif; font-size: 14px; background-color: #ffffff;"&gt;With a stay at LK The Empress Pattaya in Pattaya (Central Pattaya), you'll be steps from Pattaya Beach and 12 minutes by foot from Walking Street. This 4-star hotel is 0.5 mi (0.8 km) from Pattaya Beach Road and 4.1 mi (6.7 km) from Jomtien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This hotel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#ffffff;"&gt;Grab a bite to eat at the hotel's restaurant, where you can take in the ocean view, or stay in and take advantage of the room service (during limited hours). Buffet breakfasts are available daily from 7:00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131 individually furnished guestrooms, featuring refrigerators and LCD televisions. Rooms have private balconies. Satellite programming and DVD players are provided for your entertainment, while complimentary wireless Internet access keeps you connected. Private bathrooms with separate bathtubs and showers feature rainfall showerheads and complimentary toiletries.&lt;/div&gt;</t>
  </si>
  <si>
    <t>0000/7/2024/05/27/cggyhvx3eyaakr8taaeqd-mphd8314-r.jpg</t>
  </si>
  <si>
    <t>240/1 錫ム륫錫밝퉰錫쀠링仙?10 Pattaya 12 Alley, 錫뺖립錫싟른 錫ム툢錫?툏錫쎹르錫룅릎, Bang Lamung, Chon Buri Province, 20150, Thailand</t>
  </si>
  <si>
    <t>0000/7/2024/05/27/200u0c0000006ohzccdeb-r-600-400.jpg</t>
  </si>
  <si>
    <t>0000/7/2024/05/27/0226x12000ampt03614be-r-600-400.jpg</t>
  </si>
  <si>
    <t>0000/7/2024/05/27/0222y12000ampt0ii0a4a-r-600-400.jpg</t>
  </si>
  <si>
    <t>0000/7/2024/05/27/200q0c0000006oh4g98f5-r-600-400.jpg</t>
  </si>
  <si>
    <t>0000/7/2024/05/27/0205r120008dtg9ixa211-r-600-400.jpg</t>
  </si>
  <si>
    <t>0000/7/2024/05/27/220s10000000p13r20512-r-600-400.jpg</t>
  </si>
  <si>
    <t>DeeProm Pattaya Hotel</t>
  </si>
  <si>
    <t>deeprom-pattaya-hotel</t>
  </si>
  <si>
    <t>&lt;div class="hotelDescription_descriptionInfo-desc__w89d1" style="padding: 0px; margin: 16px 0px 0px; color: #0f294d; font-family: 'Trip Geom', BlinkMacSystemFont, '-apple-system', Roboto, Helvetica, Arial, sans-serif; font-size: 14px; background-color: #ffffff;"&gt;With a stay at DeeProm Pattaya Hotel, you'll be centrally located in Pattaya, within a 5-minute drive of Walking Street and Pattaya Beach Road. This hotel is 1.1 mi (1.7 km) from Pattaya Beach and 3.9 mi (6.2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bicycles to rent.&lt;/div&gt;\r\n&lt;div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(during limited hours). Wrap up your day with a drink at the bar/lounge. Local cuisine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luggage storage,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 air-conditioned rooms featuring refrigerators and minibars. Smart televisions with satellite programming provide entertainment, while complimentary wireless internet access keeps you connected. Private bathrooms with showers feature complimentary toiletries and bidets. Conveniences include phones, as well as safes and desks&lt;/div&gt;</t>
  </si>
  <si>
    <t>0000/7/2024/05/27/0581212000d50esk464d8-r-600-400.jpg</t>
  </si>
  <si>
    <t>503, 24, Muang, Bang Lamung, Chon Buri Province, 20150, Thailand</t>
  </si>
  <si>
    <t>0000/7/2024/05/27/2206180000014ige934c7-r-600-400.jpg</t>
  </si>
  <si>
    <t>0000/7/2024/05/27/0580n12000d50epq3a0e4-r-600-400.jpg</t>
  </si>
  <si>
    <t>0000/7/2024/05/27/220n180000014gw7j4c72-r-600-400.jpg</t>
  </si>
  <si>
    <t>0000/7/2024/05/27/0583312000d50eyq30f1c-r-600-400.jpg</t>
  </si>
  <si>
    <t>0000/7/2024/05/27/0225a1200069911tbd172-r-600-400.jpg</t>
  </si>
  <si>
    <t>0000/7/2024/05/27/0581d12000d50e6dm6bce-r-600-400.jpg</t>
  </si>
  <si>
    <t>Red Planet Pattaya</t>
  </si>
  <si>
    <t>red-planet-pattaya</t>
  </si>
  <si>
    <t>&lt;div class="hotelDescription_descriptionInfo-desc__w89d1" style="padding: 0px; margin: 16px 0px 0px; color: #0f294d; font-family: 'Trip Geom', BlinkMacSystemFont, '-apple-system', Roboto, Helvetica, Arial, sans-serif; font-size: 14px; background-color: #ffffff;"&gt;Located in Pattaya (Central Pattaya), Red Planet Pattaya is within a 10-minute walk of Pattaya Beach and Pattaya Beach Road. This hotel is 2 mi (3.2 km) from Walking Street and 4.3 mi (6.9 km) from Jomtien Beach.&lt;/div&gt;\r\n&lt;div class="hotelDescription_descriptionInfo-desc__w89d1" style="padding: 0px; margin: 16px 0px 0px; color: #0f294d; font-family: 'Trip Geom', BlinkMacSystemFont, '-apple-system', Roboto, Helvetica, Arial, sans-serif; font-size: 14px; background-color: #ffffff;"&gt;Make use of convenient amenities such as complimentary wireless Internet access, a television in a common area, and tour/ticket assistance.&lt;/div&gt;\r\n&lt;div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192 air-conditioned rooms featuring LED televisions. Complimentary wireless Internet access keeps you connected, and cable programming is available for your entertainment. Bathrooms have showers and complimentary toiletries. Conveniences include phones, as well as laptop-compatible safes and desks.&lt;/div&gt;</t>
  </si>
  <si>
    <t>0000/7/2024/05/27/200l0g0000007tqvd20da-r-600-400.jpg</t>
  </si>
  <si>
    <t>9 255/7 Pattaya Sai Song Rd, Bang Lamung, Chon Buri Province, 20150, Thailand</t>
  </si>
  <si>
    <t>0000/7/2024/05/27/0204d12000945r53t937a-r-600-400.jpg</t>
  </si>
  <si>
    <t>0000/7/2024/05/27/0204012000935x9ou43cd-r-600-400.jpg</t>
  </si>
  <si>
    <t>0000/7/2024/05/27/02272120009unvthb856c-r-600-400.jpg</t>
  </si>
  <si>
    <t>0000/7/2024/05/27/200p0g0000007thco0165-r-600-400.jpg</t>
  </si>
  <si>
    <t>0000/7/2024/05/27/02235120009kn07c84d8a-r-600-400.jpg</t>
  </si>
  <si>
    <t>Golden Jomtien Beach Hotel</t>
  </si>
  <si>
    <t>golden-jomtien-beach-hotel</t>
  </si>
  <si>
    <t>&lt;p&gt;&lt;span style="color: #0f294d; font-family: 'Trip Geom', BlinkMacSystemFont, '-apple-system', Roboto, Helvetica, Arial, sans-serif; font-size: 14px; background-color: #ffffff;"&gt;Set in a prime location of Pattaya, Golden Jomtien Beach Hotel puts everything the city has to offer just outside your doorstep. The property has everything you need for a comfortable stay. To be found at the property are free Wi-Fi in all rooms, grocery deliveries, ticket service, wheelchair accessible, 24-hour front desk. Guestrooms are designed to provide an optimal level of comfort with welcoming decor and some offering convenient amenities like flat screen television, clothes rack, slippers, sofa, towels. Enjoy the fitness center, sauna, golf course (on site), outdoor pool, spa before retiring to your room for a well-deserved rest. Discover all Pattaya has to offer by making Golden Jomtien Beach Hotel your base.&lt;/span&gt;&lt;/p&gt;</t>
  </si>
  <si>
    <t>0000/7/2024/05/27/1mc4y12000cf20b5z73b7-r-600-400.jpg</t>
  </si>
  <si>
    <t>250, 338 Chom Thian 16 Alley, Muang, Bang Lamung, Chon Buri Province, 20150, Thailand</t>
  </si>
  <si>
    <t>0000/7/2024/05/27/1mc5q12000cf1yqh39386-r-600-400.jpg</t>
  </si>
  <si>
    <t>0000/7/2024/05/27/200k10000000oypdw5749-r-600-400.jpg</t>
  </si>
  <si>
    <t>0000/7/2024/05/27/1mc5112000cf1vg7k5339-r-600-400.jpg</t>
  </si>
  <si>
    <t>0000/7/2024/05/27/200c10000000pj6cvf204-r-600-400.jpg</t>
  </si>
  <si>
    <t>0000/7/2024/05/27/1mc2q12000cf1texz8751-r-600-400.jpg</t>
  </si>
  <si>
    <t>0000/7/2024/05/27/200i10000000pfci85754-r-600-400.jpg</t>
  </si>
  <si>
    <t>Has Pattaya</t>
  </si>
  <si>
    <t>has-pattaya</t>
  </si>
  <si>
    <t>&lt;div class="hotelDescription_descriptionInfo-desc__w89d1" style="padding: 0px; margin: 16px 0px 0px; color: #0f294d; font-family: 'Trip Geom', BlinkMacSystemFont, '-apple-system', Roboto, Helvetica, Arial, sans-serif; font-size: 14px; background-color: #ffffff;"&gt;With a stay at Has Pattaya in Pattaya (South Pattaya), you'll be within a 5-minute drive of Walking Street and Pattaya Beach Road. This upscale hotel is 1.4 mi (2.3 km) from Pattaya Beach and 1.5 mi (2.4 km) from Jomtien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a vending machine. The beach shuttle (surcharge)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24-hour room service.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express check-out, and complimentary newspapers in the lobby. Planning an event in Pattaya? This hotel has 1000 square feet (93 square meters) of space consisting of conference space and a meeting room.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87 air-conditioned rooms featuring refrigerators and LED televisions. Rooms have private balconies. Complimentary wireless internet access is available to keep you connected. Bathrooms feature separate bathtubs and showers, complimentary toiletries, and hair dryers.&lt;/div&gt;</t>
  </si>
  <si>
    <t>0000/7/2024/05/27/0221x12000ch0aav646db-r-600-400.jpg</t>
  </si>
  <si>
    <t>338 226 Pratamnak Road Muang, Bang Lamung, Chon Buri Province, 20150, Thailand</t>
  </si>
  <si>
    <t>0000/7/2024/05/27/0586o12000d3f2ov9be54-r-600-400.jpg</t>
  </si>
  <si>
    <t>0000/7/2024/05/27/0584712000dwnhxj55f50-r-600-400.jpg</t>
  </si>
  <si>
    <t>0000/7/2024/05/27/0220512000ch0aav21122-r-600-400.jpg</t>
  </si>
  <si>
    <t>0000/7/2024/05/27/200d170000011cui509bf-r-600-400.jpg</t>
  </si>
  <si>
    <t>0000/7/2024/05/27/20091600000100oik20e9-r-600-400.jpg</t>
  </si>
  <si>
    <t>0000/7/2024/05/27/200q16000000zzl1l4825-r-600-400.jpg</t>
  </si>
  <si>
    <t>Iris Palace Pattaya</t>
  </si>
  <si>
    <t>iris-palace-pattaya</t>
  </si>
  <si>
    <t>&lt;div class="hotelDescription_descriptionInfo-desc__w89d1" style="padding: 0px; margin: 16px 0px 0px; color: #0f294d; font-family: 'Trip Geom', BlinkMacSystemFont, '-apple-system', Roboto, Helvetica, Arial, sans-serif; font-size: 14px; background-color: #ffffff;"&gt;With a stay at Iris palace in Pattaya (South Pattaya), you'll be within a 5-minute drive of Walking Street and Pattaya Beach Road. This luxury hotel is 1.6 mi (2.6 km) from Pattaya Beach and 2.2 mi (3.5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24-hour room service.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70 air-conditioned rooms featuring minibars and Smart televisions. Rooms have private balconies. Complimentary wireless internet access keeps you connected, and satellite programming is available for your entertainment. Private bathrooms with showers feature rainfall showerheads and complimentary toiletries.&lt;/div&gt;</t>
  </si>
  <si>
    <t>0000/7/2024/05/27/1mc3112000cz2mtkte921-r-600-400.jpg</t>
  </si>
  <si>
    <t>380/99 Moo 10, Bang Lamung, Chon Buri Province, 20150, Thailand</t>
  </si>
  <si>
    <t>0000/7/2024/05/27/1mc2012000d1z45681ea4-r-600-400.jpg</t>
  </si>
  <si>
    <t>0000/7/2024/05/27/1mc1612000d1zat6g1ec5-r-600-400.jpg</t>
  </si>
  <si>
    <t>0000/7/2024/05/27/1mc2412000cz25oif1c90-r-600-400.jpg</t>
  </si>
  <si>
    <t>0000/7/2024/05/27/1mc2b12000cz31gazbbc5-r-600-400.jpg</t>
  </si>
  <si>
    <t>0000/7/2024/05/27/1mc0r12000cz2223x9fab-r-600-400.jpg</t>
  </si>
  <si>
    <t>0000/7/2024/05/27/200e1d000001emd8m6e98-r-600-400.jpg</t>
  </si>
  <si>
    <t>Hotel Baraquda Heeton Pattaya by Compass Hospitality</t>
  </si>
  <si>
    <t>hotel-baraquda-heeton-pattaya-by-compass-hospitality</t>
  </si>
  <si>
    <t>&lt;div class="hotelDescription_descriptionInfo-desc__w89d1" style="padding: 0px; margin: 16px 0px 0px; color: #0f294d; font-family: 'Trip Geom', BlinkMacSystemFont, '-apple-system', Roboto, Helvetica, Arial, sans-serif; font-size: 14px; background-color: #ffffff;"&gt;Hotel Baraquda Pattaya By Heeton is centrally located in Pattaya, a 3-minute walk from Pattaya Beach and 12 minutes by foot from Walking Street. This luxury hotel is 1.8 mi (3 km) from Khao Phra Tamnak and 2.1 mi (3.4 km) from Terminal 21 Pattaya.&lt;/div&gt;\r\n&lt;div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spa tub, and a steam room. This Art Deco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Unwind at the end of the day with a drink at the bar/lounge or the poolside bar. Buffet breakfasts are available daily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24-hour business center, and limo/town car service. Planning an event in Pattaya? This hotel has 166 square feet (15 square meters) of space consisting of conference space and a meeting room.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72 individually decorated guestrooms, featuring iPod docking stations and minibars. Your Select Comfort bed comes with Egyptian cotton sheets. Rooms have private balconies. Wired and wireless internet access is complimentary, while 48-inch LCD televisions with cable programming provide entertainment. Private bathrooms with showers feature designer toiletries and hair dryers.&lt;/div&gt;</t>
  </si>
  <si>
    <t>0000/7/2024/05/27/1mc4l12000e11yp37f161-r-600-400.jpg</t>
  </si>
  <si>
    <t>485/1 Moo 10 Pattaya 2 Road, Tambon Nong Prue, Amphoe, Bang Lamung, Chon Buri Province, 20150, Thailand</t>
  </si>
  <si>
    <t>0000/7/2024/05/27/1mc4912000bjh5uvfc31f-r-600-400.jpg</t>
  </si>
  <si>
    <t>0000/7/2024/05/27/0226x12000cty8isrba59-r-600-400.jpg</t>
  </si>
  <si>
    <t>0000/7/2024/05/27/1mc1l12000bjh5roa4350-r-600-400.jpg</t>
  </si>
  <si>
    <t>0000/7/2024/05/27/0580b12000e0v2sby42ef-r-600-400.jpg</t>
  </si>
  <si>
    <t>0000/7/2024/05/27/0220h12000cgelr669680-r-600-400.jpg</t>
  </si>
  <si>
    <t>0000/7/2024/05/27/2204170000013aion96bd-r-600-400.jpg</t>
  </si>
  <si>
    <t>BlueSotel Krabi AoNang Beach</t>
  </si>
  <si>
    <t>bluesotel-krabi-aonang-beach</t>
  </si>
  <si>
    <t>&lt;div class="hotelDescription_descriptionInfo-desc__w89d1" style="padding: 0px; margin: 16px 0px 0px; color: #0f294d; font-family: 'Trip Geom', BlinkMacSystemFont, '-apple-system', Roboto, Helvetica, Arial, sans-serif; font-size: 14px; background-color: #ffffff;"&gt;When you stay at BlueSotel Krabi Ao Nang Beach in Krabi, you'll be connected to a shopping center, within a 10-minute walk of Ao Nang Beach and McDonald, Aonang. This 4-star hotel is 1.7 mi (2.8 km) from Nopparat Thara Beach and 5.3 mi (8.6 km) from East Railay Beach.&lt;/div&gt;\r\n&lt;div class="hotelDescription_descriptionInfo-desc__w89d1" style="padding: 0px; margin: 16px 0px 0px; color: #0f294d; font-family: 'Trip Geom', BlinkMacSystemFont, '-apple-system', Roboto, Helvetica, Arial, sans-serif; font-size: 14px; background-color: #ffffff;"&gt;Pamper yourself with onsite massages, body treatments, and facials. You can take advantage of recreational amenities such as an outdoor pool and a fitness center. Additional amenities at this hotel include complimentary wireless Internet access, concierge services, and a banquet hall.&lt;/div&gt;\r\n&lt;div class="hotelDescription_descriptionInfo-desc__w89d1" style="padding: 0px; margin: 16px 0px 0px; color: #0f294d; font-family: 'Trip Geom', BlinkMacSystemFont, '-apple-system', Roboto, Helvetica, Arial, sans-serif; font-size: 14px; background-color: #ffffff;"&gt;For lunch or dinner, stop by Cafe de Blue, a restaurant that specializes in international cuisine. Dining is also available at the coffee shop/cafe, and room service (during limited hours) is provided. Relax with a refreshing drink from the poolside bar or one of the 2 bars/lounges.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130 air-conditioned rooms featuring minibars and LCD televisions. Rooms have private balconies. Complimentary wireless Internet access keeps you connected, and satellite programming is available for your entertainment. Private bathrooms with separate bathtubs and showers feature deep soaking bathtubs and complimentary toiletries.&lt;/div&gt;</t>
  </si>
  <si>
    <t>0000/7/2024/05/27/0200g120009odbuhq6cb7-r-600-400.jpg</t>
  </si>
  <si>
    <t>778 Moo 2, Muang, Krabi, Ao Nang, Krabi Province, 81180, Thailand</t>
  </si>
  <si>
    <t>0000/7/2024/05/27/0203r1200085kncsf8e3f-r-600-400.jpg</t>
  </si>
  <si>
    <t>0000/7/2024/05/27/02245120008o42byv6c58-r-600-400.jpg</t>
  </si>
  <si>
    <t>0000/7/2024/05/27/20031d000001eltn7d0f1-r-600-400.jpg</t>
  </si>
  <si>
    <t>0000/7/2024/05/27/220m10000000ou57c4afd-r-600-400.jpg</t>
  </si>
  <si>
    <t>Centara Anda Dhevi Resort &amp; Spa Krabi</t>
  </si>
  <si>
    <t>centara-anda-dhevi-resort-spa-krabi</t>
  </si>
  <si>
    <t>&lt;div class="hotelDescription_descriptionInfo-desc__w89d1" style="padding: 0px; margin: 16px 0px 0px; color: #0f294d; font-family: 'Trip Geom', BlinkMacSystemFont, '-apple-system', Roboto, Helvetica, Arial, sans-serif; font-size: 14px; background-color: #ffffff;"&gt;When you stay at Centara Anda Dhevi Resort and Spa in Krabi, you'll be in the entertainment district, within a 15-minute walk of Ao Nang Beach and Ao Nang Landmark Night Market. This 4-star hotel is 0.9 mi (1.4 km) from Nopparat Thara Beach and 6.4 mi (10.4 km) from Khlong Muang Beach.&lt;/div&gt;\r\n&lt;div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waterslide, and a spa tub.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Thai cuisine at Palm Court Restaurant, a poolside restaurant, or stay in and take advantage of the room service (during limited hours). Relax with a refreshing drink from the poolside bar or one of the 2 bars/lounges.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dry cleaning/laundry services. This hotel has 2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133 air-conditioned rooms featuring minibars and flat-screen televisions. Rooms have private balconies. Complimentary wireless Internet access keeps you connected, and satellite programming is available for your entertainment. Private bathrooms with shower/tub combinations feature deep soaking bathtubs and rainfall showerheads.&lt;/div&gt;</t>
  </si>
  <si>
    <t>0000/7/2024/05/27/220s190000015vqej9046-r-600-400.jpg</t>
  </si>
  <si>
    <t>182 Moo 3, Tumbol Ao Nang Soi 8, Ao Nang, Krabi Province, 81000, Thailand</t>
  </si>
  <si>
    <t>0000/7/2024/05/27/220r190000015n9n437d8-r-600-400.jpg</t>
  </si>
  <si>
    <t>0000/7/2024/05/27/0224512000aaq6ccmb8fd-r-600-400.jpg</t>
  </si>
  <si>
    <t>0000/7/2024/05/27/0222r120009emvsbq5625-r-600-400.jpg</t>
  </si>
  <si>
    <t>0000/7/2024/05/27/0225f12000a0s3bk9779d-r-600-400.jpg</t>
  </si>
  <si>
    <t>0000/7/2024/05/27/220r1f000001fwjmbe704-r-600-400.jpg</t>
  </si>
  <si>
    <t>Deevana Krabi Resort</t>
  </si>
  <si>
    <t>deevana-krabi-resort</t>
  </si>
  <si>
    <t>&lt;div class="hotelDescription_descriptionInfo-desc__w89d1" style="padding: 0px; margin: 16px 0px 0px; color: #0f294d; font-family: 'Trip Geom', BlinkMacSystemFont, '-apple-system', Roboto, Helvetica, Arial, sans-serif; font-size: 14px; background-color: #ffffff;"&gt;With a stay at Deevana Krabi Resort in Krabi, you'll be near the beach, within a 5-minute drive of Ao Nang Beach and Ao Nang Landmark Night Market. This 4-star hotel is 2.1 mi (3.4 km) from West Railay Beach and 1 mi (1.7 km) from Nopparat Thara Beach.&lt;/div&gt;\r\n&lt;div class="hotelDescription_descriptionInfo-desc__w89d1" style="padding: 0px; margin: 16px 0px 0px; color: #0f294d; font-family: 'Trip Geom', BlinkMacSystemFont, '-apple-system', Roboto, Helvetica, Arial, sans-serif; font-size: 14px; background-color: #ffffff;"&gt;Take in the views from a terrace and a garden and make use of amenities such as complimentary wireless Internet access. Additional features at this hotel include concierge services, shopping on site, and a television in a common area.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66 air-conditioned rooms featuring minibars and LCD televisions. Rooms have private balconies. Complimentary wireless Internet access keeps you connected, and cable programming is available for your entertainment. Private bathrooms with showers feature complimentary toiletries and bidets.&lt;/div&gt;</t>
  </si>
  <si>
    <t>0000/7/2024/05/27/0223u120008o42scabfb3-r-600-400.jpg</t>
  </si>
  <si>
    <t>90 Moo3 Aonang Soi 8, Ao Nang, Krabi Province, 81180, Thailand</t>
  </si>
  <si>
    <t>0000/7/2024/05/27/220q1d000001ebb5v8f3b-r-600-400.png</t>
  </si>
  <si>
    <t>0000/7/2024/05/27/200a1a0000018ufbu5596-r-600-400.png</t>
  </si>
  <si>
    <t>0000/7/2024/05/27/0220k12000a1vnfix6cd2-r-600-400.jpg</t>
  </si>
  <si>
    <t>0000/7/2024/05/27/200r0s000000hxbuo2e76-r-600-400.jpg</t>
  </si>
  <si>
    <t>Dusit Thani Krabi Beach Resort</t>
  </si>
  <si>
    <t>dusit-thani-krabi-beach-resort</t>
  </si>
  <si>
    <t>&lt;div class="hotelDescription_descriptionInfo-desc__w89d1" style="padding: 0px; margin: 16px 0px 0px; color: #0f294d; font-family: 'Trip Geom', BlinkMacSystemFont, '-apple-system', Roboto, Helvetica, Arial, sans-serif; font-size: 14px; background-color: #ffffff;"&gt;With a stay at Dusit Thani Krabi Beach Resort in Krabi, you'll be on the waterfront, within a 15-minute drive of Ao Nang Beach and Koh Kwang Beach. This 5-star resort is 0.5 mi (0.8 km) from Khlong Muang Beach and 3.1 mi (4.9 km) from Tubkaek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and facials. After dipping into one of the 2 outdoor swimming pools, you can spend some time at the private beach. This resort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Mangosteen's Restaurant, one of the resort's 4 restaurants, or stay in and take advantage of the room service (during limited hours). Relax with a refreshing drink at the beach bar, the poolside bar, or one of 3 bars/lounges.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240 air-conditioned rooms featuring minibars. Your room comes with a pillowtop bed. Rooms have private balconies or patios. Complimentary wired and wireless Internet access keeps you connected, and cable programming provides entertainment. Private bathrooms with separate bathtubs and showers feature complimentary toiletries and hair dryers.&lt;/div&gt;</t>
  </si>
  <si>
    <t>0000/7/2024/05/29/1mc2012000d7b5qly6a2b-r-600-400.jpg</t>
  </si>
  <si>
    <t>0000/7/2024/05/27/1mc2012000d7b5qly6a2b-r-600-400.jpg</t>
  </si>
  <si>
    <t>155 Moo 2, Nong Thale, Krabi Province, 81180, Thailand</t>
  </si>
  <si>
    <t>0000/7/2024/05/27/1mc3n12000d7c7nov4210-r-600-400.png</t>
  </si>
  <si>
    <t>0000/7/2024/05/27/1mc5912000d7bbco5b091-r-600-400.jpg</t>
  </si>
  <si>
    <t>0000/7/2024/05/27/0586d12000cufy4emcfbb-r-600-400.jpg</t>
  </si>
  <si>
    <t>0000/7/2024/05/27/220l0u000000jaixp9ee5-r-600-400.jpg</t>
  </si>
  <si>
    <t>0000/7/2024/05/27/20040t000000ih2bxecbe-r-600-400.jpg</t>
  </si>
  <si>
    <t>0000/7/2024/05/27/1mc6812000d7c74ne76d8-r-600-400.jpg</t>
  </si>
  <si>
    <t>Holiday Inn Resort Krabi Ao Nang Beach</t>
  </si>
  <si>
    <t>holiday-inn-resort-krabi-ao-nang-beach</t>
  </si>
  <si>
    <t>&lt;div class="hotelDescription_descriptionInfo-desc__w89d1" style="padding: 0px; margin: 16px 0px 0px; color: #0f294d; font-family: 'Trip Geom', BlinkMacSystemFont, '-apple-system', Roboto, Helvetica, Arial, sans-serif; font-size: 14px; background-color: #ffffff;"&gt;When you stay at Holiday Inn Resort Krabi Ao Nang Beach, an IHG Hotel in Krabi, you'll be in the business district, within a 10-minute walk of Ao Nang Beach and McDonald, Aonang. This 4-star hotel is 1.7 mi (2.7 km) from Nopparat Thara Beach and 5.4 mi (8.6 km) from East Railay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This hotel also features complimentary wireless Internet access, concierge services, and babysitting (surcharge). Guests can get to nearby shops on the shuttle (surcharge).&lt;/div&gt;\r\n&lt;div class="hotelDescription_descriptionInfo-desc__w89d1" style="padding: 0px; margin: 16px 0px 0px; color: #0f294d; font-family: 'Trip Geom', BlinkMacSystemFont, '-apple-system', Roboto, Helvetica, Arial, sans-serif; font-size: 14px; background-color: #ffffff;"&gt;Grab a bite to eat at the Rakhang Thai Bistro, a restaurant where you can take in the garden view, or stay in and take advantage of room service (during limited hours). Relax with your favorite drink at the bar/lounge or the poolside bar. Buffet breakfasts are available daily from 6:30 AM to 11:30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For a surcharge, guests may use a roundtrip airport shuttle (available 24 hours) and a ferry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173 individually decorated guestrooms, featuring minibars and LCD televisions. Complimentary wireless Internet access is available to keep you connected. Private bathrooms with showers feature complimentary toiletries and bidets. Conveniences include safes and coffee/tea makers, and housekeeping is provided daily.&lt;/div&gt;</t>
  </si>
  <si>
    <t>0000/7/2024/05/27/200k1b000001ap72x1c07-r-600-400.jpg</t>
  </si>
  <si>
    <t>244, Ao Nang, Krabi, Ao Nang, Krabi Province, 81000, Thailand</t>
  </si>
  <si>
    <t>0000/7/2024/05/27/200310000000oi7dr09dd-r-600-400.jpg</t>
  </si>
  <si>
    <t>0000/7/2024/05/27/0224n12000a1q8m3db325-r-600-400.jpg</t>
  </si>
  <si>
    <t>0000/7/2024/05/27/200p1e000001fnaoa9885-r-600-400.jpg</t>
  </si>
  <si>
    <t>0000/7/2024/05/27/0226m12000ay5bs5z184d-r-600-400.jpg</t>
  </si>
  <si>
    <t>krabi-resort</t>
  </si>
  <si>
    <t>&lt;div class="hotelDescription_descriptionInfo-desc__w89d1" style="padding: 0px; margin: 16px 0px 0px; color: #0f294d; font-family: 'Trip Geom', BlinkMacSystemFont, '-apple-system', Roboto, Helvetica, Arial, sans-serif; font-size: 14px; background-color: #ffffff;"&gt;With a stay at Krabi Resort, you'll be centrally located in Krabi, within a 5-minute drive of Ao Nang Beach and Nopparat Thara Beach. This 4-star resort is 6.3 mi (10.2 km) from East Railay Beach and 6.5 mi (10.4 km) from Khlong Muang Beach.&lt;/div&gt;\r\n&lt;div class="hotelDescription_descriptionInfo-desc__w89d1" style="padding: 0px; margin: 16px 0px 0px; color: #0f294d; font-family: 'Trip Geom', BlinkMacSystemFont, '-apple-system', Roboto, Helvetica, Arial, sans-serif; font-size: 14px; background-color: #ffffff;"&gt;Spend the day on the private beach or dip into one of the 2 outdoor swimming pools. This resort also features complimentary wireless Internet access, concierge services, and shopping on site.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#ffffff;"&gt;Grab a bite at Sushi Hut and Grilled, one of the resort's 2 restaurants, or stay in and take advantage of the room service (during limited hours). Relax with a refreshing drink from the bar/lounge or one of the 2 poolside bars. Buffet breakfasts are available daily from 6:30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express check-in, and express check-out. Planning an event in Krabi? This resort has facilities measuring 4306 square feet (400 square meters), including conference space. For a surcharge, guests may use a roundtrip airport shuttle (available 24 hours) and a ferry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215 individually decorated guestrooms, featuring refrigerators and minibars. Rooms have private balconies. 29-inch LCD televisions with satellite programming provide entertainment, while complimentary wireless Internet access keeps you connected. Bathrooms have complimentary toiletries and hair dryers.&lt;/div&gt;</t>
  </si>
  <si>
    <t>0000/7/2024/05/27/0203j1200062ygw9df5b2-r-600-400.jpg</t>
  </si>
  <si>
    <t>232 Moo.2, Ao Nang, Muang, Ao Nang, Krabi Province, 81000, Thailand</t>
  </si>
  <si>
    <t>0000/7/2024/05/27/200t1f000001g1obo5bbd-r-600-400.jpg</t>
  </si>
  <si>
    <t>0000/7/2024/05/27/20051f000001g44pjfc0d-r-600-400.jpg</t>
  </si>
  <si>
    <t>0000/7/2024/05/27/200t1f000001g1omx8bb2-r-600-400.jpg</t>
  </si>
  <si>
    <t>0000/7/2024/05/27/02007120005zr299r6c98-r-600-400.jpg</t>
  </si>
  <si>
    <t>0000/7/2024/05/27/0220y120008o43h9w2908-r-600-400.jpg</t>
  </si>
  <si>
    <t>bhu-nga-thani-resort-villas-railay</t>
  </si>
  <si>
    <t>&lt;p&gt;&lt;span style="color: #0f294d; font-family: 'Trip Geom', BlinkMacSystemFont, '-apple-system', Roboto, Helvetica, Arial, sans-serif; font-size: 14px; background-color: #ffffff;"&gt;When you stay at Bhu Nga Thani Resort &amp;amp; Villas Railay in Krabi, you'll be on the boardwalk/promenade, within a 15-minute drive of Ao Nang Beach and West Railay Beach. This upscale hotel is 5.2 mi (8.4 km) from Nopparat Thara Beach and 11.5 mi (18.6 km) from Khlong Muang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recreation amenities such as an outdoor pool or take in the view from a garden. Additional features at this Colonial hotel include complimentary wireless internet access, gift shops, and tour/ticket assistance.&lt;/span&gt;&lt;br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satisfying meal at Bhu Nga Sari serving guests of Bhu Nga Thani Resort &amp;amp; Villas Railay. Buffet breakfasts are available daily from 7:30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limo/town car service and luggage storage. For a surcharge, guests may use a roundtrip airport shuttle (available 24 hours) and a ferry terminal shuttle.&lt;/span&gt;&lt;br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60 air-conditioned rooms featuring refrigerators and LCD televisions. Complimentary wireless internet access keeps you connected, and satellite programming is available for your entertainment. Bathrooms with separate bathtubs and showers feature deep soaking bathtubs and rainfall showerheads. Conveniences include safes and desks, and housekeeping is provided daily.&lt;/span&gt;&lt;/p&gt;</t>
  </si>
  <si>
    <t>0000/7/2024/05/27/1mc3m12000dygykcf7cac-r-600-400.jpg</t>
  </si>
  <si>
    <t>479 Moo.2 Railay East, Ao Nang, Krabi Province, 81000, Thailand</t>
  </si>
  <si>
    <t>0000/7/2024/05/27/1mc3e12000dyexsx2b3e9-r-600-400.jpg</t>
  </si>
  <si>
    <t>0000/7/2024/05/27/1mc2y12000dyf1fnu92ad-r-600-400.jpg</t>
  </si>
  <si>
    <t>0000/7/2024/05/27/1mc2b12000dyglloc8610-r-600-400.jpg</t>
  </si>
  <si>
    <t>0000/7/2024/05/27/1mc4x12000dygl96c588b-r-600-400.jpg</t>
  </si>
  <si>
    <t>0000/7/2024/05/27/1mc0r12000dyf40599433-r-600-400.jpg</t>
  </si>
  <si>
    <t>2024-12-05T17:02:21.295Z</t>
  </si>
  <si>
    <t>2024-11-05T17:02:21.295Z</t>
  </si>
  <si>
    <t>Phulay Bay, a Ritz-Carlton Reserve</t>
  </si>
  <si>
    <t>phulay-bay-a-ritz-carlton-reserve</t>
  </si>
  <si>
    <t>&lt;p&gt;&lt;span style="color: #0f294d; font-family: 'Trip Geom', BlinkMacSystemFont, '-apple-system', Roboto, Helvetica, Arial, sans-serif; font-size: 14px; background-color: #ffffff;"&gt;Located in Krabi, Phulay Bay, a Ritz-Carlton Reserve is by the ocean, within a 15-minute walk of Tubkaek Beach and Ko Hong. This 5-star hotel is 9.2 mi (14.8 km) from Ao Nang Beach and 12.3 mi (19.7 km) from West Railay Beach.Pamper yourself with a visit to the spa, which offers massages, body treatments, and facials. You're sure to appreciate the recreational amenities, including a 24-hour health club, an outdoor pool, and a sauna. This hotel also features complimentary wireless Internet access, concierge services, and gift shops/newsstands. Getting to the surf and sand is a breeze with the complimentary beach shuttle.Enjoy Mediterranean cuisine at Jampoon Restaurant, one of the hotel's 5 restaurants, or stay in and take advantage of the 24-hour room service. Relax with a refreshing drink at the beach bar, the poolside bar, or one of 2 bars/lounges. Buffet breakfasts are available daily from 6:30 AM to 11 AM for a fee.Featured amenities include complimentary wired Internet access, a 24-hour business center, and express check-in. Planning an event in Krabi? This hotel has 1076 square feet (100 square meters) of space consisting of a conference center and a meeting room. A roundtrip airport shuttle is provided for a surcharge (available 24 hours), and free valet parking is available onsite.Make yourself at home in one of the 54 air-conditioned rooms featuring minibars and espresso makers. Your pillowtop bed comes with down comforters and premium bedding. Rooms have private balconies or patios. Wired and wireless Internet access is complimentary, while DVD players and cable programming provide entertainment. Private bathrooms with separate bathtubs and showers feature deep soaking bathtubs and rainfall showerheads.&lt;/span&gt;&lt;/p&gt;</t>
  </si>
  <si>
    <t>0000/7/2024/05/29/0226c12000bctp8k1573c-r-600-400.jpg</t>
  </si>
  <si>
    <t>0000/7/2024/05/27/0226c12000bctp8k1573c-r-600-400.jpg</t>
  </si>
  <si>
    <t>111 Moo 3 Nongthalay, Muang, Nong Thale, Krabi Province, 81000, Thailand</t>
  </si>
  <si>
    <t>0000/7/2024/05/27/0223z12000bmvp0e989a7-r-600-400.jpg</t>
  </si>
  <si>
    <t>0000/7/2024/05/27/1mc0d12000d4r5n785634-r-600-400.jpg</t>
  </si>
  <si>
    <t>0000/7/2024/05/27/1mc7112000d4r6ganb3c1-r-600-400.jpg</t>
  </si>
  <si>
    <t>0000/7/2024/05/27/1mc3r12000d4r6frg4da6-r-600-400.jpg</t>
  </si>
  <si>
    <t>0000/7/2024/05/27/0222y12000bb1mkzp89a0-r-600-400.jpg</t>
  </si>
  <si>
    <t>0000/7/2024/05/27/0226y12000bhvzkdc833b-r-600-400.jpg</t>
  </si>
  <si>
    <t>Sofitel Krabi Phokeethra Golf and Spa Resort</t>
  </si>
  <si>
    <t>sofitel-krabi-phokeethra-golf-and-spa-resort</t>
  </si>
  <si>
    <t>&lt;p&gt;&lt;span style="color: #0f294d; font-family: 'Trip Geom', BlinkMacSystemFont, '-apple-system', Roboto, Helvetica, Arial, sans-serif; font-size: 14px; background-color: #ffffff;"&gt;Located in Krabi, Sofitel Krabi Phokeethra Golf &amp;amp; Spa Resort (Certified SHA Extra Plus and Green Globe) is by the sea, a 2-minute drive from Khlong Muang Beach and 5 minutes from Tubkaek Beach. This 5-star resort is 1.9 mi (3 km) from Ko Hong and 5.9 mi (9.5 km) from Nopparat Thara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After practicing your swing on the golf course, you can enjoy other recreational amenities including an outdoor pool and a waterslide. This resort also features complimentary wireless Internet access, concierge services, and babysitting (surcharge). Guests can catch a ride to nearby destinations on the area shuttle (surcharge).&lt;/span&gt;&lt;br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Maya Restaurant, one of the resort's 4 restaurants, or stay in and take advantage of the 24-hour room service. Snacks are also available at the coffee shop/cafe. Mingle with other guests at the complimentary reception, held daily. Relax with a refreshing drink from the poolside bar or one of the 2 bars/lounges. Buffet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complimentary newspapers in the lobby, and dry cleaning/laundry services. Planning an event in Krabi? This resort has facilities measuring 3929 square feet (365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276 air-conditioned rooms featuring minibars. Your bed comes with down comforters and premium bedding. Rooms have private balconies. Complimentary wireless Internet access keeps you connected, and satellite programming is available for your entertainment. Private bathrooms with separate bathtubs and showers feature complimentary toiletries and hair dryers.&lt;/span&gt;&lt;/p&gt;</t>
  </si>
  <si>
    <t>0000/7/2024/05/27/1mc5l12000b4uhmy957fe-r-600-400.jpg</t>
  </si>
  <si>
    <t>200, A, Tambon Nong, Nong Thale, Krabi Province, 81000, Thailand</t>
  </si>
  <si>
    <t>0000/7/2024/05/27/200k1e000001f84ot5c70-r-600-400.jpg</t>
  </si>
  <si>
    <t>0000/7/2024/05/27/200l1e000001f44pd5f7c-r-600-400.jpg</t>
  </si>
  <si>
    <t>0000/7/2024/05/27/02063120008ilzvmf083d-r-600-400.jpg</t>
  </si>
  <si>
    <t>0000/7/2024/05/27/1mc0w12000d2wlvf107e3-r-600-400.jpg</t>
  </si>
  <si>
    <t>The Pelican Krabi</t>
  </si>
  <si>
    <t>the-pelican-krabi</t>
  </si>
  <si>
    <t>&lt;div class="hotelDescription_descriptionInfo-desc__w89d1" style="padding: 0px; margin: 16px 0px 0px; color: #0f294d; font-family: 'Trip Geom', BlinkMacSystemFont, '-apple-system', Roboto, Helvetica, Arial, sans-serif; font-size: 14px; background-color: #ffffff;"&gt;With a stay at The Pelican Residence &amp;amp; Suite Krabi in Krabi (Nong Thale), you'll be a 4-minute drive from Tubkaek Beach and 5 minutes from Khlong Muang Beach. This upscale resort is 7.1 mi (11.4 km) from Ao Nang Beach and 10.2 mi (16.4 km) from West Railay Beach.&lt;/div&gt;\r\n&lt;div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features at this resort include complimentary wireless internet access, babysitting (surcharge), and tour/ticket assistance.&lt;/div&gt;\r\n&lt;div class="hotelDescription_descriptionInfo-desc__w89d1" style="padding: 0px; margin: 16px 0px 0px; color: #0f294d; font-family: 'Trip Geom', BlinkMacSystemFont, '-apple-system', Roboto, Helvetica, Arial, sans-serif; font-size: 14px; background-color: #ffffff;"&gt;Enjoy a meal at The Globe or snacks in the coffee shop/cafe. The resort also offers room service (during limited hours). Quench your thirst with your favorite drink at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luggage storage.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85 air-conditioned rooms featuring kitchenettes with refrigerators and stovetops. Rooms have private balconies. Flat-screen televisions with cable programming provide entertainment, while complimentary wireless internet access keeps you connected. Conveniences include safes and minibars, as well as phones with free international calls.&lt;/div&gt;</t>
  </si>
  <si>
    <t>0000/7/2024/05/27/0223m120009nch7y4e3ee-r-600-400.jpg</t>
  </si>
  <si>
    <t>185 Klong Muang, Tubkaak Road, Nong Thale, Krabi Province, 81180, Thailand</t>
  </si>
  <si>
    <t>0000/7/2024/05/27/20060c00000063suz89dd-r-600-400.jpg</t>
  </si>
  <si>
    <t>0000/7/2024/05/27/220h0w000000kiktkda0d-r-600-400.jpg</t>
  </si>
  <si>
    <t>0000/7/2024/05/27/0220b12000al95fol5678-r-600-400.jpg</t>
  </si>
  <si>
    <t>0000/7/2024/05/27/20061g000001h6gffe7dc-r-600-400.jpg</t>
  </si>
  <si>
    <t>0000/7/2024/05/27/20041g000001h4tey3663-r-600-400.jpg</t>
  </si>
  <si>
    <t>the-shellsea-krabi-i-luxury-beach-front-resort-pool-villas</t>
  </si>
  <si>
    <t>&lt;p&gt;&lt;span style="color: #0f294d; font-family: 'Trip Geom', BlinkMacSystemFont, '-apple-system', Roboto, Helvetica, Arial, sans-serif; font-size: 14px; background-color: #ffffff;"&gt;When you stay at The ShellSea Krabi I Luxury Beach Resort &amp;amp; Pool Villas, you'll be on the beach, within a 5-minute drive of Shell Fossil Beach and Gastropo Fossils The World Museum. This hotel is 5.2 mi (8.4 km) from Ao Nang Beach and 4.8 mi (7.7 km) from West Railay Beach. Pamper yourself with a visit to the spa, which offers massages and body treatments. You're sure to appreciate the recreational amenities, which include 2 outdoor swimming pools, a sauna, and a fitness center. This hotel also features complimentary wireless Internet access, concierge services, and babysitting (surcharge). Enjoy international cuisine at Cerulean, one of the hotel's 2 restaurants, or stay in and take advantage of the room service (during limited hours). Unwind at the end of the day with a drink at the bar/lounge or the poolside bar. Buffet breakfasts are available daily from 7:30 AM to 10:00 AM for a fee. Featured amenities include a computer station, dry cleaning/laundry services, and a 24-hour front desk. A roundtrip airport shuttle is provided for a surcharge (available 24 hours), and free self parking is available onsite. Treat yourself to a stay in one of the individually furnished guestrooms, featuring private pools and flat-screen televisions. Complimentary wired and wireless Internet access keeps you connected, and cable programming provides entertainment. Bathrooms with separate bathtubs and showers feature deep soaking bathtubs and rainfall showerheads. Conveniences include phones, as well as safes and desks.&lt;/span&gt;&lt;/p&gt;</t>
  </si>
  <si>
    <t>0000/7/2024/05/27/0226x12000afi6d3ma8ae-r-600-400.jpg</t>
  </si>
  <si>
    <t>999 Moo 6 Laemphopattana 1 Road, Sai Thai, Krabi Province, 81000, Thailand</t>
  </si>
  <si>
    <t>0000/7/2024/05/27/0221612000afi6k643339-r-600-400.jpg</t>
  </si>
  <si>
    <t>0000/7/2024/05/27/02269120008b0udmnd59e-r-600-400.jpg</t>
  </si>
  <si>
    <t>0000/7/2024/05/27/0222g12000afi6rw639e5-r-600-400.jpg</t>
  </si>
  <si>
    <t>0000/7/2024/05/27/220i0u000000jaahab707-r-600-400.jpg</t>
  </si>
  <si>
    <t>0000/7/2024/05/27/0221412000afi6eef8ab0-r-600-400.jpg</t>
  </si>
  <si>
    <t>Timber House Aonang</t>
  </si>
  <si>
    <t>timber-house-aonang</t>
  </si>
  <si>
    <t>&lt;div class="hotelDescription_descriptionInfo-desc__w89d1" style="padding: 0px; margin: 16px 0px 0px; color: #0f294d; font-family: 'Trip Geom', BlinkMacSystemFont, '-apple-system', Roboto, Helvetica, Arial, sans-serif; font-size: 14px; background-color: #ffffff;"&gt;A stay at Timber House Ao Nang places you in the heart of Krabi, within a 15-minute walk of Ao Nang Beach and Ao Nang Landmark Night Market. This hotel is 0.8 mi (1.2 km) from Nopparat Thara Beach and 6.3 mi (10.1 km) from East Railay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wedding services, and tour/ticket assistance.&lt;/div&gt;\r\n&lt;div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(during limited hours). Quench your thirst with your favorite drink at the bar/lounge. Buffet breakfasts are available daily from 7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express check-in, and express check-out.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51 guestrooms featuring minibars. Rooms have private balconies or patios. Complimentary wireless Internet access keeps you connected, and satellite programming is available for your entertainment. Bathrooms have complimentary toiletries and hair dryers.&lt;/div&gt;</t>
  </si>
  <si>
    <t>0000/7/2024/05/29/20030v000000juji33df4-r-600-400.jpg</t>
  </si>
  <si>
    <t>0000/7/2024/05/27/20030v000000juji33df4-r-600-400.jpg</t>
  </si>
  <si>
    <t>157 Moo 2, Muang, Ao Nang, Krabi Province, 81000, Thailand</t>
  </si>
  <si>
    <t>0000/7/2024/05/27/220j0u000000j7eaz45bc-r-600-400.jpg</t>
  </si>
  <si>
    <t>0000/7/2024/05/27/20050c000000622gaa30e-r-600-400.jpg</t>
  </si>
  <si>
    <t>0000/7/2024/05/27/220v0y000000lxipdb21c-r-600-400.jpg</t>
  </si>
  <si>
    <t>0000/7/2024/05/27/022211200087ogah46855-r-600-400.jpg</t>
  </si>
  <si>
    <t>0000/7/2024/05/27/220i0u000000j6p9faff6-r-600-400.jpg</t>
  </si>
  <si>
    <t>Pooh Beach Resort &amp; Spa</t>
  </si>
  <si>
    <t>pooh-beach-resort-spa</t>
  </si>
  <si>
    <t>&lt;div class="hotelDescription_descriptionInfo-desc__w89d1" style="padding: 0px; margin: 16px 0px 0px; color: #0f294d; font-family: 'Trip Geom', BlinkMacSystemFont, '-apple-system', Roboto, Helvetica, Arial, sans-serif; font-size: 14px; background-color: #ffffff;"&gt;With a stay at Pooh Beach Resort &amp;amp; Spa in Pattaya (Na Kluea), you'll be a 1-minute drive from Jomtien Beach and 9 minutes from Walking Street. This upscale hotel is 5 mi (8 km) from Pattaya Beach and 5.5 mi (8.8 km) from Pattaya Beach Road.&lt;/div&gt;\r\n&lt;div class="hotelDescription_descriptionInfo-desc__w89d1" style="padding: 0px; margin: 16px 0px 0px; color: #0f294d; font-family: 'Trip Geom', BlinkMacSystemFont, '-apple-system', Roboto, Helvetica, Arial, sans-serif; font-size: 14px; background-color: #ffffff;"&gt;Pamper yourself with onsite massages or take in the view from a terrace and a garden. Additional features at this hotel include complimentary wireless internet access, a fireplace in the lobby, and tour/ticket assistance.&lt;/div&gt;\r\n&lt;div class="hotelDescription_descriptionInfo-desc__w89d1" style="padding: 0px; margin: 16px 0px 0px; color: #0f294d; font-family: 'Trip Geom', BlinkMacSystemFont, '-apple-system', Roboto, Helvetica, Arial, sans-serif; font-size: 14px; background-color: #ffffff;"&gt;At Pooh Beach Resort &amp;amp; Spa, enjoy a satisfying meal at the restaurant. A complimentary buffet breakfast is served daily from 7:00 AM to 10:00 AM.&lt;/div&gt;\r\n&lt;div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204 air-conditioned rooms featuring Smart televisions. Complimentary wireless internet access keeps you connected, and digital programming is available for your entertainment. Private bathrooms with bathtubs or showers feature complimentary toiletries and bidets. Conveniences include desks and electric kettles, and housekeeping is provided daily.&lt;/div&gt;</t>
  </si>
  <si>
    <t>0000/7/2024/05/27/1mc1f12000d48lu19a301-r-600-400.jpg</t>
  </si>
  <si>
    <t>75/216 Moo 12 Jomtien Beach, Bang Lamung, Chon Buri Province, 20150, Thailand</t>
  </si>
  <si>
    <t>0000/7/2024/05/27/1mc4h12000cs3po87e03b-r-600-400.jpg</t>
  </si>
  <si>
    <t>0000/7/2024/05/27/1mc0s12000cs3pnlj8b48-r-600-400.jpg</t>
  </si>
  <si>
    <t>0000/7/2024/05/27/1mc4212000d48kxnyefd9-r-600-400.jpg</t>
  </si>
  <si>
    <t>0000/7/2024/05/27/1mc2p12000d48jyzi0d1b-r-600-400.jpg</t>
  </si>
  <si>
    <t>0000/7/2024/05/27/1mc4i12000chkyzdt400b-r-600-400.jpg</t>
  </si>
  <si>
    <t>0000/7/2024/05/27/1mc1112000chl1g4x1035-r-600-400.jpg</t>
  </si>
  <si>
    <t>Centara Grand Mirage Beach Resort Pattaya</t>
  </si>
  <si>
    <t>centara-grand-mirage-beach-resort-pattaya</t>
  </si>
  <si>
    <t>&lt;div class="hotelDescription_descriptionInfo-desc__w89d1" style="padding: 0px; margin: 16px 0px 0px; color: #0f294d; font-family: 'Trip Geom', BlinkMacSystemFont, '-apple-system', Roboto, Helvetica, Arial, sans-serif; font-size: 14px; background-color: #ffffff;"&gt;With a stay at Centara Grand Mirage Beach Resort Pattaya in Pattaya (North Pattaya), you'll be within a 5-minute drive of Pattaya Beach and Pattaya Beach Road. This 5-star resort is 3.5 mi (5.7 km) from Walking Street and 5.8 mi (9.3 km) from Jomtien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4 outdoor swimming pools, a complimentary water park, and outdoor tennis courts. Additional features at this resort include complimentary wireless Internet access, concierge services, and babysitting (surcharge).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Oasis, one of the resort's 5 restaurants, or stay in and take advantage of the 24-hour room service. Snacks are also available at the coffee shop/cafe. Relax with a refreshing drink from the poolside bar or one of the 2 bars/lounges. Buffet breakfasts are available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Pattaya? This resort has facilities measuring 10635 square feet (988 square meters), including conference space.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555 air-conditioned rooms featuring minibars and flat-screen televisions. Rooms have private furnished balconies. Complimentary wireless Internet access keeps you connected, and cable programming is available for your entertainment. Private bathrooms have complimentary toiletries and hair dryers.&lt;/div&gt;</t>
  </si>
  <si>
    <t>0000/7/2024/05/27/834ac9b2-fb97-4278-9ad4-fa56afa9.jpg</t>
  </si>
  <si>
    <t>277 錫ム륫錫밝퉰錫쀠링仙?5 Muang, Bang Lamung, Chon Buri Province, 20150, Thailand</t>
  </si>
  <si>
    <t>0000/7/2024/05/27/200b0b0000005xzmc7f20-r-600-400.jpg</t>
  </si>
  <si>
    <t>0000/7/2024/05/27/02058120008ce2arcc612-r-600-400.jpg</t>
  </si>
  <si>
    <t>0000/7/2024/05/27/200d0b0000005z6gh89dc-r-600-400.jpg</t>
  </si>
  <si>
    <t>0000/7/2024/05/27/0201p120008ce2argbe46-r-600-400.jpg</t>
  </si>
  <si>
    <t>0000/7/2024/05/27/200f0l000000d2on0a5c9-r-600-400.jpg</t>
  </si>
  <si>
    <t>0000/7/2024/05/27/0205k1200095wd355f29e-r-600-400.jpg</t>
  </si>
  <si>
    <t>Royal Cliff Beach Hotel Pattaya</t>
  </si>
  <si>
    <t>royal-cliff-beach-hotel-pattaya</t>
  </si>
  <si>
    <t>&lt;div class="hotelDescription_descriptionInfo-desc__w89d1" style="padding: 0px; margin: 16px 0px 0px; color: #0f294d; font-family: 'Trip Geom', BlinkMacSystemFont, '-apple-system', Roboto, Helvetica, Arial, sans-serif; font-size: 14px; background-color: #ffffff;"&gt;Located in Pattaya (South Pattaya), Royal Cliff Beach Hotel is within a 10-minute drive of Walking Street and Pattaya Beach. This 5-star resort is 3.7 mi (6 km) from Jomtien Beach and 2.7 mi (4.3 km) from Central Pattaya.&lt;/div&gt;\r\n&lt;div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6 outdoor swimming pools, you can spend some time at the private beach. Additional amenities at this resort include complimentary wireless Internet access, concierge services, and babysitting (surcharge). Guests can catch a ride to nearby destinations on the area shuttle (surcharge).&lt;/div&gt;\r\n&lt;div class="hotelDescription_descriptionInfo-desc__w89d1" style="padding: 0px; margin: 16px 0px 0px; color: #0f294d; font-family: 'Trip Geom', BlinkMacSystemFont, '-apple-system', Roboto, Helvetica, Arial, sans-serif; font-size: 14px; background-color: #ffffff;"&gt;Grab a bite at Breezeo, one of the resort's 4 restaurants, or stay in and take advantage of the 24-hour room service. Snacks are also available at the coffee shop/cafe. Relax with a refreshing drink from the poolside bar or one of the 4 bars/lounges.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check-in. Planning an event in Pattaya? This resort has facilities measuring 145314 square feet (13500 square meters), including a conference center.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474 individually decorated guestrooms, featuring refrigerators and minibars. Rooms have private balconies. 32-inch LED televisions with digital programming provide entertainment, while complimentary wireless Internet access keeps you connected. Private bathrooms with shower/tub combinations feature complimentary toiletries and bidets.&lt;/div&gt;</t>
  </si>
  <si>
    <t>0000/7/2024/05/28/200k13000000txr0b83b4-r-600-400.jpg</t>
  </si>
  <si>
    <t>353 Phra Tamnuk Road, South, Bang Lamung, Chon Buri Province, 20150, Thailand</t>
  </si>
  <si>
    <t>0000/7/2024/05/28/200t0t000000ia7aab5ec-r-600-400.jpg</t>
  </si>
  <si>
    <t>0000/7/2024/05/28/20061c000001e3nkg6169-r-600-400.jpg</t>
  </si>
  <si>
    <t>0000/7/2024/05/28/200g13000000tu85ra027-r-600-400.jpg</t>
  </si>
  <si>
    <t>0000/7/2024/05/28/200q1700000113l4h4fde-r-600-400.jpg</t>
  </si>
  <si>
    <t>0000/7/2024/05/28/02008120008eep36gbb05-r-600-400.jpg</t>
  </si>
  <si>
    <t>0000/7/2024/05/28/220a11000000qvh6y8396-r-600-400.jpg</t>
  </si>
  <si>
    <t>0000/7/2024/05/28/0201k120008eeoxgq489e-r-600-400.jpg</t>
  </si>
  <si>
    <t>Hilton Pattaya</t>
  </si>
  <si>
    <t>hilton-pattaya</t>
  </si>
  <si>
    <t>&lt;p&gt;&lt;span style="color: #0f294d; font-family: 'Trip Geom', BlinkMacSystemFont, '-apple-system', Roboto, Helvetica, Arial, sans-serif; font-size: 14px; background-color: #ffffff;"&gt;Hilton Pattaya is a stylish hotel, soaring 34 levels above Pattaya's CentralFestival Pattaya Beach, South East Asia's largest beachfront shopping complex. Hilton Pattaya offers contemporary luxury alongside instant access to local beaches, shops, restaurants and attractions. Bangkok's Suvarnabhumi Airport (BKK) is only 90 minutes from this stylish Pattaya hotel.All of the spacious accommodations at this Pattaya destination hotel are equipped with balconies, HD TVs and high-speed internet access. Upgrade to an Executive Room for panoramic views from the Executive Lounge.Celebrate in the magnificent ballroom with an outdoor balcony and breathtaking beach views. Contemporary audio visual equipment, a business center and professional catering and meeting team members will ensure a successful event.Enjoy succulent seafood in Flare or sip cocktails in Drift bar. Swim in the landscaped outdoor infinity pool, work out in the 24-hour fitness center or enjoy a treatment in the spa. There are a variety of recreational activities within easy reach of the hotel, including golf, watersports and horse riding. The Hilton Pattaya hotel is also close to Pattaya's cultural, sports and entertainment attractions.&lt;/span&gt;&lt;/p&gt;</t>
  </si>
  <si>
    <t>0000/7/2024/05/28/0203m120009u81i78ca5e-r-600-400.jpg</t>
  </si>
  <si>
    <t>333/101 Beach Road, Moo 9 Nong Prue Banglamung, Pattaya, Chonburi, Bang Lamung, Chon Buri Province, 20260, Thailand</t>
  </si>
  <si>
    <t>0000/7/2024/05/28/0224z12000apkuyyj0cd0-r-600-400.jpg</t>
  </si>
  <si>
    <t>0000/7/2024/05/28/0222812000adq72cxf13e-r-600-400.jpg</t>
  </si>
  <si>
    <t>0000/7/2024/05/28/02220120009c9cyv8d383-r-600-400.jpg</t>
  </si>
  <si>
    <t>0000/7/2024/05/28/0222612000apkv1lq9f58-r-600-400.jpg</t>
  </si>
  <si>
    <t>0000/7/2024/05/28/0221t12000a907brzad44-r-600-400.jpg</t>
  </si>
  <si>
    <t>0000/7/2024/05/28/0205o120009i9dhfn4898-r-600-400.jpg</t>
  </si>
  <si>
    <t>Centara Life Maris Resort Jomtien</t>
  </si>
  <si>
    <t>centara-life-maris-resort-jomtien</t>
  </si>
  <si>
    <t>&lt;p&gt;&lt;span style="color: #0f294d; font-family: 'Trip Geom', BlinkMacSystemFont, '-apple-system', Roboto, Helvetica, Arial, sans-serif; font-size: 14px; background-color: #ffffff;"&gt;With a stay at Centara Life Maris Resort Jomtien in Pattaya (Na Kluea), you'll be within a 15-minute drive of Jomtien Beach and Walking Street. This 4-star hotel is 6.1 mi (9.8 km) from Pattaya Beach and 1.7 mi (2.8 km) from Dongtan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and body treatments. If you're looking for recreational opportunities, you'll find an outdoor pool, a sauna, and a fitness center. This hotel also features complimentary wireless Internet access, concierge services, and babysitting (surcharge). The complimentary beach shuttle makes getting to the surf and sand a breeze.&lt;/span&gt;&lt;br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for lunch or dinner at Coco and Lime, a restaurant which specializes in Italian cuisine, or stay in and take advantage of the room service (during limited hours). Unwind at the end of the day with a drink at the bar/lounge or the poolside bar. Buffet breakfasts are available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multilingual staff.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282 air-conditioned rooms featuring refrigerators and Smart televisions. Rooms have private furnished balconies. Complimentary wireless Internet access keeps you connected, and satellite programming is available for your entertainment. Private bathrooms with bathtubs or showers feature complimentary toiletries and hair dryers.&lt;/span&gt;&lt;/p&gt;</t>
  </si>
  <si>
    <t>0000/7/2024/05/28/220t190000015owisc452-r-600-400.jpg</t>
  </si>
  <si>
    <t>94 錫ム륫錫밝퉰錫쀠링仙?1 錫뺖퉵錫꿋툣錫? Muang Pattaya, Sattahip District, Bang Lamung, Chon Buri Province, 20250, Thailand</t>
  </si>
  <si>
    <t>0000/7/2024/05/28/2203190000015qn4x31a6-r-600-400.jpg</t>
  </si>
  <si>
    <t>0000/7/2024/05/28/200p0l000000cywbo3396-r-600-400.jpg</t>
  </si>
  <si>
    <t>0000/7/2024/05/28/0223n120009u3g9ts1a0c-r-600-400.jpg</t>
  </si>
  <si>
    <t>0000/7/2024/05/28/0222z12000bc2g0o28a7e-r-600-400.jpg</t>
  </si>
  <si>
    <t>0000/7/2024/05/28/20040l000000cz4dmbebf-r-600-400.jpg</t>
  </si>
  <si>
    <t>The Sanctuary Resort Pattaya, BW Signature Collection</t>
  </si>
  <si>
    <t>the-sanctuary-resort-pattaya-bw-signature-collection</t>
  </si>
  <si>
    <t>&lt;div class="hotelDescription_descriptionInfo-desc__w89d1" style="padding: 0px; margin: 16px 0px 0px; color: #0f294d; font-family: 'Trip Geom', BlinkMacSystemFont, '-apple-system', Roboto, Helvetica, Arial, sans-serif; font-size: 14px; background-color: #ffffff;"&gt;Located in Pattaya (South Pattaya), The Sanctuary Resort Pattaya, BW Signature Collection is within a 10-minute drive of Jomtien Beach and Walking Street. This 5-star hotel is 0.4 mi (0.7 km) from Dongtan Beach and 2.2 mi (3.5 km) from Pattaya Beach Road.&lt;/div&gt;\r\n&lt;div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at Oceana Restaurant, one of the hotel's 2 restaurants, or stay in and take advantage of the 24-hour room service. Snacks are also available at the coffee shop/cafe. Wrap up your day with a drink at the bar/lounge. Full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165 air-conditioned rooms featuring flat-screen televisions. Rooms have private balconies. Complimentary wireless Internet access keeps you connected, and cable programming is available for your entertainment. Private bathrooms with bathtubs or showers feature complimentary toiletries and hair dryers.&lt;/div&gt;</t>
  </si>
  <si>
    <t>0000/7/2024/05/28/0200712000969w6mw236e-r-600-400.jpg</t>
  </si>
  <si>
    <t>352/430 Moo12 Pattaya Nongprue Banglamung, Bang Lamung, Chon Buri Province, 20150, Thailand</t>
  </si>
  <si>
    <t>0000/7/2024/05/28/0205z12000969x4jr548b-r-600-400.jpg</t>
  </si>
  <si>
    <t>0000/7/2024/05/28/0226n12000bqkrwny6b6c-r-600-400.jpg</t>
  </si>
  <si>
    <t>0000/7/2024/05/28/0226u12000blqj2b69862-r-600-400.jpg</t>
  </si>
  <si>
    <t>0000/7/2024/05/28/1mc6q12000caqvzvt3949-r-600-400.jpg</t>
  </si>
  <si>
    <t>0000/7/2024/05/28/0220f12000bi3sey37254-r-600-4001.jpg</t>
  </si>
  <si>
    <t>0000/7/2024/05/28/0205j12000969w2ld3251-r-600-400.jpg</t>
  </si>
  <si>
    <t>Many Holiday the Base Condo Pattaya</t>
  </si>
  <si>
    <t>many-holiday-the-base-condo-pattaya</t>
  </si>
  <si>
    <t>&lt;div class="hotelDescription_descriptionInfo-desc__w89d1" style="padding: 0px; margin: 16px 0px 0px; color: #0f294d; font-family: 'Trip Geom', BlinkMacSystemFont, '-apple-system', Roboto, Helvetica, Arial, sans-serif; font-size: 14px; background-color: #ffffff;"&gt;A stay at Many Holiday The Base Condo places you in the heart of Pattaya, within a 10-minute walk of Pattaya Beach and Pattaya Beach Road. This condo is 0.9 mi (1.5 km) from Walking Street and 3.2 mi (5.2 km) from Jomtien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health club. This condo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#ffffff;"&gt;Featured amenities include laundry facilities and an elevator. Self parking (subject to charges)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34 air-conditioned rooms featuring kitchenettes with full-sized refrigerators/freezers and microwaves. Rooms have private balconies. Complimentary wireless Internet access keeps you connected, and flat-screen televisions are provided for your entertainment. Conveniences include separate sitting areas, and housekeeping is provided on request.&lt;/div&gt;</t>
  </si>
  <si>
    <t>0000/7/2024/05/28/200b11000000rav0t51b7-r-600-400.jpg</t>
  </si>
  <si>
    <t>88 Pattayasaisong Rd, Muang Pattaya, Bang Lamung, Chon Buri Province, 20150, Thailand</t>
  </si>
  <si>
    <t>0000/7/2024/05/28/200k11000000r35fb90f6-r-600-400.jpg</t>
  </si>
  <si>
    <t>0000/7/2024/05/28/1mc3q12000asqycfra362-r-600-400.jpg</t>
  </si>
  <si>
    <t>0000/7/2024/05/28/200l1800000156bl1834e-r-600-400.jpg</t>
  </si>
  <si>
    <t>0000/7/2024/05/28/0200e120009j4bmcm48db-r-600-400.jpg</t>
  </si>
  <si>
    <t>0000/7/2024/05/28/200s180000015d18a44ce-r-600-400.jpg</t>
  </si>
  <si>
    <t>0000/7/2024/05/28/200d1800000154ocj624e-r-600-400.jpg</t>
  </si>
  <si>
    <t>Grande Centre Point Space Pattaya</t>
  </si>
  <si>
    <t>grande-centre-point-space-pattaya</t>
  </si>
  <si>
    <t>&lt;div class="hotelDescription_descriptionInfo-desc__w89d1" style="padding: 0px; margin: 16px 0px 0px; color: #0f294d; font-family: 'Trip Geom', BlinkMacSystemFont, '-apple-system', Roboto, Helvetica, Arial, sans-serif; font-size: 14px; background-color: #ffffff;"&gt;A stay at Grande Centre Point Space Pattaya places you in the heart of Pattaya, within a 5-minute drive of Terminal 21 Pattaya and Pattaya Beach Road. This 5-star hotel is 1 mi (1.6 km) from Art in Paradise and 1 mi (1.7 km) from Pattaya Beach.&lt;/div&gt;\r\n&lt;div class="hotelDescription_descriptionInfo-desc__w89d1" style="padding: 0px; margin: 16px 0px 0px; color: #0f294d; font-family: 'Trip Geom', BlinkMacSystemFont, '-apple-system', Roboto, Helvetica, Arial, sans-serif; font-size: 14px; background-color: #ffffff;"&gt;Relax and unwind with massages, body treatments, and facials. You can take advantage of recreational amenities such as a complimentary water park, an outdoor pool, and a fitness center. This hotel also features complimentary wireless Internet access, concierge services, and lifeguards on site.&lt;/div&gt;\r\n&lt;div class="hotelDescription_descriptionInfo-desc__w89d1" style="padding: 0px; margin: 16px 0px 0px; color: #0f294d; font-family: 'Trip Geom', BlinkMacSystemFont, '-apple-system', Roboto, Helvetica, Arial, sans-serif; font-size: 14px; background-color: #ffffff;"&gt;Grab a bite at Pirate Beach Bar, one of the hotel's 2 restaurants, or stay in and take advantage of the 24-hour room service. Snacks are also available at the 2 coffee shops/cafes.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luggage storage, and ATM/banking services. This hotel has 7 meeting rooms available for events.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490 air-conditioned rooms featuring refrigerators and Smart televisions. Cable programming and iPod docking stations are provided for your entertainment, while complimentary wireless Internet access keeps you connected. Bathrooms feature separate bathtubs and showers with rainfall showerheads and complimentary toiletries. Conveniences include phones, as well as safes and minibars.&lt;/div&gt;</t>
  </si>
  <si>
    <t>0000/7/2024/05/28/02044120009gdrqhaeb53-r-600-400.jpg</t>
  </si>
  <si>
    <t>888 錫ム륫錫밝퉰錫쀠링仙?5 Muang, Bang Lamung, Chon Buri Province, 20150, Thailand</t>
  </si>
  <si>
    <t>0000/7/2024/05/28/0202t120009gs0w1e3c3d-r-600-400.jpg</t>
  </si>
  <si>
    <t>0000/7/2024/05/28/02025120009gi2mwr3788-r-600-400.jpg</t>
  </si>
  <si>
    <t>0000/7/2024/05/28/0202i120009gi2ysi3d25-r-600-400.jpg</t>
  </si>
  <si>
    <t>0000/7/2024/05/28/0200m120009gs4vihb975-r-600-400.jpg</t>
  </si>
  <si>
    <t>0000/7/2024/05/28/0200g120009gs6adh889b-r-600-400.jpg</t>
  </si>
  <si>
    <t>0000/7/2024/05/28/02035120009gs6akw69b0-r-600-400.jpg</t>
  </si>
  <si>
    <t>Oakwood Hotel &amp; Residence Sriracha</t>
  </si>
  <si>
    <t>oakwood-hotel-residence-sriracha</t>
  </si>
  <si>
    <t>&lt;div class="hotelDescription_descriptionInfo-desc__w89d1" style="padding: 0px; margin: 16px 0px 0px; color: #0f294d; font-family: 'Trip Geom', BlinkMacSystemFont, '-apple-system', Roboto, Helvetica, Arial, sans-serif; font-size: 14px; background-color: #ffffff;"&gt;Located in Si Racha, Oakwood Hotel and Residence Sriracha is just steps from Surasak Montri Public Park and 9 minutes by foot from Robinson Sriracha. This 5-star aparthotel is 8.5 mi (13.8 km) from Nong Mon Market and 8.7 mi (14 km) from Bangsaen Lang Beach Public Park.&lt;/div&gt;\r\n&lt;div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 can take advantage of recreational amenities such as an outdoor pool, a sauna, and a 24-hour fitness center. Additional amenities at this aparthotel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Treat Restaurant, one of the aparthotel's 2 restaurants, or stay in and take advantage of the 24-hour room service. Snacks are also available at the coffee shop/cafe. Quench your thirst with your favorite drink at the bar/lounge. Buffet breakfasts are available daily from 5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dry cleaning/laundry services. Planning an event in Si Racha? This aparthotel has facilities measuring 12917 square feet (1200 square meters), including a conference center.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458 air-conditioned rooms featuring kitchenettes with refrigerators and stovetops. Rooms have private balconies or patios. Flat-screen televisions with satellite programming provide entertainment, while complimentary wireless Internet access keeps you connected. Bathrooms with separate bathtubs and showers feature deep soaking bathtubs and complimentary toiletries.&lt;/div&gt;</t>
  </si>
  <si>
    <t>0000/7/2024/05/28/1mc4v12000bupnxjqe63a-r-600-400.jpg</t>
  </si>
  <si>
    <t>5W9G+F9X, 222/2 Sriracha Nakorn Rd, Si Racha District, Chon Buri Province, 20110, Thailand</t>
  </si>
  <si>
    <t>0000/7/2024/05/28/1mc1t12000dwzy3zj70a0-r-600-400.jpg</t>
  </si>
  <si>
    <t>0000/7/2024/05/28/20080n000000ef9pt6312-r-600-400.jpg</t>
  </si>
  <si>
    <t>0000/7/2024/05/28/0200w120008c1l2a74a3b-r-600-400.jpg</t>
  </si>
  <si>
    <t>0000/7/2024/05/28/20020n000000em4ba5b19-r-600-400.jpg</t>
  </si>
  <si>
    <t>0000/7/2024/05/28/1mc4012000dwzztm23687-r-600-400.jpg</t>
  </si>
  <si>
    <t>0000/7/2024/05/28/0206o120008c1k5tsc8e7-r-600-400.jpg</t>
  </si>
  <si>
    <t>Si Racha</t>
  </si>
  <si>
    <t>Asana Hotel &amp; Residence Pattaya</t>
  </si>
  <si>
    <t>asana-hotel-residence-pattaya</t>
  </si>
  <si>
    <t>&lt;div class="hotelDescription_descriptionInfo-desc__w89d1" style="padding: 0px; margin: 16px 0px 0px; color: #0f294d; font-family: 'Trip Geom', BlinkMacSystemFont, '-apple-system', Roboto, Helvetica, Arial, sans-serif; font-size: 14px; background-color: #ffffff;"&gt;A stay at Asana Hotel &amp;amp; Residence places you in the heart of Pattaya, within a 10-minute walk of Pattaya Beach and Walking Street. This hotel is 0.5 mi (0.8 km) from Pattaya Beach Road and 2.6 mi (4.1 km) from Jomtien Beach.&lt;/div&gt;\r\n&lt;div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#ffffff;"&gt;Enjoy a satisfying meal at Asana restaurant serving guests of Asana Hotel &amp;amp; Residence. Buffet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Guests may use a roundtrip airport shuttle for a surcharge,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53 individually decorated guestrooms, featuring refrigerators and flat-screen televisions. Rooms have private balconies. Complimentary wireless Internet access keeps you connected, and cable programming is available for your entertainment. Private bathrooms with separate bathtubs and showers feature deep soaking bathtubs and complimentary toiletries.&lt;/div&gt;</t>
  </si>
  <si>
    <t>0000/7/2024/05/28/220w0u000000jiabe8c48-r-600-400.jpg</t>
  </si>
  <si>
    <t>10 111/279 24 S Pattaya Rd, Bang Lamung, Chon Buri Province, 20150, Thailand</t>
  </si>
  <si>
    <t>0000/7/2024/05/28/220c0u000000jewap673a-r-600-400.jpg</t>
  </si>
  <si>
    <t>0000/7/2024/05/28/220r0u000000jaoa25427-r-600-400.jpg</t>
  </si>
  <si>
    <t>0000/7/2024/05/28/0226412000aptowai4b1c-r-600-400.jpg</t>
  </si>
  <si>
    <t>0000/7/2024/05/28/0220c12000a395fv3af97-r-600-400.jpg</t>
  </si>
  <si>
    <t>0000/7/2024/05/28/220w0u000000jiabz2d96-r-600-400.jpg</t>
  </si>
  <si>
    <t>0000/7/2024/05/28/220u0u000000jc83gf384-r-600-400.jpg</t>
  </si>
  <si>
    <t>ozo-north-pattaya-1</t>
  </si>
  <si>
    <t>&lt;div class="hotelDescription_descriptionInfo-desc__w89d1" style="padding: 0px; margin: 16px 0px 0px; color: #0f294d; font-family: 'Trip Geom', BlinkMacSystemFont, '-apple-system', Roboto, Helvetica, Arial, sans-serif; font-size: 14px; background-color: #ffffff;"&gt;With a stay at OZO North Pattaya, you'll be centrally located in Pattaya, within a 10-minute walk of Terminal 21 Pattaya and Art in Paradise. This 4-star hotel is 1.2 mi (1.9 km) from Pattaya Beach and 1.2 mi (1.9 km) from Central Pattaya.&lt;/div&gt;\r\n&lt;div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waterslide, and a fitness center. Additional features at this hotel include complimentary wireless Internet access, a reception hall, and lifeguards on site.&lt;/div&gt;\r\n&lt;div class="hotelDescription_descriptionInfo-desc__w89d1" style="padding: 0px; margin: 16px 0px 0px; color: #0f294d; font-family: 'Trip Geom', BlinkMacSystemFont, '-apple-system', Roboto, Helvetica, Arial, sans-serif; font-size: 14px; background-color: #ffffff;"&gt;You can enjoy a meal at EAT serving the guests of OZO North Pattaya, or stop in at the snack bar/deli. Relax with your favorite drink at the bar/lounge or the poolside bar.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406 air-conditioned rooms featuring minibars and LED televisions. Rooms have private balconies. Private bathrooms with showers feature complimentary toiletries and hair dryers. Conveniences include phones, as well as safes and desks.&lt;/div&gt;</t>
  </si>
  <si>
    <t>0000/7/2024/05/28/1mc5l12000bhavqkw98b2-r-600-400.jpg</t>
  </si>
  <si>
    <t>0000/7/2024/05/28/0205b120008q0whka0a6b-r-600-400.jpg</t>
  </si>
  <si>
    <t>0000/7/2024/05/28/0222f120009uaa4li2d1b-r-600-400.jpg</t>
  </si>
  <si>
    <t>0000/7/2024/05/28/1mc4g12000bpee6s8fd81-r-600-400.jpg</t>
  </si>
  <si>
    <t>0000/7/2024/05/28/02220120008j4676157eb-r-600-400.jpg</t>
  </si>
  <si>
    <t>0000/7/2024/05/28/020681200085hhgtbc7b1-r-600-400.jpg</t>
  </si>
  <si>
    <t>0000/7/2024/05/28/0223y120008j467boc817-r-600-400.jpg</t>
  </si>
  <si>
    <t>Hotel Tropicana Pattaya</t>
  </si>
  <si>
    <t>hotel-tropicana-pattaya</t>
  </si>
  <si>
    <t>&lt;div class="hotelDescription_descriptionInfo-desc__w89d1" style="padding: 0px; margin: 16px 0px 0px; color: #0f294d; font-family: 'Trip Geom', BlinkMacSystemFont, '-apple-system', Roboto, Helvetica, Arial, sans-serif; font-size: 14px; background-color: #ffffff;"&gt;With a stay at Hotel Tropicana in Pattaya (Central Pattaya), you'll be steps from Pattaya Beach and Pattaya Beach Road. This luxury hotel is 0.5 mi (0.7 km) from Central Pattaya and 1.4 mi (2.2 km) from Walking Street.&lt;/div&gt;\r\n&lt;div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24-hour fitness center, and karaoke. This hotel also features complimentary wireless internet access, concierge services, and an arcade/game room.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#ffffff;"&gt;Enjoy Thai cuisine at Tropicana Restaurant, one of the hotel's 2 restaurants, or stay in and take advantage of the 24-hour room service. Snacks are also available at the coffee shop/cafe.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Pattaya? This hotel has 4058 square feet (377 square meters) of space consisting of a conference center and 4 meeting rooms. For a surcharge, guests may use a roundtrip airport shuttle (available 24 hours) and a bus station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192 air-conditioned rooms featuring refrigerators and minibars. 32-inch LED televisions with cable programming provide entertainment, while complimentary wireless internet access keeps you connected. Private bathrooms with bathtubs or showers feature rainfall showerheads and designer toiletries. Conveniences include phones, as well as safes and desks.&lt;/div&gt;</t>
  </si>
  <si>
    <t>0000/7/2024/05/28/0584e12000cs4p5t47aff-r-600-400.jpg</t>
  </si>
  <si>
    <t>98 錫ム륫錫밝퉰錫쀠링仙?9 Beach Rd, Bang Lamung, Chon Buri Province, 20150, Thailand</t>
  </si>
  <si>
    <t>0000/7/2024/05/28/200g1900000160v1o11ee-r-600-400.jpg</t>
  </si>
  <si>
    <t>0000/7/2024/05/28/2004190000015z5rndfd8-r-600-400.jpg</t>
  </si>
  <si>
    <t>0000/7/2024/05/28/200k1900000164cdp48f3-r-600-400.jpg</t>
  </si>
  <si>
    <t>0000/7/2024/05/28/200c1900000162t1wf7be-r-600-400.jpg</t>
  </si>
  <si>
    <t>0000/7/2024/05/28/200r0u000000iuz7x00b9-r-600-400.jpg</t>
  </si>
  <si>
    <t>0000/7/2024/05/28/200h1900000161qfle8f2-r-600-400.jpg</t>
  </si>
  <si>
    <t>a-one-the-royal-cruise-hotel-pattaya</t>
  </si>
  <si>
    <t>&lt;p&gt;&lt;span style="color: #0f294d; font-family: 'Trip Geom', BlinkMacSystemFont, '-apple-system', Roboto, Helvetica, Arial, sans-serif; font-size: 14px; background-color: #ffffff;"&gt;ith a stay at A-One The Royal Cruise Hotel Pattaya in Pattaya (Central Pattaya), you'll be steps from Pattaya Beach and Pattaya Beach Road. This 4-star hotel is 2.2 mi (3.6 km) from Walking Street and 4.5 mi (7.3 km) from Jomtien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a banquet hall.&lt;/span&gt;&lt;br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Boat Restaurant or snacks in the coffee shop/cafe. The hotel also offers room service (during limited hours). Quench your thirst with your favorite drink at the poolside bar. Buffet breakfasts are available daily from 6 AM to 10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This hotel has 5 meeting rooms available for events.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196 air-conditioned rooms featuring minibars and LED televisions. Rooms have private balconies. Complimentary wireless Internet access keeps you connected, and cable programming is available for your entertainment. Bathrooms have complimentary toiletries and hair dryers.&lt;/span&gt;&lt;/p&gt;</t>
  </si>
  <si>
    <t>0000/7/2024/05/28/0582p12000cs772208fad-r-600-400.jpg</t>
  </si>
  <si>
    <t>499 Beach Rd, Muang, Bang Lamung, Chon Buri Province, 20150, Thailand</t>
  </si>
  <si>
    <t>0000/7/2024/05/28/0225m12000as39apc12ce-r-600-400.jpg</t>
  </si>
  <si>
    <t>0000/7/2024/05/28/20011a000001918cbe43b-r-600-400.jpg</t>
  </si>
  <si>
    <t>0000/7/2024/05/28/0221x12000athduy21bfb-r-600-400.jpg</t>
  </si>
  <si>
    <t>0000/7/2024/05/28/200r0r000000go75h9079-r-600-400.jpg</t>
  </si>
  <si>
    <t>0000/7/2024/05/28/0224c12000b5ni771cf4b-r-600-400.jpg</t>
  </si>
  <si>
    <t>0000/7/2024/05/28/220g1b000001bkyelb8e3-r-600-400.jpg</t>
  </si>
  <si>
    <t>Banyan Tree Phuket</t>
  </si>
  <si>
    <t>banyan-tree-phuket</t>
  </si>
  <si>
    <t>&lt;p&gt;&lt;span style="color: #0f294d; font-family: 'Trip Geom', BlinkMacSystemFont, '-apple-system', Roboto, Helvetica, Arial, sans-serif; font-size: 14px; background-color: #ffffff;"&gt;Located in Choeng Thale, Banyan Tree Phuket is by the sea, a 2-minute drive from Bang Tao Beach and 5 minutes from Boat Avenue Mall Phuket. This resort is 4.5 mi (7.2 km) from Surin Beach and 11.1 mi (17.8 km) from Patong Beach. Pamper yourself with a visit to the spa, which offers massages, body treatments, and facials. When the sun is out, a round of golf or a day at the private beach are two great options for taking advantage of the fine weather. Additional amenities at this resort include complimentary wireless Internet access, concierge services, and babysitting (surcharge). Guests can get around on the complimentary shuttle, which operates within 1 km. Enjoy seafood at Watercourt, one of the resort's 5 restaurants, or stay in and take advantage of the 24-hour room service. Snacks are also available at the 2 coffee shops/cafes. Relax with a refreshing drink from the poolside bar or one of the 2 bars/lounges. Buffet breakfasts are available daily from 6:30 AM to 10:30 AM for a fee. Featured amenities include complimentary wired Internet access, a business center, and limo/town car service. A roundtrip airport shuttle is provided for a surcharge (available 24 hours), and free valet parking is available onsite. Make yourself at home in one of the air-conditioned rooms featuring private pools and LCD televisions. Rooms have private patios. Wired and wireless Internet access is complimentary, while iPod docking stations and cable programming provide entertainment. Bathrooms with shower/tub combinations feature deep soaking bathtubs and rainfall showerheads.&lt;/span&gt;&lt;/p&gt;</t>
  </si>
  <si>
    <t>0000/7/2024/05/28/0201b120008xpvm2v1651-r-600-400.jpg</t>
  </si>
  <si>
    <t>33 Cherngtalay 33/27 Srisoonthorn Rd, Tambon Choeng, Amphoe Thalang, Phuket Province, 83110, Thailand</t>
  </si>
  <si>
    <t>0000/7/2024/05/28/2001180000014s6h3ea3d-r-600-400.jpg</t>
  </si>
  <si>
    <t>0000/7/2024/05/28/200r1c000001dplu88342-r-600-400.jpg</t>
  </si>
  <si>
    <t>0000/7/2024/05/28/1mc6z12000bzfof5f6133-r-600-400.jpg</t>
  </si>
  <si>
    <t>0000/7/2024/05/28/20081c000001drd52eb3b-r-600-400.jpg</t>
  </si>
  <si>
    <t>0000/7/2024/05/28/22070w000000koh2c6734-r-600-400.jpg</t>
  </si>
  <si>
    <t>0000/7/2024/05/28/220u1c000001d4sdc81cb-r-600-400.jpg</t>
  </si>
  <si>
    <t>Anantara Layan Phuket Resort</t>
  </si>
  <si>
    <t>anantara-layan-phuket-resort</t>
  </si>
  <si>
    <t>&lt;div class="hotelDescription_descriptionInfo-desc__w89d1" style="padding: 0px; margin: 16px 0px 0px; color: #0f294d; font-family: 'Trip Geom', BlinkMacSystemFont, '-apple-system', Roboto, Helvetica, Arial, sans-serif; font-size: 14px; background-color: #ffffff;"&gt;Located in Choeng Thale, Anantara Layan Phuket Resort is by the sea, within a 15-minute drive of Laguna Phuket Golf Club and Surin Beach. This luxury hotel is 7.4 mi (12 km) from Nai Yang Beach and 8.8 mi (14.1 km) from Mai Khao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outdoor tennis courts, and a fitness center.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Dee Plee Restaurant, one of the hotel's 2 restaurants, or stay in and take advantage of the 24-hour room service. Relax with a refreshing drink at the beach bar, the poolside bar, or one of 2 bars/lounges. A complimentary buffet breakfast is served daily from 6:30 AM to 10:30 AM.&lt;/div&gt;\r\n&lt;div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24-hour business center, and limo/town car service. Event facilities at this hotel consist of a conference center and a meeting room.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76 individually decorated guestrooms, featuring minibars and LED televisions. Rooms have private balconies or patios. Wired and wireless internet access is complimentary, while DVD players and satellite programming provide entertainment. Bathrooms with separate bathtubs and showers feature deep soaking bathtubs and rainfall showerheads.&lt;/div&gt;</t>
  </si>
  <si>
    <t>0000/7/2024/05/28/200m16000000zinej17bf-r-600-400.jpg</t>
  </si>
  <si>
    <t>168 Moo 6, Layan Beach Soi 4 Cherngtalay, Amphoe Thalang, Phuket Province, 83110, Thailand</t>
  </si>
  <si>
    <t>0000/7/2024/05/28/0201j120009mixxped649-r-600-400.jpg</t>
  </si>
  <si>
    <t>0000/7/2024/05/28/200g15000000y8ec63e6b-r-600-400.jpg</t>
  </si>
  <si>
    <t>0000/7/2024/05/28/0206d120009mizfnj5c8e-r-600-400.jpg</t>
  </si>
  <si>
    <t>0000/7/2024/05/28/0222i120009c3t6rn38fa-r-600-400.jpg</t>
  </si>
  <si>
    <t>0000/7/2024/05/28/1mc0r12000ciavz473fce-r-600-400.jpg</t>
  </si>
  <si>
    <t>Four Points by Sheraton Phuket Patong Beach Resort</t>
  </si>
  <si>
    <t>four-points-by-sheraton-phuket-patong-beach-resort</t>
  </si>
  <si>
    <t>&lt;p&gt;&lt;span style="color: #0f294d; font-family: 'Trip Geom', BlinkMacSystemFont, '-apple-system', Roboto, Helvetica, Arial, sans-serif; font-size: 14px; background-color: #ffffff;"&gt;Four Points by Sheraton Phuket Patong Beach Resort is centrally located in Patong, a 2-minute walk from Patong Beach and 14 minutes by foot from Bangla Road. This 4-star hotel is 1.4 mi (2.3 km) from Patong Boxing Stadium and 1.8 mi (2.9 km) from Jungceylon Shopping Center.&lt;/span&gt;&lt;br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2 outdoor swimming pools or enjoy other recreational amenities, which include a 24-hour fitness center. This hotel also features complimentary wireless Internet access, concierge services, and babysitting (surcharge).&lt;/span&gt;&lt;br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with Thai cuisine at Chao Leh Kitchen, one of the hotel's 2 restaurants. Relax with a refreshing drink from the poolside bar or one of the 3 bars/lounges. Buffet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24-hour business center, dry cleaning/laundry services, and a 24-hour front desk. Planning an event in Patong? This hotel has facilities measuring 12755 square feet (1185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600 guestrooms featuring iPod docking stations and LED televisions. Complimentary wireless Internet access keeps you connected, and satellite programming is available for your entertainment. Bathrooms have complimentary toiletries and bidets. Conveniences include phones, as well as laptop-compatible safes and desks.&lt;/span&gt;&lt;/p&gt;</t>
  </si>
  <si>
    <t>0000/7/2024/05/28/1mc0j12000c56ui3bbb8e-r-600-400.jpg</t>
  </si>
  <si>
    <t>198/8-9 Thawewong Rd, Pa Tong, Amphoe Kathu, Phuket Province, 83150, Thailand</t>
  </si>
  <si>
    <t>0000/7/2024/05/28/0224s120009c8g26d5554-r-600-400.jpg</t>
  </si>
  <si>
    <t>0000/7/2024/05/28/0226y120008c65edm4e25-r-600-400.jpg</t>
  </si>
  <si>
    <t>0000/7/2024/05/28/1mc2112000c5hzwnze1ed-r-600-400.jpg</t>
  </si>
  <si>
    <t>0000/7/2024/05/28/1mc4y12000c5i04vfbcd2-r-600-400.jpg</t>
  </si>
  <si>
    <t>0000/7/2024/05/28/1mc4912000c694r7p8afd-r-600-400.jpg</t>
  </si>
  <si>
    <t>Sri Panwa Phuket Luxury Pool Villa Hotel</t>
  </si>
  <si>
    <t>sri-panwa-phuket-luxury-pool-villa-hotel</t>
  </si>
  <si>
    <t>&lt;div class="hotelDescription_descriptionInfo-desc__w89d1" style="padding: 0px; margin: 16px 0px 0px; color: #0f294d; font-family: 'Trip Geom', BlinkMacSystemFont, '-apple-system', Roboto, Helvetica, Arial, sans-serif; font-size: 14px; background-color: #ffffff;"&gt;With a stay at Sri Panwa Phuket Luxury Pool Villa Hotel in Wichit (Cape Panwa), you'll be a 2-minute drive from Phuket Aquarium and 11 minutes from Khao Khad Views Tower. This 5-star resort is 8 mi (12.8 km) from Phuket Weekend Market and 8 mi (12.9 km) from Talad Yai Market.&lt;/div&gt;\r\n&lt;div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3 outdoor swimming pools, you can spend some time at the private beach. Additional amenities at this Art Deco resort include complimentary wireless Internet access, concierge services, and babysitting (surcharge). Guests can catch a ride on the shuttle (surcharge), which operates within 0 kilometers.&lt;/div&gt;\r\n&lt;div class="hotelDescription_descriptionInfo-desc__w89d1" style="padding: 0px; margin: 16px 0px 0px; color: #0f294d; font-family: 'Trip Geom', BlinkMacSystemFont, '-apple-system', Roboto, Helvetica, Arial, sans-serif; font-size: 14px; background-color: #ffffff;"&gt;Enjoy international cuisine at Baba Poolclub, one of the resort's 7 restaurants, or stay in and take advantage of the room service (during limited hours). Snacks are also available at the coffee shop/cafe. Wind down with a drink at one of the 3 bars/lounges or 3 poolside bars. A complimentary continental breakfast is served daily from 7 AM to 10:30 AM.&lt;/div&gt;\r\n&lt;div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limo/town car service. For a surcharge, guests may use a roundtrip airport shuttle (available 24 hours) and a cruise ship terminal shuttle.&lt;/div&gt;\r\n&lt;div class="hotelDescription_descriptionInfo-desc__w89d1" style="padding: 0px; margin: 16px 0px 0px; color: #0f294d; font-family: 'Trip Geom', BlinkMacSystemFont, '-apple-system', Roboto, Helvetica, Arial, sans-serif; font-size: 14px; background-color: #ffffff;"&gt;Treat yourself to a stay in one of the 89 individually decorated guestrooms, featuring private pools and LED televisions. Your pillowtop bed comes with down comforters and premium bedding. Wired and wireless Internet access is complimentary, while iPod docking stations and satellite programming provide entertainment. Bathrooms with separate bathtubs and showers feature deep soaking bathtubs and rainfall showerheads.&lt;/div&gt;</t>
  </si>
  <si>
    <t>0000/7/2024/05/28/0200w120008cbb03j90a8-r-600-400.jpg</t>
  </si>
  <si>
    <t>88 Sakdidej Rd, Wichit, Muang, Amphoe Mueang Phuket, Phuket Province, 83000, Thailand</t>
  </si>
  <si>
    <t>0000/7/2024/05/28/02023120008cb8ve9e1a8-r-600-400.jpg</t>
  </si>
  <si>
    <t>0000/7/2024/05/28/1mc3t12000b2f97yydb1e-r-600-400.jpg</t>
  </si>
  <si>
    <t>0000/7/2024/05/28/0203o120008cb92q01cdd-r-600-400.jpg</t>
  </si>
  <si>
    <t>0000/7/2024/05/28/0201n120009gu7r7x7c93-r-600-400.jpg</t>
  </si>
  <si>
    <t>0000/7/2024/05/28/0203l1200081a1mhkaf1f-r-600-400.jpg</t>
  </si>
  <si>
    <t>Crest Resort &amp; Pool Villas</t>
  </si>
  <si>
    <t>crest-resort-pool-villas</t>
  </si>
  <si>
    <t>&lt;div class="hotelDescription_descriptionInfo-desc__w89d1" style="padding: 0px; margin: 16px 0px 0px; color: #0f294d; font-family: 'Trip Geom', BlinkMacSystemFont, '-apple-system', Roboto, Helvetica, Arial, sans-serif; font-size: 14px; background-color: #ffffff;"&gt;With a stay at Crest Resort &amp;amp; Pool Villas in Patong, you'll be a 4-minute drive from Patong Beach and 9 minutes from Karon Beach. This 5-star hotel is 7 mi (11.3 km) from Kata Beach and 7.5 mi (12.1 km) from Kamala Beach.&lt;/div&gt;\r\n&lt;div class="hotelDescription_descriptionInfo-desc__w89d1" style="padding: 0px; margin: 16px 0px 0px; color: #0f294d; font-family: 'Trip Geom', BlinkMacSystemFont, '-apple-system', Roboto, Helvetica, Arial, sans-serif; font-size: 14px; background-color: #ffffff;"&gt;Relax and unwind with massages and facials. If you're looking for recreational opportunities, you'll find an outdoor pool and a fitness center. Additional amenities at this hotel include complimentary wireless Internet access, concierge services, and barbecue grills.&lt;/div&gt;\r\n&lt;div class="hotelDescription_descriptionInfo-desc__w89d1" style="padding: 0px; margin: 16px 0px 0px; color: #0f294d; font-family: 'Trip Geom', BlinkMacSystemFont, '-apple-system', Roboto, Helvetica, Arial, sans-serif; font-size: 14px; background-color: #ffffff;"&gt;Enjoy international cuisine at Atmos, one of the hotel's 2 restaurants, or stay in and take advantage of the 24-hour room service. Relax with a refreshing drink from the poolside bar or one of the 2 bars/lounges. Continental breakfasts are available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144 air-conditioned rooms featuring refrigerators and LCD televisions. Complimentary wireless Internet access keeps you connected, and satellite programming is available for your entertainment. Bathrooms feature showers with rainfall showerheads and complimentary toiletries. Conveniences include phones, as well as safes and desks.&lt;/div&gt;</t>
  </si>
  <si>
    <t>0000/7/2024/05/29/220s11000000qfft8ccc2-r-600-400.jpg</t>
  </si>
  <si>
    <t>0000/7/2024/05/28/220s11000000qfft8ccc2-r-600-400.jpg</t>
  </si>
  <si>
    <t>95 Muen-Ngern Rd, Pa Tong, Kathu District, Amphoe Kathu, Phuket Province, 83150, Thailand</t>
  </si>
  <si>
    <t>0000/7/2024/05/28/0226p120009uwff61e56a-r-600-400.jpg</t>
  </si>
  <si>
    <t>0000/7/2024/05/28/22090u000000jdmbu8903-r-600-400.jpg</t>
  </si>
  <si>
    <t>0000/7/2024/05/28/200f0d0000006sewi4b8a-r-600-400.jpg</t>
  </si>
  <si>
    <t>0000/7/2024/05/28/0220j120008ni7i8me2b4-r-600-400.jpg</t>
  </si>
  <si>
    <t>0000/7/2024/05/28/200m0d0000006sf70a9ba-r-600-400.jpg</t>
  </si>
  <si>
    <t>0000/7/2024/05/28/200n060000001r6bo1940-r-600-400.jpg</t>
  </si>
  <si>
    <t>Best Western Phuket Ocean Resort</t>
  </si>
  <si>
    <t>best-western-phuket-ocean-resort</t>
  </si>
  <si>
    <t>&lt;div class="hotelDescription_descriptionInfo-desc__w89d1" style="padding: 0px; margin: 16px 0px 0px; color: #0f294d; font-family: 'Trip Geom', BlinkMacSystemFont, '-apple-system', Roboto, Helvetica, Arial, sans-serif; font-size: 14px; background-color: #ffffff;"&gt;When you stay at Best Western Phuket Ocean Resort in Karon, you'll be by the ocean, a 1-minute drive from Karon Beach and 7 minutes from Bangla Road. This family-friendly hotel is 2.2 mi (3.5 km) from Kata Beach and 3.7 mi (5.9 km) from Patong Beach.&lt;/div&gt;\r\n&lt;div class="hotelDescription_descriptionInfo-desc__w89d1" style="padding: 0px; margin: 16px 0px 0px; color: #0f294d; font-family: 'Trip Geom', BlinkMacSystemFont, '-apple-system', Roboto, Helvetica, Arial, sans-serif; font-size: 14px; background-color: #ffffff;"&gt;Dip into one of the 3 outdoor swimming pools or enjoy other recreational amenities, which include a fitness center.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The Beach Restaurant, or stay in and take advantage of the room service (during limited hours). Relax with a refreshing drink from the poolside bar or one of the 2 bars/lounges.&lt;/div&gt;\r\n&lt;div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240 guestrooms featuring refrigerators. Rooms have private balconies. Complimentary wireless internet access keeps you connected, and satellite programming is available for your entertainment. Private bathrooms with showers feature complimentary toiletries and bidets.&lt;/div&gt;</t>
  </si>
  <si>
    <t>0000/7/2024/05/28/0222i120008za6g410f28-r-600-400.jpg</t>
  </si>
  <si>
    <t>562 Patak Rd, Amphoe Mueang Phuket, Phuket Province, 83100, Thailand</t>
  </si>
  <si>
    <t>0000/7/2024/05/28/2208190000015p3t07b87-r-600-400.jpg</t>
  </si>
  <si>
    <t>0000/7/2024/05/28/0220g120008za6gaae826-r-600-400.jpg</t>
  </si>
  <si>
    <t>0000/7/2024/05/28/02058120009lrgp7h25a5-r-600-400.jpg</t>
  </si>
  <si>
    <t>0000/7/2024/05/28/0226h12000apqh31o2e5f-r-600-400.jpg</t>
  </si>
  <si>
    <t>0000/7/2024/05/28/0222z12000a6g2jdo7443-r-600-400.jpg</t>
  </si>
  <si>
    <t>0000/7/2024/05/28/0224h120008za6hkbf325-r-600-400.jpg</t>
  </si>
  <si>
    <t>Bella Nara Phuket Naiyang Beach</t>
  </si>
  <si>
    <t>bella-nara-phuket-naiyang-beach</t>
  </si>
  <si>
    <t>0000/7/2024/05/28/1mc3f12000e4jaou2a95c-r-600-400-1.jpg</t>
  </si>
  <si>
    <t>55 Moo 5 Sakoo, Amphoe Thalang, Phuket Province, 83110, Thailand</t>
  </si>
  <si>
    <t>0000/7/2024/05/28/1mc0h12000cg1m4bz428b-r-600-400.jpg</t>
  </si>
  <si>
    <t>0000/7/2024/05/28/1mc1m12000cg1q6go23ea-r-600-400.jpg</t>
  </si>
  <si>
    <t>0000/7/2024/05/28/1mc3812000e4izc930860-r-600-400.jpg</t>
  </si>
  <si>
    <t>0000/7/2024/05/28/1mc3p12000cg1vz3l123b-r-600-400.jpg</t>
  </si>
  <si>
    <t>0000/7/2024/05/28/1mc4k12000cg1q5rqe158-r-600-400.jpg</t>
  </si>
  <si>
    <t>cape-panwa-hotel-phuket</t>
  </si>
  <si>
    <t>&lt;div class="hotelDescription_descriptionInfo-desc__w89d1" style="padding: 0px; margin: 16px 0px 0px; color: #0f294d; font-family: 'Trip Geom', BlinkMacSystemFont, '-apple-system', Roboto, Helvetica, Arial, sans-serif; font-size: 14px; background-color: #ffffff;"&gt;Located in Wichit (Cape Panwa), Cape Panwa Hotel is within a 5-minute drive of Phuket Aquarium and Chalong Bay. This 5-star resort is 12.9 mi (20.8 km) from Kata Beach and 13.5 mi (21.7 km) from Karon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dipping into one of the 2 outdoor swimming pools, you can spend some time at the private beach. Additional amenities at this resort include complimentary wireless Internet access, concierge services, and an arcade/game room. The complimentary beach shuttle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#ffffff;"&gt;Enjoy international cuisine at Cafe Andaman, one of the resort's 10 restaurants, or stay in and take advantage of the 24-hour room service. Snacks are also available at the 4 coffee shops/cafes. Unwind at the end of the day with a drink at the bar/lounge or the beach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Wichit? This resort has 3497 square feet (325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205 guestrooms featuring DVD players and LCD televisions. Complimentary wired and wireless Internet access keeps you connected, and cable programming provides entertainment. Bathrooms have complimentary toiletries and bidets. Conveniences include phones, as well as safes and desks.&lt;/div&gt;</t>
  </si>
  <si>
    <t>0000/7/2024/05/28/0222812000ckuxqje9698-r-600-400.png</t>
  </si>
  <si>
    <t>27, 27/2, Mu 8 Sakdidej Rd, Amphoe Mueang Phuket, Phuket Province, 83000, Thailand</t>
  </si>
  <si>
    <t>0000/7/2024/05/28/220f0z000000n0mb9f84f-r-600-400.jpg</t>
  </si>
  <si>
    <t>0000/7/2024/05/28/0202o120009qwpc8c8ade-r-600-400.jpg</t>
  </si>
  <si>
    <t>0000/7/2024/05/28/0226g120009urkaxydd24-r-600-400.jpg</t>
  </si>
  <si>
    <t>0000/7/2024/05/28/0206t120009qx4tdy2cb1-r-600-400.jpg</t>
  </si>
  <si>
    <t>0000/7/2024/05/28/0206u120009qx4owz754d-r-600-400.jpg</t>
  </si>
  <si>
    <t>0000/7/2024/05/28/0206y120009qxhug5a763-r-600-400.jpg</t>
  </si>
  <si>
    <t>diamond-resort-phuket-official-account</t>
  </si>
  <si>
    <t>&lt;div class="hotelDescription_descriptionInfo-desc__w89d1" style="padding: 0px; margin: 16px 0px 0px; color: #0f294d; font-family: 'Trip Geom', BlinkMacSystemFont, '-apple-system', Roboto, Helvetica, Arial, sans-serif; font-size: 14px; background-color: #ffffff;"&gt;Located in Choeng Thale, Diamond Resort Phuket is by the ocean, within a 15-minute drive of Surin Beach and Bang Tao Beach. This upscale aparthotel is 4.3 mi (7 km) from Kamala Beach and 9.2 mi (14.8 km) from Nai Yang Beach.&lt;/div&gt;\r\n&lt;div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sauna, and a fitness center. Additional features at this Art Deco aparthotel include complimentary wireless internet access and concierge services. Guests can catch a ride on the complimentary shuttle, which operates within 2.0 kilometers.&lt;/div&gt;\r\n&lt;div class="hotelDescription_descriptionInfo-desc__w89d1" style="padding: 0px; margin: 16px 0px 0px; color: #0f294d; font-family: 'Trip Geom', BlinkMacSystemFont, '-apple-system', Roboto, Helvetica, Arial, sans-serif; font-size: 14px; background-color: #ffffff;"&gt;Enjoy local and international cuisine at The Infuse, a restaurant which features a bar/lounge, or stay in and take advantage of the room service (during limited hours).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150 air-conditioned rooms featuring kitchenettes with full-sized refrigerators/freezers and stovetops. Rooms have private balconies or patios. Smart televisions with satellite programming provide entertainment, while complimentary wireless internet access keeps you connected. Conveniences include phones, as well as safes and microwaves.&lt;/div&gt;</t>
  </si>
  <si>
    <t>0000/7/2024/05/29/220b1d000001ekejj5f41-r-600-400.jpg</t>
  </si>
  <si>
    <t>0000/7/2024/05/28/220b1d000001ekejj5f41-r-600-400.jpg</t>
  </si>
  <si>
    <t>106 Soi Cherngtalay 14, Choeng, Amphoe Thalang, Phuket Province, 83110, Thailand</t>
  </si>
  <si>
    <t>0000/7/2024/05/28/1mc5a12000c3xbgykfc16-r-600-400.jpg</t>
  </si>
  <si>
    <t>0000/7/2024/05/28/0202f12000957olhp20f6-r-600-400.jpg</t>
  </si>
  <si>
    <t>0000/7/2024/05/28/0223f12000amxeh8v932b-r-600-400.jpg</t>
  </si>
  <si>
    <t>0000/7/2024/05/28/0221j12000amxeim928b3-r-600-400.jpg</t>
  </si>
  <si>
    <t>0000/7/2024/05/28/0201f12000957okjr75b9-r-600-400.jpg</t>
  </si>
  <si>
    <t>0000/7/2024/05/28/1mc6b12000c3xa91mcf1d-r-600-400.jpg</t>
  </si>
  <si>
    <t>The Gems Mining Pool Villas Pattaya</t>
  </si>
  <si>
    <t>the-gems-mining-pool-villas-pattaya</t>
  </si>
  <si>
    <t>&lt;div class="hotelDescription_descriptionInfo-desc__w89d1" style="padding: 0px; margin: 16px 0px 0px; color: #0f294d; font-family: 'Trip Geom', BlinkMacSystemFont, '-apple-system', Roboto, Helvetica, Arial, sans-serif; font-size: 14px; background-color: #ffffff;"&gt;With a stay at The Gems Mining Pool Villas Pattaya in Pattaya (Nong Prue), you'll be a 2-minute drive from Pipo Pony Club and 6 minutes from Pattaya Beach. This 5-star hotel is 4.1 mi (6.6 km) from Art in Paradise and 4.3 mi (6.9 km) from Sanctuary of Truth.&lt;/div&gt;\r\n&lt;div class="hotelDescription_descriptionInfo-desc__w89d1" style="padding: 0px; margin: 16px 0px 0px; color: #0f294d; font-family: 'Trip Geom', BlinkMacSystemFont, '-apple-system', Roboto, Helvetica, Arial, sans-serif; font-size: 14px; background-color: #ffffff;"&gt;Take time to pamper yourself with a visit to the full-service spa. You're sure to appreciate the recreational amenities, which include 2 outdoor swimming pools, a complimentary water park, and a sauna.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The Tram, one of the hotel's 2 restaurants, or stay in and take advantage of the 24-hour room service.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This hotel has 3 meeting rooms available for events.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78 air-conditioned rooms featuring minibars and Smart televisions. Complimentary wireless Internet access keeps you connected, and digital programming is available for your entertainment. Bathrooms have complimentary toiletries and hair dryers. Conveniences include phones, as well as safes and desks.&lt;/div&gt;</t>
  </si>
  <si>
    <t>0000/7/2024/05/28/0224a12000a0zemzs53d6-r-600-400.jpg</t>
  </si>
  <si>
    <t>888 Muang, Bang Lamung, Chon Buri Province, 20150, Thailand</t>
  </si>
  <si>
    <t>0000/7/2024/05/28/1mc5212000cnheonoc3eb-r-600-400.jpg</t>
  </si>
  <si>
    <t>0000/7/2024/05/28/02254120009plxcfca8c1-r-600-400.jpg</t>
  </si>
  <si>
    <t>0000/7/2024/05/28/0205r120008qaor3kae74-r-600-400.jpg</t>
  </si>
  <si>
    <t>0000/7/2024/05/28/0226r120009plx8w38727-r-600-400.jpg</t>
  </si>
  <si>
    <t>0000/7/2024/05/28/0202y12000a6r52p4fbff-r-600-400.jpg</t>
  </si>
  <si>
    <t>0000/7/2024/05/28/1mc3612000ddcvslo03ca-r-600-400.jpg</t>
  </si>
  <si>
    <t>m-pattaya-hotel</t>
  </si>
  <si>
    <t>&lt;div class="hotelDescription_descriptionInfo-desc__w89d1" style="padding: 0px; margin: 16px 0px 0px; color: #0f294d; font-family: 'Trip Geom', BlinkMacSystemFont, '-apple-system', Roboto, Helvetica, Arial, sans-serif; font-size: 14px; background-color: #ffffff;"&gt;With a stay at M Pattaya Hotel, you'll be centrally located in Pattaya, within a 5-minute drive of Terminal 21 Pattaya and Pattaya Beach Road. This upscale hotel is 1.2 mi (2 km) from Pattaya Beach and 3.2 mi (5.1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#ffffff;"&gt;For lunch or dinner, stop by M Cafe, a restaurant that specializes in international cuisine. Dining is also available at the coffee shop/cafe, and room service (during limited hours) is provided.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conference space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130 air-conditioned rooms featuring refrigerators and LED televisions. Complimentary wireless internet access keeps you connected, and cable programming is available for your entertainment. Private bathrooms have complimentary toiletries and bidets. Conveniences include phones, as well as safes and desks.&lt;/div&gt;</t>
  </si>
  <si>
    <t>0000/7/2024/05/28/220e0z000000nr6s897ee-r-600-400.jpg</t>
  </si>
  <si>
    <t>571/112 Moo 5, Naklure Road, Banglamung, Bang Lamung, Chon Buri Province, 20150, Thailand</t>
  </si>
  <si>
    <t>0000/7/2024/05/28/0220f12000aeupi2j4743-r-600-400.jpg</t>
  </si>
  <si>
    <t>0000/7/2024/05/28/200i1f000001g4shw8e1e-r-600-400.jpg</t>
  </si>
  <si>
    <t>0000/7/2024/05/28/0581p12000d50b0qib28f-r-600-400.jpg</t>
  </si>
  <si>
    <t>0000/7/2024/05/28/0226r12000aph9vt429a3-r-600-400.jpg</t>
  </si>
  <si>
    <t>0000/7/2024/05/28/0585u12000e7dbtnwf182-r-600-400.jpg</t>
  </si>
  <si>
    <t>0000/7/2024/05/28/200b1f000001g8duu2fb1-r-600-400.jpg</t>
  </si>
  <si>
    <t>Royal Cliff Beach Terrace Pattaya</t>
  </si>
  <si>
    <t>royal-cliff-beach-terrace-pattaya</t>
  </si>
  <si>
    <t>&lt;div class="hotelDescription_descriptionInfo-desc__w89d1" style="padding: 0px; margin: 16px 0px 0px; color: #0f294d; font-family: 'Trip Geom', BlinkMacSystemFont, '-apple-system', Roboto, Helvetica, Arial, sans-serif; font-size: 14px; background-color: #ffffff;"&gt;With a stay at Royal Cliff Beach Terrace Hotel in Pattaya (South Pattaya), you'll be within a 10-minute drive of Walking Street and Pattaya Beach. This 5-star resort is 2.5 mi (4 km) from Jomtien Beach and 2 mi (3.3 km) from Pattaya Beach Road.&lt;/div&gt;\r\n&lt;div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7 outdoor swimming pools, you can spend some time at the private beach. Additional amenities at this resort include complimentary wireless Internet access, concierge services, and babysitting (surcharge). Guests can get to nearby shops on the shuttle (surcharge).&lt;/div&gt;\r\n&lt;div class="hotelDescription_descriptionInfo-desc__w89d1" style="padding: 0px; margin: 16px 0px 0px; color: #0f294d; font-family: 'Trip Geom', BlinkMacSystemFont, '-apple-system', Roboto, Helvetica, Arial, sans-serif; font-size: 14px; background-color: #ffffff;"&gt;Grab a bite at Maharani - Indian Cuisine, one of the resort's 4 restaurants, or stay in and take advantage of the 24-hour room service. Snacks are also available at the coffee shop/cafe. Relax with a refreshing drink from the poolside bar or one of the 4 bars/lounges.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89 air-conditioned rooms featuring refrigerators and minibars. Rooms have private balconies. 43-inch LCD televisions with cable programming provide entertainment, while complimentary wireless Internet access keeps you connected. Private bathrooms with separate bathtubs and showers feature complimentary toiletries and hair dryers.&lt;/div&gt;</t>
  </si>
  <si>
    <t>0000/7/2024/05/28/0226y12000a1bpcul233e-r-600-400.jpg</t>
  </si>
  <si>
    <t>353 Phra Tamnuk Road, Bang Lamung, Chon Buri Province, 20150, Thailand</t>
  </si>
  <si>
    <t>0000/7/2024/05/28/0224g12000b3yn948c7fc-r-600-400.jpg</t>
  </si>
  <si>
    <t>0000/7/2024/05/28/0203q120008esq1lgfffd-r-600-400.jpg</t>
  </si>
  <si>
    <t>0000/7/2024/05/28/0203z120008et0ffm13e1-r-600-400.jpg</t>
  </si>
  <si>
    <t>0000/7/2024/05/28/0222612000a1zt7qlf2c0-r-600-400.jpg</t>
  </si>
  <si>
    <t>0000/7/2024/05/28/220f10000000omi7bb0ec-r-600-400.jpg</t>
  </si>
  <si>
    <t>0000/7/2024/05/28/1mc6n12000bfhridsa97b-r-600-400.jpg</t>
  </si>
  <si>
    <t>August Suites</t>
  </si>
  <si>
    <t>august-suites</t>
  </si>
  <si>
    <t>&lt;div class="hotelDescription_descriptionInfo-desc__w89d1" style="padding: 0px; margin: 16px 0px 0px; color: #0f294d; font-family: 'Trip Geom', BlinkMacSystemFont, '-apple-system', Roboto, Helvetica, Arial, sans-serif; font-size: 14px; background-color: #ffffff;"&gt;Located in Pattaya (Central Pattaya), August Suites is within a 10-minute walk of Pattaya Beach and Pattaya Beach Road. This hotel is 1.4 mi (2.2 km) from Walking Street and 3.6 mi (5.9 km) from Jomtien Beach.&lt;/div&gt;\r\n&lt;div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sauna, and a fitness center. Additional features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#ffffff;"&gt;Enjoy Thai cuisine at August Restaurant, a restaurant which features a bar/lounge, or stay in and take advantage of the room service (during limited hours). Quench your thirst with your favorite drink at the poolside bar. English breakfasts are available daily from 7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79 air-conditioned rooms featuring refrigerators and minibars. Rooms have private balconies. Complimentary wireless Internet access keeps you connected, and satellite programming is available for your entertainment. Private bathrooms with showers feature complimentary toiletries and hair dryers.&lt;/div&gt;</t>
  </si>
  <si>
    <t>0000/7/2024/05/28/0585j12000cui2maf85d5-r-600-400.jpg</t>
  </si>
  <si>
    <t>9 111/43 Central Pattaya Rd, Bang Lamung, Chon Buri Province, 20150, Thailand</t>
  </si>
  <si>
    <t>0000/7/2024/05/28/02248120008f289e71653-r-600-400.jpg</t>
  </si>
  <si>
    <t>0000/7/2024/05/28/0581j12000cui2kq32c13-r-600-400.jpg</t>
  </si>
  <si>
    <t>0000/7/2024/05/28/0586312000cui20n553d9-r-600-400.jpg</t>
  </si>
  <si>
    <t>0000/7/2024/05/28/0220f120009zqmux97776-r-600-400.jpg</t>
  </si>
  <si>
    <t>0000/7/2024/05/28/0224x12000a4cbfiv2794-r-600-400.jpg</t>
  </si>
  <si>
    <t>0000/7/2024/05/28/0222h12000a4cbgfw7815-r-600-400.jpg</t>
  </si>
  <si>
    <t>Siam Bayshore Resort Pattaya</t>
  </si>
  <si>
    <t>siam-bayshore-resort-pattaya</t>
  </si>
  <si>
    <t>&lt;p&gt;&lt;span style="color: #0f294d; font-family: 'Trip Geom', BlinkMacSystemFont, '-apple-system', Roboto, Helvetica, Arial, sans-serif; font-size: 14px; background-color: #ffffff;"&gt;A stay at SIAM BAYSHORE RESORT PATTAYA places you in the heart of Pattaya, within a 15-minute walk of Walking Street and Pattaya Beach. This resort is 0.7 mi (1.1 km) from Pattaya Beach Road and 2 mi (3.2 km) from Jomtien Beach. Pamper yourself with a visit to the spa, which offers massages and facials. You're sure to appreciate the recreational amenities, which include 2 outdoor swimming pools, outdoor tennis courts, and a waterslide. This resort also features concierge services, gift shops/newsstands, and wedding services. Grab a bite at Bali-Hai, one of the resort's 4 restaurants, or stay in and take advantage of the 24-hour room service. Snacks are also available at the coffee shop/cafe. Relax with your favorite drink at the bar/lounge or the poolside bar. Buffet breakfasts are served on weekends from 6:00 AM to 11:00 AM for a fee. Featured amenities include complimentary wired Internet access, a business center, and limo/town car service. Free valet parking is available onsite. Make yourself at home in the air-conditioned rooms featuring refrigerators and minibars. Rooms have private balconies. LCD televisions with satellite programming provide entertainment, while complimentary wired Internet access keeps you connected. Bathrooms have complimentary toiletries and bidets.&lt;/span&gt;&lt;/p&gt;</t>
  </si>
  <si>
    <t>0000/7/2024/05/28/02228120008uvr9ew48df-r-600-400.jpg</t>
  </si>
  <si>
    <t>559 Beach Rd, 錫뺖립錫싟른 錫ム툢錫?툏錫쎹르錫룅릎, Bang Lamung, Chon Buri Province, 20150, Thailand</t>
  </si>
  <si>
    <t>0000/7/2024/05/28/200212000000s7i2o8aca-r-600-400.jpg</t>
  </si>
  <si>
    <t>0000/7/2024/05/28/20010u000000j5tnlfcb5-r-600-400.jpg</t>
  </si>
  <si>
    <t>0000/7/2024/05/28/cggyhvx6nskascsoaa6vqwit784711-r.jpg</t>
  </si>
  <si>
    <t>0000/7/2024/05/28/220q0z000000myvipa3b0-r-600-400.jpg</t>
  </si>
  <si>
    <t>0000/7/2024/05/28/200v0u000000j3ya4b5dc-r-600-400.jpg</t>
  </si>
  <si>
    <t>0000/7/2024/05/28/20040l000000cpvrq5f2b-r-600-400.jpg</t>
  </si>
  <si>
    <t>Balihai Bay Pattaya</t>
  </si>
  <si>
    <t>balihai-bay-pattaya</t>
  </si>
  <si>
    <t>&lt;div class="hotelDescription_descriptionInfo-desc__w89d1" style="padding: 0px; margin: 16px 0px 0px; color: #0f294d; font-family: 'Trip Geom', BlinkMacSystemFont, '-apple-system', Roboto, Helvetica, Arial, sans-serif; font-size: 14px; background-color: #ffffff;"&gt;Located in Pattaya (South Pattaya), Balihai Bay is within a 15-minute walk of Walking Street and Pattaya Beach. This upscale hotel is 2.3 mi (3.6 km) from Jomtien Beach and 1.1 mi (1.8 km) from Pattaya Beach Road.&lt;/div&gt;\r\n&lt;div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and concierge services.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Wave, or stay in and take advantage of the hotel's room service (during limited hours).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95 individually furnished guestrooms, featuring refrigerators and flat-screen televisions. Rooms have private balconies. Complimentary wireless internet access keeps you connected, and cable programming is available for your entertainment. Private bathrooms have complimentary toiletries and hair dryers.&lt;/div&gt;</t>
  </si>
  <si>
    <t>0000/7/2024/05/28/0585t12000cuhw0nt81dd-r-600-400.jpg</t>
  </si>
  <si>
    <t>3rd Rd, Muang, Bang Lamung, Chon Buri Province, 20150, Thailand</t>
  </si>
  <si>
    <t>0000/7/2024/05/28/0586912000dlvj00g0004-r-600-400.jpg</t>
  </si>
  <si>
    <t>0000/7/2024/05/28/0221t12000a907dn73b72-r-600-400.jpg</t>
  </si>
  <si>
    <t>0000/7/2024/05/28/0582o12000cuhw18vac70-r-600-400.jpg</t>
  </si>
  <si>
    <t>0000/7/2024/05/28/0582t12000dlviwto59f5-r-600-400.jpg</t>
  </si>
  <si>
    <t>0000/7/2024/05/28/0584p12000cuhw3uebcab-r-600-400.jpg</t>
  </si>
  <si>
    <t>0000/7/2024/05/28/0581j12000cuhw7icb7b1-r-600-400.jpg</t>
  </si>
  <si>
    <t>Dusit Thani Laguna Phuket</t>
  </si>
  <si>
    <t>dusit-thani-laguna-phuket</t>
  </si>
  <si>
    <t>&lt;p&gt;&lt;span style="color: #0f294d; font-family: 'Trip Geom', BlinkMacSystemFont, '-apple-system', Roboto, Helvetica, Arial, sans-serif; font-size: 14px; background-color: #ffffff;"&gt;Located in Choeng Thale, Dusit Thani Laguna Phuket is by the sea, a 3-minute drive from Boat Avenue Mall Phuket and 8 minutes from Surin Beach. This 5-star resort is 5.9 mi (9.5 km) from Kamala Beach and 10.3 mi (16.5 km) from Patong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onsite massages and body treatments. You can take advantage of recreational amenities such as a health club, an outdoor pool, and an outdoor tennis court. This resort also features complimentary wireless Internet access, concierge services, and gift shops/newsstands.&lt;/span&gt;&lt;br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#ffffff;"&gt;Grab a bite to eat at one of the resort's 3 restaurants, or stay in and take advantage of the room service (during limited hours). Snacks are also available at the coffee shop/cafe. Mingle with other guests at the complimentary reception, held daily. Quench your thirst with your favorite drink at the bar/lounge. Buffet breakfasts are available daily from 6:00 AM to 11:00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24-hour business center, complimentary newspapers in the lobby, and dry cleaning/laundry services. Planning an event in Choeng Thale? This resort has facilities measuring 1076 square feet (100 square meters), including a conference center.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252 individually decorated guestrooms, featuring refrigerators and minibars. Rooms have private balconies. 55-inch LCD televisions are provided, with digital programming available. Private bathrooms with separate bathtubs and showers feature rainfall showerheads and complimentary toiletries.&lt;/span&gt;&lt;/p&gt;</t>
  </si>
  <si>
    <t>0000/7/2024/05/28/200l10000000pn3b4f0c0-r-600-400.jpg</t>
  </si>
  <si>
    <t>390 Moo.1 Srisoontorn Road Cherngtalay, Amphoe Thalang, Phuket Province, 83000, Thailand</t>
  </si>
  <si>
    <t>0000/7/2024/05/28/0206j12000aa4k3sf59fa-r-600-400.jpg</t>
  </si>
  <si>
    <t>0000/7/2024/05/28/02218120008e9obsvc181-r-600-400.jpg</t>
  </si>
  <si>
    <t>0000/7/2024/05/28/0201s1200086edoem0d62-r-600-400.jpg</t>
  </si>
  <si>
    <t>0000/7/2024/05/28/0203m1200086p12svceb7-r-600-400.jpg</t>
  </si>
  <si>
    <t>0000/7/2024/05/28/02271120009gwwd11714e-r-600-400.jpg</t>
  </si>
  <si>
    <t>0000/7/2024/05/28/020171200086ecwk68447-r-600-400.jpg</t>
  </si>
  <si>
    <t>wyndham-garden-naithon-phuket</t>
  </si>
  <si>
    <t>&lt;div class="hotelDescription_descriptionInfo-desc__w89d1" style="padding: 0px; margin: 16px 0px 0px; color: #0f294d; font-family: 'Trip Geom', BlinkMacSystemFont, '-apple-system', Roboto, Helvetica, Arial, sans-serif; font-size: 14px; background-color: #ffffff;"&gt;When you stay at Wyndham Garden Naithon Phuket in Sa Khu, you'll be near the airport, a 1-minute drive from Nai Thon Beach and 8 minutes from Nai Yang Beach. This hotel is 4.2 mi (6.7 km) from Bang Tao Beach and 9.9 mi (15.9 km) from Surin Beach.&lt;/div&gt;\r\n&lt;div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babysitting (surcharge), and wedding services.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Unwind at the end of the day with a drink at the bar/lounge or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For a surcharge, guests may use a roundtrip airport shuttle (available 24 hours) and a bus station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rooms featuring refrigerators and minibars. 43-inch Smart televisions with satellite programming provide entertainment, while complimentary wireless internet access keeps you connected. Bathrooms feature showers, complimentary toiletries, and hair dryers. Conveniences include phones, as well as safes and desks.&lt;/div&gt;</t>
  </si>
  <si>
    <t>0000/7/2024/05/28/0583012000cseolt1021d-r-600-4002.jpg</t>
  </si>
  <si>
    <t>28/40 Naithon Beach Sakhu A.Thalang, Amphoe Thalang, Phuket Province, 83110, Thailand</t>
  </si>
  <si>
    <t>0000/7/2024/05/28/0225t12000ckhev656c5b-r-600-4002.jpg</t>
  </si>
  <si>
    <t>0000/7/2024/05/28/1mc0e12000d6q8sgwc0ea-r-600-4002.jpg</t>
  </si>
  <si>
    <t>0000/7/2024/05/28/0585z12000cvnpxpuc41a-r-600-4002.jpg</t>
  </si>
  <si>
    <t>0000/7/2024/05/28/0582g12000cvnpxq214f8-r-600-4002.jpg</t>
  </si>
  <si>
    <t>island-escape-burasari</t>
  </si>
  <si>
    <t>&lt;div class="hotelDescription_descriptionInfo-desc__w89d1" style="padding: 0px; margin: 16px 0px 0px; color: #0f294d; font-family: 'Trip Geom', BlinkMacSystemFont, '-apple-system', Roboto, Helvetica, Arial, sans-serif; font-size: 14px; background-color: #ffffff;"&gt;Located in Maprao Island, Island Escape by Burasari is by the sea, a 1-minute drive from Laem Hin Pier and 7 minutes from Phuket Rajabhat University. This 5-star hotel is 10.9 mi (17.5 km) from Patong Beach and 11.8 mi (19 km) from Bang Tao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4 outdoor swimming pools, you can spend some time at the private beach. Additional features at this hotel include complimentary wireless Internet access, concierge services, and supervised childcare.&lt;/div&gt;\r\n&lt;div class="hotelDescription_descriptionInfo-desc__w89d1" style="padding: 0px; margin: 16px 0px 0px; color: #0f294d; font-family: 'Trip Geom', BlinkMacSystemFont, '-apple-system', Roboto, Helvetica, Arial, sans-serif; font-size: 14px; background-color: #ffffff;"&gt;Enjoy local and international cuisine at All day dinning, one of the hotel's 2 restaurants, or stay in and take advantage of the 24-hour room service. Need to unwind? Take a break at the bar/lounge, the beach bar, or the poolside bar for a tasty beverage. Buffet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250 individually furnished guestrooms, featuring refrigerators and minibars. Rooms have private balconies. 49-inch Smart televisions with satellite programming provide entertainment, while complimentary wireless Internet access keeps you connected. Bathrooms feature showers, complimentary toiletries, and bidets.&lt;/div&gt;</t>
  </si>
  <si>
    <t>0000/7/2024/05/28/1mc0r12000b24o792edee-r-600-400.jpg</t>
  </si>
  <si>
    <t>94/4 Moo 6, Tambon, Ko Kaeo, Amphur Muang, Amphoe Mueang Phuket, Phuket Province, 83200, Thailand</t>
  </si>
  <si>
    <t>0000/7/2024/05/28/1mc0l12000ca4ywo3d023-r-600-400.jpg</t>
  </si>
  <si>
    <t>0000/7/2024/05/28/200p1f000001gmky95230-r-600-400.jpg</t>
  </si>
  <si>
    <t>0000/7/2024/05/28/02046120008bi7wl79078-r-600-400.jpg</t>
  </si>
  <si>
    <t>0000/7/2024/05/28/200t1f000001gnhwq6430-r-600-400.jpg</t>
  </si>
  <si>
    <t>0000/7/2024/05/28/200o1f000001gm9oyf1e9-r-600-400.jpg</t>
  </si>
  <si>
    <t>Keemala</t>
  </si>
  <si>
    <t>keemala</t>
  </si>
  <si>
    <t>&lt;div class="hotelDescription_descriptionInfo-desc__w89d1" style="padding: 0px; margin: 16px 0px 0px; color: #0f294d; font-family: 'Trip Geom', BlinkMacSystemFont, '-apple-system', Roboto, Helvetica, Arial, sans-serif; font-size: 14px; background-color: #ffffff;"&gt;When you stay at Keemala in Kamala, you'll be near the beach, a 4-minute drive from Kamala Beach and 8 minutes from Surin Beach. This 5-star resort is 5.8 mi (9.4 km) from Patong Beach and 7.9 mi (12.7 km) from Karon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 health club, an outdoor pool, and a sauna. Additional amenities at this resort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Mala, a restaurant which specializes in international cuisine, or stay in and take advantage of the 24-hour room service. Unwind at the end of the day with a drink at the bar/lounge or the poolside bar. A complimentary English breakfast is served daily from 7:00 AM to 11:00 AM.&lt;/div&gt;\r\n&lt;div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38 air-conditioned rooms featuring private pools and Smart televisions. Rooms have private balconies. Wired and wireless Internet access is complimentary, and flat-screen televisions with cable programming provide entertainment. Private bathrooms with separate bathtubs and showers feature deep soaking bathtubs and rainfall showerheads.&lt;/div&gt;</t>
  </si>
  <si>
    <t>0000/7/2024/05/29/02037120008xnlt5k121e-r-600-400-1.jpg</t>
  </si>
  <si>
    <t>0000/7/2024/05/28/02037120008xnlt5k121e-r-600-400.jpg</t>
  </si>
  <si>
    <t>10 88 錫ム륫錫밝퉰錫쀠링仙?6 Nakanai Rd, Kamala, Kathu District, Amphoe Kathu, Phuket Province, 83150, Thailand</t>
  </si>
  <si>
    <t>0000/7/2024/05/28/0203u120008pd16ql8073-r-600-400.jpg</t>
  </si>
  <si>
    <t>0000/7/2024/05/28/220b0z000000msm28a4ee-r-600-400.jpg</t>
  </si>
  <si>
    <t>0000/7/2024/05/28/02063120008pd1c73506a-r-600-400.jpg</t>
  </si>
  <si>
    <t>0000/7/2024/05/28/1mc2012000bj10ege7171-r-600-400.jpg</t>
  </si>
  <si>
    <t>0000/7/2024/05/28/0201t120008pd10bg3273-r-600-400.jpg</t>
  </si>
  <si>
    <t>0000/7/2024/05/28/0204k120008pd0wygecfe-r-600-400.jpg</t>
  </si>
  <si>
    <t>0000/7/2024/05/28/02258120008mpr43kebe7-r-600-4001.jpg</t>
  </si>
  <si>
    <t>Maikhao Dream Villa Resort and Spa, Centara Boutique Collection</t>
  </si>
  <si>
    <t>maikhao-dream-villa-resort-and-spa-centara-boutique-collection</t>
  </si>
  <si>
    <t>&lt;div class="hotelDescription_descriptionInfo-desc__w89d1" style="padding: 0px; margin: 16px 0px 0px; color: #0f294d; font-family: 'Trip Geom', BlinkMacSystemFont, '-apple-system', Roboto, Helvetica, Arial, sans-serif; font-size: 14px; background-color: #ffffff;"&gt;With a stay at Maikhao Dream Villa Resort and Spa, Centara Boutique Collection in Mai Khao, you'll be on the beach, just steps from Sirinat National Park and a 1-minute drive from Mai Khao Beach. This luxury resort is 1.8 mi (3 km) from Splash Jungle Water Park and 6.3 mi (10.1 km) from Sarasin Bridge.&lt;/div&gt;\r\n&lt;div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spa tub, and a sauna. Additional amenities at this Art Deco resort include complimentary wireless internet access, concierge services, and babysitting (surcharge). Guests can get to nearby shops on the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Dokbua Restaurant, a fine-dining restaurant which features a bar/lounge and a pool view. You can also stay in and take advantage of the 24-hour room service. Mingle with other guests at the complimentary reception, held daily. Quench your thirst with your favorite drink at the poolside bar.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22 air-conditioned rooms featuring private pools and plasma televisions. Rooms have private balconies. Kitchenettes are outfitted with full-sized refrigerators/freezers, ovens, and stovetops. Wired and wireless internet access is complimentary, while DVD players and cable programming provide entertainment. Bathrooms with separate bathtubs and showers feature jetted bathtubs and rainfall showerheads.&lt;/div&gt;</t>
  </si>
  <si>
    <t>0000/7/2024/05/28/1mc5p12000d8mrz319933-r-600-400.jpg</t>
  </si>
  <si>
    <t>138/21 Moo 4, Maikhao Beach, Amphoe Thalang, Phuket Province, 83110, Thailand</t>
  </si>
  <si>
    <t>0000/7/2024/05/28/1mc3n12000d8ms7h8da9a-r-600-400.jpg</t>
  </si>
  <si>
    <t>0000/7/2024/05/28/0583a12000draiuec8592-r-600-400.jpg</t>
  </si>
  <si>
    <t>0000/7/2024/05/28/0206h1200086cr5q47586-r-600-400.jpg</t>
  </si>
  <si>
    <t>0000/7/2024/05/28/0204h1200082qhgdkeaef-r-600-400.png</t>
  </si>
  <si>
    <t>metadee-concept-hotel</t>
  </si>
  <si>
    <t>&lt;p&gt;&lt;span style="color: #0f294d; font-family: 'Trip Geom', BlinkMacSystemFont, '-apple-system', Roboto, Helvetica, Arial, sans-serif; font-size: 14px; background-color: #ffffff;"&gt;When you stay at Metadee Concept Hotel in Karon, you'll be in the entertainment district, within a 5-minute drive of Kata Beach and Karon Beach. This resort is 6.3 mi (10.1 km) from Patong Beach and 12.2 mi (19.6 km) from Kamala Beach. Relax at the full-service spa, where you can enjoy massages, body treatments, and facials. You're sure to appreciate the recreational amenities, which include 2 outdoor swimming pools, a sauna, and a fitness center. This resort also features complimentary wireless Internet access, concierge services, and babysitting (surcharge). Grab a bite at Amethyst Restaurant, one of the resort's 3 restaurants, or stay in and take advantage of the room service (during limited hours). Mingle with other guests at the complimentary reception, held daily. Wind down with a drink at one of the 2 bars/lounges or 2 poolside bars. Buffet breakfasts are available daily from 6:30 AM to 10:30 AM for a fee. Featured amenities include a business center, limo/town car service, and express check-out. Planning an event in Karon? This resort has 80 square feet (7 square meters) of space consisting of conference space and a meeting room. A roundtrip airport shuttle is provided for a surcharge (available on request), and free self parking is available onsite. Make yourself at home in the guestrooms featuring refrigerators and LCD televisions. Rooms have private balconies. Complimentary wireless Internet access keeps you connected, and cable programming is available for your entertainment. Bathrooms feature separate bathtubs and showers, complimentary toiletries, and hair dryers.&lt;/span&gt;&lt;/p&gt;</t>
  </si>
  <si>
    <t>0000/7/2024/05/28/1mc4a12000bgnq7jd92bf-r-600-400.jpg</t>
  </si>
  <si>
    <t>66 Kata Rd, Amphoe Mueang Phuket, Phuket Province, 83110, Thailand</t>
  </si>
  <si>
    <t>0000/7/2024/05/28/0200v1200092se70recab-r-600-400.jpg</t>
  </si>
  <si>
    <t>0000/7/2024/05/28/1mc5812000bllncz6afdf-r-600-400.jpg</t>
  </si>
  <si>
    <t>0000/7/2024/05/28/1mc3212000bgtk5bp4ac9-r-600-400.jpg</t>
  </si>
  <si>
    <t>0000/7/2024/05/28/020491200086crefm59ac-r-600-4001.jpg</t>
  </si>
  <si>
    <t>Noku Phuket</t>
  </si>
  <si>
    <t>noku-phuket</t>
  </si>
  <si>
    <t>&lt;div class="hotelDescription_descriptionInfo-desc__w89d1" style="padding: 0px; margin: 16px 0px 0px; color: #0f294d; font-family: 'Trip Geom', BlinkMacSystemFont, '-apple-system', Roboto, Helvetica, Arial, sans-serif; font-size: 14px; background-color: #ffffff;"&gt;With a stay at Noku Phuket in Chalong, you'll be 5.2 mi (8.3 km) from Central Festival Phuket Shopping Center and 6.1 mi (9.8 km) from Patong Beach. This luxury hotel is 6.1 mi (9.8 km) from Rawai Beach and 6.4 mi (10.2 km) from Kata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If you're looking for recreational opportunities, you'll find an outdoor pool and a fitness center. Additional amenities at this hotel include complimentary wireless internet access and tour/ticket assistance. If you'd like to spend the day shopping, you can hop on the complimentary shuttle.&lt;/div&gt;\r\n&lt;div class="hotelDescription_descriptionInfo-desc__w89d1" style="padding: 0px; margin: 16px 0px 0px; color: #0f294d; font-family: 'Trip Geom', BlinkMacSystemFont, '-apple-system', Roboto, Helvetica, Arial, sans-serif; font-size: 14px; background-color: #ffffff;"&gt;Grab a bite to eat at the The Embrace Restaurant, a restaurant where you can take in the garden view, or stay in and take advantage of room service (during limited hours). Relax with a refreshing drink at one of the 2 bars/lounges. Cooked-to-order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dry cleaning/laundry services, and a 24-hour front desk. A ferry terminal shuttle is provided at no 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87 air-conditioned rooms featuring minibars (stocked with some free items) and Smart televisions. Complimentary wireless internet access keeps you connected, and digital programming is available for your entertainment. Bathrooms with separate bathtubs and showers feature deep soaking bathtubs and rainfall showerheads. Conveniences include phones, as well as safes and desks.&lt;/div&gt;</t>
  </si>
  <si>
    <t>0000/7/2024/05/28/1mc0x12000c2ekd4kdc20-r-600-400.jpg</t>
  </si>
  <si>
    <t>48, 13 錫ム륫錫밝퉰錫쀠링仙?6 Soi Sai Namyen, Amphoe Mueang Phuket, Phuket Province, 83130, Thailand</t>
  </si>
  <si>
    <t>0000/7/2024/05/28/1mc1812000c33ixn77752-r-600-400.jpg</t>
  </si>
  <si>
    <t>0000/7/2024/05/28/1mc1i12000c2cse8n8761-r-600-400.jpg</t>
  </si>
  <si>
    <t>0000/7/2024/05/28/1mc2z12000c01hrfb669d-r-600-400.jpg</t>
  </si>
  <si>
    <t>0000/7/2024/05/28/0202s120009mo5kfc013e-r-600-400.jpg</t>
  </si>
  <si>
    <t>0000/7/2024/05/28/1mc6t12000c32amr843cf-r-600-400.jpg</t>
  </si>
  <si>
    <t>0000/7/2024/05/28/1mc5i12000c2csi3effec-r-600-400.jpg</t>
  </si>
  <si>
    <t>krabi-resort-1</t>
  </si>
  <si>
    <t>&lt;div class="hotelDescription_descriptionInfo-desc__w89d1" style="padding: 0px; margin: 16px 0px 0px; color: #0f294d; font-family: 'Trip Geom', BlinkMacSystemFont, '-apple-system', Roboto, Helvetica, Arial, sans-serif; font-size: 14px; background-color: #ffffff;"&gt;\r\n&lt;div class="hotelDescription_descriptionInfo-desc__w89d1" style="padding: 0px; margin: 16px 0px 0px;"&gt;When you stay at Oceanfront Beach Resort in Patong, you'll be near the beach, a 1-minute drive from Patong Beach and 10 minutes from Kamala Beach. This 4.5-star hotel is 5.6 mi (9 km) from Karon Beach and 7 mi (11.3 km) from Bang Tao Beach.&lt;/div&gt;\r\n&lt;div class="hotelDescription_descriptionInfo-desc__w89d1" style="padding: 0px; margin: 16px 0px 0px;"&gt;Dip into one of the 2 outdoor swimming pools or enjoy other recreational amenities including a lazy river and a waterslide. This hotel also features complimentary wireless Internet access and concierge services. Getting to the surf and sand is a breeze with the complimentary beach shuttle.&lt;/div&gt;\r\n&lt;div class="hotelDescription_descriptionInfo-desc__w89d1" style="padding: 0px; margin: 16px 0px 0px;"&gt;Enjoy local and international cuisine at Tramonto Restaurant, one of the hotel's 3 restaurants, or stay in and take advantage of the room service (during limited hours). Relax with a refreshing drink at the beach bar, the poolside bar, or one of 2 bars/lounges. Buffet breakfasts are available daily from 7:00 AM to 11:00 AM for a fee.&lt;/div&gt;\r\n&lt;div class="hotelDescription_descriptionInfo-desc__w89d1" style="padding: 0px; margin: 16px 0px 0px;"&gt;Featured amenities include a business center, dry cleaning/laundry services, and a 24-hour front desk. Free self parking is available onsite.&lt;/div&gt;\r\n&lt;div class="hotelDescription_descriptionInfo-desc__w89d1" style="padding: 0px; margin: 16px 0px 0px;"&gt;Make yourself at home in one of the 241 air-conditioned rooms featuring refrigerators and minibars (stocked with some free items). Rooms have private furnished balconies. 43-inch Smart televisions with satellite programming provide entertainment, while complimentary wireless Internet access keeps you connected. Private bathrooms with separate bathtubs and showers feature deep soaking bathtubs and rainfall showerheads.&lt;/div&gt;\r\n&lt;/div&gt;</t>
  </si>
  <si>
    <t>0000/7/2024/05/28/200b1e000001eyinl27ee-r-600-400.jpg</t>
  </si>
  <si>
    <t>320 2 Phrabaramee Rd, Pa Tong, Kathu District, Amphoe Kathu, Phuket Province, 83150, Thailand</t>
  </si>
  <si>
    <t>0000/7/2024/05/28/220h1e000001fhcp800ed-r-600-400.jpg</t>
  </si>
  <si>
    <t>0000/7/2024/05/28/0226812000a10ew8oc550-r-600-400.jpg</t>
  </si>
  <si>
    <t>0000/7/2024/05/28/20051e000001eyj6a870e-r-600-400.jpg</t>
  </si>
  <si>
    <t>0000/7/2024/05/28/200t1f000001g1obo5bbd-r-600-400.png</t>
  </si>
  <si>
    <t>OZO Phuket</t>
  </si>
  <si>
    <t>ozo-phuket</t>
  </si>
  <si>
    <t>&lt;div class="hotelDescription_descriptionInfo-desc__w89d1" style="padding: 0px; margin: 16px 0px 0px; color: #0f294d; font-family: 'Trip Geom', BlinkMacSystemFont, '-apple-system', Roboto, Helvetica, Arial, sans-serif; font-size: 14px; background-color: #ffffff;"&gt;In the heart of Karon, OZO Phuket is within a 5-minute drive of Karon Beach and Kata Noi Beach. This 4-star hotel is 2.6 mi (4.2 km) from Karon View Point and 3.4 mi (5.4 km) from Big Buddha.&lt;/div&gt;\r\n&lt;div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waterslide and a fitness center.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satisfying meal at EAT serving guests of OZO Phuket. Unwind at the end of the day with a drink at the bar/lounge or the poolside bar. Buffet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255 air-conditioned rooms featuring refrigerators and minibars. Complimentary wireless Internet access keeps you connected, and 43-inch flat-screen televisions are provided for your entertainment. Bathrooms feature showers, complimentary toiletries, and bidets. Conveniences include phones, as well as safes and desks.&lt;/div&gt;</t>
  </si>
  <si>
    <t>0000/7/2024/05/28/20051b000001bph0s9439-r-600-400.jpg</t>
  </si>
  <si>
    <t>99 Kata Rd, Karon, Muang, Amphoe Mueang Phuket, Phuket Province, 83100, Thailand</t>
  </si>
  <si>
    <t>0000/7/2024/05/28/200f1b000001bn3m1f23a-r-600-400.png</t>
  </si>
  <si>
    <t>0000/7/2024/05/28/200g1b000001bnl4v7454-r-600-400.jpg</t>
  </si>
  <si>
    <t>0000/7/2024/05/28/200t1b000001bmy0o6db3-r-600-400.jpg</t>
  </si>
  <si>
    <t>0000/7/2024/05/28/200t1b000001bn5h95beb-r-600-400.jpg</t>
  </si>
  <si>
    <t>0000/7/2024/05/28/200v1b000001by5nla01a-r-600-400.jpg</t>
  </si>
  <si>
    <t>Pamookkoo</t>
  </si>
  <si>
    <t>pamookkoo</t>
  </si>
  <si>
    <t>&lt;div class="hotelDescription_descriptionInfo-desc__w89d1" style="padding: 0px; margin: 16px 0px 0px; color: #0f294d; font-family: 'Trip Geom', BlinkMacSystemFont, '-apple-system', Roboto, Helvetica, Arial, sans-serif; font-size: 14px; background-color: #ffffff;"&gt;When you stay at Pamookkoo Resort in Karon, you'll be near the beach, within a 5-minute drive of Kata Beach and Karon Beach. This 4-star hotel is 6.2 mi (9.9 km) from Patong Beach and 12 mi (19.4 km) from Kamala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hotel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#ffffff;"&gt;Satisfy your appetite for lunch at the hotel's restaurant, or stay in and take advantage of the room service (during limited hours). Relax with a refreshing drink from the poolside bar or one of the 2 bars/lounges.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This hotel has 4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512 individually decorated guestrooms, featuring refrigerators and LCD televisions. Rooms have private balconies. Complimentary wireless Internet access keeps you connected, and satellite programming is available for your entertainment. Private bathrooms with showers feature rainfall showerheads and complimentary toiletries.&lt;/div&gt;</t>
  </si>
  <si>
    <t>0000/7/2024/05/28/0223s12000aq3lgp3f1d4-r-600-400.jpg</t>
  </si>
  <si>
    <t>70/1 Kata Rd, Amphoe Mueang Phuket, Phuket Province, 83100, Thailand</t>
  </si>
  <si>
    <t>0000/7/2024/05/28/0225y120008tw29sr845f-r-600-400.png</t>
  </si>
  <si>
    <t>0000/7/2024/05/28/02204120009zqgwgta413-r-600-400.jpg</t>
  </si>
  <si>
    <t>0000/7/2024/05/28/20071b000001atis8f369-r-600-400.jpg</t>
  </si>
  <si>
    <t>0000/7/2024/05/28/0206n120008qomk7f0d76-r-600-400.jpg</t>
  </si>
  <si>
    <t>0000/7/2024/05/28/0224s1200087dp3viee10-r-600-400.jpg</t>
  </si>
  <si>
    <t>0000/7/2024/05/28/020011200082qo6bdf6e7-r-600-400.jpg</t>
  </si>
  <si>
    <t>0000/7/2024/05/28/200l1b000001alcul4883-r-600-400.jpg</t>
  </si>
  <si>
    <t>Ramada Plaza by Wyndham Chao Fah Phuket</t>
  </si>
  <si>
    <t>ramada-plaza-by-wyndham-chao-fah-phuket</t>
  </si>
  <si>
    <t>&lt;div class="hotelDescription_descriptionInfo-desc__w89d1" style="padding: 0px; margin: 16px 0px 0px; color: #0f294d; font-family: 'Trip Geom', BlinkMacSystemFont, '-apple-system', Roboto, Helvetica, Arial, sans-serif; font-size: 14px; background-color: #ffffff;"&gt;With a stay at Ramada Plaza by Wyndham Chao Fah, you'll be centrally located in Wichit, within a 15-minute drive of Kata Beach and Phuket Weekend Market. This 5-star hotel is 9.7 mi (15.7 km) from Patong Beach and 9.9 mi (15.9 km) from Karon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24-hour fitness center.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Botan Kitchen and Bar, a restaurant which specializes in international cuisine, or stay in and take advantage of the 24-hour room service. Unwind at the end of the day with a drink at the bar/lounge or the poolside bar.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This hotel has 2 meeting rooms available for events.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257 air-conditioned rooms featuring flat-screen televisions. Complimentary wireless Internet access keeps you connected, and cable programming is available for your entertainment. Bathrooms feature showers, complimentary toiletries, and hair dryers. Conveniences include phones, as well as safes and desks.&lt;/div&gt;</t>
  </si>
  <si>
    <t>0000/7/2024/05/28/0222y12000af8oyog4f26-r-600-400.jpg</t>
  </si>
  <si>
    <t>88/99 Moo 2, Chaofah West Road, Wichit District, Muang, Amphoe Mueang Phuket, Phuket Province, 83000, Thailand</t>
  </si>
  <si>
    <t>0000/7/2024/05/28/0201o120009ncz9o8f428-r-600-400.jpg</t>
  </si>
  <si>
    <t>0000/7/2024/05/28/200h1700000116u0v4b65-r-600-400.jpg</t>
  </si>
  <si>
    <t>0000/7/2024/05/28/20061700000115vu9d95f-r-600-400.jpg</t>
  </si>
  <si>
    <t>0000/7/2024/05/28/200i170000011g9ozba61-r-600-400.jpg</t>
  </si>
  <si>
    <t>0000/7/2024/05/28/200c170000011k33b271b-r-600-400.jpg</t>
  </si>
  <si>
    <t>Renaissance Phuket Resort &amp; Spa</t>
  </si>
  <si>
    <t>renaissance-phuket-resort-spa</t>
  </si>
  <si>
    <t>&lt;div class="hotelDescription_descriptionInfo-desc__w89d1" style="padding: 0px; margin: 16px 0px 0px; color: #0f294d; font-family: 'Trip Geom', BlinkMacSystemFont, '-apple-system', Roboto, Helvetica, Arial, sans-serif; font-size: 14px; background-color: #ffffff;"&gt;Located in Mai Khao, Renaissance Phuket Resort &amp;amp; Spa is by the sea, within a 5-minute drive of Mai Khao Beach and Turtle Village. This 5-star resort is 3.6 mi (5.8 km) from Splash Jungle Water Park and 9.8 mi (15.8 km) from Blue Canyon Country Club.&lt;/div&gt;\r\n&lt;div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 health club, an outdoor pool, and a lazy river. Additional features at this Art Deco resort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#ffffff;"&gt;Enjoy Thai cuisine at Takieng, one of the resort's 3 restaurants, or stay in and take advantage of the room service (during limited hours). Snacks are also available at the coffee shop/cafe. Relax with your favorite drink at the bar/lounge or the poolside bar. Buffet breakfasts are available daily from 7:00 AM to 11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Planning an event in Mai Khao? This resort has facilities measuring 2917 square feet (271 square meters), including conference space.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180 guestrooms featuring iPod docking stations and flat-screen televisions. Your bed comes with down comforters and premium bedding. Wired and wireless Internet access is complimentary, while DVD players and cable programming provide entertainment. Private bathrooms with separate bathtubs and showers feature deep soaking bathtubs and rainfall showerheads.&lt;/div&gt;</t>
  </si>
  <si>
    <t>0000/7/2024/05/28/0226312000ar4yozi70d1-r-600-400.jpg</t>
  </si>
  <si>
    <t>555, Mai, Amphoe Thalang, Phuket Province, 83110, Thailand</t>
  </si>
  <si>
    <t>0000/7/2024/05/28/0224e12000ar4yn76df6a-r-600-400.jpg</t>
  </si>
  <si>
    <t>0000/7/2024/05/28/1mc3k12000b02pnbyaee9-r-600-400.jpg</t>
  </si>
  <si>
    <t>0000/7/2024/05/28/0220s120009oym9gzb0fb-r-600-400.jpg</t>
  </si>
  <si>
    <t>0000/7/2024/05/28/0201a120004xkvulk62e8-r-600-400.jpg</t>
  </si>
  <si>
    <t>0000/7/2024/05/28/0220f120009oym5ld6d9d-r-600-400.jpg</t>
  </si>
  <si>
    <t>0000/7/2024/05/28/0223n120009ledvxodd13-r-600-400.jpg</t>
  </si>
  <si>
    <t>Royal Phuket City Hotel</t>
  </si>
  <si>
    <t>royal-phuket-city-hotel</t>
  </si>
  <si>
    <t>&lt;div class="hotelDescription_descriptionInfo-desc__w89d1" style="padding: 0px; margin: 16px 0px 0px; color: #0f294d; font-family: 'Trip Geom', BlinkMacSystemFont, '-apple-system', Roboto, Helvetica, Arial, sans-serif; font-size: 14px; background-color: #ffffff;"&gt;With a stay at Royal Phuket City Hotel, you'll be centrally located in Phuket, within a 10-minute walk of Phuket Philatelic Museum and Robinson Department Store. This 4.5-star hotel is 0.4 mi (0.7 km) from Talad Yai Market and 0.4 mi (0.7 km) from Sino-Portuguese Architecture.&lt;/div&gt;\r\n&lt;div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This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Planning an event in Phuket? This hotel has facilities measuring 228735 square feet (21250 square meters), including a conference center.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251 air-conditioned rooms featuring refrigerators and LED televisions. Complimentary wireless Internet access keeps you connected, and satellite programming is available for your entertainment. Bathrooms have designer toiletries and bidets. Conveniences include phones, as well as safes and desks.&lt;/div&gt;</t>
  </si>
  <si>
    <t>0000/7/2024/05/29/1mc5e12000d5hzb5a1bb1-r-600-4001.jpg</t>
  </si>
  <si>
    <t>0000/7/2024/05/28/1mc5e12000d5hzb5a1bb1-r-600-400.png</t>
  </si>
  <si>
    <t>154 Phangnga Rd, Tambon, Amphoe Mueang Phuket, Phuket Province, 83000, Thailand</t>
  </si>
  <si>
    <t>0000/7/2024/05/28/0201a120004xkvulk62e8-r-600-4001.jpg</t>
  </si>
  <si>
    <t>0000/7/2024/05/28/0580g12000ctts3n12d9d-r-600-400.jpg</t>
  </si>
  <si>
    <t>0000/7/2024/05/28/1mc4812000b4kijmg854a-r-600-400.jpg</t>
  </si>
  <si>
    <t>0000/7/2024/05/28/1mc5o12000cl2cdij1e59-r-600-400.jpg</t>
  </si>
  <si>
    <t>0000/7/2024/05/28/0226a120009ktbbwwd872-w-1280-853.jpg</t>
  </si>
  <si>
    <t>Sunsuri Phuket</t>
  </si>
  <si>
    <t>sunsuri-phuket</t>
  </si>
  <si>
    <t>&lt;div class="hotelDescription_descriptionInfo-desc__w89d1" style="padding: 0px; margin: 16px 0px 0px; color: #0f294d; font-family: 'Trip Geom', BlinkMacSystemFont, '-apple-system', Roboto, Helvetica, Arial, sans-serif; font-size: 14px; background-color: #ffffff;"&gt;When you stay at Sunsuri Phuket in Rawai, you'll be by the ocean, a 1-minute drive from Nai Han Beach and 9 minutes from Rawai Beach. This luxury hotel is 4 mi (6.4 km) from Kata Beach and 5.1 mi (8.2 km) from Karon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waterslide, and a fitness center. This hotel also features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international cuisine at Sail Restaurant, one of the hotel's 2 restaurants, or stay in and take advantage of the room service (during limited hours). Relax with your favorite drink at the bar/lounge or the poolside bar. A complimentary buffet breakfast is served daily.&lt;/div&gt;\r\n&lt;div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check-out. Event facilities at this hotel consist of conference space and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150 air-conditioned rooms featuring refrigerators and LCD televisions. Your Select Comfort bed comes with down comforters and premium bedding. Rooms have private balconies. Complimentary wireless internet access keeps you connected, and cable programming is available for your entertainment. Bathrooms feature showers with rainfall showerheads and complimentary toiletries.&lt;/div&gt;</t>
  </si>
  <si>
    <t>0000/7/2024/05/28/0223w120009zafjvxd31c-r-600-400.jpg</t>
  </si>
  <si>
    <t>11/5 Moo1, Rawai, Muang, Amphoe Mueang Phuket, Phuket Province, 83130, Thailand</t>
  </si>
  <si>
    <t>0000/7/2024/05/28/0226t120009uqxb9v1413-r-600-400.jpg</t>
  </si>
  <si>
    <t>0000/7/2024/05/28/02240120009zafw4b638d-r-600-400.jpg</t>
  </si>
  <si>
    <t>0000/7/2024/05/28/0222m12000aiw4aaq0651-r-600-400.jpg</t>
  </si>
  <si>
    <t>0000/7/2024/05/28/02003120009nzjqgs4da1-r-600-400.jpg</t>
  </si>
  <si>
    <t>0000/7/2024/05/28/0581y12000dg5djx78b22-r-600-400.jpg</t>
  </si>
  <si>
    <t>The Memory at on on Hotel</t>
  </si>
  <si>
    <t>the-memory-at-on-on-hotel</t>
  </si>
  <si>
    <t>&lt;div class="hotelDescription_descriptionInfo-desc__w89d1" style="padding: 0px; margin: 16px 0px 0px; color: #0f294d; font-family: 'Trip Geom', BlinkMacSystemFont, '-apple-system', Roboto, Helvetica, Arial, sans-serif; font-size: 14px; background-color: #ffffff;"&gt;With a stay at The Memory at On On Hotel in Phuket (Old Phuket Town), you'll be a 4-minute walk from Phuket Weekend Market and within a 5-minute drive of Central Festival Phuket Shopping Center. This hotel is 8 mi (12.9 km) from Patong Beach and 9.7 mi (15.6 km) from Kata Beach.&lt;/div&gt;\r\n&lt;div class="hotelDescription_descriptionInfo-desc__w89d1" style="padding: 0px; margin: 16px 0px 0px; color: #0f294d; font-family: 'Trip Geom', BlinkMacSystemFont, '-apple-system', Roboto, Helvetica, Arial, sans-serif; font-size: 14px; background-color: #ffffff;"&gt;Make use of convenient amenities such as complimentary wireless internet access, gift shops/newsstands, and tour/ticket assistance.&lt;/div&gt;\r\n&lt;div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35 air-conditioned rooms featuring refrigerators and LED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</si>
  <si>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0000/7/2024/05/29/220t0u000000j94fa99f2-r-600-400-1.jpg</t>
  </si>
  <si>
    <t>0000/7/2024/05/28/220t0u000000j94fa99f2-r-600-400.jpg</t>
  </si>
  <si>
    <t>19 Phangnga Rd, Amphoe Mueang Phuket, Phuket Province, 83000, Thailand</t>
  </si>
  <si>
    <t>0000/7/2024/05/28/22010x000000lffl66e78-r-600-400.jpg</t>
  </si>
  <si>
    <t>0000/7/2024/05/28/02010120008eucvb45c80-r-600-400.jpg</t>
  </si>
  <si>
    <t>0000/7/2024/05/28/0222w120009ndm3qf76bb-r-600-400.jpg</t>
  </si>
  <si>
    <t>0000/7/2024/05/28/0220n120009kk8c1he7e9-r-600-400.jpg</t>
  </si>
  <si>
    <t>0000/7/2024/05/28/02264120009ndm1xm4d4b-r-600-400.jpg</t>
  </si>
  <si>
    <t>The Naka Phuket</t>
  </si>
  <si>
    <t>the-naka-phuket</t>
  </si>
  <si>
    <t>&lt;div class="hotelDescription_descriptionInfo-desc__w89d1" style="padding: 0px; margin: 16px 0px 0px; color: #0f294d; font-family: 'Trip Geom', BlinkMacSystemFont, '-apple-system', Roboto, Helvetica, Arial, sans-serif; font-size: 14px; background-color: #ffffff;"&gt;Located in Kamala, The Naka Phuket is in the mountains, within a 10-minute drive of Kamala Beach and Patong Beach. This 5-star hotel is 5.3 mi (8.5 km) from Jungceylon Shopping Center and 6 mi (9.6 km) from Bangla Road.&lt;/div&gt;\r\n&lt;div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a day at the private beach, you can enjoy other recreational amenities including an outdoor pool and a sauna. This Art Deco hotel also features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(during limited hours). Relax with your favorite drink at the beach bar or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94 air-conditioned rooms featuring private plunge pools and LED televisions. Rooms have private furnished patios. Satellite programming and DVD players are provided for your entertainment, while complimentary wireless Internet access keeps you connected. Bathrooms with separate bathtubs and showers feature deep soaking bathtubs and rainfall showerheads.&lt;/div&gt;</t>
  </si>
  <si>
    <t>0000/7/2024/05/28/1mc1c12000ap8dc661ea2-r-600-400.jpg</t>
  </si>
  <si>
    <t>1/18, 1/20 Kamala, Kathu District, Amphoe Kathu, Phuket Province, 83150, Thailand</t>
  </si>
  <si>
    <t>0000/7/2024/05/28/1mc1p12000bdg1w1l1f13-r-600-400.jpg</t>
  </si>
  <si>
    <t>0000/7/2024/05/28/200w1b000001b4gx48f4c-r-600-400.jpg</t>
  </si>
  <si>
    <t>0000/7/2024/05/28/220l160000010948b557a-r-600-400.jpg</t>
  </si>
  <si>
    <t>0000/7/2024/05/28/200a1b000001azr8oaaf5-r-600-400.jpg</t>
  </si>
  <si>
    <t>0000/7/2024/05/28/200f1b000001aygesc921-r-600-400.jpg</t>
  </si>
  <si>
    <t>Sala Phuket Mai Khao Beach Resort</t>
  </si>
  <si>
    <t>sala-phuket-mai-khao-beach-resort</t>
  </si>
  <si>
    <t>&lt;div class="hotelDescription_descriptionInfo-desc__w89d1" style="padding: 0px; margin: 16px 0px 0px; color: #0f294d; font-family: 'Trip Geom', BlinkMacSystemFont, '-apple-system', Roboto, Helvetica, Arial, sans-serif; font-size: 14px; background-color: #ffffff;"&gt;With a stay at SALA Phuket Mai Khao Beach Resort in Mai Khao, you'll be on the beach, within a 5-minute drive of Mai Khao Beach and Turtle Village. This 5-star hotel is 11.6 mi (18.7 km) from Nai Yang Beach and 17.3 mi (27.9 km) from Bang Tao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steam room, and a fitness center. Additional amenities at this Art Deco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Sala Restaurant, a restaurant which specializes in Thai cuisine, or stay in and take advantage of the 24-hour room service. Unwind at the end of the day with a drink at the bar/lounge or the beach bar. Buffet breakfasts are available daily from 7:00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#ffffff;"&gt;Treat yourself to a stay in one of the 79 individually furnished guestrooms, featuring private spa tubs and Smart televisions. Rooms have private balconies or patios. Complimentary wireless Internet access keeps you connected, and satellite programming is available for your entertainment. Bathrooms with separate bathtubs and showers feature deep soaking bathtubs and rainfall showerheads.&lt;/div&gt;</t>
  </si>
  <si>
    <t>0000/7/2024/05/29/0203s120008xnlta947e8-r-600-400.jpg</t>
  </si>
  <si>
    <t>333 Mai, Amphoe Thalang, Phuket Province, 83100, Thailand</t>
  </si>
  <si>
    <t>0000/7/2024/05/29/220q0y000000lwust0ad8-r-600-400.jpg</t>
  </si>
  <si>
    <t>0000/7/2024/05/29/220h16000000zhg1wbd32-r-600-400.jpg</t>
  </si>
  <si>
    <t>0000/7/2024/05/29/1mc2e12000b92om050e7f-r-600-400.jpg</t>
  </si>
  <si>
    <t>0000/7/2024/05/29/02073120008t7vfnt3abd-r-600-400.jpg</t>
  </si>
  <si>
    <t>Mida Grande Resort Phuket</t>
  </si>
  <si>
    <t>mida-grande-resort-phuket</t>
  </si>
  <si>
    <t>&lt;div class="hotelDescription_descriptionInfo-desc__w89d1" style="padding: 0px; margin: 16px 0px 0px; color: #0f294d; font-family: 'Trip Geom', BlinkMacSystemFont, '-apple-system', Roboto, Helvetica, Arial, sans-serif; font-size: 14px; background-color: #ffffff;"&gt;With a stay at MIDA Grande Resort Phuket in Choeng Thale, you'll be within a 5-minute drive of Bang Tao Beach and Surin Beach. This 5-star hotel is 3.2 mi (5.1 km) from Kamala Beach and 7.5 mi (12.1 km) from Patong Beach.&lt;/div&gt;\r\n&lt;div class="hotelDescription_descriptionInfo-desc__w89d1" style="padding: 0px; margin: 16px 0px 0px; color: #0f294d; font-family: 'Trip Geom', BlinkMacSystemFont, '-apple-system', Roboto, Helvetica, Arial, sans-serif; font-size: 14px; background-color: #ffffff;"&gt;Dip into one of the 6 outdoor swimming pools or enjoy other recreational amenities including a lazy river and a sauna. Additional features at this Art Deco hotel include complimentary wireless Internet access, concierge services, and an arcade/game room.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#ffffff;"&gt;Grab a bite at M Cafe, one of the hotel's 2 restaurants, or stay in and take advantage of the room service (during limited hours). Wind down with a drink at one of the 3 bars/lounges or 2 poolside bars.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complimentary newspapers in the lobby, and dry cleaning/laundry services.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404 individually decorated guestrooms, featuring minibars and LED televisions. Rooms have private balconies. Cable programming and DVD players are provided for your entertainment, while complimentary wireless Internet access keeps you connected. Bathrooms feature showers with rainfall showerheads and designer toiletries.&lt;/div&gt;</t>
  </si>
  <si>
    <t>0000/7/2024/05/29/1mc4p12000bae11pn1a33-r-600-400.jpg</t>
  </si>
  <si>
    <t>179/450 Had Surin Soi 4, Moo 3 Choengtalay, Amphoe Thalang, Phuket Province, 83110, Thailand</t>
  </si>
  <si>
    <t>0000/7/2024/05/29/20071c000001d05em8567-r-600-400.jpg</t>
  </si>
  <si>
    <t>0000/7/2024/05/29/020691200081cf20qe5bf-r-600-400.jpg</t>
  </si>
  <si>
    <t>0000/7/2024/05/29/1mc1112000bae2sb4d65e-r-600-400.jpg</t>
  </si>
  <si>
    <t>0000/7/2024/05/29/0203l1200081cescq9a73-r-600-400.jpg</t>
  </si>
  <si>
    <t>0000/7/2024/05/29/0204h1200082imedvd303-r-600-400.jpg</t>
  </si>
  <si>
    <t>0000/7/2024/05/29/1mc1d12000bqks8zt4801-r-600-400.jpg</t>
  </si>
  <si>
    <t>The Slate, Phuket</t>
  </si>
  <si>
    <t>the-slate-phuket</t>
  </si>
  <si>
    <t>&lt;div class="hotelDescription_descriptionInfo-desc__w89d1" style="padding: 0px; margin: 16px 0px 0px; color: #0f294d; font-family: 'Trip Geom', BlinkMacSystemFont, '-apple-system', Roboto, Helvetica, Arial, sans-serif; font-size: 14px; background-color: #ffffff;"&gt;When you stay at The Slate in Sa Khu, you'll be near the airport, within a 15-minute drive of Bang Tao Beach and Mai Khao Beach. This 5-star resort is 0.9 mi (1.4 km) from Nai Yang Beach and 15.1 mi (24.2 km) from Kamala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and a fitness center. Additional features at this resort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Rivet, one of the resort's 4 restaurants, or stay in and take advantage of the room service (during limited hours). Grab a drink at the swim-up bar while enjoying a refreshing dip in the resort pool.Buffet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a computer station, and complimentary newspapers in the lobby. This resort has 4 meeting rooms available for events.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185 air-conditioned rooms featuring refrigerators and LED televisions. Rooms have private balconies or patios. Complimentary wireless Internet access keeps you connected, and satellite programming is available for your entertainment. Bathrooms feature separate bathtubs and showers with rainfall showerheads and complimentary toiletries.&lt;/div&gt;</t>
  </si>
  <si>
    <t>0000/7/2024/05/29/0201m120008zao75n4d7b-r-600-4001.jpg</t>
  </si>
  <si>
    <t>0000/7/2024/05/29/0201m120008zao75n4d7b-r-600-400.jpg</t>
  </si>
  <si>
    <t>116 Moo 1 Tambol, Amphoe Thalang, Phuket Province, 83110, Thailand</t>
  </si>
  <si>
    <t>0000/7/2024/05/29/02012120009it4s9q11b1-r-600-4001.jpg</t>
  </si>
  <si>
    <t>0000/7/2024/05/29/0201m120009it45bb9b88-r-600-4001.jpg</t>
  </si>
  <si>
    <t>0000/7/2024/05/29/0201c120009ikho2ya57c-r-600-4001.jpg</t>
  </si>
  <si>
    <t>0000/7/2024/05/29/0206e120009it4bas7322-r-600-4001.jpg</t>
  </si>
  <si>
    <t>0000/7/2024/05/29/0222f120009ssfzgp61c2-r-600-4001.jpg</t>
  </si>
  <si>
    <t>Trisara Villas &amp; Residences Phuket</t>
  </si>
  <si>
    <t>trisara</t>
  </si>
  <si>
    <t>&lt;div class="hotelDescription_descriptionInfo-desc__w89d1" style="padding: 0px; margin: 16px 0px 0px; color: #0f294d; font-family: 'Trip Geom', BlinkMacSystemFont, '-apple-system', Roboto, Helvetica, Arial, sans-serif; font-size: 14px; background-color: #ffffff;"&gt;Located in Choeng Thale, Trisara Villas &amp;amp; Residences Phuket is within a 5-minute drive of Nai Thon Beach and Bang Tao Beach. This luxury hotel is 3.7 mi (6 km) from Laguna Phuket Golf Club and 5.1 mi (8.2 km) from Nai Yang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a day at the private beach, you can enjoy other recreational amenities including outdoor tennis courts and a health club.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seafood at Seafood Restaurant, one of the hotel's 3 restaurants, or stay in and take advantage of the 24-hour room service. Unwind at the end of the day with a drink at the bar/lounge or the poolside bar. Cooked-to-order breakfasts are available daily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complimentary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39 individually decorated guestrooms, featuring refrigerators and minibars. Rooms have private balconies. LCD televisions and DVD players are provided for your entertainment, while complimentary wireless internet access keeps you connected. Bathrooms feature separate bathtubs and showers with rainfall showerheads and complimentary toiletries.&lt;/div&gt;</t>
  </si>
  <si>
    <t>0000/7/2024/05/29/20040r000000gzytf0252-r-600-400.jpg</t>
  </si>
  <si>
    <t>60 Cherngtalay 1 Srisoonthorn Road Tambon Choeng, Amphoe Thalang, Phuket Province, 83110, Thailand</t>
  </si>
  <si>
    <t>0000/7/2024/05/29/1mc7312000dbepu092a4c-r-600-400.jpg</t>
  </si>
  <si>
    <t>0000/7/2024/05/29/1mc1y12000dbeqwyx8cc6-r-600-400.jpg</t>
  </si>
  <si>
    <t>0000/7/2024/05/29/02209120008uv0va96183-r-600-400.png</t>
  </si>
  <si>
    <t>0000/7/2024/05/29/200q0r000000h2i49b5e9-r-600-400.jpg</t>
  </si>
  <si>
    <t>0000/7/2024/05/29/0223n120009h2t6467ea0-r-600-400.jpg</t>
  </si>
  <si>
    <t>0000/7/2024/05/29/0223w12000aancss485cd-r-600-400.jpg</t>
  </si>
  <si>
    <t>0000/7/2024/05/29/1mc1g12000dbetm3ofd3b-r-600-400.jpg</t>
  </si>
  <si>
    <t>0000/7/2024/05/29/0226a120009h2t7w01d68-r-600-400.jpg</t>
  </si>
  <si>
    <t>SO/ Bangkok</t>
  </si>
  <si>
    <t>so-bangkok</t>
  </si>
  <si>
    <t>&lt;div class="hotelDescription_descriptionInfo-desc__w89d1" style="padding: 0px; margin: 16px 0px 0px; color: #0f294d; font-family: 'Trip Geom', BlinkMacSystemFont, '-apple-system', Roboto, Helvetica, Arial, sans-serif; font-size: 14px; background-color: #ffffff;"&gt;SO/ Bangkok is centrally located in Bangkok, a 4-minute walk from Lumphini Park and a 3-minute drive from Erawan Shrine. This 5-star hotel is 1.8 mi (2.9 km) from CentralWorld Shopping Complex and 1.9 mi (3.1 km) from MBK Center.&lt;/div&gt;\r\n&lt;div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 spa tub, and a sauna. Additional amenities at this hotel include complimentary wireless Internet access, concierge services, and babysitting (surcharge).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#ffffff;"&gt;Grab a bite at MIXO Bar, one of the hotel's 2 restaurants, or stay in and take advantage of the 24-hour room service. Snacks are also available at the coffee shop/cafe. Relax with a refreshing drink from the poolside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Planning an event in Bangkok? This hotel has facilities measuring 4058 square feet (377 square meters), including conference space.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237 individually decorated guestrooms, featuring refrigerators and LCD televisions. Computers with complimentary wired and wireless Internet keep you connected, and cable programming is available for entertainment. Private bathrooms with separate bathtubs and showers feature deep soaking bathtubs and rainfall showerheads. Conveniences include phones, as well as safes and desks.&lt;/div&gt;</t>
  </si>
  <si>
    <t>0000/7/2024/05/30/0221j12000a5x39xle890-r-600-400.jpg</t>
  </si>
  <si>
    <t>2 N Sathon Rd, Pathum Wan, Bang Rak, Bangkok, 10500, Thailand</t>
  </si>
  <si>
    <t>0000/7/2024/05/30/22090t000000is0qd0dee-r-600-400.jpg</t>
  </si>
  <si>
    <t>0000/7/2024/05/30/22011c000001czlev0db2-r-600-400.jpg</t>
  </si>
  <si>
    <t>0000/7/2024/05/30/0224q120009j2mbvrc7ff-r-600-400.jpg</t>
  </si>
  <si>
    <t>0000/7/2024/05/30/220f1c000001cmoukec99-r-600-400.jpg</t>
  </si>
  <si>
    <t>0000/7/2024/05/30/22051c000001cp6c9c6fe-r-600-400.jpg</t>
  </si>
  <si>
    <t>0000/7/2024/05/30/200b1b000001aqkmle92f-r-600-400.jpg</t>
  </si>
  <si>
    <t>Eastin Grand Hotel Sathorn</t>
  </si>
  <si>
    <t>eastin-grand-hotel-sathorn</t>
  </si>
  <si>
    <t>&lt;div class="hotelDescription_descriptionInfo-desc__w89d1" style="padding: 0px; margin: 16px 0px 0px; color: #0f294d; font-family: 'Trip Geom', BlinkMacSystemFont, '-apple-system', Roboto, Helvetica, Arial, sans-serif; font-size: 14px; background-color: #ffffff;"&gt;In the heart of Bangkok, Eastin Grand Hotel Sathorn Bangkok is within a 5-minute drive of King Power MahaNakhon and ICONSIAM. This luxury hotel is 2.6 mi (4.3 km) from MBK Center and 2.9 mi (4.7 km) from Siam Center.&lt;/div&gt;\r\n&lt;div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Additional features at this hotel include complimentary wireless internet access, concierge services, and babysitting (surcharge). Getting to nearby attractions is a breeze with the area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The Glass House, one of the hotel's 3 restaurants, or stay in and take advantage of the 24-hour room service. Snacks are also available at the coffee shop/cafe. Relax with your favorite drink at the bar/lounge or the poolside bar. Buffet breakfasts are available daily from 6 AM to 11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Event facilities at this hotel consist of a conference center and meeting rooms.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390 individually decorated guestrooms, featuring refrigerators and LCD televisions. Complimentary wired and wireless internet access keeps you connected, and digital programming provides entertainment. Bathroom&lt;/div&gt;</t>
  </si>
  <si>
    <t>0000/7/2024/05/30/0225n12000bkg1c5h9023-r-600-400.jpg</t>
  </si>
  <si>
    <t>33/1 S Sathon Rd, Yannawa Khet Sathon, Bang Rak, Bangkok, 10120, Thailand</t>
  </si>
  <si>
    <t>0000/7/2024/05/30/0224m120009h94e3z4159-r-600-400.jpg</t>
  </si>
  <si>
    <t>0000/7/2024/05/30/0204t120009hlau8k6e6f-r-600-400.jpg</t>
  </si>
  <si>
    <t>0000/7/2024/05/30/02061120009hl8hvwa885-r-600-400.jpg</t>
  </si>
  <si>
    <t>0000/7/2024/05/30/1mc6k12000dtmmtzp8be7-r-600-400.jpg</t>
  </si>
  <si>
    <t>0000/7/2024/05/30/1mc1d12000dtmyfkp1c6f-r-600-400.jpg</t>
  </si>
  <si>
    <t>0000/7/2024/05/30/1mc5u12000dzz4gne6b89-r-600-400.jpg</t>
  </si>
  <si>
    <t>Carlton Hotel Bangkok Sukhumvit</t>
  </si>
  <si>
    <t>carlton-hotel-bangkok-sukhumvit</t>
  </si>
  <si>
    <t>&lt;div class="hotelDescription_descriptionInfo-desc__w89d1" style="padding: 0px; margin: 16px 0px 0px; color: #0f294d; font-family: 'Trip Geom', BlinkMacSystemFont, '-apple-system', Roboto, Helvetica, Arial, sans-serif; font-size: 14px; background-color: #ffffff;"&gt;With a stay at Carlton Hotel Bangkok Sukhumvit, you'll be centrally located in Bangkok, within a 10-minute walk of Benchasiri Park and Emporium. This 5-star hotel is 0.5 mi (0.8 km) from EmQuartier and 1.2 mi (2 km) from Terminal 21 Shopping Mall.&lt;/div&gt;\r\n&lt;div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and facials. If you're looking for recreational opportunities, you'll find an outdoor pool, a sauna, and a fitness center.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Plate, one of the hotel's 2 restaurants, or stay in and take advantage of the 24-hour room service. Snacks are also available at the coffee shop/cafe. Relax with a refreshing drink from the poolside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Planning an event in Bangkok? This hotel has facilities measuring 12917 square feet (1200 square meters), including conference space.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338 air-conditioned rooms featuring refrigerators and Smart televisions. Complimentary wireless Internet access keeps you connected, and cable programming is available for your entertainment. Private bathrooms with separate bathtubs and showers feature deep soaking bathtubs and rainfall showerheads. Conveniences include phones, as well as laptop-compatible safes and desks.&lt;/div&gt;</t>
  </si>
  <si>
    <t>0000/7/2024/05/30/20021d000001em9s8d476-r-600-400.jpg</t>
  </si>
  <si>
    <t>491 Sukhumvit Road, Khlong Toei Nuea, Watthana, Bangkok, 10110, Thailand</t>
  </si>
  <si>
    <t>0000/7/2024/05/30/0201t1200081x7rk2d0ee-r-600-400.jpg</t>
  </si>
  <si>
    <t>0000/7/2024/05/30/1mc2i12000aoaayqab752-r-600-400.jpg</t>
  </si>
  <si>
    <t>0000/7/2024/05/30/0205d1200082gr668b5b7-r-600-400.jpg</t>
  </si>
  <si>
    <t>0000/7/2024/05/30/0202p1200082gi8ka4ab4-r-600-400.jpg</t>
  </si>
  <si>
    <t>0000/7/2024/05/30/200e1d000001ehxwp6890-r-600-400.jpg</t>
  </si>
  <si>
    <t>0000/7/2024/05/30/020691200082gi7t5fb1b-r-600-400.jpg</t>
  </si>
  <si>
    <t>Marriott Executive Apartments Sukhumvit Park, Bangkok</t>
  </si>
  <si>
    <t>marriott-executive-apartments-sukhumvit-park-bangkok</t>
  </si>
  <si>
    <t>&lt;p&gt;&lt;span style="color: #0f294d; font-family: 'Trip Geom', BlinkMacSystemFont, '-apple-system', Roboto, Helvetica, Arial, sans-serif; font-size: 14px; background-color: #ffffff;"&gt;Live, connect, and explore in the heart of Bangkok at Sukhumvit Park, Bangkok - Marriott Executive Apartments, located close to BTS Phrom Phong station with complimentary shuttle service. Elevate your extended stay and feel at home in our spacious rooms, featuring fully equipped kitchens and household appliances, ample work space with high-speed Internet access, complete in-room amenities, and 24/7 hotel support, ensuring ultimate comfort. The business center and resident lounge is available to our in-house guests, offering services such as printing and photocopying, with complimentary coffee, tea, and cookies. Take advantage of our extensive facilities, including a 24-hour fitness center, rooftop golf practice, badminton, tennis, pool, kids club, laundry service and on-site all-day dining restaurant. Nearby, you'll find shopping centers, attractions, conference and exhibition centers - Queen Sirikit Convention National Center (QSNCC), the EM District &amp;ndash; Emporium, EmQuartier, and EmSphere, UOB Live, parks, and nightlife. Host social events or business meetings in our daylight meeting rooms or reserve the elegant Garden Lounge for your destination wedding in Bangkok. Welcome to our luxury serviced apartments hotel, where upscale living meets premier services.&lt;/span&gt;&lt;/p&gt;</t>
  </si>
  <si>
    <t>0000/7/2024/05/30/200t1c000001daiyc7d45-r-600-400.jpg</t>
  </si>
  <si>
    <t>90 Sukhumvit Soi 24, Klongton, Klongtoey, Khlong Toei, Bangkok, 10110, Thailand</t>
  </si>
  <si>
    <t>0000/7/2024/05/30/0221v120009rklzmh9567-r-600-400.jpg</t>
  </si>
  <si>
    <t>0000/7/2024/05/30/200d1c000001d9gxya07d-r-600-400.jpg</t>
  </si>
  <si>
    <t>0000/7/2024/05/30/200w1c000001dh2q4ae28-r-600-400.jpg</t>
  </si>
  <si>
    <t>0000/7/2024/05/30/200q1d000001e9dfb2cf8-r-600-400.jpg</t>
  </si>
  <si>
    <t>0000/7/2024/05/30/20041c000001d9nrv9767-r-600-400.jpg</t>
  </si>
  <si>
    <t>0000/7/2024/05/30/200w1c000001dh47m730a-r-600-400.jpg</t>
  </si>
  <si>
    <t>Wyndham Bangkok Queen Convention Centre</t>
  </si>
  <si>
    <t>wyndham-bangkok-queen-convention-centre</t>
  </si>
  <si>
    <t>&lt;div class="hotelDescription_descriptionInfo-desc__w89d1" style="padding: 0px; margin: 16px 0px 0px; color: #0f294d; font-family: 'Trip Geom', BlinkMacSystemFont, '-apple-system', Roboto, Helvetica, Arial, sans-serif; font-size: 14px; background-color: #ffffff;"&gt;With a stay at Wyndham Bangkok Queen Convention Centre in Bangkok (Sukhumvit), you'll be within a 5-minute drive of Lumphini Park and Terminal 21 Shopping Mall. This upscale hotel is 2.7 mi (4.4 km) from CentralWorld Shopping Complex and 2.9 mi (4.6 km) from Erawan Shrine.&lt;/div&gt;\r\n&lt;div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body treatments. You're sure to appreciate the recreational amenities, including an outdoor pool and a fitness center. This hotel also features complimentary wireless internet access, concierge services, and a vending machine.&lt;/div&gt;\r\n&lt;div class="hotelDescription_descriptionInfo-desc__w89d1" style="padding: 0px; margin: 16px 0px 0px; color: #0f294d; font-family: 'Trip Geom', BlinkMacSystemFont, '-apple-system', Roboto, Helvetica, Arial, sans-serif; font-size: 14px; background-color: #ffffff;"&gt;Stop by the hotel's restaurant, Marie Guimar Restaurant, for lunch or dinner. Dining is also available at the coffee shop/cafe, and room service (during limited hours) is provided.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95 air-conditioned rooms featuring kitchenettes with full-sized refrigerators/freezers and stovetops. Smart televisions with cable programming provide entertainment, while complimentary wireless internet access keeps you connected. Conveniences include phones, as well as laptop-compatible safes and desks.&lt;/div&gt;</t>
  </si>
  <si>
    <t>0000/7/2024/05/30/0221c120009gnmnwfe79c-w-1280-853.jpg</t>
  </si>
  <si>
    <t>388 Soi Rim Khlong Phai Singto, Rama 4 Road, Khlong Toei, Bangkok, 10110, Thailand</t>
  </si>
  <si>
    <t>0000/7/2024/05/30/02235120009epy4vgc8ef-r-600-400.jpg</t>
  </si>
  <si>
    <t>0000/7/2024/05/30/1mc6f12000d8qfwki74cd-r-600-400.jpg</t>
  </si>
  <si>
    <t>0000/7/2024/05/30/0222l12000dq6zl4y1de7-r-600-400.jpg</t>
  </si>
  <si>
    <t>0000/7/2024/05/30/0580z12000cvtarrp697f-r-600-400.jpg</t>
  </si>
  <si>
    <t>0000/7/2024/05/30/02211120009gnmexl2f60-r-600-400.jpg</t>
  </si>
  <si>
    <t>0000/7/2024/05/30/0225j120009gnmmyfec97-r-600-400.jpg</t>
  </si>
  <si>
    <t>Ibis Bangkok Sukhumvit 24</t>
  </si>
  <si>
    <t>ibis-bangkok-sukhumvit-24</t>
  </si>
  <si>
    <t>&lt;div class="hotelDescription_descriptionInfo-desc__w89d1" style="padding: 0px; margin: 16px 0px 0px; color: #0f294d; font-family: 'Trip Geom', BlinkMacSystemFont, '-apple-system', Roboto, Helvetica, Arial, sans-serif; font-size: 14px; background-color: #ffffff;"&gt;With a stay at Ibis Bangkok Sukhumvit 24, you'll be centrally located in Bangkok, steps from Emporium and within a 5-minute walk of Benchasiri Park. This hotel is 0.7 mi (1.1 km) from EmQuartier and 1.1 mi (1.8 km) from Samitivej Sukhumvit Hospital.&lt;/div&gt;\r\n&lt;div class="hotelDescription_descriptionInfo-desc__w89d1" style="padding: 0px; margin: 16px 0px 0px; color: #0f294d; font-family: 'Trip Geom', BlinkMacSystemFont, '-apple-system', Roboto, Helvetica, Arial, sans-serif; font-size: 14px; background-color: #ffffff;"&gt;This hotel offers designated smoking areas.&lt;/div&gt;\r\n&lt;div class="hotelDescription_descriptionInfo-desc__w89d1" style="padding: 0px; margin: 16px 0px 0px; color: #0f294d; font-family: 'Trip Geom', BlinkMacSystemFont, '-apple-system', Roboto, Helvetica, Arial, sans-serif; font-size: 14px; background-color: #ffffff;"&gt;You can enjoy a meal at THE MARKET RESTAURANT serving the guests of Ibis Bangkok Sukhumvit 24, or stop in at the snack bar/deli. Quench your thirst with your favorite drink at the bar/lounge. Buffet breakfasts are available daily from 6:00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a 24-hour front desk, and multilingual staff.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300 air-conditioned rooms featuring refrigerators and LCD televisions. Complimentary wireless Internet access keeps you connected, and digital programming is available for your entertainment. Bathrooms have showers and hair dryers. Conveniences include phones, as well as safes and desks.&lt;/div&gt;</t>
  </si>
  <si>
    <t>0000/7/2024/05/30/0225v12000ahukiowbd90-r-600-400.jpg</t>
  </si>
  <si>
    <t>5/1 Sukhumvit 24 Road, Khlong Toei, Bangkok, 10110, Thailand</t>
  </si>
  <si>
    <t>0000/7/2024/05/30/0226t12000ahukdmj043d-r-600-400.jpg</t>
  </si>
  <si>
    <t>0000/7/2024/05/30/0222n12000ahuk89ma48e-r-600-400.jpg</t>
  </si>
  <si>
    <t>0000/7/2024/05/30/0222g12000ahuknkwf0cf-r-600-400.jpg</t>
  </si>
  <si>
    <t>0000/7/2024/05/30/0224z120009c7ehjt2926-r-600-400.jpg</t>
  </si>
  <si>
    <t>0000/7/2024/05/30/0224q120009q7dubxd6b0-r-600-400.jpg</t>
  </si>
  <si>
    <t>0000/7/2024/05/30/20061d000001em2gcf627-r-600-400.jpg</t>
  </si>
  <si>
    <t>Hyatt Regency Bangkok Sukhumvit</t>
  </si>
  <si>
    <t>hyatt-regency-bangkok-sukhumvit</t>
  </si>
  <si>
    <t>&lt;div class="hotelDescription_descriptionInfo-desc__w89d1" style="padding: 0px; margin: 16px 0px 0px; color: #0f294d; font-family: 'Trip Geom', BlinkMacSystemFont, '-apple-system', Roboto, Helvetica, Arial, sans-serif; font-size: 14px; background-color: #ffffff;"&gt;With a stay at Hyatt Regency Bangkok Sukhumvit, you'll be centrally located in Bangkok, within a 10-minute walk of Soi Cowboy and Terminal 21 Shopping Mall. This 5-star hotel is 1.8 mi (2.9 km) from Queen Sirikit National Convention Center and 2 mi (3.3 km) from CentralWorld Shopping Complex.&lt;/div&gt;\r\n&lt;div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spa tub, and a sauna.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#ffffff;"&gt;Grab a bite at one of the hotel's 2 restaurants, or stay in and take advantage of the 24-hour room service. Relax with a refreshing drink from the poolside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273 air-conditioned rooms featuring minibars and flat-screen televisions. Complimentary wireless Internet access keeps you connected, and satellite programming is available for your entertainment. Private bathrooms with separate bathtubs and showers feature designer toiletries and bidets. Conveniences include phones, as well as safes and desks.&lt;/div&gt;</t>
  </si>
  <si>
    <t>0000/7/2024/05/30/0224a120009sz4xo4b880-w-1280-853.jpg</t>
  </si>
  <si>
    <t>1 Soi Sukhumvit 13, Khlong Toei Nuea, Watthana, Bangkok, 10110, Thailand</t>
  </si>
  <si>
    <t>0000/7/2024/05/30/0202h120000mr2m2d33b9-r-600-400.jpg</t>
  </si>
  <si>
    <t>0000/7/2024/05/30/0202i120008s705gg3092-r-600-400.jpg</t>
  </si>
  <si>
    <t>0000/7/2024/05/30/1mc0f12000bnniim3287b-r-600-400.jpg</t>
  </si>
  <si>
    <t>0000/7/2024/05/30/220h0y000000mbzt75c51-r-600-400.jpg</t>
  </si>
  <si>
    <t>0000/7/2024/05/30/0221u120009uwonlq17dc-r-600-400.jpg</t>
  </si>
  <si>
    <t>0000/7/2024/05/30/0202g1200005j04h36aae-r-600-400.jpg</t>
  </si>
  <si>
    <t>Homm Sukhumvit34 Bangkok - a brand of Banyan Group</t>
  </si>
  <si>
    <t>homm-sukhumvit34-bangkok-a-brand-of-banyan-group</t>
  </si>
  <si>
    <t>&lt;p&gt;&lt;span style="color: #0f294d; font-family: 'Trip Geom', BlinkMacSystemFont, '-apple-system', Roboto, Helvetica, Arial, sans-serif; font-size: 14px; background-color: #ffffff;"&gt;In the heart of Bangkok, HOMM Sukhumvit34 Bangkok by Banyan Group is within a 5-minute drive of EmQuartier and Terminal 21 Shopping Mall. This hotel is 3 mi (4.8 km) from Lumphini Park and 3.3 mi (5.3 km) from CentralWorld Shopping Complex.&lt;/span&gt;&lt;br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onsite massages or enjoy recreation amenities such as an outdoor pool. Additional amenities at this hotel include complimentary wireless Internet access and concierge services.&lt;/span&gt;&lt;br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snacks in the hotel's coffee shop/cafe. Quench your thirst with your favorite drink at the bar/lounge. English breakfasts are available daily from 8:00 AM to 10:00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an elevator.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140 air-conditioned rooms featuring microwaves and Smart televisions. Complimentary wireless Internet access keeps you connected, and satellite programming is available for your entertainment. Private bathrooms with showers feature complimentary toiletries and hair dryers. Conveniences include laptop-compatible safes and desks, and housekeeping is provided daily.&lt;/span&gt;&lt;/p&gt;</t>
  </si>
  <si>
    <t>0000/7/2024/05/30/1mc0212000c7tnp7db5c3-r-600-400.jpg</t>
  </si>
  <si>
    <t>40 Soi Sukhumvit 34 Klongtan, Klongtoey, Khlong Toei, Bangkok, 10110, Thailand</t>
  </si>
  <si>
    <t>0000/7/2024/05/30/0204z120009kinsyfa411-r-600-400.jpg</t>
  </si>
  <si>
    <t>0000/7/2024/05/30/1mc0y12000bzeffxu4bb9-r-600-400.jpg</t>
  </si>
  <si>
    <t>0000/7/2024/05/30/1mc1012000bzeewlqf3a4-r-600-400.jpg</t>
  </si>
  <si>
    <t>0000/7/2024/05/30/0220e12000asr6nape709-r-600-400.jpg</t>
  </si>
  <si>
    <t>0000/7/2024/05/30/0221j12000arqpz0ld402-r-600-400.jpg</t>
  </si>
  <si>
    <t>0000/7/2024/05/30/1mc1e12000c9qp6t95264-r-600-400.jpg</t>
  </si>
  <si>
    <t>Novotel Bangkok Sukhumvit 20</t>
  </si>
  <si>
    <t>novotel-bangkok-sukhumvit-20</t>
  </si>
  <si>
    <t>&lt;div class="hotelDescription_descriptionInfo-desc__w89d1" style="padding: 0px; margin: 16px 0px 0px; color: #0f294d; font-family: 'Trip Geom', BlinkMacSystemFont, '-apple-system', Roboto, Helvetica, Arial, sans-serif; font-size: 14px; background-color: #ffffff;"&gt;You'll be centrally located in Bangkok with a stay at Novotel Bangkok Sukhumvit 20, within a 15-minute walk of Terminal 21 Shopping Mall and EmQuartier. This 4.5-star hotel is 0.6 mi (1 km) from Embassy of India and 1.7 mi (2.7 km) from Bumrungrad Hospital.&lt;/div&gt;\r\n&lt;div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24-hour fitness center. This Art Deco hotel also features complimentary wireless Internet access, concierge services, and babysitting (surcharge). Getting to nearby attractions is a breeze with the complimentary area shuttle that operates within 800 meters.&lt;/div&gt;\r\n&lt;div class="hotelDescription_descriptionInfo-desc__w89d1" style="padding: 0px; margin: 16px 0px 0px; color: #0f294d; font-family: 'Trip Geom', BlinkMacSystemFont, '-apple-system', Roboto, Helvetica, Arial, sans-serif; font-size: 14px; background-color: #ffffff;"&gt;Enjoy international cuisine at Food Exchange, one of the hotel's 2 restaurants, or stay in and take advantage of the 24-hour room service. Relax with a refreshing drink from the poolside bar or one of the 3 bars/lounges.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check-out, complimentary newspapers in the lobby, and dry cleaning/laundry services. Planning an event in Bangkok? This hotel has facilities measuring 6889 square feet (640 square meters), including conference space.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244 air-conditioned rooms featuring minibars and LCD televisions. Complimentary wireless Internet access keeps you connected, and satellite programming is available for your entertainment. Private bathrooms have complimentary toiletries and bidets. Conveniences include phones, as well as laptop-compatible safes and desks&lt;/div&gt;</t>
  </si>
  <si>
    <t>0000/7/2024/05/30/1mc4v12000devzwngc42d-r-600-400.jpg</t>
  </si>
  <si>
    <t>19/9 Sukhumvit 20 Alley, Khwaeng Khlong Toei, Khlong Toei, Bangkok, 10110, Thailand</t>
  </si>
  <si>
    <t>0000/7/2024/05/30/02234120009c3qjm752d1-r-600-400.jpg</t>
  </si>
  <si>
    <t>0000/7/2024/05/30/200n1e000001fsjq894bb-r-600-400.jpg</t>
  </si>
  <si>
    <t>0000/7/2024/05/30/20061e000001fu3x0098d-r-600-400.jpg</t>
  </si>
  <si>
    <t>0000/7/2024/05/30/1mc1m12000devzbxfa43f-r-600-400.jpg</t>
  </si>
  <si>
    <t>0000/7/2024/05/30/220d0u000000j9usq88f1-r-600-400.jpg</t>
  </si>
  <si>
    <t>0000/7/2024/05/30/200a1e000001fw4djf822-r-600-400.jpg</t>
  </si>
  <si>
    <t>0000/7/2024/05/30/0222c120008erxzkl1f27-r-600-400.jpg</t>
  </si>
  <si>
    <t>Bangkok Marriott Marquis Queen?셲 Park</t>
  </si>
  <si>
    <t>bangkok-marriott-marquis-queens-park</t>
  </si>
  <si>
    <t>&lt;p&gt;&lt;span style="color: #0f294d; font-family: 'Trip Geom', BlinkMacSystemFont, '-apple-system', Roboto, Helvetica, Arial, sans-serif; font-size: 14px; background-color: #ffffff;"&gt;Embark on a luxurious stay at Bangkok Marriott Marquis Queen&amp;rsquo;s Park, ideally situated in the heart of Sukhumvit with convenient access to the new neighborhood shopping malls: Emsphere, seamlessly connected to the hotel. Immerse yourself in the vibrant surroundings, just steps away from Benchasiri Park and a 10-minute walk from Emporium and Phrom Phong BTS Station. This 5-star hotel boasts proximity to key attractions, including being 0.6 mi (0.9 km) from EmQuartier and 1.4 mi (2.2 km) from Terminal 21 Shopping Mall.&lt;/span&gt;&lt;br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spa tub, and a sauna. Additional features at this hotel include complimentary wireless Internet access, concierge services, and gift shops/newsstands.&lt;/span&gt;&lt;br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for lunch or dinner at Goji Kitchen + Bar, a restaurant which specializes in international cuisine, or stay in and take advantage of the 24-hour room service. Relax with your favorite drink at the bar/lounge or the poolside bar. Buffet breakfasts are available daily from 6 AM to 10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express check-in, and express check-out. This hotel has 35 meeting rooms available for events.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1388 guestrooms featuring refrigerators and minibars. 48-inch LCD televisions with satellite programming provide entertainment, while complimentary wireless Internet access keeps you connected. Private bathrooms have complimentary toiletries and hair dryers. Conveniences include phones, as well as safes and desks.&lt;/span&gt;&lt;/p&gt;</t>
  </si>
  <si>
    <t>0000/7/2024/05/30/220s14000000wc5jr8c46-r-600-400.jpg</t>
  </si>
  <si>
    <t>199 Sukhumvit Alley 22, Khlong Toei, Bangkok, 10110, Thailand</t>
  </si>
  <si>
    <t>0000/7/2024/05/30/0225a12000am4gctde787-r-600-400.jpg</t>
  </si>
  <si>
    <t>0000/7/2024/05/30/0221d120009syxl2qa815-r-600-400.jpg</t>
  </si>
  <si>
    <t>0000/7/2024/05/30/0225k120009syxu45afc0-r-600-400.jpg</t>
  </si>
  <si>
    <t>0000/7/2024/05/30/0203e120008tpwcge5198-r-600-400.jpg</t>
  </si>
  <si>
    <t>0000/7/2024/05/30/200t1f000001gbttu8122-r-600-400.jpg</t>
  </si>
  <si>
    <t>0000/7/2024/05/30/220f0z000000mq8dc9a37-r-600-400.jpg</t>
  </si>
  <si>
    <t>Sheraton Grande Sukhumvit, a Luxury Collection Hotel, Bangkok</t>
  </si>
  <si>
    <t>sheraton-grande-sukhumvit-a-luxury-collection-hotel-bangkok</t>
  </si>
  <si>
    <t>&lt;div class="hotelDescription_descriptionInfo-desc__w89d1" style="padding: 0px; margin: 16px 0px 0px; color: #0f294d; font-family: 'Trip Geom', BlinkMacSystemFont, '-apple-system', Roboto, Helvetica, Arial, sans-serif; font-size: 14px; background-color: #ffffff;"&gt;A stay at Sheraton Grande Sukhumvit, Luxury Collection Hotel, Bangkok places you in the heart of Bangkok, steps from Terminal 21 Shopping Mall and a 2-minute drive from CentralWorld Shopping Complex. This 5-star hotel is 1.5 mi (2.4 km) from EmQuartier and 1.8 mi (2.9 km) from Lumphini Park.&lt;/div&gt;\r\n&lt;div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 sauna, and a fitness center. Additional amenities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Barsu, one of the hotel's 6 restaurants, or stay in and take advantage of the room service (during limited hours). Relax with a refreshing drink from the poolside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This hotel has 12 meeting rooms available for events.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420 air-conditioned rooms featuring minibars and DVD players. Satellite television is provided for your entertainment. Private bathrooms with separate bathtubs and showers feature deep soaking bathtubs and complimentary toiletries. Conveniences include phones, as well as laptop-compatible safes and desks.&lt;/div&gt;</t>
  </si>
  <si>
    <t>0000/7/2024/05/30/220j190000015o0gs24e4-r-600-400.jpg</t>
  </si>
  <si>
    <t>250 Sukhumvit Road, Khlong Toei, Bangkok, 10110, Thailand</t>
  </si>
  <si>
    <t>0000/7/2024/05/30/1mc5512000bv6q02i0c48-r-600-400.jpg</t>
  </si>
  <si>
    <t>0000/7/2024/05/30/0224812000a31rfd557af-r-600-400.jpg</t>
  </si>
  <si>
    <t>0000/7/2024/05/30/0221h12000a31rhoi3064-r-600-400.jpg</t>
  </si>
  <si>
    <t>0000/7/2024/05/30/0222x12000b5w2sfm8a00-r-600-400.jpg</t>
  </si>
  <si>
    <t>0000/7/2024/05/30/0226u12000a31rhow0b28-r-600-400.jpg</t>
  </si>
  <si>
    <t>0000/7/2024/05/30/220k160000010djhy700a-r-600-400.jpg</t>
  </si>
  <si>
    <t>Madi Paidi Bangkok, Autograph Collection (Marriott international)</t>
  </si>
  <si>
    <t>madi-paidi-bangkok-autograph-collection-marriott-international</t>
  </si>
  <si>
    <t>&lt;div class="hotelDescription_descriptionInfo-desc__w89d1" style="padding: 0px; margin: 16px 0px 0px; color: #0f294d; font-family: 'Trip Geom', BlinkMacSystemFont, '-apple-system', Roboto, Helvetica, Arial, sans-serif; font-size: 14px; background-color: #ffffff;"&gt;Located in Bangkok (Sukhumvit), Madi Paidi Bangkok, Autograph Collection is within a 5-minute drive of Benchasiri Park and Emporium. This hotel is 0.9 mi (1.5 km) from The Commons and 1.7 mi (2.8 km) from EmQuartier.&lt;/div&gt;\r\n&lt;div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#ffffff;"&gt;You can enjoy a meal at EKKALUCK Bangkok serving the guests of Madi Paidi Bangkok, Autograph Collection, or stop in at the snack bar/deli. Buffet breakfasts are served on weekdays from 6:00 AM to 10:30 AM and on weekends from 6:00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56 air-conditioned rooms featuring minibars and LED televisions. Complimentary wireless Internet access keeps you connected, and digital programming is available for your entertainment. Bathrooms feature bathtubs or showers with rainfall showerheads and designer toiletries. Conveniences include phones, as well as safes and coffee/tea makers.&lt;/div&gt;</t>
  </si>
  <si>
    <t>0000/7/2024/05/30/1mc7412000dnw257qfadf-r-600-400.jpg</t>
  </si>
  <si>
    <t>22 Soi Sukhumvit 53, Sukhumvit Road, Klongton Nua, Khlong Toei, Bangkok, 10110, Thailand</t>
  </si>
  <si>
    <t>0000/7/2024/05/30/1mc0h12000cq8lrs1d265-r-600-400.jpg</t>
  </si>
  <si>
    <t>0000/7/2024/05/30/1mc2n12000cq9nm7x330b-r-600-400.jpg</t>
  </si>
  <si>
    <t>0000/7/2024/05/30/1mc2e12000cq9mhk1dd62-r-600-400.jpg</t>
  </si>
  <si>
    <t>0000/7/2024/05/30/1mc7012000bywddoh29b1-r-600-400.jpg</t>
  </si>
  <si>
    <t>0000/7/2024/05/30/1mc6012000cnkig9ce51d-r-600-400.jpg</t>
  </si>
  <si>
    <t>0000/7/2024/05/30/1mc3712000bubit8vcfb7-r-600-400.jpg</t>
  </si>
  <si>
    <t>Avani Sukhumvit Bangkok Hotel</t>
  </si>
  <si>
    <t>avani-sukhumvit-bangkok-hotel</t>
  </si>
  <si>
    <t>&lt;div class="hotelDescription_descriptionInfo-desc__w89d1" style="padding: 0px; margin: 16px 0px 0px; color: #0f294d; font-family: 'Trip Geom', BlinkMacSystemFont, '-apple-system', Roboto, Helvetica, Arial, sans-serif; font-size: 14px; background-color: #ffffff;"&gt;A stay at Avani Sukhumvit Bangkok Hotel places you in the heart of Bangkok, within a 5-minute drive of Gateway Ekamai Mall and Emporium. This 5-star hotel is 3.5 mi (5.7 km) from EmQuartier and 3.9 mi (6.2 km) from Queen Sirikit National Convention Center.&lt;/div&gt;\r\n&lt;div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 can take advantage of recreational amenities such as an outdoor pool and a fitness center. Additional features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Greenhouse, a restaurant which features a bar/lounge, or stay in and take advantage of the 24-hour room service. Quench your thirst with your favorite drink at the poolside bar.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This hotel has 4 meeting rooms available for events.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382 air-conditioned rooms featuring iPod docking stations and minibars. Complimentary wireless Internet access keeps you connected, and digital programming is available for your entertainment. Private bathrooms have complimentary toiletries and bidets. Conveniences include phones, as well as safes and desks.&lt;/div&gt;</t>
  </si>
  <si>
    <t>0000/7/2024/05/30/1mc4n12000boe0masff43-r-600-400.jpg</t>
  </si>
  <si>
    <t>2089 Sukhumvit Road, Phra Khanong Nuea, Khlong Toei, Bangkok, 10260, Thailand</t>
  </si>
  <si>
    <t>0000/7/2024/05/30/1mc0z12000d60etoh7061-r-600-400.jpg</t>
  </si>
  <si>
    <t>0000/7/2024/05/30/200a1700000115yhma033-r-600-400.jpg</t>
  </si>
  <si>
    <t>0000/7/2024/05/30/02043120008rk2cdrb2fb-r-600-400.jpg</t>
  </si>
  <si>
    <t>0000/7/2024/05/30/0582712000d55vh0nfd5d-r-600-400.jpg</t>
  </si>
  <si>
    <t>0000/7/2024/05/30/220v1b000001bo47pd2b8-r-600-400.jpg</t>
  </si>
  <si>
    <t>0000/7/2024/05/30/2005170000012c74i0aa6-r-600-400.jpg</t>
  </si>
  <si>
    <t>W Bangkok Hotel</t>
  </si>
  <si>
    <t>w-bangkok-hotel</t>
  </si>
  <si>
    <t>&lt;div class="hotelDescription_descriptionInfo-desc__w89d1" style="padding: 0px; margin: 16px 0px 0px; color: #0f294d; font-family: 'Trip Geom', BlinkMacSystemFont, '-apple-system', Roboto, Helvetica, Arial, sans-serif; font-size: 14px; background-color: #ffffff;"&gt;Located in Bangkok (Bangkok City Centre), W Bangkok is within a 5-minute drive of King Power MahaNakhon and Lumphini Park. This 5-star hotel is 1 mi (1.6 km) from Silom Complex Shopping Mall and 1.8 mi (2.9 km) from MBK Center.&lt;/div&gt;\r\n&lt;div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 nightclub, an outdoor pool, and a sauna. Additional amenities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#ffffff;"&gt;For lunch or dinner, stop by The Kitchen Table, a restaurant that specializes in international cuisine. Dining is also available at the coffee shop/cafe, and 24-hour room service is provided.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limo/town car service, and complimentary newspapers in the lobby. Planning an event in Bangkok? This hotel has facilities measuring 4607 square feet (428 square meters), including conference space.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403 air-conditioned rooms featuring minibars and LED televisions. Complimentary wired Internet access keeps you connected, and cable programming is available for your entertainment. Private bathrooms with separate bathtubs and showers feature jetted bathtubs and rainfall showerheads. Conveniences include phones, as well as laptop-compatible safes and desks.&lt;/div&gt;</t>
  </si>
  <si>
    <t>0000/7/2024/05/30/220a0f0000007hz756a82-r-600-400.jpg</t>
  </si>
  <si>
    <t>106 N S Sathon Rd, Silom, Bang Rak, Bangkok, 10500, Thailand</t>
  </si>
  <si>
    <t>0000/7/2024/05/30/1mc0o12000dnjtnr3c6af-r-600-400.jpg</t>
  </si>
  <si>
    <t>0000/7/2024/05/30/220w1b000001ay3jh165a-r-600-400.jpg</t>
  </si>
  <si>
    <t>0000/7/2024/05/30/2206170000011im4mcb11-r-600-400.jpg</t>
  </si>
  <si>
    <t>0000/7/2024/05/30/0202v120008sab58m9135-r-600-4001.jpg</t>
  </si>
  <si>
    <t>0000/7/2024/05/30/22081b000001as9baafd6-r-600-400.jpg</t>
  </si>
  <si>
    <t>0000/7/2024/05/30/1mc2c12000dnjtpck4b20-r-600-400.jpg</t>
  </si>
  <si>
    <t>Holiday Inn Bangkok Sukhumvit, an IHG Hotel</t>
  </si>
  <si>
    <t>holiday-inn-bangkok-sukhumvit-an-ihg-hotel</t>
  </si>
  <si>
    <t>&lt;div class="hotelDescription_descriptionInfo-desc__w89d1" style="padding: 0px; margin: 16px 0px 0px; color: #0f294d; font-family: 'Trip Geom', BlinkMacSystemFont, '-apple-system', Roboto, Helvetica, Arial, sans-serif; font-size: 14px; background-color: #ffffff;"&gt;With a stay at Holiday Inn Bangkok Sukhumvit, an IHG Hotel, you'll be centrally located in Bangkok, a 7-minute walk from EmQuartier and 11 minutes by foot from Terminal 21 Shopping Mall. This 4-star hotel is 2.4 mi (3.8 km) from Lumphini Park and 2.4 mi (3.9 km) from Siam Center.&lt;/div&gt;\r\n&lt;div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 nightclub, an outdoor pool, and a 24-hour fitness center. Additional amenities at this hotel include complimentary wireless Internet access, concierge services, and babysitting (surcharge).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Zeta Cafe, one of the hotel's 2 restaurants, or stay in and take advantage of the 24-hour room service. Snacks are also available at the coffee shop/cafe. Relax with your favorite drink at the bar/lounge or the poolside bar. Full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limo/town car service, and a computer station. Planning an event in Bangkok? This hotel has facilities measuring 8611 square feet (800 square meters), including a conference center.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300 guestrooms featuring refrigerators and iPod docking stations. Your pillowtop bed comes with premium bedding. Complimentary wired and wireless Internet access keeps you connected, and cable programming provides entertainment. Private bathrooms with showers feature rainfall showerheads and complimentary toiletries.&lt;/div&gt;</t>
  </si>
  <si>
    <t>0000/7/2024/05/30/200w0e00000075wkfd0b0-r-600-400.jpg</t>
  </si>
  <si>
    <t>1 Sukhumvit Alley 22, Klongton, Khlong Toei, Bangkok, 10110, Thailand</t>
  </si>
  <si>
    <t>0000/7/2024/05/30/220h14000000w6cnqa1dc-r-600-400.jpg</t>
  </si>
  <si>
    <t>0000/7/2024/05/30/0222k120008cv7s9n06ad-r-600-400.jpg</t>
  </si>
  <si>
    <t>0000/7/2024/05/30/1mc4712000cixqy6q275e-r-600-400.jpg</t>
  </si>
  <si>
    <t>0000/7/2024/05/30/220514000000w7aa584c2-r-600-400.jpg</t>
  </si>
  <si>
    <t>0000/7/2024/05/30/0224v120009c3qqtdfad8-r-600-400.jpg</t>
  </si>
  <si>
    <t>0000/7/2024/05/30/220v14000000wftqsa974-r-600-400.jpg</t>
  </si>
  <si>
    <t>Hilton Sukhumvit Bangkok</t>
  </si>
  <si>
    <t>hilton-sukhumvit-bangkok</t>
  </si>
  <si>
    <t>&lt;p&gt;&lt;span style="color: #0f294d; font-family: 'Trip Geom', BlinkMacSystemFont, '-apple-system', Roboto, Helvetica, Arial, sans-serif; font-size: 14px; background-color: #ffffff;"&gt;Discover the epitome of luxury and convenience at Hilton Sukhumvit Bangkok, located just a stone's throw away from the vibrant EM District, home to renowned shopping destinations such as Emporium, EmQuartier, and the latest addition, Emsphere Mall&amp;mdash;all within easy walking distance.&lt;/span&gt;&lt;br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hotel is renowned for catering to families, providing spacious rooms, special amenities to welcome kids, and engaging Ritual Hub activities designed to strengthen the bond between you and your loved ones.&lt;/span&gt;&lt;br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#ffffff;"&gt;Step into modern elegance as you enter our air-conditioned rooms, each meticulously designed with contemporary d&amp;eacute;cor. Enjoy the convenience of a bathtub, flat-screen cable TV, safety deposit box, and a well-stocked mini-bar. Pamper yourself with complimentary toiletries and a hairdryer in the private bathroom, complete with cozy slippers and bathrobes.&lt;/span&gt;&lt;br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our world-class amenities, including a rooftop pool offering breathtaking views, a well-equipped fitness center, and a tour desk to help you explore the city. The hotel is conveniently located just 200 meters from the Phrom Phong BTS Skytrain Station and a mere 40-minute drive from Suvarnabhumi Airport.&lt;/span&gt;&lt;br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commitment to providing a memorable stay extends to our diverse services, including a 24-hour front desk, a business center, and versatile meeting facilities. Additional conveniences such as currency exchange, laundry services, and babysitting are also available to ensure a seamless experience.&lt;/span&gt;&lt;br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#ffffff;"&gt;Indulge your palate at our award-winning Scalini Restaurant, offering delightful Mediterranean cuisine, or savor the flavors of Asian and Western dishes at Mondo Restaurant. Unwind with a refreshing cocktail at Lapse Pool Bar, where relaxation meets sophistication.&lt;/span&gt;&lt;br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#ffffff;"&gt;For a broader culinary experience, explore the locally inspired dishes with hint of International flair at Dee Lite in our sister property, DoubleTree by Hilton Sukhumvit Bangkok. Don't miss the chance to soak in the stunning Bangkok skyline at Mosaic Poolbar.&lt;/span&gt;&lt;br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#ffffff;"&gt;At Hilton Sukhumvit Bangkok, we redefine hospitality, offering not just accommodation but a gateway to a world of comfort, culinary delights, and cherished family moments.&lt;/span&gt;&lt;/p&gt;</t>
  </si>
  <si>
    <t>0000/7/2024/05/30/0220c120009qf1uyl67e1-r-600-400.jpg</t>
  </si>
  <si>
    <t>11 Sukhumvit Soi 24 Klongton Klongtoei, Khlong Toei, Bangkok, 10110, Thailand</t>
  </si>
  <si>
    <t>0000/7/2024/05/30/0201c120009cflpd77a53-r-960-660.jpg</t>
  </si>
  <si>
    <t>0000/7/2024/05/30/02037120009cflwe32244-r-600-400.jpg</t>
  </si>
  <si>
    <t>0000/7/2024/05/30/02030120008jgq0ji8cbc-r-600-400.jpg</t>
  </si>
  <si>
    <t>0000/7/2024/05/30/0222412000alakuuzbd02-r-600-400.jpg</t>
  </si>
  <si>
    <t>0000/7/2024/05/30/0222f120009m7fa0fad33-r-600-400.jpg</t>
  </si>
  <si>
    <t>0000/7/2024/05/30/0202b120008jgpurpb7d7-r-600-400.jpg</t>
  </si>
  <si>
    <t>dusitD2 Samyan Bangkok</t>
  </si>
  <si>
    <t>dusitd2-samyan-bangkok</t>
  </si>
  <si>
    <t>&lt;p&gt;&lt;span style="color: #0f294d; font-family: 'Trip Geom', BlinkMacSystemFont, '-apple-system', Roboto, Helvetica, Arial, sans-serif; font-size: 14px; background-color: #ffffff;"&gt;With a stay at Dusitd2 Samyan Bangkok, you'll be centrally located in Bangkok, within a 5-minute drive of Lumphini Park and MBK Center. This upscale hotel is 0.4 mi (0.7 km) from Chulalongkorn University and 1.5 mi (2.4 km) from Siam Center. Take advantage of recreation opportunities including an outdoor pool and a 24-hour fitness center. Additional amenities at this hotel include complimentary wireless internet access and concierge services. Enjoy a meal at the restaurant or snacks in the coffee shop/cafe. The hotel also offers room service (during limited hours). Mingle with other guests at the complimentary reception, held daily. Unwind at the end of the day with a drink at the bar/lounge or the poolside bar. Buffet breakfasts are available daily from 6:30 AM to 10:00 AM for a fee. Featured amenities include a 24-hour front desk, luggage storage, and coffee/tea in a common area. Free self parking is available onsite. Make yourself at home in the air-conditioned rooms featuring minibars and Smart televisions. Complimentary wireless internet access keeps you connected, and satellite programming is available for your entertainment. Private bathrooms with bathtubs or showers feature rainfall showerheads and complimentary toiletries. Conveniences include safes and coffee/tea makers, and housekeeping is provided daily.&lt;/span&gt;&lt;/p&gt;</t>
  </si>
  <si>
    <t>0000/7/2024/05/31/1mc0f12000b8d66yo08ae-r-600-400.jpg</t>
  </si>
  <si>
    <t>333 Si Phraya Rd, Bang Rak, Bangkok, 10500, Thailand</t>
  </si>
  <si>
    <t>0000/7/2024/05/31/1mc6b12000b8d5wjd42f4-r-600-400.jpg</t>
  </si>
  <si>
    <t>0000/7/2024/05/31/0222h12000cdrsly618de-r-600-400.jpg</t>
  </si>
  <si>
    <t>0000/7/2024/05/31/1mc2m12000bj7rjpq01ce-r-600-400.jpg</t>
  </si>
  <si>
    <t>0000/7/2024/05/31/1mc5c12000byb4g2q9918-r-600-400.jpg</t>
  </si>
  <si>
    <t>0000/7/2024/05/31/1mc4o12000b8d61zs8a67-r-600-400.jpg</t>
  </si>
  <si>
    <t>0000/7/2024/05/31/0586w12000cwnpevx81ec-r-600-400.jpg</t>
  </si>
  <si>
    <t>Moxy Bangkok Ratchaprasong by Marriott</t>
  </si>
  <si>
    <t>moxy-bangkok-ratchaprasong-by-marriott</t>
  </si>
  <si>
    <t>&lt;div class="hotelDescription_descriptionInfo-desc__w89d1" style="padding: 0px; margin: 16px 0px 0px; color: #0f294d; font-family: 'Trip Geom', BlinkMacSystemFont, '-apple-system', Roboto, Helvetica, Arial, sans-serif; font-size: 14px; background-color: #ffffff;"&gt;With a stay at Moxy Bangkok Ratchaprasong, you'll be centrally located in Bangkok, within a 10-minute walk of Pratunam Market and Platinum Fashion Mall. This upscale hotel is 0.7 mi (1.1 km) from CentralWorld Shopping Complex and 1 mi (1.6 km) from Siam Paragon Mall.&lt;/div&gt;\r\n&lt;div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a communal living room.&lt;/div&gt;\r\n&lt;div class="hotelDescription_descriptionInfo-desc__w89d1" style="padding: 0px; margin: 16px 0px 0px; color: #0f294d; font-family: 'Trip Geom', BlinkMacSystemFont, '-apple-system', Roboto, Helvetica, Arial, sans-serif; font-size: 14px; background-color: #ffffff;"&gt;Enjoy a satisfying meal at Moxy Bar &amp;amp; Restaurant serving guests of Moxy Bangkok Ratchaprasong.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 library. A shuttle from the airport to the hotel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504 air-conditioned rooms featuring Smart televisions. Complimentary wireless internet access keeps you connected, and satellite programming is available for your entertainment. Bathrooms feature showers with rainfall showerheads and complimentary toiletries. Conveniences include phones, as well as safes and desks.&lt;/div&gt;</t>
  </si>
  <si>
    <t>0000/7/2024/05/31/1mc4z12000dkhz6aecb27-r-600-400.jpg</t>
  </si>
  <si>
    <t>111 Ratchadamri Road, Lumphini, Pathum Wan, Bangkok, 10330, Thailand</t>
  </si>
  <si>
    <t>0000/7/2024/05/31/0224e12000dt0um79674d-r-600-400.jpg</t>
  </si>
  <si>
    <t>0000/7/2024/05/31/1mc5y12000ddu6ekk9c7a-r-600-400.jpg</t>
  </si>
  <si>
    <t>0000/7/2024/05/31/1mc3v12000ddu6fw5832f-r-600-400.jpg</t>
  </si>
  <si>
    <t>0000/7/2024/05/31/1mc5j12000ddu4hco8d18-r-600-400.jpg</t>
  </si>
  <si>
    <t>0000/7/2024/05/31/0222j12000dt0ul9db72f-r-600-400.jpg</t>
  </si>
  <si>
    <t>0000/7/2024/05/31/1mc2k12000dwbem5wc4ac-r-600-400.jpg</t>
  </si>
  <si>
    <t>The Quarter Ari by Uhg</t>
  </si>
  <si>
    <t>the-quarter-ari-by-uhg</t>
  </si>
  <si>
    <t>&lt;div class="hotelDescription_descriptionInfo-desc__w89d1" style="padding: 0px; margin: 16px 0px 0px; color: #0f294d; font-family: 'Trip Geom', BlinkMacSystemFont, '-apple-system', Roboto, Helvetica, Arial, sans-serif; font-size: 14px; background-color: #ffffff;"&gt;Located in Bangkok (Din Daeng), The Quarter Ari by UHG is within a 5-minute drive of Chatuchak Weekend Market and Victory Monument. This 4-star hotel is 2.9 mi (4.7 km) from Central Plaza Ladprao Mall and 3.1 mi (4.9 km) from Pratunam Market.&lt;/div&gt;\r\n&lt;div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Additional amenities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Relax with your favorite drink at the bar/lounge or the poolside bar.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180 air-conditioned rooms featuring refrigerators and LCD televisions. Smart televisions with cable programming provide entertainment, while complimentary wireless Internet access keeps you connected. Private bathrooms have designer toiletries and hair dryers. Conveniences include safes and desks, and housekeeping is provided daily.&lt;/div&gt;</t>
  </si>
  <si>
    <t>0000/7/2024/05/31/0222a120008e9oyc6df0c-r-600-400.jpg</t>
  </si>
  <si>
    <t>428, 2 Phahonyothin Alley, Samsen Nai, Phaya Thai, Bangkok, 10400, Thailand</t>
  </si>
  <si>
    <t>0000/7/2024/05/31/22081g000001heqmgb3fa-r-600-400.jpg</t>
  </si>
  <si>
    <t>0000/7/2024/05/31/220d13000000to7mg3bdc-r-600-400.jpg</t>
  </si>
  <si>
    <t>0000/7/2024/05/31/220513000000ts75wb5b8-r-600-400.jpg</t>
  </si>
  <si>
    <t>0000/7/2024/05/31/220t1800000146zo8d8c6-r-600-400.jpg</t>
  </si>
  <si>
    <t>0000/7/2024/05/31/0225f120008y7391kf3fd-r-600-400.jpg</t>
  </si>
  <si>
    <t>0000/7/2024/05/31/220u13000000tpnxb715b-r-600-400.jpg</t>
  </si>
  <si>
    <t>0000/7/2024/05/31/220k13000000ttvg747ce-r-600-400.jpg</t>
  </si>
  <si>
    <t>Holiday Inn Express &amp; Suites Bangkok Central Pier</t>
  </si>
  <si>
    <t>holiday-inn-express-suites-bangkok-central-pier</t>
  </si>
  <si>
    <t>&lt;p&gt;&lt;span style="color: #0f294d; font-family: 'Trip Geom', BlinkMacSystemFont, '-apple-system', Roboto, Helvetica, Arial, sans-serif; font-size: 14px; background-color: #ffffff;"&gt;Holiday Inn Express &amp;amp; Suites Bangkok Central Pier, located in the heart of Bangkok, just only 200 meters walk to BTS Saphan Taksin, making it the perfect base for exploring the city&amp;rsquo;s many attractions such as ICONSIAM which just opposite the river, Wat Arun, Grand Palace, and discover the many dining options, including the Michelin Bib Gourmand recommended restaurants, available around our vicinity. When you stay with us, you can expect a range of amenities designed and spacious room to make your stay as enjoyable as possible. Our complimentary Express Start Breakfast is the perfect way to start your day, while our 24-hour fitness center allows you to stay active no matter what your schedule may be. Whether you are here for business or leisure, our friendly and knowledgeable staff are here to help you make the most of your time in Bangkok.&lt;/span&gt;&lt;/p&gt;</t>
  </si>
  <si>
    <t>0000/7/2024/05/31/1mc1f12000dprnbyu66a4-r-600-400.jpg</t>
  </si>
  <si>
    <t>193 South Sathon Road, Sathon, Bangkok, 10120, Thailand</t>
  </si>
  <si>
    <t>0000/7/2024/05/31/0223e12000dxoaek82181-r-600-400.jpg</t>
  </si>
  <si>
    <t>0000/7/2024/05/31/0226g12000dxoa1yn83d9-r-600-400.jpg</t>
  </si>
  <si>
    <t>0000/7/2024/05/31/1mc6212000d7ytlm52ad4-r-600-400.jpg</t>
  </si>
  <si>
    <t>0000/7/2024/05/31/1mc0r12000d7yuatb63fa-r-600-400.jpg</t>
  </si>
  <si>
    <t>0000/7/2024/05/31/1mc5p12000d7wg73n4e2e-r-600-400.jpg</t>
  </si>
  <si>
    <t>0000/7/2024/05/31/1mc1212000dremxz34cb7-r-600-400.jpg</t>
  </si>
  <si>
    <t>Chatrium Hotel Riverside Bangkok</t>
  </si>
  <si>
    <t>chatrium-hotel-riverside-bangkok</t>
  </si>
  <si>
    <t>&lt;p&gt;&lt;span style="color: #0f294d; font-family: 'Trip Geom', BlinkMacSystemFont, '-apple-system', Roboto, Helvetica, Arial, sans-serif; font-size: 14px; background-color: #ffffff;"&gt;Located in Bangkok (Bangkok Riverside), Chatrium Hotel Riverside Bangkok is within a 5-minute drive of Asiatique The Riverfront and Central Rama 3 Mall. This 4.5-star hotel is 2.6 mi (4.2 km) from Terminal 21 Rama 3 and 2.7 mi (4.3 km) from Chinatown.&lt;/span&gt;&lt;br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#ffffff;"&gt;Be sure to enjoy recreational amenities, including an outdoor pool, a sauna, and a 24-hour fitness center. This hotel also features complimentary wireless Internet access, concierge services, and babysitting (surcharge).&lt;/span&gt;&lt;br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River Barge Restaurant, one of the hotel's 2 restaurants, or stay in and take advantage of the 24-hour room service. Snacks are also available at the coffee shop/cafe. Unwind at the end of the day with a drink at the bar/lounge or the poolside bar. Buffet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wired Internet access, limo/town car service, and dry cleaning/laundry services. Planning an event in Bangkok? This hotel has facilities measuring 2906 square feet (270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396 individually decorated guestrooms, featuring kitchenettes. Wired and wireless Internet access is complimentary, while 55-inch LED televisions with digital programming provide entertainment. Conveniences include phones, as well as safes and desks.&lt;/span&gt;&lt;/p&gt;</t>
  </si>
  <si>
    <t>0000/7/2024/05/31/02037120005uvcgz9528a-r-600-400.jpg</t>
  </si>
  <si>
    <t>28 Charoen Krung Rd, Bang Kho Laem, Bangkok, 10120, Thailand</t>
  </si>
  <si>
    <t>0000/7/2024/05/31/0206j120005usxfx70493-r-600-400.jpg</t>
  </si>
  <si>
    <t>0000/7/2024/05/31/220r0z000000mvwi2b458-r-600-400.jpg</t>
  </si>
  <si>
    <t>0000/7/2024/05/31/0221a120008d6dbaxf514-r-600-400.jpg</t>
  </si>
  <si>
    <t>0000/7/2024/05/31/0201a120004y7rxt6a8d6-r-600-400.jpg</t>
  </si>
  <si>
    <t>0000/7/2024/05/31/1mc2412000d37gp285768-r-600-400.jpg</t>
  </si>
  <si>
    <t>0000/7/2024/05/31/0202c120005qwq1r6afd8-r-600-400.jpg</t>
  </si>
  <si>
    <t>Grand Hyatt Erawan Bangkok</t>
  </si>
  <si>
    <t>grand-hyatt-erawan-bangkok</t>
  </si>
  <si>
    <t>&lt;p&gt;&lt;span style="color: #0f294d; font-family: 'Trip Geom', BlinkMacSystemFont, '-apple-system', Roboto, Helvetica, Arial, sans-serif; font-size: 14px; background-color: #ffffff;"&gt;Located next to the iconic Erawan Shrine, Grand Hyatt Erawan Bangkok is a luxury hotel in downtown Bangkok, offering a relaxing haven for business and leisure travellers. With convenient access to BTS Skytrain stations, it is within easy reach of main attractions, shopping and entertainment. It takes a 5-min walk to the spectacular Central World Shopping Mall, while the must-visit attractions of the majestic Wat Arun temple, the Grand Palace, the lively Jodd Fairs night market and Yaowarat Chinatown are all a short distance away. All rooms feature contemporary d&amp;eacute;cor with Thai elements, equipped with a minibar, a 55-inch Smart TV, a Laptop-size in-room safe, a work desk and a Nespresso coffee machine. The Suites and Club Rooms have exclusive access to the Grand Club Lounge with special benefits such as personalised check-in and check-out, daily continental breakfast, all-day tea/coffee service, and evening cocktails and canap&amp;eacute;s. After a long day, head to the 5th floor, where one can find a range of engaging activities and ultimate comfort with 130-sq m resort-style Garden Villas, for which guests can also enjoy the exclusive access to the Grand Club Lounge as well. Recharge at the i.sawan spa, and choose from a range of healing massages and rejuvenating treatments. Stay fit at the Greenhouse Fitness Centre or enjoy the swimming pool with a bird's eye view of the city skyline. For those who wish to play tennis or squash, equipment is available for rent. There are nine dining options - Salvia Italian restaurant, Gaston French Bistro, Erawan Tea Room for Thai food, and The Dining Room for International buffet. Head to You &amp;amp; Mee for Southeast Asian specialities or Erawan Bakery for French bakes. Adjacent to the swimming pool is The Breezeway, offering Thai and Western cuisine in an al fresco setting. Unwind over drinks at Bar@494 or the Lobby's Garden Lounge. For guests wishing to plan an event, there are 14 event venues to host memorable experiences. Whether it's a business or social gathering, guests can enjoy thematic experiences, latest AV solutions, bespoke catering and sleek interiors at The Residence, the innovative Campus, or the Grand Ballroom.&lt;/span&gt;&lt;/p&gt;</t>
  </si>
  <si>
    <t>0000/7/2024/05/31/0206h120008obs6gddc34-r-600-400.jpg</t>
  </si>
  <si>
    <t>494 Ratchadamri Rd, Lumphini, Pathum Wan, Bangkok, 10330, Thailand</t>
  </si>
  <si>
    <t>0000/7/2024/05/31/1mc3m12000e3ecwpye452-r-600-400.jpg</t>
  </si>
  <si>
    <t>0000/7/2024/05/31/02265120008gyrjaw92f9-r-600-400.jpg</t>
  </si>
  <si>
    <t>0000/7/2024/05/31/0203w120008s6edo47b21-r-600-400.jpg</t>
  </si>
  <si>
    <t>0000/7/2024/05/31/020101200086lwlx4a5bd-r-600-400.jpg</t>
  </si>
  <si>
    <t>0000/7/2024/05/31/0203q120008w8vfgeae97-r-600-400.jpg</t>
  </si>
  <si>
    <t>0000/7/2024/05/31/1mc0y12000daya9fk9aaa-r-600-4001.jpg</t>
  </si>
  <si>
    <t>Millennium Hilton Bangkok</t>
  </si>
  <si>
    <t>millennium-hilton-bangkok</t>
  </si>
  <si>
    <t>&lt;div class="hotelDescription_descriptionInfo-desc__w89d1" style="padding: 0px; margin: 16px 0px 0px; color: #0f294d; font-family: 'Trip Geom', BlinkMacSystemFont, '-apple-system', Roboto, Helvetica, Arial, sans-serif; font-size: 14px; background-color: #ffffff;"&gt;Located in Bangkok (Bangkok Riverside), Millennium Hilton Bangkok is within a 5-minute drive of ICONSIAM and Wat Pho. This hotel is 2.4 mi (3.9 km) from Wat Arun and 2.5 mi (4 km) from Grand Palace.&lt;/div&gt;\r\n&lt;div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 24-hour health club, an outdoor pool, and a sauna.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#ffffff;"&gt;Stop by FLOW for lunch, dinner, or brunch, where this restaurant specializes in international cuisine. Dining is also available at the coffee shop/cafe, and room service is provided. Relax with a refreshing drink from the poolside bar or one of the 2 bars/lounges. Buffet breakfasts are served on weekdays from 06:30 AM to 10:30 AM and on weekends from 06:30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check-out, dry cleaning/laundry services, and a 24-hour front desk. Planning an event in Bangkok? This hotel has facilities measuring 6372 square feet (594 square meters), including conference space.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rooms featuring minibars and Smart televisions. Wireless Internet access (surcharge) keeps you connected, and cable programming is available for your entertainment. Private bathrooms with separate bathtubs and showers feature designer toiletries and hair dryers. Conveniences include phones, as well as laptop-compatible safes and desks.&lt;/div&gt;</t>
  </si>
  <si>
    <t>0000/7/2024/05/31/0221f12000axfi4um1694-r-600-400.jpg</t>
  </si>
  <si>
    <t>123 Charoennakorn Road, Klongtonsai, Klongsan, Khlong San, Bangkok, 10600, Thailand</t>
  </si>
  <si>
    <t>0000/7/2024/05/31/0224w12000axfi3ylfde7-r-600-400.jpg</t>
  </si>
  <si>
    <t>0000/7/2024/05/31/0225e12000ap1rzokd46e-r-600-400.jpg</t>
  </si>
  <si>
    <t>0000/7/2024/05/31/0222u12000ao11xrn5002-r-600-400.jpg</t>
  </si>
  <si>
    <t>0000/7/2024/05/31/0204t120009k1d02yd037-r-600-400.jpg</t>
  </si>
  <si>
    <t>0000/7/2024/05/31/0223n12000as4z71r60e8-r-600-400.jpg</t>
  </si>
  <si>
    <t>0000/7/2024/05/31/0225n12000as52w318dec-r-600-400.jpg</t>
  </si>
  <si>
    <t>The Salil Hotel Riverside Bangkok</t>
  </si>
  <si>
    <t>the-salil-hotel-riverside-bangkok</t>
  </si>
  <si>
    <t>&lt;div class="hotelDescription_descriptionInfo-desc__w89d1" style="padding: 0px; margin: 16px 0px 0px; color: #0f294d; font-family: 'Trip Geom', BlinkMacSystemFont, '-apple-system', Roboto, Helvetica, Arial, sans-serif; font-size: 14px; background-color: #ffffff;"&gt;Located in Bangkok (Bangkok Riverside), The Salil Hotel Riverside Bangkok is within a 5-minute drive of Asiatique The Riverfront and River City Shopping Complex. This 5-star hotel is 3.1 mi (5 km) from ICONSIAM and 3.9 mi (6.2 km) from MBK Center.&lt;/div&gt;\r\n&lt;div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and a fitness center.&lt;/div&gt;\r\n&lt;div class="hotelDescription_descriptionInfo-desc__w89d1" style="padding: 0px; margin: 16px 0px 0px; color: #0f294d; font-family: 'Trip Geom', BlinkMacSystemFont, '-apple-system', Roboto, Helvetica, Arial, sans-serif; font-size: 14px; background-color: #ffffff;"&gt;Grab a bite at Nava Sala, one of the hotel's 4 restaurants, or stay in and take advantage of the 24-hour room service. Snacks are also available at the 2 coffee shops/cafes. Need to unwind? Take a break with a tasty beverage at one of the 2 bars/lounges.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235 air-conditioned rooms featuring microwaves and LED televisions. Complimentary wireless Internet access keeps you connected, and cable programming is available for your entertainment. Bathrooms have complimentary toiletries and bidets. Conveniences include safes and coffee/tea makers, as well as phones with free local calls&lt;/div&gt;</t>
  </si>
  <si>
    <t>0000/7/2024/05/31/0223g12000bbfzz1u948b-r-600-400.jpg</t>
  </si>
  <si>
    <t>2052, 7-9 Charoen Krung 72/-1 Alley, Bang Kho Laem, Bangkok, 10120, Thailand</t>
  </si>
  <si>
    <t>0000/7/2024/05/31/0223d12000afk7oz20699-r-600-400.jpg</t>
  </si>
  <si>
    <t>0000/7/2024/05/31/0203o12000a1f51qj7a4a-r-600-400.jpg</t>
  </si>
  <si>
    <t>0000/7/2024/05/31/1mc0612000ajglrqx5665-r-600-400.jpg</t>
  </si>
  <si>
    <t>0000/7/2024/05/31/0226m12000al3249z2956-r-600-400.jpg</t>
  </si>
  <si>
    <t>0000/7/2024/05/31/1mc6812000bj47d8vafff-r-600-400.jpg</t>
  </si>
  <si>
    <t>0000/7/2024/05/31/0221312000bbfzzepc6da-r-600-400.jpg</t>
  </si>
  <si>
    <t>The Standard, Bangkok Mahanakhon</t>
  </si>
  <si>
    <t>the-standard-bangkok-mahanakhon</t>
  </si>
  <si>
    <t>&lt;div class="hotelDescription_descriptionInfo-desc__w89d1" style="padding: 0px; margin: 16px 0px 0px; color: #0f294d; font-family: 'Trip Geom', BlinkMacSystemFont, '-apple-system', Roboto, Helvetica, Arial, sans-serif; font-size: 14px; background-color: #ffffff;"&gt;With a stay at The Standard, Bangkok Mahanakhon, you'll be centrally located in Bangkok, within a 5-minute drive of Siam Paragon Mall and Pratunam Market. This hotel is 4.5 mi (7.2 km) from Terminal 21 Shopping Mall and 5.2 mi (8.3 km) from Khaosan Road.&lt;/div&gt;\r\n&lt;div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to eat at The Parlor, one of the hotel's many dining establishments, which include 4 restaurants and a coffee shop/cafe. Wrap up your day with a drink at the bar/lounge. Full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This hotel has 4 meeting rooms available for events. A shuttle from the airport to the hotel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rooms featuring minibars and Smart televisions. Complimentary wireless Internet access keeps you connected, and cable programming is available for your entertainment. Bathrooms have hair dryers and bathrobes. Conveniences include safes and coffee/tea makers, and housekeeping is provided daily.&lt;/div&gt;</t>
  </si>
  <si>
    <t>0000/7/2024/05/31/0225812000abx2rq59bf7-r-960-6601.jpg</t>
  </si>
  <si>
    <t>114 Naradhiwas Rajanagarindra Rd, Silom, Bang Rak, Bangkok, 10500, Thailand</t>
  </si>
  <si>
    <t>0000/7/2024/05/31/0202o120009fphsws829d-r-600-4001.jpg</t>
  </si>
  <si>
    <t>0000/7/2024/05/31/0224a120009nox8pe7eaa-r-600-4001.jpg</t>
  </si>
  <si>
    <t>0000/7/2024/05/31/0200i120009bd7b515984-r-600-4001.jpg</t>
  </si>
  <si>
    <t>0000/7/2024/05/31/0200r120009bd7ezq43dd-r-600-4001.jpg</t>
  </si>
  <si>
    <t>0000/7/2024/05/31/0200i120009fjkbh0fc0f-r-600-4001.jpg</t>
  </si>
  <si>
    <t>0000/7/2024/05/31/02233120009nox1uf273a-r-600-400.jpg</t>
  </si>
  <si>
    <t>Sindhorn Midtown Hotel Bangkok, Vignette Collection - an IHG Hotel</t>
  </si>
  <si>
    <t>sindhorn-midtown-hotel-bangkok-vignette-collection-an-ihg-hotel</t>
  </si>
  <si>
    <t>&lt;p&gt;&lt;span style="color: #0f294d; font-family: 'Trip Geom', BlinkMacSystemFont, '-apple-system', Roboto, Helvetica, Arial, sans-serif; font-size: 14px; background-color: #ffffff;"&gt;In the heart of Bangkok, Sindhorn Midtown Hotel Bangkok, Vignette Collection, an IHG Hotel is within a 5-minute drive of Lumphini Park and Siam Paragon Mall. This 5-star hotel is 1.4 mi (2.3 km) from Siam Center and 1.7 mi (2.7 km) from Pratunam Market.Don't miss out on recreational opportunities including an outdoor pool and a 24-hour fitness center.Stop by the hotel's restaurant, Bangkok'78, for lunch, dinner, or brunch. Dining is also available at the coffee shop/cafe, and room service (during limited hours) is provided. Relax with a refreshing drink from the poolside bar or one of the 2 bars/lounges. Buffet breakfasts are available daily from 6:30 AM to 11:00 AM for a fee.Featured amenities include dry cleaning/laundry services, a 24-hour front desk, and laundry facilities. This hotel has 3 meeting rooms available for events. Free self parking is available onsite.Make yourself at home in one of the 344 air-conditioned rooms featuring LCD televisions. Your bed comes with down comforters and premium bedding. Complimentary wireless Internet access keeps you connected, and digital programming is available for your entertainment. Bathrooms have complimentary toiletries and hair dryers.&lt;/span&gt;&lt;/p&gt;</t>
  </si>
  <si>
    <t>0000/7/2024/05/31/0221t1200090zcajzb79c-r-600-400.jpg</t>
  </si>
  <si>
    <t>68 Soi Langsuan, Lumphini, Pathum Wan, Bangkok, 10330, Thailand</t>
  </si>
  <si>
    <t>0000/7/2024/05/31/0225o120009ne4qut1517-r-600-400.jpg</t>
  </si>
  <si>
    <t>0000/7/2024/05/31/0222l120009kjqg429447-r-600-400.jpg</t>
  </si>
  <si>
    <t>0000/7/2024/05/31/0220z12000a31uzmsdb32-r-600-400.jpg</t>
  </si>
  <si>
    <t>0000/7/2024/05/31/0226w120009kjqkr1b278-r-600-400.jpg</t>
  </si>
  <si>
    <t>0000/7/2024/05/31/02265120009kjqimtc05c-r-600-400.jpg</t>
  </si>
  <si>
    <t>0000/7/2024/05/31/1mc1f12000cl7sil1b5bc-r-600-400.jpg</t>
  </si>
  <si>
    <t>Grande Centre Point Surawong</t>
  </si>
  <si>
    <t>grande-centre-point-surawong</t>
  </si>
  <si>
    <t>&lt;p&gt;&lt;span style="color: #0f294d; font-family: 'Trip Geom', BlinkMacSystemFont, '-apple-system', Roboto, Helvetica, Arial, sans-serif; font-size: 14px; background-color: #ffffff;"&gt;Grande Centre Point Surawong Bangkok is inspired by Bangkok's colonial art culture, where creativity comes to life, and offers a comfortable stay in Bangkok's central business district with an artistic style. In the center of Bangkok's living district, close to the city's significant commercial centers Silom and Sathorn, and within walking distance to the Chaopraya river pier, which is renowned for its greatest galleries, there is always something new to see and experience, from Charoenkrung art installations to shop pop-ups around Talad Noi and locally beloved eateries. The hotel, which is located in one of Bangkok's most well-known districts, absorbs the energy of the bustling Silom and Sathorn areas while yet providing a haven of peace, a tranquil refuge with a relaxing rooftop restaurant, smooth service, and lavish suites with comfortable beds. As a hotel, the property also has an award-winning Let's Relax Spa, a well-equipped fitness facility with Technogym technology, a sauna, and a sky pool with iconic Bangkok's city view where you can enjoy Bangkok's Sunset. Grande Centre Point Surawong is conveniently located, about 550m from Surasak BTS Station and 550m from Taksin pier. It takes 20 minutes to walk to the Talad Noi Market, the Icon Siam Pier, and Charoenkrung Road.&lt;/span&gt;&lt;/p&gt;</t>
  </si>
  <si>
    <t>0000/7/2024/05/31/0202f12000c6wp5yvd062-r-600-400.jpg</t>
  </si>
  <si>
    <t>299 Thanon Surawong, Bang Rak, Bangkok, 10500, Thailand</t>
  </si>
  <si>
    <t>0000/7/2024/05/31/0200t12000c6wsqsa2212-r-600-400.jpg</t>
  </si>
  <si>
    <t>0000/7/2024/05/31/0581412000ddkckz5889c-r-600-400.jpg</t>
  </si>
  <si>
    <t>0000/7/2024/05/31/1mc0r12000d718ef05cc5-r-600-400.jpg</t>
  </si>
  <si>
    <t>0000/7/2024/05/31/0584912000cvnsd2qfee7-r-600-400.jpg</t>
  </si>
  <si>
    <t>0000/7/2024/05/31/1mc1d12000cl7sdxo157c-r-600-400.jpg</t>
  </si>
  <si>
    <t>0000/7/2024/05/31/0200612000c6wtu4f5153-r-600-400.jpg</t>
  </si>
  <si>
    <t>Centara Grand &amp; Bangkok Convention Centre at CentralWorld</t>
  </si>
  <si>
    <t>centara-grand-bangkok-convention-centre-at-centralworld</t>
  </si>
  <si>
    <t>&lt;p&gt;&lt;span style="color: #0f294d; font-family: 'Trip Geom', BlinkMacSystemFont, '-apple-system', Roboto, Helvetica, Arial, sans-serif; font-size: 14px; background-color: #ffffff;"&gt;A stay at Centara Grand at CentralWorld places you in the heart of Bangkok, within a 5-minute walk of Ganesha Shrine and Trimurti Shrine. This 5-star hotel is 0.3 mi (0.4 km) from CentralWorld Shopping Complex and 0.4 mi (0.6 km) from Erawan Shrine.&lt;/span&gt;&lt;br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outdoor tennis courts, a health club, and an outdoor pool. This hotel also features complimentary wireless Internet access, concierge services, and gift shops/newsstands. Getting to nearby attractions is a breeze with the complimentary area shuttle.&lt;/span&gt;&lt;br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The World, one of the hotel's 4 restaurants, or stay in and take advantage of the 24-hour room service. Snacks are also available at the coffee shop/cafe. Relax with a refreshing drink from the poolside bar or one of the 4 bars/lounges. Full breakfasts are available daily from 6:00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limo/town car service, and complimentary newspapers in the lobby. Planning an event in Bangkok? This hotel has facilities measuring 56511 square feet (5250 square meters), including a conference center.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505 air-conditioned rooms featuring refrigerators and flat-screen televisions. Complimentary wireless Internet access keeps you connected, and satellite programming is available for your entertainment. Bathrooms have complimentary toiletries and bidets. Conveniences include phones, as well as safes and desks.&lt;/span&gt;&lt;/p&gt;</t>
  </si>
  <si>
    <t>0000/7/2024/05/31/0223b120009c6oixn81e3-r-600-400.jpg</t>
  </si>
  <si>
    <t>999/99 Rama 1 Road, Pathum Wan, Bangkok, 10330, Thailand</t>
  </si>
  <si>
    <t>0000/7/2024/05/31/0203c120008e4py7836b6-r-600-400.jpg</t>
  </si>
  <si>
    <t>0000/7/2024/05/31/0201h120008e1hogiccb0-r-600-400.jpg</t>
  </si>
  <si>
    <t>0000/7/2024/05/31/0200f120008e1hl5oca1c-r-600-400.jpg</t>
  </si>
  <si>
    <t>0000/7/2024/05/31/02242120009igtutlaad2-r-600-400.jpg</t>
  </si>
  <si>
    <t>0000/7/2024/05/31/220i1900000161ue6e0f2-r-600-400.jpg</t>
  </si>
  <si>
    <t>0000/7/2024/05/31/220v190000016e2ly82c8-r-600-400.jpg</t>
  </si>
  <si>
    <t>0000/7/2024/05/31/220q1900000164bbj99e1-r-600-400.jpg</t>
  </si>
  <si>
    <t>Amari Bangkok</t>
  </si>
  <si>
    <t>amari-bangkok</t>
  </si>
  <si>
    <t>&lt;p&gt;&lt;span style="color: #0f294d; font-family: 'Trip Geom', BlinkMacSystemFont, '-apple-system', Roboto, Helvetica, Arial, sans-serif; font-size: 14px; background-color: #ffffff;"&gt;Amari Bangkok is the city&amp;rsquo;s leading meetings and events hotel celebrating the moments that matter. From banquets and wedding ceremonies, to company retreats and customised events, our 5-star hotel in Bangkok is an exceptional venue for any occasion, and the place to relax, meet or celebrate with friends and colleagues from near or far.&lt;/span&gt;&lt;br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Ratchaprasong hotel showcases contemporary design with delicate Thai touches that compliment the city&amp;rsquo;s charm. The rooms and suites offer subtle reminders of the hotel&amp;rsquo;s unique central Bangkok location at the crossroads of tradition and modernity; a walk across the street to Platinum Fashion Mall and a short stroll to vibrant markets, revered shrines and world-class shopping malls.&lt;/span&gt;&lt;br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#ffffff;"&gt;Elevate your stay to a Club room or suite and get exclusive access to Club Siraa providing personalised service along with daily breakfast, evening beverages and more premium dining experiences. This is complemented by Amaya Food Gallery, a conceptualised all-day market-style restaurant with Asian food at its heart; Prego, an Italian fine dining from Koh Samui, serving freshly made pasta; and Italthai Cellar, a luxurious setting to drop by or shop for a remarkable spectrum of wine and beverages from around the world.&lt;/span&gt;&lt;/p&gt;</t>
  </si>
  <si>
    <t>0000/7/2024/05/31/1mc4z12000abyuw5i5380-r-600-400.jpg</t>
  </si>
  <si>
    <t>847 Phetchaburi Rd, Ratchathewi, Bangkok, 10400, Thailand</t>
  </si>
  <si>
    <t>0000/7/2024/05/31/1mc5j12000daumaaped87-r-600-400.jpg</t>
  </si>
  <si>
    <t>0000/7/2024/05/31/1mc0f12000daumhbk6290-r-600-400.jpg</t>
  </si>
  <si>
    <t>0000/7/2024/05/31/0224c120009nlntxa14c0-r-600-400.jpg</t>
  </si>
  <si>
    <t>0000/7/2024/05/31/1mc0p12000daupftl2187-r-600-400.jpg</t>
  </si>
  <si>
    <t>0000/7/2024/05/31/200l0b0000005mukw154e-r-600-400.jpg</t>
  </si>
  <si>
    <t>0000/7/2024/05/31/0226l120009kk88dobe8c-r-600-400.jpg</t>
  </si>
  <si>
    <t>Renaissance Bangkok Ratchaprasong Hotel</t>
  </si>
  <si>
    <t>renaissance-bangkok-ratchaprasong-hotel</t>
  </si>
  <si>
    <t>&lt;div class="hotelDescription_descriptionInfo-desc__w89d1" style="padding: 0px; margin: 16px 0px 0px; color: #0f294d; font-family: 'Trip Geom', BlinkMacSystemFont, '-apple-system', Roboto, Helvetica, Arial, sans-serif; font-size: 14px; background-color: #ffffff;"&gt;Renaissance Bangkok Ratchaprasong Hotel is centrally located in Bangkok, a 5-minute walk from Central Embassy and 6 minutes by foot from Gaysorn Plaza. This 5-star hotel is 0.4 mi (0.7 km) from Erawan Shrine and 0.5 mi (0.8 km) from CentralWorld Shopping Complex.&lt;/div&gt;\r\n&lt;div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indoor pool, a spa tub, and a sauna. Additional amenities at this Art Deco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#ffffff;"&gt;Satisfy your appetite for lunch, dinner, or brunch at Flavors, a restaurant which specializes in international cuisine, or stay in and take advantage of the 24-hour room service. Relax with your favorite drink at the bar/lounge or the poolside bar.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limo/town car service. Planning an event in Bangkok? This hotel has facilities measuring 14203 square feet (1319 square meters), including conference space.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327 individually decorated guestrooms, featuring minibars and LCD televisions. Your pillowtop bed comes with down comforters and premium bedding. Complimentary wired and wireless Internet access keeps you connected, and satellite programming provides entertainment. Private bathrooms with separate bathtubs and showers feature rainfall showerheads and designer toiletries.&lt;/div&gt;</t>
  </si>
  <si>
    <t>0000/7/2024/05/31/1mc3g12000cwx8xni2e00-r-600-400.jpg</t>
  </si>
  <si>
    <t>518, 8 Phloen Chit Rd, Khwaeng Lumphini, Khet, Pathum Wan, Bangkok, 10330, Thailand</t>
  </si>
  <si>
    <t>0000/7/2024/05/31/20070t000000j0xosc95e-r-600-400.jpg</t>
  </si>
  <si>
    <t>0000/7/2024/05/31/22040z000000mle4u5030-r-600-400.jpg</t>
  </si>
  <si>
    <t>0000/7/2024/05/31/1mc5512000cwxgj6v3bb0-r-600-400.jpg</t>
  </si>
  <si>
    <t>0000/7/2024/05/31/220u17000001152i981ab-r-600-400.jpg</t>
  </si>
  <si>
    <t>0000/7/2024/05/31/0200c1200092bdok79a55-r-600-400.jpg</t>
  </si>
  <si>
    <t>0000/7/2024/05/31/220v170000011g5et1ee5-r-600-400.jpg</t>
  </si>
  <si>
    <t>Ascott Embassy Sathorn Bangkok</t>
  </si>
  <si>
    <t>ascott-embassy-sathorn-bangkok</t>
  </si>
  <si>
    <t>&lt;p&gt;&lt;span style="color: #0f294d; font-family: 'Trip Geom', BlinkMacSystemFont, '-apple-system', Roboto, Helvetica, Arial, sans-serif; font-size: 14px; background-color: #ffffff;"&gt;With a stay at Ascott Embassy Sathorn in Bangkok (Sathon), you'll be within a 5-minute drive of Siam Paragon Mall and Lumphini Park. This 5-star hotel is 3 mi (4.8 km) from Pratunam Market and 3.9 mi (6.2 km) from Terminal 21 Shopping Mall.&lt;/span&gt;&lt;br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 opportunities including an outdoor pool and a sauna. Additional amenities at this hotel include complimentary wireless Internet access and concierge services.&lt;/span&gt;&lt;br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#ffffff;"&gt;Grab a bite at Lounge, one of the hotel's 2 restaurants, or stay in and take advantage of the room service (during limited hours). Quench your thirst with your favorite drink at the bar/lounge. Buffet breakfasts are available daily from 6:00 AM to 10:00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newspapers in the lobby, dry cleaning/laundry services, and a 24-hour front desk. This hotel has 3 meeting rooms available for events.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393 individually decorated guestrooms, featuring refrigerators and minibars. Smart televisions with cable programming provide entertainment, while complimentary wireless Internet access keeps you connected. Bathrooms have designer toiletries and bidets. Conveniences include phones, as well as safes and desks.&lt;/span&gt;&lt;/p&gt;</t>
  </si>
  <si>
    <t>0000/7/2024/05/31/0221i120009klgaataa99-r-600-400.jpg</t>
  </si>
  <si>
    <t>No. 59, S Sathon Rd, Thung Maha Mek, Sathon, Bang Rak, Bangkok, 10120, Thailand</t>
  </si>
  <si>
    <t>0000/7/2024/05/31/1mc3b12000dlnu79lcf2f-r-600-400.jpg</t>
  </si>
  <si>
    <t>0000/7/2024/05/31/0220i120009klg7mg3b66-r-600-400.jpg</t>
  </si>
  <si>
    <t>0000/7/2024/05/31/1mc4c12000b3jxue2d5a0-r-600-400.jpg</t>
  </si>
  <si>
    <t>0000/7/2024/05/31/0220l120009klgaake043-r-600-400.jpg</t>
  </si>
  <si>
    <t>0000/7/2024/05/31/0222y12000a0q6kah37b5-r-600-400.jpg</t>
  </si>
  <si>
    <t>0000/7/2024/05/31/0222b120009klg6fhc7c4-r-600-400.jpg</t>
  </si>
  <si>
    <t>Grand Fortune Hotel Bangkok</t>
  </si>
  <si>
    <t>grand-fortune-hotel-bangkok</t>
  </si>
  <si>
    <t>&lt;p&gt;&lt;span style="color: #0f294d; font-family: 'Trip Geom', BlinkMacSystemFont, '-apple-system', Roboto, Helvetica, Arial, sans-serif; font-size: 14px; background-color: #ffffff;"&gt;A stay at Grand Fortune Hotel Bangkok places you in the heart of Bangkok, within a 10-minute drive of Victory Monument and Terminal 21 Shopping Mall. This 4-star hotel is 3.6 mi (5.8 km) from Pratunam Market and 3.8 mi (6 km) from CentralWorld Shopping Complex.&lt;/span&gt;&lt;br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hot springs, an outdoor pool, and a sauna. Additional amenities at this hotel include complimentary wireless Internet access, concierge services, and gift shops/newsstands.&lt;/span&gt;&lt;br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One Ratchada Restaurant, one of the hotel's 2 restaurants, or stay in and take advantage of the room service (during limited hours). Unwind at the end of the day with a drink at the bar/lounge or the poolside bar. Buffet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dry cleaning/laundry services, and a 24-hour front desk. Planning an event in Bangkok? This hotel has facilities measuring 24748 square feet (2299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402 air-conditioned rooms featuring minibars. Complimentary wired and wireless Internet access keeps you connected, and satellite programming provides entertainment. Private bathrooms with showers feature complimentary toiletries and hair dryers. Conveniences include phones, as well as safes and desks.&lt;/span&gt;&lt;/p&gt;</t>
  </si>
  <si>
    <t>0000/7/2024/05/31/0206v1200093t0r8f4580-w-1280-853.jpg</t>
  </si>
  <si>
    <t>1 Ratchadaphisek Rd, Din Daeng, Bangkok, 10400, Thailand</t>
  </si>
  <si>
    <t>0000/7/2024/05/31/200p1b000001bjarmdba0-r-600-400.jpg</t>
  </si>
  <si>
    <t>0000/7/2024/05/31/0204n120009gwm2pg2780-r-600-400.jpg</t>
  </si>
  <si>
    <t>0000/7/2024/05/31/200v1b000001bv7wt315e-r-600-400.jpg</t>
  </si>
  <si>
    <t>0000/7/2024/05/31/220s180000014f9gma460-r-600-400.jpg</t>
  </si>
  <si>
    <t>0000/7/2024/05/31/220g1c000001dn1z3f3c6-r-600-400.jpg</t>
  </si>
  <si>
    <t>0000/7/2024/05/31/0225t120008ks4j1w536f-r-600-400.jpg</t>
  </si>
  <si>
    <t>0000/7/2024/05/31/0223u1200091av2r7ec7c-r-600-400.jpg</t>
  </si>
  <si>
    <t>Novotel Bangkok on Siam Square</t>
  </si>
  <si>
    <t>novotel-bangkok-on-siam-square</t>
  </si>
  <si>
    <t>&lt;div class="hotelDescription_descriptionInfo-desc__w89d1" style="padding: 0px; margin: 16px 0px 0px; color: #0f294d; font-family: 'Trip Geom', BlinkMacSystemFont, '-apple-system', Roboto, Helvetica, Arial, sans-serif; font-size: 14px; background-color: #ffffff;"&gt;With a stay at Novotel Bangkok On Siam Square, you'll be centrally located in Bangkok, steps from Siam Square and Siam Paragon Mall. This 4.5-star hotel is 0.2 mi (0.4 km) from Siam Center and 0.4 mi (0.6 km) from CentralWorld Shopping Complex.&lt;/div&gt;\r\n&lt;div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 spa tub, and a sauna. Additional amenities at this hotel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#ffffff;"&gt;Stop by The Square for lunch, dinner, or brunch, where this restaurant specializes in international cuisine. Dining is also available at the coffee shop/cafe, and 24-hour room service is provided. Relax with a refreshing drink from the poolside bar or one of the 2 bars/lounges.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limo/town car service. Planning an event in Bangkok? This hotel has facilities measuring 4306 square feet (400 square meters), including a conference center.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427 air-conditioned rooms featuring fireplaces and heated floors. LCD televisions with satellite programming provide entertainment, while complimentary wireless Internet access keeps you connected. Conveniences include phones, as well as safes and desks.&lt;/div&gt;</t>
  </si>
  <si>
    <t>0000/7/2024/05/31/02007120008aa75t68bac-r-600-400.jpg</t>
  </si>
  <si>
    <t>392 44 Siam Square Soi 6, Pathum Wan, Khet, Pathum Wan, Bangkok, 10330, Thailand</t>
  </si>
  <si>
    <t>0000/7/2024/05/31/02202120008ctc0sx20a0-r-600-400.jpg</t>
  </si>
  <si>
    <t>0000/7/2024/05/31/0224p120006sa1h3y0f48-r-600-400.jpg</t>
  </si>
  <si>
    <t>0000/7/2024/05/31/20021d000001eno3nb94b-r-600-400.jpg</t>
  </si>
  <si>
    <t>0000/7/2024/05/31/1mc5a12000df758j2762a-r-600-400.jpg</t>
  </si>
  <si>
    <t>0000/7/2024/05/31/1mc1v12000df71ylv1b50-r-600-400.jpg</t>
  </si>
  <si>
    <t>0000/7/2024/05/31/0223l120006sa1de3a48c-r-600-400.jpg</t>
  </si>
  <si>
    <t>0000/7/2024/05/31/200b1d000001eiz8wed6d-r-600-400.jpg</t>
  </si>
  <si>
    <t>The Salil Hotel Sukhumvit 57 - Thonglor</t>
  </si>
  <si>
    <t>the-salil-hotel-sukhumvit-57-thonglor</t>
  </si>
  <si>
    <t>&lt;p&gt;&lt;span style="color: #0f294d; font-family: 'Trip Geom', BlinkMacSystemFont, '-apple-system', Roboto, Helvetica, Arial, sans-serif; font-size: 14px; background-color: #ffffff;"&gt;A stay at The Salil Sukhumvit 57 - Thonglor places you in the heart of Bangkok, within a 5-minute drive of Emporium and DONKI Mall Thonglor. This 5-star hotel is 1.5 mi (2.4 km) from Samitivej Sukhumvit Hospital and 1.7 mi (2.8 km) from EmQuartier.&lt;/span&gt;&lt;br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#ffffff;"&gt;The most special part is that it's free! Enjoy dressing up in traditional Thai costumes with complimentary photography services and attentive care from our staff.&lt;/span&gt;&lt;br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#ffffff;"&gt;Don't miss out on recreational opportunities including an outdoor pool and a fitness center. This hotel also features complimentary wireless Internet access, concierge services, and gift shops/newsstands.&lt;/span&gt;&lt;br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Bar Storia del Caf&amp;eacute;, a restaurant which features a bar/lounge, or stay in and take advantage of the room service (during limited hours). English breakfasts are available daily from 05:30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130 air-conditioned rooms featuring refrigerators and Smart televisions. Complimentary wireless Internet access keeps you connected, and cable programming is available for your entertainment. Private bathrooms have designer toiletries and hair dryers. Conveniences include safes and desks, and housekeeping is provided daily.&lt;/span&gt;&lt;/p&gt;</t>
  </si>
  <si>
    <t>0000/7/2024/05/31/0220r120009xfzbpe63a1-r-600-400.jpg</t>
  </si>
  <si>
    <t>Kwang, 24 Soi Sukhumvit 57, Watthana, Bangkok, 10110, Thailand</t>
  </si>
  <si>
    <t>0000/7/2024/05/31/200p1b000001ana8x8ec6-r-600-400.jpg</t>
  </si>
  <si>
    <t>0000/7/2024/05/31/0226412000afk6vlkad91-r-600-400.jpg</t>
  </si>
  <si>
    <t>0000/7/2024/05/31/0220112000aphg3hkcba4-r-600-400.jpg</t>
  </si>
  <si>
    <t>0000/7/2024/05/31/220w0u000000j6zvte5c1-r-600-400.jpg</t>
  </si>
  <si>
    <t>0000/7/2024/05/31/20081a0000019sf5u432e-r-600-400.jpg</t>
  </si>
  <si>
    <t>0000/7/2024/05/31/220k0x000000lfssx2457-r-600-400.jpg</t>
  </si>
  <si>
    <t>0000/7/2024/05/31/220o0z000000mwaqz5518-r-600-400.jpg</t>
  </si>
  <si>
    <t>Best Western Ratchada Hotel</t>
  </si>
  <si>
    <t>best-western-ratchada-hotel</t>
  </si>
  <si>
    <t>&lt;div class="hotelDescription_descriptionInfo-desc__w89d1" style="padding: 0px; margin: 16px 0px 0px; color: #0f294d; font-family: 'Trip Geom', BlinkMacSystemFont, '-apple-system', Roboto, Helvetica, Arial, sans-serif; font-size: 14px; background-color: #ffffff;"&gt;With a stay at Best Western Ratchada Hotel in Bangkok (Rama 9), you'll be within a 5-minute drive of Terminal 21 Shopping Mall and Victory Monument. This 4-star hotel is 2.9 mi (4.6 km) from Pratunam Market and 3.3 mi (5.4 km) from Siam Paragon Mall.&lt;/div&gt;\r\n&lt;div class="hotelDescription_descriptionInfo-desc__w89d1" style="padding: 0px; margin: 16px 0px 0px; color: #0f294d; font-family: 'Trip Geom', BlinkMacSystemFont, '-apple-system', Roboto, Helvetica, Arial, sans-serif; font-size: 14px; background-color: #ffffff;"&gt;This hotel offers bellhop services and designated smoking areas.&lt;/div&gt;\r\n&lt;div class="hotelDescription_descriptionInfo-desc__w89d1" style="padding: 0px; margin: 16px 0px 0px; color: #0f294d; font-family: 'Trip Geom', BlinkMacSystemFont, '-apple-system', Roboto, Helvetica, Arial, sans-serif; font-size: 14px; background-color: #ffffff;"&gt;At Best Western Ratchada Hotel, enjoy a satisfying meal at the restaurant. Local cuisine breakfasts are available daily from 6:30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Limited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120 air-conditioned rooms featuring Smart televisions. Complimentary wireless Internet access keeps you connected, and digital programming is available for your entertainment. Private bathrooms with showers feature rainfall showerheads and bidets. Conveniences include phones, as well as safes and coffee/tea makers.&lt;/div&gt;</t>
  </si>
  <si>
    <t>0000/7/2024/05/31/0224y12000bebebz5b5d3-r-600-400.jpg</t>
  </si>
  <si>
    <t>322 433 Soi Ratchadaphisek 3, Din Daeng, Din Daeng, Bangkok, 10400, Thailand</t>
  </si>
  <si>
    <t>0000/7/2024/05/31/1mc5w12000bj0xjo40d41-r-600-400.jpg</t>
  </si>
  <si>
    <t>0000/7/2024/05/31/0223f12000bebed7i242a-r-600-400.jpg</t>
  </si>
  <si>
    <t>0000/7/2024/05/31/1mc4112000bh58c72fbe4-r-600-400.jpg</t>
  </si>
  <si>
    <t>0000/7/2024/05/31/1mc4x12000b5bkij91d74-r-600-400.jpg</t>
  </si>
  <si>
    <t>0000/7/2024/05/31/1mc1q12000b5bkh5q3a74-r-600-400.jpg</t>
  </si>
  <si>
    <t>0000/7/2024/05/31/0225t12000bebebyqa19f-r-600-400.jpg</t>
  </si>
  <si>
    <t>Shama Sukhumvit Bangkok</t>
  </si>
  <si>
    <t>shama-sukhumvit-bangkok</t>
  </si>
  <si>
    <t>&lt;div class="hotelDescription_descriptionInfo-desc__w89d1" style="padding: 0px; margin: 16px 0px 0px; color: #0f294d; font-family: 'Trip Geom', BlinkMacSystemFont, '-apple-system', Roboto, Helvetica, Arial, sans-serif; font-size: 14px; background-color: #ffffff;"&gt;Centrally located in Bangkok, Shama Sukhumvit Bangkok is within a 15-minute walk of Bumrungrad Hospital and Central Embassy. This upscale aparthotel is 1 mi (1.6 km) from Terminal 21 Shopping Mall and 1.2 mi (1.9 km) from CentralWorld Shopping Complex.&lt;/div&gt;\r\n&lt;div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amenities at this aparthotel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aparthotel's restaurant, Brainwake Cafe, or stay in and take advantage of the room service (during limited hours). Continental breakfasts are available daily from 7:00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90 air-conditioned rooms featuring kitchenettes with full-sized refrigerators/freezers and ovens. Rooms have private balconies. 32-inch LCD televisions with cable programming provide entertainment, while complimentary wireless internet access keeps you connected. Conveniences include phones, as well as safes and desks.&lt;/div&gt;</t>
  </si>
  <si>
    <t>0000/7/2024/05/31/220411000000qadaa1a0e-r-600-400.jpg</t>
  </si>
  <si>
    <t>12 Sukhumvit 4 Alley, Klongtoey, Khlong Toei, Bangkok, 10110, Thailand</t>
  </si>
  <si>
    <t>0000/7/2024/05/31/0225d12000a0lltpld96b-r-600-400.jpg</t>
  </si>
  <si>
    <t>0000/7/2024/05/31/0220y12000a107zjkf14e-r-600-400.jpg</t>
  </si>
  <si>
    <t>0000/7/2024/05/31/1mc1n12000c8zqub015c4-r-600-400.jpg</t>
  </si>
  <si>
    <t>0000/7/2024/05/31/0581u12000dk596l7fc77-r-600-400.jpg</t>
  </si>
  <si>
    <t>0000/7/2024/05/31/1mc4212000cw1v8poac14-r-600-400.jpg</t>
  </si>
  <si>
    <t>0000/7/2024/05/31/0224712000a0llo9xe9b6-r-600-400.jpg</t>
  </si>
  <si>
    <t>Amara Bangkok Hotel</t>
  </si>
  <si>
    <t>amara-bangkok-hotel</t>
  </si>
  <si>
    <t>&lt;div class="hotelDescription_descriptionInfo-desc__w89d1" style="padding: 0px; margin: 16px 0px 0px; color: #0f294d; font-family: 'Trip Geom', BlinkMacSystemFont, '-apple-system', Roboto, Helvetica, Arial, sans-serif; font-size: 14px; background-color: #ffffff;"&gt;With a stay at Amara Bangkok, you'll be centrally located in Bangkok, within a 10-minute walk of Wat Hua Lamphong and Samyan Mitrtown. This 4-star hotel is 0.5 mi (0.9 km) from Thaniya Plaza and 0.8 mi (1.3 km) from Lumphini Park.&lt;/div&gt;\r\n&lt;div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24-hour fitness center. Additional amenities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Element Restaurant, a restaurant which specializes in international cuisine, or stay in and take advantage of the room service (during limited hours). Unwind at the end of the day with a drink at the bar/lounge or the poolside bar.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dry cleaning/laundry services, and a 24-hour front desk. Planning an event in Bangkok? This hotel has facilities measuring 3035 square feet (282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250 air-conditioned rooms featuring LED televisions. Complimentary wired and wireless Internet access keeps you connected, and cable programming provides entertainment. Private bathrooms have complimentary toiletries and hair dryers. Conveniences include phones, as well as safes and desks.&lt;/div&gt;</t>
  </si>
  <si>
    <t>0000/7/2024/05/31/22060g0000007uf5p8d10-r-600-400.jpg</t>
  </si>
  <si>
    <t>180, 1 Thanon, Bang Rak, Bangkok, 10500, Thailand</t>
  </si>
  <si>
    <t>0000/7/2024/05/31/1mc3i12000ds6cyau207c-r-600-400.jpg</t>
  </si>
  <si>
    <t>0000/7/2024/05/31/22090z000000mzxpc66ad-r-600-400.jpg</t>
  </si>
  <si>
    <t>0000/7/2024/05/31/200k0m000000dsjbt9909-r-600-400.jpg</t>
  </si>
  <si>
    <t>0000/7/2024/05/31/20010a00000054lg35563-r-600-400.jpg</t>
  </si>
  <si>
    <t>0000/7/2024/05/31/02029120008i8mcp28185-r-600-400.jpg</t>
  </si>
  <si>
    <t>0000/7/2024/05/31/0204y120008i8lw63f53c-r-600-400.jpg</t>
  </si>
  <si>
    <t>Ibis Styles Bangkok Ratchada</t>
  </si>
  <si>
    <t>ibis-styles-bangkok-ratchada</t>
  </si>
  <si>
    <t>&lt;div class="hotelDescription_descriptionInfo-desc__w89d1" style="padding: 0px; margin: 16px 0px 0px; color: #0f294d; font-family: 'Trip Geom', BlinkMacSystemFont, '-apple-system', Roboto, Helvetica, Arial, sans-serif; font-size: 14px; background-color: #ffffff;"&gt;Located in Bangkok (Huai Khwang), ibis Styles Bangkok Ratchada is within a 5-minute drive of The Esplanade Shopping Center and Central Plaza Grand Rama 9. This hotel is 3.1 mi (5.1 km) from Terminal 21 Shopping Mall and 4 mi (6.4 km) from Pratunam Market.&lt;/div&gt;\r\n&lt;div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 fitness center,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STREATS CAFE, a restaurant which specializes in international cuisine, or stay in and take advantage of the room service (during limited hours). Need to unwind? Take a break with a tasty beverage at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express check-out, and dry cleaning/laundry services. This hotel has 4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266 air-conditioned rooms featuring Smart televisions. Complimentary wireless Internet access keeps you connected, and satellite programming is available for your entertainment. Private bathrooms with showers feature hair dryers and toothbrushes and toothpaste. Conveniences include phones, as well as safes and desks.&lt;/div&gt;</t>
  </si>
  <si>
    <t>0000/7/2024/05/31/2004160000010nil276e4-r-600-400.jpg</t>
  </si>
  <si>
    <t>212 Ratchadaphisek Rd, Khwaeng Huai Khwang, Huai Khwang, Bangkok, 10310, Thailand</t>
  </si>
  <si>
    <t>0000/7/2024/05/31/200b160000010qy00df35-r-600-400.jpg</t>
  </si>
  <si>
    <t>0000/7/2024/05/31/0206k12000945p9z47dfd-r-600-400.jpg</t>
  </si>
  <si>
    <t>0000/7/2024/05/31/200f160000010okyc89e0-r-600-400.jpg</t>
  </si>
  <si>
    <t>0000/7/2024/05/31/200b14000000w1u6k0c41-r-600-400.jpg</t>
  </si>
  <si>
    <t>0000/7/2024/05/31/02263120009h19fpa0e8e-r-600-400.jpg</t>
  </si>
  <si>
    <t>0000/7/2024/05/31/200i160000010ncm0f408-r-600-400.jpg</t>
  </si>
  <si>
    <t>DoubleTree by Hilton Sukhumvit Bangkok</t>
  </si>
  <si>
    <t>doubletree-by-hilton-sukhumvit-bangkok</t>
  </si>
  <si>
    <t>&lt;p&gt;&lt;span style="color: #0f294d; font-family: 'Trip Geom', BlinkMacSystemFont, '-apple-system', Roboto, Helvetica, Arial, sans-serif; font-size: 14px; background-color: #ffffff;"&gt;Discover a haven of comfort and convenience in the heart of Sukhumvit at DoubleTree by Hilton Sukhumvit Bangkok. Nestled in a vibrant shopping and nightlife district, our hotel is a mere 5-minute stroll from Phrom Phong BTS Station, providing seamless access to the best of Bangkok.&lt;/span&gt;&lt;br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#ffffff;"&gt;Indulge your taste buds in the culinary delights offered at our diverse dining outlets. Dee Lite Bistro tempts with locally inspired dishes with hint of international flair, while Mosaic, located poolside, serves up a tantalizing mix of Thai and Western specialties alongside refreshing cocktails.&lt;/span&gt;&lt;br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thoughtfully designed rooms, adorned with natural wood accents, feature modern amenities such as a flat-screen TV and complimentary WiFi. The spacious suites go the extra mile, offering a premium sanctuary for your stay. Our business facilities are state-of-the-art, perfect for professional meetings and events.&lt;/span&gt;&lt;br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#ffffff;"&gt;Families are warmly welcomed at DoubleTree by Hilton Sukhumvit Bangkok. Unwind in our family rooms, providing ample space for everyone. Engage in the Family Ritual Hub activities, fostering precious moments that strengthen the bonds of togetherness.&lt;/span&gt;&lt;br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#ffffff;"&gt;Moreover, our strategic location grants you easy access to the EM District, a bustling hub that encompasses the Emporium, Emquartier, and the latest addition, Emsphere mall. Within walking distance from the hotel, this premier shopping and lifestyle destination ensures an enriching urban experience.&lt;/span&gt;&lt;br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#ffffff;"&gt;Guests of DoubleTree also enjoy privileges at Hilton Sukhumvit Bangkok, located adjacent to our property. Indulge in exquisite Mediterranean cuisines at Scalini and comfort food at Mondo, or lounge by the pool with a refreshing cocktail at Lapse.&lt;/span&gt;&lt;br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 leisurely stroll to the nearby Benjasiri Park, where lush greenery and fresh air provide a rejuvenating escape. With the BTS skytrain just moments away, explore various shopping venues and attractions with ease. For your convenience, Don Muang International Airport and Suvarnabhumi International Airport are a 45-minute from our doorstep.&lt;/span&gt;&lt;br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#ffffff;"&gt;Experience the perfect blend of comfort, accessibility, and family-friendly hospitality at DoubleTree by Hilton Sukhumvit Bangkok. Your urban retreat awaits.&lt;/span&gt;&lt;/p&gt;</t>
  </si>
  <si>
    <t>0000/7/2024/06/01/0c42fdb75a2542a69e256dcbc8b77a22.jpg</t>
  </si>
  <si>
    <t>18/1 Sukhumvit Soi 26 Klongtoey, Khlong Toei, Bangkok, 10110, Thailand</t>
  </si>
  <si>
    <t>0000/7/2024/06/01/02273120009hch414451b-r-600-400.jpg</t>
  </si>
  <si>
    <t>0000/7/2024/06/01/0226q120009nd3vu1a54a-r-600-400.jpg</t>
  </si>
  <si>
    <t>0000/7/2024/06/01/0226x120009nd3tlo2953-r-600-400.jpg</t>
  </si>
  <si>
    <t>0000/7/2024/06/01/220e12000000rrl42cc4a-r-600-400.jpg</t>
  </si>
  <si>
    <t>0000/7/2024/06/01/0223t12000a23dqzk7aef-r-600-400.jpg</t>
  </si>
  <si>
    <t>0000/7/2024/06/01/02257120009hch9t18707-r-600-400.jpg</t>
  </si>
  <si>
    <t>2024-12-05T17:02:21.296Z</t>
  </si>
  <si>
    <t>2024-11-05T17:02:21.296Z</t>
  </si>
  <si>
    <t>mandarin-hotel-managed-by-centre-point-1</t>
  </si>
  <si>
    <t>&lt;div class="hotelDescription_descriptionInfo-desc__w89d1" style="padding: 0px; margin: 16px 0px 0px; color: #0f294d; font-family: 'Trip Geom', BlinkMacSystemFont, '-apple-system', Roboto, Helvetica, Arial, sans-serif; font-size: 14px; background-color: #ffffff;"&gt;Mandarin Hotel Managed by Centre Point is centrally located in Bangkok, a 4-minute walk from Samyan Mitrtown and 14 minutes by foot from Lumphini Park. This 4.5-star hotel is 1 mi (1.5 km) from MBK Center and 1.2 mi (2 km) from Siam Center.&lt;/div&gt;\r\n&lt;div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Additional amenities at this hotel include complimentary wireless Internet access, concierge services, and wedding services. Guests can get to nearby shops on the complimentary shuttle.&lt;/div&gt;\r\n&lt;div class="hotelDescription_descriptionInfo-desc__w89d1" style="padding: 0px; margin: 16px 0px 0px; color: #0f294d; font-family: 'Trip Geom', BlinkMacSystemFont, '-apple-system', Roboto, Helvetica, Arial, sans-serif; font-size: 14px; background-color: #ffffff;"&gt;Enjoy Thai cuisine at Krua Luang, one of the hotel's 2 restaurants, or stay in and take advantage of the 24-hour room service.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complimentary newspapers in the lobby, and dry cleaning/laundry services. Planning an event in Bangkok? This hotel has facilities measuring 15236 square feet (1415 square meters), including a conference center.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367 air-conditioned rooms featuring microwaves and LED televisions. Complimentary wireless Internet access keeps you connected, and satellite programming is available for your entertainment. Bathrooms have complimentary toiletries and hair dryers. Conveniences include phones, as well as safes and coffee/tea makers.&lt;/div&gt;</t>
  </si>
  <si>
    <t>0000/7/2024/06/01/0582y12000cs4mdczd34f-r-600-400.jpg</t>
  </si>
  <si>
    <t>0000/7/2024/06/01/200u0x000000lb8n1b346-r-600-400.jpg</t>
  </si>
  <si>
    <t>0000/7/2024/06/01/0223u120008f2om8u7051-r-600-400.jpg</t>
  </si>
  <si>
    <t>0000/7/2024/06/01/0224i120008f2oi8i1b43-r-600-400.jpg</t>
  </si>
  <si>
    <t>0000/7/2024/06/01/200o1g000001hilmv6298-r-600-400.jpg</t>
  </si>
  <si>
    <t>0000/7/2024/06/01/0224412000amq94zyef6f-r-600-400.jpg</t>
  </si>
  <si>
    <t>0000/7/2024/06/01/0221j120008f2olc2b054-r-600-400.jpg</t>
  </si>
  <si>
    <t>Centara Watergate Pavilion Hotel Bangkok</t>
  </si>
  <si>
    <t>centara-watergate-pavilion-hotel-bangkok</t>
  </si>
  <si>
    <t>&lt;div class="hotelDescription_descriptionInfo-desc__w89d1" style="padding: 0px; margin: 16px 0px 0px; color: #0f294d; font-family: 'Trip Geom', BlinkMacSystemFont, '-apple-system', Roboto, Helvetica, Arial, sans-serif; font-size: 14px; background-color: #ffffff;"&gt;With a stay at Centara Watergate Pavillion Hotel Bangkok, you'll be centrally located in Bangkok, within a 5-minute walk of Pratunam Market and Platinum Fashion Mall. This 4-star hotel is 0.6 mi (1 km) from Erawan Shrine and 0.7 mi (1.1 km) from CentralWorld Shopping Complex.&lt;/div&gt;\r\n&lt;div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and facials. Additional features at this hotel include complimentary wireless Internet access, concierge services, and a hair salon.&lt;/div&gt;\r\n&lt;div class="hotelDescription_descriptionInfo-desc__w89d1" style="padding: 0px; margin: 16px 0px 0px; color: #0f294d; font-family: 'Trip Geom', BlinkMacSystemFont, '-apple-system', Roboto, Helvetica, Arial, sans-serif; font-size: 14px; background-color: #ffffff;"&gt;Enjoy international cuisine at Caf&amp;eacute; 9, one of the hotel's 2 restaurants, or stay in and take advantage of the 24-hour room service. Quench your thirst with your favorite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express check-in, and express check-out. Planning an event in Bangkok? This hotel has 1938 square feet (180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281 air-conditioned rooms featuring refrigerators and flat-screen televisions. Complimentary wireless Internet access keeps you connected, and satellite programming is available for your entertainment. Private bathrooms have complimentary toiletries and hair dryers. Conveniences include phones, as well as laptop-compatible safes and desks.&lt;/div&gt;</t>
  </si>
  <si>
    <t>0000/7/2024/06/01/220g190000015pj6bd5cc-r-600-400.jpg</t>
  </si>
  <si>
    <t>567 Ratchaprarop Rd, Ratchathewi, Bangkok, 10400, Thailand</t>
  </si>
  <si>
    <t>0000/7/2024/06/01/0225o12000a6juv8w0ce1-r-600-400.jpg</t>
  </si>
  <si>
    <t>0000/7/2024/06/01/220s19000001618vmdadd-r-600-400.jpg</t>
  </si>
  <si>
    <t>0000/7/2024/06/01/220v0z000000n8hzv8b6c-r-600-400.jpg</t>
  </si>
  <si>
    <t>0000/7/2024/06/01/220e190000015rnn82f23-r-600-400.jpg</t>
  </si>
  <si>
    <t>0000/7/2024/06/01/22010z000000nadk05b46-r-600-400.jpg</t>
  </si>
  <si>
    <t>0000/7/2024/06/01/220c190000015rhrve3b6-r-600-400.jpg</t>
  </si>
  <si>
    <t>Park Hyatt Bangkok</t>
  </si>
  <si>
    <t>park-hyatt-bangkok</t>
  </si>
  <si>
    <t>&lt;div class="hotelDescription_descriptionInfo-desc__w89d1" style="padding: 0px; margin: 16px 0px 0px; color: #0f294d; font-family: 'Trip Geom', BlinkMacSystemFont, '-apple-system', Roboto, Helvetica, Arial, sans-serif; font-size: 14px; background-color: #ffffff;"&gt;Park Hyatt Bangkok is centrally located in Bangkok, a 1-minute walk from Central Embassy and 12 minutes by foot from Erawan Shrine. This 5-star hotel is 1.4 mi (2.2 km) from CentralWorld Shopping Complex and 2 mi (3.2 km) from Terminal 21 Shopping Mall.&lt;/div&gt;\r\n&lt;div class="hotelDescription_descriptionInfo-desc__w89d1" style="padding: 0px; margin: 16px 0px 0px; color: #0f294d; font-family: 'Trip Geom', BlinkMacSystemFont, '-apple-system', Roboto, Helvetica, Arial, sans-serif; font-size: 14px; background-color: #ffffff;"&gt;Pamper yourself with onsite massages, body treatments, and facials. If you're looking for recreational opportunities, you'll find an outdoor pool, a steam room, and a 24-hour fitness center. Additional amenities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The Bar on level 10, one of the hotel's 3 restaurants, or stay in and take advantage of the 24-hour room service. Need to unwind? Take a break with a tasty beverage at one of the 3 bars/lounges. Buffet breakfasts are served on weekdays from 7:00 AM to 10:30 AM and on weekends from 7:00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express check-in, and express check-out.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222 air-conditioned rooms featuring MP3 docking stations and espresso makers. 49-inch LED televisions with premium TV channels provide entertainment, while complimentary wireless Internet access keeps you connected. Private bathrooms with separate bathtubs and showers feature deep soaking bathtubs and rainfall showerheads. Conveniences include laptop-compatible safes and desks, as well as phones with free local calls.&lt;/div&gt;</t>
  </si>
  <si>
    <t>0000/7/2024/06/01/0201t12000818ra9k2c09-r-600-400.jpg</t>
  </si>
  <si>
    <t>Central Embassy, 88 Witthayu Rd, Lumphini, Pathum Wan, Bangkok, 10330, Thailand</t>
  </si>
  <si>
    <t>0000/7/2024/06/01/1mc7212000dgi8kbq6493-r-600-400.jpg</t>
  </si>
  <si>
    <t>0000/7/2024/06/01/1mc0q12000dgig6ahdcf4-r-600-400.jpg</t>
  </si>
  <si>
    <t>0000/7/2024/06/01/200u14000000w6wmp1811-r-600-400.jpg</t>
  </si>
  <si>
    <t>0000/7/2024/06/01/1mc4t12000dgikp7gc38a-r-600-400.jpg</t>
  </si>
  <si>
    <t>0000/7/2024/06/01/0203l12000818qvjvb3b6-r-600-400.jpg</t>
  </si>
  <si>
    <t>0000/7/2024/06/01/1mc6h12000dgi8uns6435-r-600-400.jpg</t>
  </si>
  <si>
    <t>Novotel Bangkok Platinum Pratunam</t>
  </si>
  <si>
    <t>novotel-bangkok-platinum-pratunam</t>
  </si>
  <si>
    <t>&lt;div class="hotelDescription_descriptionInfo-desc__w89d1" style="padding: 0px; margin: 16px 0px 0px; color: #0f294d; font-family: 'Trip Geom', BlinkMacSystemFont, '-apple-system', Roboto, Helvetica, Arial, sans-serif; font-size: 14px; background-color: #ffffff;"&gt;With a stay at Novotel Bangkok Platinum in Bangkok (Bangkok City Centre), you'll be steps from Pratunam Market and Platinum Fashion Mall. This 4.5-star hotel is 0.5 mi (0.8 km) from Erawan Shrine and 0.5 mi (0.8 km) from CentralWorld Shopping Complex.&lt;/div&gt;\r\n&lt;div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sauna, and a fitness center. Additional amenities at this hotel include complimentary wireless Internet access, concierge services, and shopping on site. If you'd like to spend the day shopping, you can hop on the complimentary shuttle.&lt;/div&gt;\r\n&lt;div class="hotelDescription_descriptionInfo-desc__w89d1" style="padding: 0px; margin: 16px 0px 0px; color: #0f294d; font-family: 'Trip Geom', BlinkMacSystemFont, '-apple-system', Roboto, Helvetica, Arial, sans-serif; font-size: 14px; background-color: #ffffff;"&gt;Grab a bite at THE SQUARE, one of the hotel's 2 restaurants, or stay in and take advantage of the 24-hour room service. Relax with your favorite drink at the bar/lounge or the poolside bar.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check-in. Planning an event in Bangkok? This hotel has facilities measuring 2906 square feet (270 square meters), including a conference center.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288 air-conditioned rooms featuring refrigerators and LCD televisions. Complimentary wireless Internet access keeps you connected, and satellite programming is available for your entertainment. Private bathrooms with showers feature complimentary toiletries and bidets. Conveniences include safes and desks, as well as phones with free local calls.&lt;/div&gt;</t>
  </si>
  <si>
    <t>0000/7/2024/06/01/20091c000001dq5ymeea4-r-600-400.jpg</t>
  </si>
  <si>
    <t>220 Phetchaburi Rd, Khwaeng Thanon Phetchaburi, Ratchathewi, Bangkok, 10400, Thailand</t>
  </si>
  <si>
    <t>0000/7/2024/06/01/1mc4m12000d0fznf1dd9d-r-600-400.jpg</t>
  </si>
  <si>
    <t>0000/7/2024/06/01/1mc5s12000cwp7zsd62bc-r-600-400.jpg</t>
  </si>
  <si>
    <t>0000/7/2024/06/01/1mc1t12000cwp8ggobb80-r-600-400.jpg</t>
  </si>
  <si>
    <t>0000/7/2024/06/01/1mc3p12000d0fytqz0fe5-r-600-400.jpg</t>
  </si>
  <si>
    <t>0000/7/2024/06/01/1mc4a12000ddavdc9474c-r-600-400.jpg</t>
  </si>
  <si>
    <t>0000/7/2024/06/01/1mc4m12000cwp7z47f866-r-600-400.jpg</t>
  </si>
  <si>
    <t>Novotel Bangkok Ploenchit Sukhumvit</t>
  </si>
  <si>
    <t>novotel-bangkok-ploenchit-sukhumvit</t>
  </si>
  <si>
    <t>&lt;div class="hotelDescription_descriptionInfo-desc__w89d1" style="padding: 0px; margin: 16px 0px 0px; color: #0f294d; font-family: 'Trip Geom', BlinkMacSystemFont, '-apple-system', Roboto, Helvetica, Arial, sans-serif; font-size: 14px; background-color: #ffffff;"&gt;With a stay at Novotel Bangkok Ploenchit Sukhumvit in Bangkok (Sukhumvit), you'll be within a 5-minute drive of Siam Paragon Mall and Pratunam Market. This 4.5-star hotel is 0.7 mi (1.1 km) from Erawan Shrine and 2.2 mi (3.5 km) from Terminal 21 Shopping Mall.&lt;/div&gt;\r\n&lt;div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The SQUARE, one of the hotel's 2 restaurants, or stay in and take advantage of the 24-hour room service. Quench your thirst with your favorite drink at the bar/lounge.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computer station, and dry cleaning/laundry services. Planning an event in Bangkok? This hotel has facilities measuring 2583 square feet (240 square meters), including conference space.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370 guestrooms featuring minibars and LCD televisions. Complimentary wired and wireless Internet access keeps you connected, and cable programming provides entertainment. Private bathrooms have complimentary toiletries and hair dryers. Conveniences include phones, as well as safes and desks&lt;/div&gt;</t>
  </si>
  <si>
    <t>0000/7/2024/06/01/220p1a0000018u9loe4f4-r-600-400.jpg</t>
  </si>
  <si>
    <t>566 Phloen Chit Rd, Khwaeng Lumphini, Pathum Wan, Bangkok, 10330, Thailand</t>
  </si>
  <si>
    <t>0000/7/2024/06/01/022101200095ptiwv9284-r-600-400.jpg</t>
  </si>
  <si>
    <t>0000/7/2024/06/01/0224112000aes5jo97046-r-600-400.jpg</t>
  </si>
  <si>
    <t>0000/7/2024/06/01/0222t120008co10ni54b2-r-600-400.jpg</t>
  </si>
  <si>
    <t>0000/7/2024/06/01/0223m120009kobuau2874-r-600-400.jpg</t>
  </si>
  <si>
    <t>0000/7/2024/06/01/02231120009umryc096ef-r-600-400.jpg</t>
  </si>
  <si>
    <t>0000/7/2024/06/01/200314000000x70fbaa99-r-600-400.jpg</t>
  </si>
  <si>
    <t>Bangkok Marriott Hotel Sukhumvit</t>
  </si>
  <si>
    <t>bangkok-marriott-hotel-sukhumvit</t>
  </si>
  <si>
    <t>&lt;p&gt;&lt;span style="color: #0f294d; font-family: 'Trip Geom', BlinkMacSystemFont, '-apple-system', Roboto, Helvetica, Arial, sans-serif; font-size: 14px; background-color: #ffffff;"&gt;Nestled in the heart of Bangkok's vibrant Sukhumvit business district, Bangkok Marriott Hotel Sukhumvit offers unparalleled convenience and luxury. Situated just a 40-minute drive from Suvarnabhumi and Don Mueang Airport, your journey to and from the hotel is effortlessly smooth.&lt;/span&gt;&lt;br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#ffffff;"&gt;Discover the allure of Sukhumvit from our doorstep, with direct access to Thonglor BTS station. Explore the vibrant surroundings, including the EM District, a world-class shopping, lifestyle mall and the renowned UOB Live Hall. While seamless connectivity to events is ensured with QSNCC and BITEC only a few train stops away.&lt;/span&gt;&lt;br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#ffffff;"&gt;Step into meticulously designed room with contemporary d&amp;eacute;cor. Enjoy the convenience of a bathtub, flat-screen cable TV, safety deposit box, and a well-stocked mini-bar. Pamper yourself with complimentary toiletries and a hairdryer in the private bathroom, complete with cozy slippers and bathrobes.&lt;/span&gt;&lt;br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commitment to providing a memorable stay extends to our diverse services, including a 24-hour front desk, a business center, and versatile meeting facilities. Additional conveniences such as currency exchange, laundry services, and babysitting are also available to ensure a seamless experience. Enjoy a range of facilities, including a spa, 24-hr fitness center, sauna, and swimming pool.&lt;/span&gt;&lt;br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#ffffff;"&gt;Indulge in culinary delights at our hotel outlets: Octave Rooftop Lounge and Bar, ranked among the top rooftop bars in Sukhumvit, offers breathtaking views and signature cocktails. The District Grill Room and Bar beckons with classic steakhouse dishes, while 57th Street, our all-day dining restaurant, serves up local specialties and Asian cuisine. Satisfy your sweet cravings at the Chocolate Cake Company.&lt;/span&gt;&lt;br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#ffffff;"&gt;Experience comfort and convenience with our dedicated facilities and amenities, designed to cater to the needs of both business and leisure travelers. From functional rooms to a range of facilities, we are committed to creating a wonderful hospitality environment for every guest.&lt;/span&gt;&lt;/p&gt;</t>
  </si>
  <si>
    <t>0000/7/2024/06/01/220n160000010oy6w2ac7-r-600-400.jpg</t>
  </si>
  <si>
    <t>2 Sukhumvit Soi 57, Watthana, Bangkok, 10110, Thailand</t>
  </si>
  <si>
    <t>0000/7/2024/06/01/220v0v000000k93zw33dc-r-600-400.jpg</t>
  </si>
  <si>
    <t>0000/7/2024/06/01/220v1600000110xl2ef65-r-600-400.jpg</t>
  </si>
  <si>
    <t>0000/7/2024/06/01/220m160000010z9rhab8b-r-600-400.jpg</t>
  </si>
  <si>
    <t>0000/7/2024/06/01/220v0l000000d5j8ybeac-r-600-400.jpg</t>
  </si>
  <si>
    <t>0000/7/2024/06/01/220m160000010z9wo8991-r-600-400.jpg</t>
  </si>
  <si>
    <t>0000/7/2024/06/01/2204160000010ovdadf6f-r-600-400.jpg</t>
  </si>
  <si>
    <t>SKYVIEW Hotel Bangkok - Em District</t>
  </si>
  <si>
    <t>skyview-hotel-bangkok-em-district</t>
  </si>
  <si>
    <t>&lt;div class="hotelDescription_descriptionInfo-desc__w89d1" style="padding: 0px; margin: 16px 0px 0px; color: #0f294d; font-family: 'Trip Geom', BlinkMacSystemFont, '-apple-system', Roboto, Helvetica, Arial, sans-serif; font-size: 14px; background-color: #ffffff;"&gt;With a stay at SKYVIEW Hotel Bangkok, you'll be centrally located in Bangkok, steps from Emporium and within a 10-minute walk of Benchasiri Park. This 5-star hotel is 0.7 mi (1.1 km) from EmQuartier and 1.1 mi (1.8 km) from Samitivej Sukhumvit Hospital.&lt;/div&gt;\r\n&lt;div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24-hour fitness center.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Prime &amp;amp; Prime+ Restaurant, one of the hotel's 4 restaurants, or stay in and take advantage of the 24-hour room service. Relax with a refreshing drink from the poolside bar or one of the 2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285 air-conditioned rooms featuring minibars and flat-screen televisions. Complimentary wireless Internet access keeps you connected, and cable programming is available for your entertainment. Private bathrooms with showers feature complimentary toiletries and hair dryers. Conveniences include phones, as well as safes and desks.&lt;/div&gt;</t>
  </si>
  <si>
    <t>0000/7/2024/06/01/1mc1s12000bv6dgfoc80a-r-600-400.jpg</t>
  </si>
  <si>
    <t>12 Sukhumvit 24 Alley, Khlong Toei, Bangkok, 10110, Thailand</t>
  </si>
  <si>
    <t>0000/7/2024/06/01/22030u000000jd9wr3deb-r-600-400.jpg</t>
  </si>
  <si>
    <t>0000/7/2024/06/01/220s0u000000jif9sd4bb-r-600-400.jpg</t>
  </si>
  <si>
    <t>0000/7/2024/06/01/20090p000000fmgafca42-r-600-400.jpg</t>
  </si>
  <si>
    <t>0000/7/2024/06/01/1mc1x12000bv6nrzr6e03-r-600-400.jpg</t>
  </si>
  <si>
    <t>0000/7/2024/06/01/200c0p000000fmqfoe35e-r-600-400.jpg</t>
  </si>
  <si>
    <t>0000/7/2024/06/01/1mc1w12000bv6nkzh5cd3-r-600-400.jpg</t>
  </si>
  <si>
    <t>0000/7/2024/06/01/220q0u000000jcu2t7538-r-600-400.jpg</t>
  </si>
  <si>
    <t>Shangri-La Bangkok</t>
  </si>
  <si>
    <t>shangri-la-bangkok</t>
  </si>
  <si>
    <t>&lt;p&gt;&lt;span style="color: #0f294d; font-family: 'Trip Geom', BlinkMacSystemFont, '-apple-system', Roboto, Helvetica, Arial, sans-serif; font-size: 14px; background-color: #ffffff;"&gt;With a stay at Shangri-La Bangkok in Bangkok (Bangkok City Centre), you'll be within a 5-minute drive of King Power MahaNakhon and Asiatique The Riverfront. This 5-star hotel is 2.3 mi (3.8 km) from ICONSIAM and 2.8 mi (4.5 km) from Erawan Shrine.&lt;/span&gt;&lt;br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Chi, The Spa, where you can enjoy massages, body treatments, and facials. You're sure to appreciate the recreational amenities, which include 2 outdoor swimming pools, a health club, and an outdoor tennis court. Additional features at this hotel include concierge services, limo/town car service, a computer station, and gift shops.&lt;/span&gt;&lt;br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NEXT2 Cafe, one of the hotel's 5 restaurants, or stay in and take advantage of the 24-hour room service. Snacks are also available at Lobby Lounge and Chocolate Boutique . Relax with a refreshing drink from the poolside bar or one of the 2 bars/lounges. Buffet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#ffffff;"&gt;Planning an event in Bangkok? This hotel has facilities measuring 13993 square feet (1300 square meters), including a conference center. A roundtrip airport shuttle is provided for a surcharge (available 24 hours), and free valet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802 guestrooms featuring minibar and LCD televisions. Complimentary wired and wireless Internet access keeps you connected, and satellite programming provides entertainment. Private bathrooms with separate bathtubs and showers feature rainfall showerheads and complimentary toiletries. Conveniences include phones, as well as in-room safes and desks.&lt;/span&gt;&lt;/p&gt;</t>
  </si>
  <si>
    <t>0000/7/2024/06/01/0220v120009nd6alp9596-r-600-400.jpg</t>
  </si>
  <si>
    <t>89 Soi Wat Suan Plu, New Road, Bang Rak, Bangkok, 10500, Thailand</t>
  </si>
  <si>
    <t>0000/7/2024/06/01/02002120003k4ct74351e-r-600-400.jpg</t>
  </si>
  <si>
    <t>0000/7/2024/06/01/220e1a0000018y2qw64b8-r-600-400.jpg</t>
  </si>
  <si>
    <t>0000/7/2024/06/01/220a0n000000ekwcmbb60-r-600-400.jpg</t>
  </si>
  <si>
    <t>0000/7/2024/06/01/0225p120009nd6a97a3b5-r-600-400.jpg</t>
  </si>
  <si>
    <t>0000/7/2024/06/01/22041a0000018ub2s06f3-r-600-400.jpg</t>
  </si>
  <si>
    <t>0000/7/2024/06/01/200f0j0000009zznl8e21-r-600-400.jpg</t>
  </si>
  <si>
    <t>0000/7/2024/06/01/02233120008cph8drb76f-r-600-400.jpg</t>
  </si>
  <si>
    <t>Banyan Tree Bangkok</t>
  </si>
  <si>
    <t>banyan-tree-bangkok</t>
  </si>
  <si>
    <t>&lt;div class="hotelDescription_descriptionInfo-desc__w89d1" style="padding: 0px; margin: 16px 0px 0px; color: #0f294d; font-family: 'Trip Geom', BlinkMacSystemFont, '-apple-system', Roboto, Helvetica, Arial, sans-serif; font-size: 14px; background-color: #ffffff;"&gt;A stay at Banyan Tree Bangkok places you in the heart of Bangkok, within a 5-minute drive of Lumphini Park and Siam Paragon Mall. This 5-star hotel is 2.4 mi (3.8 km) from Siam Center and 2.6 mi (4.2 km) from Pratunam Market.&lt;/div&gt;\r\n&lt;div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 sauna, and a fitness center. Additional features at this hotel include complimentary wireless Internet access, concierge services, and babysitting (surcharge).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#ffffff;"&gt;Grab a bite to eat at one of the hotel's 6 restaurants, or stay in and take advantage of the 24-hour room service. Snacks are also available at the coffee shop/cafe. Relax with a refreshing drink from the poolside bar or one of the 3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limo/town car service. A train station drop-off service is provided at no charge during limited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312 guestrooms featuring refrigerators and minibars. Complimentary wired and wireless Internet access keeps you connected, and cable programming provides entertainment. Private bathrooms with separate bathtubs and showers feature deep soaking bathtubs and complimentary toiletries. Conveniences include phones, as well as safes and desks&lt;/div&gt;</t>
  </si>
  <si>
    <t>0000/7/2024/06/01/02239120008kg4vsj0e2f-r-600-400.jpg</t>
  </si>
  <si>
    <t>21/100 S Sathon Rd, Thung Maha Mek, Sathon, Bangkok, 10120, Thailand</t>
  </si>
  <si>
    <t>0000/7/2024/06/01/22011b000001b6fk2e7ac-r-600-400.jpg</t>
  </si>
  <si>
    <t>0000/7/2024/06/01/220b1b000001avwa14e61-r-600-400.jpg</t>
  </si>
  <si>
    <t>0000/7/2024/06/01/200o16000000zewuu3c8c-r-600-400.jpg</t>
  </si>
  <si>
    <t>0000/7/2024/06/01/0202v120008qlxewx8dae-r-600-400.jpg</t>
  </si>
  <si>
    <t>0000/7/2024/06/01/220q1b000001ausph42a9-r-600-400.jpg</t>
  </si>
  <si>
    <t>0000/7/2024/06/01/200m16000000zpgju972c-r-600-400.jpg</t>
  </si>
  <si>
    <t>lebua at State Tower</t>
  </si>
  <si>
    <t>lebua-at-state-tower</t>
  </si>
  <si>
    <t>&lt;p&gt;&lt;span style="color: #0f294d; font-family: 'Trip Geom', BlinkMacSystemFont, '-apple-system', Roboto, Helvetica, Arial, sans-serif; font-size: 14px; background-color: #ffffff;"&gt;A stay at lebua at State Tower places you in the heart of Bangkok, within a 5-minute drive of Sri Maha Mariamman Temple and Lumphini Park. This 5-star hotel is 2.1 mi (3.4 km) from Asiatique The Riverfront and 2.1 mi (3.4 km) from ICONSIAM.&lt;/span&gt;&lt;br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babysitting (surcharge). Guests can get around on the complimentary shuttle, which operates within 1 km.&lt;/span&gt;&lt;br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French cuisine at Chef's Table 2MichelinStar, Mezzaluna 2MichelinStar, Sirocco and Breeze restaurants, or stay in and take advantage of the 24-hour room service. Relax with a refreshing drink from the poolside bar or one of the 6 bars/lounges. A complimentary buffet breakfast is served daily from 6:00 AM to 11:00 AM.&lt;/span&gt;&lt;br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wired Internet access, a business center, and dry cleaning/laundry services. A roundtrip airport shuttle is provided for a surcharge (available 24 hours), and free valet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179 air-conditioned rooms featuring refrigerators and LCD televisions. Rooms have private balconies. Complimentary wireless Internet access keeps you connected, and cable programming is available for your entertainment. Bathrooms feature separate bathtubs and showers, designer toiletries, and hair dryers.&lt;/span&gt;&lt;/p&gt;</t>
  </si>
  <si>
    <t>0000/7/2024/06/01/220a0j000000ajw9d2958-r-600-400.jpg</t>
  </si>
  <si>
    <t>State Tower 1055 Silom Road, Bangrak, Bang Rak, Bangkok, 10500, Thailand</t>
  </si>
  <si>
    <t>0000/7/2024/06/01/0220d120008v6y56c6c44-r-600-400.jpg</t>
  </si>
  <si>
    <t>0000/7/2024/06/01/0221p120008uxejx655be-r-600-400.jpg</t>
  </si>
  <si>
    <t>0000/7/2024/06/01/02273120008uxekq64a9b-r-600-400.jpg</t>
  </si>
  <si>
    <t>0000/7/2024/06/01/220l0u000000j7c3e668e-r-600-400.jpg</t>
  </si>
  <si>
    <t>0000/7/2024/06/01/02254120009ndc9ka90c0-r-600-400.jpg</t>
  </si>
  <si>
    <t>0000/7/2024/06/01/0223i120008uxeppq989c-r-600-400.jpg</t>
  </si>
  <si>
    <t>0000/7/2024/06/01/0221t120009ndccyq3707-r-600-400.jpg</t>
  </si>
  <si>
    <t>Hotel Once Bangkok</t>
  </si>
  <si>
    <t>hotel-once-bangkok</t>
  </si>
  <si>
    <t>&lt;div class="hotelDescription_descriptionInfo-desc__w89d1" style="padding: 0px; margin: 16px 0px 0px; color: #0f294d; font-family: 'Trip Geom', BlinkMacSystemFont, '-apple-system', Roboto, Helvetica, Arial, sans-serif; font-size: 14px; background-color: #ffffff;"&gt;With a stay at Hotel Once Bangkok in Bangkok (Bangkok Riverside), you'll be a 5-minute drive from Lumphini Park and 6 minutes from Siam Paragon Mall. This hotel is 5 mi (8.1 km) from Pratunam Market and 5.6 mi (8.9 km) from Khaosan Road.&lt;/div&gt;\r\n&lt;div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Top Knot, a restaurant which specializes in Thai cuisine, or stay in and take advantage of the room service (during limited hours). Quench your thirst with your favorite drink at the bar/lounge. Buffet breakfasts are available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43 guestrooms featuring refrigerators and minibars. 50-inch LED televisions with cable programming provide entertainment, while complimentary wireless Internet access keeps you connected. Private bathrooms with separate bathtubs and showers feature deep soaking bathtubs and rainfall showerheads. Conveniences include phones, as well as safes and desks.&lt;/div&gt;</t>
  </si>
  <si>
    <t>0000/7/2024/06/01/220m0z000000n9zx9c8e7-r-600-400.jpg</t>
  </si>
  <si>
    <t>2074 99 Charoen Krung 72/2 Alley, Khwaeng Wat Phraya Krai, Bangkorlaem, Bang Kho Laem, Bangkok, 10120, Thailand</t>
  </si>
  <si>
    <t>0000/7/2024/06/01/22060z000000n18gqaa3f-r-600-400.jpg</t>
  </si>
  <si>
    <t>0000/7/2024/06/01/220m0z000000n9uhs7549-r-600-400.jpg</t>
  </si>
  <si>
    <t>0000/7/2024/06/01/220w0u000000jgtg95e78-r-600-400.jpg</t>
  </si>
  <si>
    <t>0000/7/2024/06/01/22020z000000n7jk6a7cd-r-600-400.jpg</t>
  </si>
  <si>
    <t>0000/7/2024/06/01/220l0z000000n0mi70664-r-600-400.jpg</t>
  </si>
  <si>
    <t>0000/7/2024/06/01/220k0u000000jeypbb981-r-600-400.jpg</t>
  </si>
  <si>
    <t>INNSiDE by Meli찼 Bangkok Sukhumvit</t>
  </si>
  <si>
    <t>innside-by-melia-bangkok-sukhumvit</t>
  </si>
  <si>
    <t>&lt;div class="hotelDescription_descriptionInfo-desc__w89d1" style="padding: 0px; margin: 16px 0px 0px; color: #0f294d; font-family: 'Trip Geom', BlinkMacSystemFont, '-apple-system', Roboto, Helvetica, Arial, sans-serif; font-size: 14px; background-color: #ffffff;"&gt;In the heart of Bangkok, INNSiDE by Meli&amp;aacute; Bangkok Sukhumvit is within a 5-minute drive of Gateway Ekamai Mall and EmQuartier. This luxury hotel is 2.2 mi (3.5 km) from Emporium and 3.1 mi (5 km) from Queen Sirikit National Convention Center.&lt;/div&gt;\r\n&lt;div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24-hour fitness center.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international cuisine at The Kites Eatery, one of the hotel's 2 restaurants, or stay in and take advantage of the 24-hour room service. Relax with a refreshing drink from the swim-up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This hotel has 3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208 air-conditioned rooms featuring minibars (stocked with some free items) and Smart televisions. Complimentary wireless internet access keeps you connected, and satellite programming is available for your entertainment. Bathrooms have complimentary toiletries and bidets. Conveniences include phones, as well as safes and complimentary bottled water.&lt;/div&gt;</t>
  </si>
  <si>
    <t>0000/7/2024/06/01/1mc6e12000c5a9some9cb-r-600-400.jpg</t>
  </si>
  <si>
    <t>1472 Sukhumvit Rd, Phra Khanong, Khlong Toei, Bangkok, 10110, Thailand</t>
  </si>
  <si>
    <t>0000/7/2024/06/01/1mc2d12000c5a9y9ya4cc-r-600-400.jpg</t>
  </si>
  <si>
    <t>0000/7/2024/06/01/1mc0d12000c5a9rp2b781-r-600-400.jpg</t>
  </si>
  <si>
    <t>0000/7/2024/06/01/1mc0d12000c5a9u6s641a-r-600-400.jpg</t>
  </si>
  <si>
    <t>0000/7/2024/06/01/1mc5m12000c7cqmwg33bb-r-600-400.jpg</t>
  </si>
  <si>
    <t>0000/7/2024/06/01/1mc1312000c5a9qw38550-r-600-400.jpg</t>
  </si>
  <si>
    <t>0000/7/2024/06/01/1mc4512000bmm45xjf95d-r-600-400.jpg</t>
  </si>
  <si>
    <t>Hotel Nikko Bangkok</t>
  </si>
  <si>
    <t>hotel-nikko-bangkok</t>
  </si>
  <si>
    <t>&lt;p&gt;&lt;span style="color: #0f294d; font-family: 'Trip Geom', BlinkMacSystemFont, '-apple-system', Roboto, Helvetica, Arial, sans-serif; font-size: 14px; background-color: #ffffff;"&gt;A stay at Hotel Nikko Bangkok places you in the heart of Bangkok, steps from Soi Thonglor Road and a 2-minute drive from Samitivej Sukhumvit Hospital. This hotel is 1.6 mi (2.5 km) from EmQuartier and 1.9 mi (3 km) from Bangkok Hospital.&lt;/span&gt;&lt;br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 sauna, and a fitness center. Additional amenities at this hotel include complimentary wireless Internet access, concierge services, and babysitting (surcharge).&lt;/span&gt;&lt;br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snacks in the hotel's coffee shop/cafe. Unwind at the end of the day with a drink at the bar/lounge or the poolside bar. Japanese breakfasts are available daily from 6:00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express check-out, and complimentary newspapers in the lobby. Planning an event in Bangkok? This hotel has facilities measuring 9149 square feet (850 square meters), including a conference center.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301 individually decorated guestrooms, featuring iPod docking stations and LED televisions. Your Tempur-Pedic bed comes with down comforters and Egyptian cotton sheets. Complimentary wireless Internet access keeps you connected, and satellite programming is available for your entertainment. Private bathrooms with separate bathtubs and showers feature deep soaking bathtubs and rainfall showerheads.&lt;/span&gt;&lt;/p&gt;</t>
  </si>
  <si>
    <t>0000/7/2024/06/01/220p13000000tjlf7de9a-r-600-400.jpg</t>
  </si>
  <si>
    <t>27 Thong Lo Rd, Watthana, Bangkok, 10110, Thailand</t>
  </si>
  <si>
    <t>0000/7/2024/06/01/220q13000000tlr0g0844-r-600-400.jpg</t>
  </si>
  <si>
    <t>0000/7/2024/06/01/220e13000000tn7m4e7df-r-600-400.jpg</t>
  </si>
  <si>
    <t>0000/7/2024/06/01/220q1e000001fillxe23a-r-600-400.jpg</t>
  </si>
  <si>
    <t>0000/7/2024/06/01/02264120009zqnwk90f80-r-600-400.jpg</t>
  </si>
  <si>
    <t>0000/7/2024/06/01/0206r120009hirbcnc8ee-r-600-400.jpg</t>
  </si>
  <si>
    <t>0000/7/2024/06/01/220i13000000tja3v63e5-r-600-400.jpg</t>
  </si>
  <si>
    <t>0000/7/2024/06/01/0222712000alxq0wzf916-r-600-400.jpg</t>
  </si>
  <si>
    <t>Urbana Langsuan Hotel</t>
  </si>
  <si>
    <t>urbana-langsuan-hotel</t>
  </si>
  <si>
    <t>&lt;div class="hotelDescription_descriptionInfo-desc__w89d1" style="padding: 0px; margin: 16px 0px 0px; color: #0f294d; font-family: 'Trip Geom', BlinkMacSystemFont, '-apple-system', Roboto, Helvetica, Arial, sans-serif; font-size: 14px; background-color: #ffffff;"&gt;With a stay at Urbana Langsuan Hotel, you'll be centrally located in Bangkok, a 9-minute walk from Central Embassy and 13 minutes by foot from CentralWorld Shopping Complex. This 4.5-star hotel is 1.3 mi (2.1 km) from Siam Paragon Mall and 1.4 mi (2.3 km) from Lumphini Park.&lt;/div&gt;\r\n&lt;div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spa tub, and a sauna.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All Six to Twelve or snacks in the coffee shop/cafe. The hotel also offers room service (during limited hours). Wrap up your day with a drink at the bar/lounge. Buffet breakfasts are served on weekdays from 6:00 AM to 10:30 AM and on weekends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70 individually furnished guestrooms, featuring kitchenettes with full-sized refrigerators/freezers and microwaves. 40-inch LED televisions with satellite programming provide entertainment, while complimentary wireless Internet access keeps you connected. Conveniences include phones, as well as safes and desks.&lt;/div&gt;</t>
  </si>
  <si>
    <t>0000/7/2024/06/01/1mc0212000axphs07182c-r-600-400.jpg</t>
  </si>
  <si>
    <t>55 Lang Suan Road Lumphini, Pathum Wan, Bangkok, 10330, Thailand</t>
  </si>
  <si>
    <t>0000/7/2024/06/01/1mc5612000axq0xrz9ba6-r-600-400.jpg</t>
  </si>
  <si>
    <t>0000/7/2024/06/01/0222512000b4e17q30dad-r-600-400.jpg</t>
  </si>
  <si>
    <t>0000/7/2024/06/01/0221t1200082j4svvb2e1-r-600-400.jpg</t>
  </si>
  <si>
    <t>0000/7/2024/06/01/1mc4u12000axqra6s9f87-r-600-400.jpg</t>
  </si>
  <si>
    <t>0000/7/2024/06/01/1mc1912000axq77tn0623-r-600-400.jpg</t>
  </si>
  <si>
    <t>0000/7/2024/06/01/1mc0o12000axnjg2he86f-r-600-400.jpg</t>
  </si>
  <si>
    <t>0000/7/2024/06/01/1mc5p12000axqsizz2c72-r-600-400.jpg</t>
  </si>
  <si>
    <t>Riva Arun Bangkok</t>
  </si>
  <si>
    <t>riva-arun-bangkok</t>
  </si>
  <si>
    <t>&lt;div class="hotelDescription_descriptionInfo-desc__w89d1" style="padding: 0px; margin: 16px 0px 0px; color: #0f294d; font-family: 'Trip Geom', BlinkMacSystemFont, '-apple-system', Roboto, Helvetica, Arial, sans-serif; font-size: 14px; background-color: #ffffff;"&gt;With a stay at Riva Arun Bangkok in Bangkok (Bangkok City Centre), you'll be steps from Wat Pho and 4 minutes by foot from Museum of Siam. This upscale hotel is 0.4 mi (0.6 km) from Grand Palace and 0.9 mi (1.4 km) from Temple of the Emerald Buddha.&lt;/div&gt;\r\n&lt;div class="hotelDescription_descriptionInfo-desc__w89d1" style="padding: 0px; margin: 16px 0px 0px; color: #0f294d; font-family: 'Trip Geom', BlinkMacSystemFont, '-apple-system', Roboto, Helvetica, Arial, sans-serif; font-size: 14px; background-color: #ffffff;"&gt;Take in the views from a terrace and make use of amenities such as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#ffffff;"&gt;Stop by Above Riva for lunch, dinner, or brunch, where this restaurant specializes in international cuisine. Dining is also available at the coffee shop/cafe, and room service (during limited hours) is provided.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 air-conditioned rooms featuring minibars. Rooms have private balconies. Complimentary wireless internet access keeps you connected, and cable programming is available for your entertainment. Private bathrooms have complimentary toiletries and hair dryers.&lt;/div&gt;</t>
  </si>
  <si>
    <t>0000/7/2024/06/01/22050t000000ipa2u1757-r-600-400.jpg</t>
  </si>
  <si>
    <t>392, 25-28 Tha Suphan Alley, Phra Borom Maha Ratchawang, Phra Nakhon, Bangkok, 10200, Thailand</t>
  </si>
  <si>
    <t>0000/7/2024/06/01/220h0t000000iocf7054b-r-600-400.jpg</t>
  </si>
  <si>
    <t>0000/7/2024/06/01/22030w000000k87s7a1a2-r-600-400.jpg</t>
  </si>
  <si>
    <t>0000/7/2024/06/01/0221w12000cgu3cyc2005-r-600-400.jpg</t>
  </si>
  <si>
    <t>0000/7/2024/06/01/22090t000000ip6fjde53-r-600-400.jpg</t>
  </si>
  <si>
    <t>0000/7/2024/06/01/0582a12000czalzcl969e-r-600-400.jpg</t>
  </si>
  <si>
    <t>0000/7/2024/06/01/0586p12000czalr834c66-r-600-400.jpg</t>
  </si>
  <si>
    <t>Emporium Suites by Chatrium</t>
  </si>
  <si>
    <t>emporium-suites-by-chatrium</t>
  </si>
  <si>
    <t>&lt;div class="hotelDescription_descriptionInfo-desc__w89d1" style="padding: 0px; margin: 16px 0px 0px; color: #0f294d; font-family: 'Trip Geom', BlinkMacSystemFont, '-apple-system', Roboto, Helvetica, Arial, sans-serif; font-size: 14px; background-color: #ffffff;"&gt;With a stay at Emporium Suites by Chatrium, you'll be centrally located in Bangkok, steps from Emporium and Benchasiri Park. This 5-star hotel is 0.5 mi (0.8 km) from EmQuartier and 1.5 mi (2.4 km) from Terminal 21 Shopping Mall.&lt;/div&gt;\r\n&lt;div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This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Chinese cuisine at The Emporia Restaurant, a restaurant where you can take in the garden view, or stay in and take advantage of the 24-hour room service. Relax with a refreshing drink from the poolside bar or one of the 2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check-out. Planning an event in Bangkok? This hotel has facilities measuring 2400 square feet (223 square meters), including conference space.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149 guestrooms featuring microwaves and free minibar items. Your bed comes with down comforters and premium bedding. Wired and wireless Internet access is complimentary, while 55-inch Smart televisions with satellite programming provide entertainment. Bathrooms feature shower/tub combinations, complimentary toiletries, and bidets.&lt;/div&gt;</t>
  </si>
  <si>
    <t>0000/7/2024/06/01/220i0g00000080lnb5f04-r-600-400.jpg</t>
  </si>
  <si>
    <t>622 Sukhumvit 24 Alley, Klongton klongtoey, Khlong Toei, Bangkok, 10110, Thailand</t>
  </si>
  <si>
    <t>0000/7/2024/06/01/0226r120008x7hlfc509b-r-600-400.jpg</t>
  </si>
  <si>
    <t>0000/7/2024/06/01/0205u1200097mm5mgb88f-r-600-400.jpg</t>
  </si>
  <si>
    <t>0000/7/2024/06/01/0223j12000ab3w46s1547-r-600-400.jpg</t>
  </si>
  <si>
    <t>0000/7/2024/06/01/220g0z000000my8ls4eda-r-600-400.jpg</t>
  </si>
  <si>
    <t>0000/7/2024/06/01/200b1f000001gn5c5e360-r-600-400.jpg</t>
  </si>
  <si>
    <t>0000/7/2024/06/01/0223q12000amf2zxj64b0-r-600-400.jpg</t>
  </si>
  <si>
    <t>Maison Hotel Bangkok</t>
  </si>
  <si>
    <t>maison-hotel-bangkok</t>
  </si>
  <si>
    <t>&lt;div class="hotelDescription_descriptionInfo-desc__w89d1" style="padding: 0px; margin: 16px 0px 0px; color: #0f294d; font-family: 'Trip Geom', BlinkMacSystemFont, '-apple-system', Roboto, Helvetica, Arial, sans-serif; font-size: 14px; background-color: #ffffff;"&gt;A stay at Maison Hotel Bangkok places you in the heart of Bangkok, within a 15-minute walk of Nana Square and Bumrungrad Hospital. This luxury hotel is 0.8 mi (1.3 km) from Terminal 21 Shopping Mall and 1 mi (1.6 km) from Erawan Shrine.&lt;/div&gt;\r\n&lt;div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and a fitness center. Additional features at this Art Deco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to eat at one of the hotel's 3 restaurants, or stay in and take advantage of the room service (during limited hours). Snacks are also available at the coffee shop/cafe. Quench your thirst with your favorite drink at the bar/lounge.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This hotel has 2 meeting rooms available for events.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243 individually decorated guestrooms, featuring espresso makers and Smart televisions. Your room comes with a Select Comfort bed. Complimentary wireless internet access keeps you connected, and satellite programming is available for your entertainment. Bathrooms have hair dryers and bathrobes.&lt;/div&gt;</t>
  </si>
  <si>
    <t>0000/7/2024/06/01/1mc2212000csqxctb8816-r-600-400.jpg</t>
  </si>
  <si>
    <t>18 Sukhumvit 2 &amp; 4 Alley Sukhumvit Road Klong Toei, Khlong Toei, Bangkok, 10110, Thailand</t>
  </si>
  <si>
    <t>0000/7/2024/06/01/1mc1s12000csqx5yn1d19-r-600-400.jpg</t>
  </si>
  <si>
    <t>0000/7/2024/06/01/0203f12000cluk9ut9580-r-600-400.jpg</t>
  </si>
  <si>
    <t>0000/7/2024/06/01/0202v12000cluhv3qcd96-r-600-400.jpg</t>
  </si>
  <si>
    <t>0000/7/2024/06/01/1mc6b12000csr13bbc66a-r-600-400.jpg</t>
  </si>
  <si>
    <t>0000/7/2024/06/01/1mc3b12000cszvsma4f4b-r-600-400.jpg</t>
  </si>
  <si>
    <t>0000/7/2024/06/01/1mc4v12000csr0sgu0f05-r-600-400.jpg</t>
  </si>
  <si>
    <t>ASAI Bangkok Chinatown</t>
  </si>
  <si>
    <t>asai-bangkok-chinatown</t>
  </si>
  <si>
    <t>&lt;p&gt;&lt;span style="color: #0f294d; font-family: 'Trip Geom', BlinkMacSystemFont, '-apple-system', Roboto, Helvetica, Arial, sans-serif; font-size: 14px; background-color: #ffffff;"&gt;With a stay at ASAI Bangkok Chinatown in Bangkok (Bangkok City Centre), you'll be steps from Yaowarat Road and 5 minutes by foot from Wat Mangkon Kamalawat. This hotel is 0.6 mi (1 km) from Sampeng Market and 0.8 mi (1.2 km) from Phahurat.&lt;/span&gt;&lt;br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 opportunities such as a fitness center, or other amenities including complimentary wireless Internet access and tour/ticket assistance.&lt;/span&gt;&lt;br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#ffffff;"&gt;You can enjoy a meal at the restaurant serving the guests of ASAI Bangkok Chinatown, or stop in at the snack bar/deli. Wrap up your day with a drink at the bar/lounge. Cooked-to-order breakfasts are available daily from 6:30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express check-in, dry cleaning/laundry services, and a 24-hour front desk. Self parking (subject to charges)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224 air-conditioned rooms featuring Smart televisions. Complimentary wireless Internet access keeps you connected, and satellite programming is available for your entertainment. Private bathrooms with showers feature rainfall showerheads and hair dryers. Conveniences include phones, as well as safes and desks.&lt;/span&gt;&lt;/p&gt;</t>
  </si>
  <si>
    <t>0000/7/2024/06/01/0221112000960ousub2f3-r-600-400.jpg</t>
  </si>
  <si>
    <t>531 Charoen Krung Rd, Samphanthawong, Bangkok, 10100, Thailand</t>
  </si>
  <si>
    <t>0000/7/2024/06/01/02063120008oqfq00ef38-r-600-400.jpg</t>
  </si>
  <si>
    <t>0000/7/2024/06/01/0226k120009tajnel7414-r-600-400.jpg</t>
  </si>
  <si>
    <t>0000/7/2024/06/01/0223m12000960or2y95d1-r-600-400.jpg</t>
  </si>
  <si>
    <t>0000/7/2024/06/01/0201t1200082wb9awc8d9-r-600-400.jpg</t>
  </si>
  <si>
    <t>0000/7/2024/06/01/0205d1200082kcs1vf6a1-r-600-400.jpg</t>
  </si>
  <si>
    <t>0000/7/2024/06/01/0200x1200081pw7zibf04-r-600-400.jpg</t>
  </si>
  <si>
    <t>Aira Hotel Bangkok Sukhumvit 11</t>
  </si>
  <si>
    <t>aira-hotel-bangkok-sukhumvit-11</t>
  </si>
  <si>
    <t>&lt;div class="hotelDescription_descriptionInfo-desc__w89d1" style="padding: 0px; margin: 16px 0px 0px; color: #0f294d; font-family: 'Trip Geom', BlinkMacSystemFont, '-apple-system', Roboto, Helvetica, Arial, sans-serif; font-size: 14px; background-color: #ffffff;"&gt;With a stay at Aira Hotel Bangkok, you'll be centrally located in Bangkok, within a 10-minute walk of Korean Town and Embassy of Pakistan. This 4-star hotel is 0.6 mi (0.9 km) from Terminal 21 Shopping Mall and 0.6 mi (0.9 km) from Bumrungrad Hospital.&lt;/div&gt;\r\n&lt;div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Bawarchi Restaurant or snacks in the hotel's coffee shop/cafe. Quench your thirst with your favorite drink at the bar/lounge.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255 guestrooms featuring minibars and Smart televisions. Complimentary wireless Internet access keeps you connected, and satellite programming is available for your entertainment. Bathrooms feature showers with rainfall showerheads and hair dryers. Conveniences include safes and desks, and housekeeping is provided daily.&lt;/div&gt;</t>
  </si>
  <si>
    <t>0000/7/2024/06/01/0221912000a9bzlr48b3e-r-600-400.jpg</t>
  </si>
  <si>
    <t>14 Soi Sukhumvit 11, Khwaeng Khlong Toei Nuea, Khet, Watthana, Bangkok, 10110, Thailand</t>
  </si>
  <si>
    <t>0000/7/2024/06/01/0584z12000cvkidtgb57d-r-600-400.jpg</t>
  </si>
  <si>
    <t>0000/7/2024/06/01/0221c12000b43o0wyde34-r-600-400.jpg</t>
  </si>
  <si>
    <t>0000/7/2024/06/01/0224i12000a10l2xc77da-r-600-400.jpg</t>
  </si>
  <si>
    <t>0000/7/2024/06/01/1mc6212000bxvdsdic17f-r-600-400.jpg</t>
  </si>
  <si>
    <t>0000/7/2024/06/01/0223t12000a10l55p69ed-r-600-400.jpg</t>
  </si>
  <si>
    <t>0000/7/2024/06/01/0225j12000b5rd4x1edfe-r-600-400.jpg</t>
  </si>
  <si>
    <t>The Park Nine Hotel Suvarnabhumi</t>
  </si>
  <si>
    <t>the-park-nine-hotel-suvarnabhumi</t>
  </si>
  <si>
    <t>&lt;div class="hotelDescription_descriptionInfo-desc__w89d1" style="padding: 0px; margin: 16px 0px 0px; color: #0f294d; font-family: 'Trip Geom', BlinkMacSystemFont, '-apple-system', Roboto, Helvetica, Arial, sans-serif; font-size: 14px; background-color: #ffffff;"&gt;Located in Bangkok (Lat Krabang), The Park Nine Hotel Suvarnabhumi is within a 10-minute walk of Robinson Lifestyle Mall and The Paseo Mall. This 5-star hotel is 7.3 mi (11.8 km) from Seacon Square and 9.9 mi (15.9 km) from Rajamangala National Stadium.&lt;/div&gt;\r\n&lt;div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#ffffff;"&gt;For lunch or dinner, stop by Eat Drink Love, a restaurant that specializes in Fusion cuisine. Dining is also available at the coffee shop/cafe, and room service (during limited hours) is provided. Need to unwind? Take a break with a tasty beverage at one of the 2 bars/lounges. Continental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This hotel has 2 meeting rooms available for events. A roundtrip airport shuttle is complimentary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114 air-conditioned rooms featuring refrigerators and minibars. Rooms have private balconies. 42-inch Smart televisions with cable programming provide entertainment, while complimentary wireless Internet access keeps you connected. Bathrooms have complimentary toiletries and hair dryers.&lt;/div&gt;</t>
  </si>
  <si>
    <t>0000/7/2024/06/01/1mc5012000d9cti9ob0a2-r-600-400.jpg</t>
  </si>
  <si>
    <t>599, 599/1 Lat Krabang Rd, Lat Krabang, Bangkok, 10520, Thailand</t>
  </si>
  <si>
    <t>0000/7/2024/06/01/1mc2h12000d9cu7x6b6fd-r-600-400.jpg</t>
  </si>
  <si>
    <t>0000/7/2024/06/01/1mc0m12000d9cu04k6f5c-r-600-400.jpg</t>
  </si>
  <si>
    <t>0000/7/2024/06/01/1mc1t12000d9ctxtp4e08-r-600-400.jpg</t>
  </si>
  <si>
    <t>0000/7/2024/06/01/1mc4v12000d9ctm5ebc5c-r-600-400.jpg</t>
  </si>
  <si>
    <t>0000/7/2024/06/01/1mc7212000dcubmq4a089-r-600-400.jpg</t>
  </si>
  <si>
    <t>0000/7/2024/06/01/1mc7312000d9ct5yjf006-r-600-400.jpg</t>
  </si>
  <si>
    <t>Hilton Garden Inn Bangkok Silom</t>
  </si>
  <si>
    <t>hilton-garden-inn-bangkok-silom</t>
  </si>
  <si>
    <t>&lt;p&gt;&lt;span style="color: #0f294d; font-family: 'Trip Geom', BlinkMacSystemFont, '-apple-system', Roboto, Helvetica, Arial, sans-serif; font-size: 14px; background-color: #ffffff;"&gt;Hilton Garden Inn Bangkok Silom is on Silom Road, just one kilometer from Chao Phraya River and Sathorn Pier. Explore nearby riverside markets, Silom entertainment, and Chinatown, 10 minutes away. ICON Hall, Queen Sirikit National Convention Center, and access to Bangkok's Skytrain are less than 15 minutes away. Enjoy the views from our pool.&lt;/span&gt;&lt;/p&gt;</t>
  </si>
  <si>
    <t>0000/7/2024/06/01/1mc6i12000ctooark8703-r-600-400.jpg</t>
  </si>
  <si>
    <t>0000/7/2024/06/01/1mc5n12000cwhx3ek2785-r-600-400.jpg</t>
  </si>
  <si>
    <t>320 Silom Rd, Khwaeng Suriya Wong, Bang Rak, Bangkok, 10500, Thailand</t>
  </si>
  <si>
    <t>Shama Yen-Akat Bangkok</t>
  </si>
  <si>
    <t>shama-yen-akat-bangkok</t>
  </si>
  <si>
    <t>&lt;div class="hotelDescription_descriptionInfo-desc__w89d1" style="padding: 0px; margin: 16px 0px 0px; color: #0f294d; font-family: 'Trip Geom', BlinkMacSystemFont, '-apple-system', Roboto, Helvetica, Arial, sans-serif; font-size: 14px; background-color: #ffffff;"&gt;Located in Bangkok (Bangkok Central Business District), Shama Yen-Akat Bangkok is within a 5-minute drive of Lumphini Park and Queen Sirikit National Convention Center. This upscale hotel is 2.2 mi (3.5 km) from Central Rama 3 Mall and 3.1 mi (5 km) from Asiatique The Riverfront.&lt;/div&gt;\r\n&lt;div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an indoor pool, and a fitness center. Additional features at this hotel include complimentary wireless internet access, concierge services, and a picnic area.&lt;/div&gt;\r\n&lt;div class="hotelDescription_descriptionInfo-desc__w89d1" style="padding: 0px; margin: 16px 0px 0px; color: #0f294d; font-family: 'Trip Geom', BlinkMacSystemFont, '-apple-system', Roboto, Helvetica, Arial, sans-serif; font-size: 14px; background-color: #ffffff;"&gt;You can enjoy a meal at Brunch Paradiso serving the guests of Shama Yen-Akat Bangkok, or stop in at the snack bar/deli. Mingle with other guests at the complimentary reception, held daily.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a 24-hour front desk, and multilingual staff.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136 air-conditioned rooms featuring Smart televisions. Digital television is provided for your entertainment. Private bathrooms with bathtubs or showers feature complimentary toiletries and bidets. Conveniences include phones, as well as safes and complimentary bottled water.&lt;/div&gt;</t>
  </si>
  <si>
    <t>0000/7/2024/06/03/0220i12000daso3x13327-r-600-400.jpg</t>
  </si>
  <si>
    <t>69 Yen Akat Rd, Chong Nonsi, Yan, Yan Nawa, Bangkok, 10140, Thailand</t>
  </si>
  <si>
    <t>0000/7/2024/06/03/1mc7012000c6la7ulb615-r-960-660.jpg</t>
  </si>
  <si>
    <t>0000/7/2024/06/03/0583q12000e9vlf097cba-r-600-400.jpg</t>
  </si>
  <si>
    <t>0000/7/2024/06/03/1mc0q12000c6lf5vh40d0-r-600-400.jpg</t>
  </si>
  <si>
    <t>0000/7/2024/06/03/0224k12000ch07w5ibabf-r-600-400.jpg</t>
  </si>
  <si>
    <t>0000/7/2024/06/03/0223712000dg9u9wub196-r-600-400.jpg</t>
  </si>
  <si>
    <t>0000/7/2024/06/03/0226h12000e9nj2g01169-r-600-400.jpg</t>
  </si>
  <si>
    <t>0000/7/2024/06/03/0222o12000e9nizc4782f-r-600-400.jpg</t>
  </si>
  <si>
    <t>0000/7/2024/06/03/0584w12000dautmy15266-r-600-400.jpg</t>
  </si>
  <si>
    <t>vince-hotel-pratunam</t>
  </si>
  <si>
    <t>&lt;div class="hotelDescription_descriptionInfo-desc__w89d1" style="padding: 0px; margin: 16px 0px 0px; color: #0f294d; font-family: 'Trip Geom', BlinkMacSystemFont, '-apple-system', Roboto, Helvetica, Arial, sans-serif; font-size: 14px; background-color: #ffffff;"&gt;A stay at Vince Hotel Pratunam places you in the heart of Bangkok, within a 10-minute walk of Pratunam Market and Platinum Fashion Mall. This 4-star hotel is 1.1 mi (1.7 km) from Siam Paragon Mall and 2.6 mi (4.3 km) from Terminal 21 Shopping Mall.&lt;/div&gt;\r\n&lt;div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a vending machine.&lt;/div&gt;\r\n&lt;div class="hotelDescription_descriptionInfo-desc__w89d1" style="padding: 0px; margin: 16px 0px 0px; color: #0f294d; font-family: 'Trip Geom', BlinkMacSystemFont, '-apple-system', Roboto, Helvetica, Arial, sans-serif; font-size: 14px; background-color: #ffffff;"&gt;Satisfy your appetite for lunch, dinner, or brunch at the hotel's restaurant, Growings Resturant, or stay in and take advantage of the room service. Wrap up your day with a drink at the bar/lounge. Buffet breakfasts are available daily from 8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125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</si>
  <si>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0000/7/2024/06/03/200l0a00000054g2jb2d4-r-600-400.jpg</t>
  </si>
  <si>
    <t>26/2 Soi Phetchaburi 11, Ratchathewi, Bangkok, 10400, Thailand</t>
  </si>
  <si>
    <t>0000/7/2024/06/03/22011d000001ew6boa6c1-r-600-400.jpg</t>
  </si>
  <si>
    <t>0000/7/2024/06/03/0224t120008x7z0t405a7-r-600-400.jpg</t>
  </si>
  <si>
    <t>0000/7/2024/06/03/0222g120008x7yvi13a19-r-600-400.jpg</t>
  </si>
  <si>
    <t>0000/7/2024/06/03/220t1b000001b0874347d-r-600-400.jpg</t>
  </si>
  <si>
    <t>0000/7/2024/06/03/200p170000011b0it8ff4-r-600-400.jpg</t>
  </si>
  <si>
    <t>0000/7/2024/06/03/02250120008x7yw2b425c-r-600-400.jpg</t>
  </si>
  <si>
    <t>Ibis Bangkok Sathorn</t>
  </si>
  <si>
    <t>ibis-bangkok-sathorn</t>
  </si>
  <si>
    <t>&lt;div class="hotelDescription_descriptionInfo-desc__w89d1" style="padding: 0px; margin: 16px 0px 0px; color: #0f294d; font-family: 'Trip Geom', BlinkMacSystemFont, '-apple-system', Roboto, Helvetica, Arial, sans-serif; font-size: 14px; background-color: #ffffff;"&gt;With a stay at ibis Bangkok Sathorn in Bangkok (Sathon), you'll be within a 5-minute drive of Siam Paragon Mall and Pratunam Market. This hotel is 0.6 mi (1 km) from Lumphini Park and 3.5 mi (5.6 km) from Terminal 21 Shopping Mall.&lt;/div&gt;\r\n&lt;div class="hotelDescription_descriptionInfo-desc__w89d1" style="padding: 0px; margin: 16px 0px 0px; color: #0f294d; font-family: 'Trip Geom', BlinkMacSystemFont, '-apple-system', Roboto, Helvetica, Arial, sans-serif; font-size: 14px; background-color: #ffffff;"&gt;Take in the views from a terrace and make use of amenities such as complimentary wireless Internet access and tour/ticket assistance. Guests can catch a ride to nearby destinations on the area shuttle (surcharge).&lt;/div&gt;\r\n&lt;div class="hotelDescription_descriptionInfo-desc__w89d1" style="padding: 0px; margin: 16px 0px 0px; color: #0f294d; font-family: 'Trip Geom', BlinkMacSystemFont, '-apple-system', Roboto, Helvetica, Arial, sans-serif; font-size: 14px; background-color: #ffffff;"&gt;At ibis Bangkok Sathorn, enjoy a satisfying meal at the restaurant. Quench your thirst with your favorite drink at the bar/lounge.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This hotel has 2 meeting rooms available for events.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213 air-conditioned rooms featuring LED televisions. Complimentary wired and wireless Internet access keeps you connected, and satellite programming provides entertainment. Private bathrooms with showers feature complimentary toiletries and hair dryers. Conveniences include phones, as well as safes and desks.&lt;/div&gt;</t>
  </si>
  <si>
    <t>0000/7/2024/06/03/220m180000014gx70a108-r-600-400.jpg</t>
  </si>
  <si>
    <t>Ngam Duphli Alley, Khwaeng Thung Maha Mek, Sathon, Bangkok, 10120, Thailand</t>
  </si>
  <si>
    <t>0000/7/2024/06/03/1mc1112000bnmohlec2fc-r-600-400.jpg</t>
  </si>
  <si>
    <t>0000/7/2024/06/03/220o1f000001gg21dedea-r-600-400.jpg</t>
  </si>
  <si>
    <t>0000/7/2024/06/03/220d1b000001amku77485-r-600-400.jpg</t>
  </si>
  <si>
    <t>0000/7/2024/06/03/1mc3y12000bnleqjifd09-r-600-400.jpg</t>
  </si>
  <si>
    <t>0000/7/2024/06/03/14b5479dee6241278e951d6a739c1540.jpg</t>
  </si>
  <si>
    <t>0000/7/2024/06/03/1mc5d12000bnmowljca1a-r-600-400.jpg</t>
  </si>
  <si>
    <t>Hotel Sapin</t>
  </si>
  <si>
    <t>hotel-sapin</t>
  </si>
  <si>
    <t>&lt;div class="hotelDescription_descriptionInfo-desc__w89d1" style="padding: 0px; margin: 16px 0px 0px; color: #0f294d; font-family: 'Trip Geom', BlinkMacSystemFont, '-apple-system', Roboto, Helvetica, Arial, sans-serif; font-size: 14px; background-color: #ffffff;"&gt;With a stay at Hotel Sapin in Bangkok (Bangkok City Centre), you'll be within a 5-minute drive of Siam Center and Siam Paragon Mall. This upscale hotel is 0.5 mi (0.8 km) from Chulalongkorn University and 1.4 mi (2.2 km) from MBK Center.&lt;/div&gt;\r\n&lt;div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bicycles to rent,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from the snack bar/deli serving guests of Hotel Sapin. Continental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33 air-conditioned rooms featuring Smart televisions. Complimentary wireless internet access keeps you connected, and cable programming is available for your entertainment. Private bathrooms with showers feature hair dryers and toothbrushes and toothpaste. Conveniences include laptop-compatible safes and complimentary bottled water, and housekeeping is provided daily.&lt;/div&gt;</t>
  </si>
  <si>
    <t>0000/7/2024/06/03/0224w12000bp6zrgj9d6e-r-600-400.jpg</t>
  </si>
  <si>
    <t>6 Soi Charat Mueang, Rong Muang, Pathum Wan, Pom Prap Sattru Phai, Bangkok, 10330, Thailand</t>
  </si>
  <si>
    <t>0000/7/2024/06/03/1mc0f12000b6abqdma7f1-r-600-400.jpg</t>
  </si>
  <si>
    <t>0000/7/2024/06/03/1mc3j12000b6abp04be82-r-600-400.jpg</t>
  </si>
  <si>
    <t>0000/7/2024/06/03/0222f12000b4qgebqc9b1-r-600-400.jpg</t>
  </si>
  <si>
    <t>0000/7/2024/06/03/0220m12000bp6zqptbdb2-r-600-400.jpg</t>
  </si>
  <si>
    <t>0000/7/2024/06/03/1mc4s12000b6abqyu6c2c-w-1280-853.jpg</t>
  </si>
  <si>
    <t>0000/7/2024/06/03/0223912000betkjjgb459-r-600-400.jpg</t>
  </si>
  <si>
    <t>0000/7/2024/06/03/0221v12000bag4z2ta281-r-600-400.jpg</t>
  </si>
  <si>
    <t>TRIBE Living Bangkok Sukhumvit 39</t>
  </si>
  <si>
    <t>tribe-living-bangkok-sukhumvit-39</t>
  </si>
  <si>
    <t>&lt;div class="hotelDescription_descriptionInfo-desc__w89d1" style="padding: 0px; margin: 16px 0px 0px; color: #0f294d; font-family: 'Trip Geom', BlinkMacSystemFont, '-apple-system', Roboto, Helvetica, Arial, sans-serif; font-size: 14px; background-color: #ffffff;"&gt;In the heart of Bangkok, Tribe Living Bangkok Sukhumvit 39 is within a 5-minute drive of EmSphere Shopping Center and EmQuartier. This upscale hotel is 1.8 mi (2.9 km) from Terminal 21 Shopping Mall and 2.4 mi (3.8 km) from Queen Sirikit National Convention Center.&lt;/div&gt;\r\n&lt;div class="hotelDescription_descriptionInfo-desc__w89d1" style="padding: 0px; margin: 16px 0px 0px; color: #0f294d; font-family: 'Trip Geom', BlinkMacSystemFont, '-apple-system', Roboto, Helvetica, Arial, sans-serif; font-size: 14px; background-color: #ffffff;"&gt;Take time to pamper yourself with a visit to the full-service spa. Additional amenities at this Art Deco hotel include complimentary wireless internet access, concierge services, and a picnic area.&lt;/div&gt;\r\n&lt;div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Unwind at the end of the day with a drink at the bar/lounge or the poolside bar.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272 air-conditioned rooms featuring minibars and espresso makers. 50-inch LCD televisions with satellite programming provide entertainment, while complimentary wireless internet access keeps you connected. Private bathrooms have deep soaking bathtubs and rainfall showerheads. Conveniences include safes and desks, and housekeeping is provided daily.&lt;/div&gt;</t>
  </si>
  <si>
    <t>0000/7/2024/06/03/0220312000d7wvhtsb263-r-600-400.jpg</t>
  </si>
  <si>
    <t>122 Soi Sukhumvit 39 Sukhumvit Road, Klongton Nuea, Watthana, Bangkok, 10110, Thailand</t>
  </si>
  <si>
    <t>0000/7/2024/06/03/1mc3n12000d1mgmxcc4a1-r-600-400.jpg</t>
  </si>
  <si>
    <t>0000/7/2024/06/03/0221e12000d7wvvae0dc6-r-600-400.jpg</t>
  </si>
  <si>
    <t>0000/7/2024/06/03/0223a12000dtwyxp2ea40-r-600-400.jpg</t>
  </si>
  <si>
    <t>0000/7/2024/06/03/1mc5c12000d7y2hk230b3-r-600-400.jpg</t>
  </si>
  <si>
    <t>0000/7/2024/06/03/1mc4712000dttp5d2ef81-r-600-400.jpg</t>
  </si>
  <si>
    <t>0000/7/2024/06/03/1mc2l12000dtts01qa8ec-r-600-400.jpg</t>
  </si>
  <si>
    <t>0000/7/2024/06/03/0221x12000e98wme09318-r-600-400.jpg</t>
  </si>
  <si>
    <t>Glow Sukhumvit 71</t>
  </si>
  <si>
    <t>glow-sukhumvit-71</t>
  </si>
  <si>
    <t>&lt;div class="hotelDescription_descriptionInfo-desc__w89d1" style="padding: 0px; margin: 16px 0px 0px; color: #0f294d; font-family: 'Trip Geom', BlinkMacSystemFont, '-apple-system', Roboto, Helvetica, Arial, sans-serif; font-size: 14px; background-color: #ffffff;"&gt;With a stay at GLOW Sukhumvit 71 in Bangkok (Sukhumvit), you'll be a 4-minute drive from Rajamangala National Stadium and 7 minutes from Terminal 21 Shopping Mall. This hotel is 4.8 mi (7.7 km) from Pratunam Market and 5.2 mi (8.4 km) from Siam Paragon Mall.&lt;/div&gt;\r\n&lt;div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 fitness center,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108 air-conditioned rooms featuring Smart televisions. Rooms have private balconies. Complimentary wireless Internet access keeps you connected, and cable programming is available for your entertainment. Bathrooms feature showers, hair dryers, and bathrobes.&lt;/div&gt;</t>
  </si>
  <si>
    <t>0000/7/2024/06/03/0225t12000bc03fhwddbe-r-600-400.jpg</t>
  </si>
  <si>
    <t>1015, 29 Sukhumvit 71 Rd, Watthana, Bangkok, 10110, Thailand</t>
  </si>
  <si>
    <t>0000/7/2024/06/03/0224q12000b3q9wd63223-r-600-400.jpg</t>
  </si>
  <si>
    <t>0000/7/2024/06/03/0223j12000b3q9wj8e733-r-600-400.jpg</t>
  </si>
  <si>
    <t>0000/7/2024/06/03/0226w12000b3q9vnp0b38-r-600-400.jpg</t>
  </si>
  <si>
    <t>0000/7/2024/06/03/1mc1w12000bs56e22121f-r-600-400.jpg</t>
  </si>
  <si>
    <t>0000/7/2024/06/03/0226v120009gnhvcc92e5-r-600-400.jpg</t>
  </si>
  <si>
    <t>0000/7/2024/06/03/0222o12000b3q9wjo75eb-r-600-400.jpg</t>
  </si>
  <si>
    <t>0000/7/2024/06/03/1mc3x12000bs56d6r93f9-r-600-400.jpg</t>
  </si>
  <si>
    <t>Arize Hotel Sukhumvit</t>
  </si>
  <si>
    <t>arize-hotel-sukhumvit</t>
  </si>
  <si>
    <t>&lt;div class="hotelDescription_descriptionInfo-desc__w89d1" style="padding: 0px; margin: 16px 0px 0px; color: #0f294d; font-family: 'Trip Geom', BlinkMacSystemFont, '-apple-system', Roboto, Helvetica, Arial, sans-serif; font-size: 14px; background-color: #ffffff;"&gt;Arize Hotel Sukhumvit is centrally located in Bangkok, a 5-minute walk from EmQuartier and 5 minutes by foot from Emporium. This 4-star hotel is 2.9 mi (4.6 km) from Lumphini Park and 2.9 mi (4.6 km) from Siam Paragon Mall.&lt;/div&gt;\r\n&lt;div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(during limited hours). Mingle with other guests at the complimentary reception, held daily. Quench your thirst with your favorite drink at the bar/lounge. Buffet breakfasts are available daily from 6:00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dry cleaning/laundry services. Planning an event in Bangkok? This hotel has facilities measuring 1647 square feet (153 square meters), including a conference center.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151 air-conditioned rooms featuring refrigerators and DVD players. Your room comes with a Tempur-Pedic bed. Wired and wireless Internet access is complimentary, while 40-inch LED televisions with cable programming provide entertainment. Bathrooms have deep soaking bathtubs and rainfall showerheads.&lt;/div&gt;</t>
  </si>
  <si>
    <t>0000/7/2024/06/03/0223n12000a10nrww3cdf-r-600-400.jpg</t>
  </si>
  <si>
    <t>8/8 Soi Sukhumvit 26, Khlong Toei, Bangkok, 10110, Thailand</t>
  </si>
  <si>
    <t>0000/7/2024/06/03/0225f12000bb60713c31c-r-600-400.jpg</t>
  </si>
  <si>
    <t>0000/7/2024/06/03/0221412000a10njofb8fb-r-600-400.jpg</t>
  </si>
  <si>
    <t>0000/7/2024/06/03/0226b120009tjgt2f44dd-r-600-400.jpg</t>
  </si>
  <si>
    <t>0000/7/2024/06/03/0225f12000a10nq945c67-r-600-400.jpg</t>
  </si>
  <si>
    <t>0000/7/2024/06/03/0226q12000abe788c538f-r-600-400.jpg</t>
  </si>
  <si>
    <t>0000/7/2024/06/03/0222e12000abe7bk61430-r-600-400.jpg</t>
  </si>
  <si>
    <t>0000/7/2024/06/03/0223b120009tjglc218ec-r-600-400.jpg</t>
  </si>
  <si>
    <t>Somerset Ekamai Bangkok</t>
  </si>
  <si>
    <t>somerset-ekamai-bangkok</t>
  </si>
  <si>
    <t>&lt;div class="hotelDescription_descriptionInfo-desc__w89d1" style="padding: 0px; margin: 16px 0px 0px; color: #0f294d; font-family: 'Trip Geom', BlinkMacSystemFont, '-apple-system', Roboto, Helvetica, Arial, sans-serif; font-size: 14px; background-color: #ffffff;"&gt;Located in Bangkok (Sukhumvit), Somerset Ekamai Bangkok is within a 5-minute drive of EmQuartier and Terminal 21 Shopping Mall. This 4-star hotel is 4 mi (6.4 km) from CentralWorld Shopping Complex and 4.3 mi (6.9 km) from Siam Paragon Mall.&lt;/div&gt;\r\n&lt;div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sauna, and a fitness center. Additional amenities at this hotel include complimentary wireless Internet access, concierge services, and babysitting (surcharge).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This hotel has 6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262 air-conditioned rooms featuring minibars and flat-screen televisions. Complimentary wireless Internet access keeps you connected, and cable programming is available for your entertainment. Private bathrooms with bathtubs or showers feature complimentary toiletries and hair dryers. Conveniences include phones, as well as safes and complimentary bottled water.&lt;/div&gt;</t>
  </si>
  <si>
    <t>0000/7/2024/06/03/0225z12000aep7i4p4bf9-r-600-400.jpg</t>
  </si>
  <si>
    <t>22/1 Ekkamai 2 Alley, Phra Khanong, Watthana, Bangkok, 10110, Thailand</t>
  </si>
  <si>
    <t>0000/7/2024/06/03/22070z000000ne9wl659f-r-600-400.jpg</t>
  </si>
  <si>
    <t>0000/7/2024/06/03/200r0p000000fwu840cd8-r-600-400.jpg</t>
  </si>
  <si>
    <t>0000/7/2024/06/03/0223b12000av3b5rqd82a-r-600-400.jpg</t>
  </si>
  <si>
    <t>0000/7/2024/06/03/220w0z000000n3mh86a28-r-600-400.jpg</t>
  </si>
  <si>
    <t>0000/7/2024/06/03/220m0w000000kfycq22d4-r-600-400.jpg</t>
  </si>
  <si>
    <t>0000/7/2024/06/03/0223u120009zqoodha221-r-600-400.jpg</t>
  </si>
  <si>
    <t>lyf Sukhumvit 8 Bangkok Managed by The Ascott Limited</t>
  </si>
  <si>
    <t>lyf-sukhumvit-8-bangkok-managed-by-the-ascott-limited</t>
  </si>
  <si>
    <t>&lt;p&gt;&lt;span style="color: #0f294d; font-family: 'Trip Geom', BlinkMacSystemFont, '-apple-system', Roboto, Helvetica, Arial, sans-serif; font-size: 14px; background-color: #ffffff;"&gt;Because there s no other city like Bangkok for its day time buzz and night time energy lyf Sukhumvit 8 Bangkok is located in the bustling heart of Bangkok s trendy and vibrant area. It s a perfect fit for millennial at heart travellers who love to connect with locals and explore the city. It is only a 5 minute-walk from Nana BTS Skytrain station and a few steps to the Sukhumvit main road.&lt;/span&gt;&lt;br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#ffffff;"&gt;lyf Co Living Apartments. Our fully furnished co living apartments come packed with comfy beds ensuite bathrooms and complimentary WiFi. With apartments and living spaces for individuals or groups.&lt;/span&gt;&lt;br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#ffffff;"&gt;lyf spaces. We love seeing you forge connections at our social spaces.&lt;/span&gt;&lt;br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#ffffff;"&gt;1. Say hi.&lt;/span&gt;&lt;br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#ffffff;"&gt;Your lyf journey begins here. Say hi to our lyf guard and grab a cuppa and some local bites while you check-in with our mobile app.&lt;/span&gt;&lt;br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#ffffff;"&gt;2. Connect&lt;/span&gt;&lt;br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#ffffff;"&gt;Get comfy in the communal lounge. work if you must. but if it s a break you re after there are indulgent couches to chill in and open spaces to work from.&lt;/span&gt;&lt;br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#ffffff;"&gt;3. Bond&lt;/span&gt;&lt;br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#ffffff;"&gt;Nothing brings people together like good food in the social kitchen. Whip up culinary storms or pick up new recipes from like-minded travellers from around the globe.&lt;/span&gt;&lt;br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#ffffff;"&gt;4. Wash and Hang&lt;/span&gt;&lt;br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#ffffff;"&gt;Dreary chores are a thing of the past. Load your laundry. then read. chat or play a quick game of foosball while your clothes get cleaned.&lt;/span&gt;&lt;br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#ffffff;"&gt;This residence or hotel has implemented the Ascott Cares 7 commitments to wellness cleanliness and sustainability. Visit www.the-ascott.com/en/ascottcares.html to find out more.&lt;/span&gt;&lt;/p&gt;</t>
  </si>
  <si>
    <t>0000/7/2024/06/03/0222l12000a0trv7j1d4e-r-600-400.jpg</t>
  </si>
  <si>
    <t>35 Soi Sukhumvit 8, Khwaeng Khlong Toei, Khlong Toei, Bangkok, 10110, Thailand</t>
  </si>
  <si>
    <t>0000/7/2024/06/03/0222b120009lpfu1w9603-r-600-400.jpg</t>
  </si>
  <si>
    <t>0000/7/2024/06/03/02249120009tilj7o966b-r-600-400.jpg</t>
  </si>
  <si>
    <t>0000/7/2024/06/03/0222k12000a0trv7b52ad-r-600-400.jpg</t>
  </si>
  <si>
    <t>0000/7/2024/06/03/1mc3q12000dcqxs9lf6bf-r-600-400.jpg</t>
  </si>
  <si>
    <t>0000/7/2024/06/03/0224312000aqglskn7451-r-600-400.jpg</t>
  </si>
  <si>
    <t>0000/7/2024/06/03/02211120009uwsl41f920-r-600-400.jpg</t>
  </si>
  <si>
    <t>Arck Hotel</t>
  </si>
  <si>
    <t>arck-hotel</t>
  </si>
  <si>
    <t>&lt;div class="hotelDescription_descriptionInfo-desc__w89d1" style="padding: 0px; margin: 16px 0px 0px; color: #0f294d; font-family: 'Trip Geom', BlinkMacSystemFont, '-apple-system', Roboto, Helvetica, Arial, sans-serif; font-size: 14px; background-color: #ffffff;"&gt;With a stay at Arck Hotel in Bangkok (Bangkok City Centre), you'll be within a 5-minute walk of Pratunam Market and Platinum Fashion Mall. This upscale hotel is 0.7 mi (1.1 km) from Erawan Shrine and 0.7 mi (1.2 km) from CentralWorld Shopping Complex.&lt;/div&gt;\r\n&lt;div class="hotelDescription_descriptionInfo-desc__w89d1" style="padding: 0px; margin: 16px 0px 0px; color: #0f294d; font-family: 'Trip Geom', BlinkMacSystemFont, '-apple-system', Roboto, Helvetica, Arial, sans-serif; font-size: 14px; background-color: #ffffff;"&gt;At Arck Hotel, enjoy a satisfying meal at the restaurant. English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elevator.&lt;/div&gt;\r\n&lt;div class="hotelDescription_descriptionInfo-desc__w89d1" style="padding: 0px; margin: 16px 0px 0px; color: #0f294d; font-family: 'Trip Geom', BlinkMacSystemFont, '-apple-system', Roboto, Helvetica, Arial, sans-serif; font-size: 14px; background-color: #ffffff;"&gt;Make yourself at home in one of the 77 air-conditioned rooms featuring flat-screen televisions. Complimentary wireless internet access keeps you connected, and cable programming is available for your entertainment. Private bathrooms with showers feature complimentary toiletries and bidets. Conveniences include phones, as well as safes and desks.&lt;/div&gt;</t>
  </si>
  <si>
    <t>0000/7/2024/06/03/0225912000a1s7p4v9199-r-600-400.jpg</t>
  </si>
  <si>
    <t>4, 41 Soi Phetchaburi 19, Ratchathewi, Bangkok, 10400, Thailand</t>
  </si>
  <si>
    <t>0000/7/2024/06/03/0582g12000cvpxozu6308-r-600-400.jpg</t>
  </si>
  <si>
    <t>0000/7/2024/06/03/0586s12000cvpxs9pfa07-r-600-400.jpg</t>
  </si>
  <si>
    <t>0000/7/2024/06/03/0223d12000bhbf4iwd130-r-600-400.jpg</t>
  </si>
  <si>
    <t>0000/7/2024/06/03/0221t12000bhbfhxma016-r-600-400.jpg</t>
  </si>
  <si>
    <t>0000/7/2024/06/03/0581012000d7sc7nj7888-r-600-400.jpg</t>
  </si>
  <si>
    <t>0000/7/2024/06/03/1mc6d12000b8nv1hj2f45-r-600-400.jpg</t>
  </si>
  <si>
    <t>Novotel Suites Bangkok Sukhumvit 39</t>
  </si>
  <si>
    <t>novotel-suites-bangkok-sukhumvit-39</t>
  </si>
  <si>
    <t>&lt;div class="hotelDescription_descriptionInfo-desc__w89d1" style="padding: 0px; margin: 16px 0px 0px; color: #0f294d; font-family: 'Trip Geom', BlinkMacSystemFont, '-apple-system', Roboto, Helvetica, Arial, sans-serif; font-size: 14px; background-color: #ffffff;"&gt;Located in Bangkok (Sukhumvit), Novotel Suites Bangkok Sukhumvit 39 Hotel is within a 15-minute walk of EmQuartier and Emporium. This upscale hotel is 2.3 mi (3.6 km) from Terminal 21 Shopping Mall and 3 mi (4.8 km) from Erawan Shrine.&lt;/div&gt;\r\n&lt;div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steam room, and a fitness center.&lt;/div&gt;\r\n&lt;div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88 air-conditioned rooms featuring kitchens with full-sized refrigerators/freezers and stovetops. Rooms have private balconies. 40-inch flat-screen televisions with cable programming provide entertainment, while complimentary wireless internet access keeps you connected. Conveniences include safes and desks, and housekeeping is provided daily.&lt;/div&gt;</t>
  </si>
  <si>
    <t>0000/7/2024/06/03/0225f120009kmelv823ed-r-600-400.jpg</t>
  </si>
  <si>
    <t>5/9 Soi Phromsri, Soi Sukhumvit 39, Klongton-nua, Watthana, Bangkok, 10110, Thailand</t>
  </si>
  <si>
    <t>0000/7/2024/06/03/0226p120009kmejtl9238-r-600-400.jpg</t>
  </si>
  <si>
    <t>0000/7/2024/06/03/0223n120008x7paog619a-r-600-400.jpg</t>
  </si>
  <si>
    <t>0000/7/2024/06/03/0222l12000c3ovc7485e8-r-600-400.jpg</t>
  </si>
  <si>
    <t>0000/7/2024/06/03/0221z120008x7p4603a52-r-600-400.jpg</t>
  </si>
  <si>
    <t>0000/7/2024/06/03/0224d12000c3ov37bb97d-r-600-400.jpg</t>
  </si>
  <si>
    <t>0000/7/2024/06/03/0226w120009kme53t788c-r-600-400.jpg</t>
  </si>
  <si>
    <t>M철venpick Hotel Sukhumvit 15 Bangkok</t>
  </si>
  <si>
    <t>movenpick-hotel-sukhumvit-15-bangkok</t>
  </si>
  <si>
    <t>&lt;div class="hotelDescription_descriptionInfo-desc__w89d1" style="padding: 0px; margin: 16px 0px 0px; color: #0f294d; font-family: 'Trip Geom', BlinkMacSystemFont, '-apple-system', Roboto, Helvetica, Arial, sans-serif; font-size: 14px; background-color: #ffffff;"&gt;In the heart of Bangkok, M&amp;ouml;venpick Hotel Sukhumvit 15 Bangkok is within a 5-minute drive of Terminal 21 Shopping Mall and EmQuartier. This 5-star hotel is 1.6 mi (2.6 km) from Central Embassy and 2.5 mi (4 km) from Siam Paragon Mall.&lt;/div&gt;\r\n&lt;div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concierge services, and babysitting (surcharge).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Lelawadee, a restaurant where you can take in the garden view, or stay in and take advantage of the 24-hour room service.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complimentary newspapers in the lobby, and dry cleaning/laundry services. This hotel has 5 meeting rooms available for events.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363 air-conditioned rooms featuring refrigerators and LCD televisions. Complimentary wired and wireless Internet access keeps you connected, and cable programming provides entertainment. Private bathrooms with showers feature complimentary toiletries and hair dryers. Conveniences include phones, as well as laptop-compatible safes and desks.&lt;/div&gt;</t>
  </si>
  <si>
    <t>0000/7/2024/06/03/1mc4x12000d1di9bpfa38-r-600-400.jpg</t>
  </si>
  <si>
    <t>47 Sukhumvit Soi 15, Khwaeng Khlong Toei, Watthana, Bangkok, 10110, Thailand</t>
  </si>
  <si>
    <t>0000/7/2024/06/03/02032120008pchwgvf395-r-600-400.jpg</t>
  </si>
  <si>
    <t>0000/7/2024/06/03/0221312000ab2ugs0face-r-600-400.jpg</t>
  </si>
  <si>
    <t>0000/7/2024/06/03/0225u120009ncay1t3402-r-600-400.jpg</t>
  </si>
  <si>
    <t>0000/7/2024/06/03/1mc0512000bohrg209a21-r-600-400.jpg</t>
  </si>
  <si>
    <t>0000/7/2024/06/03/02231120009ncauee8449-r-600-400.jpg</t>
  </si>
  <si>
    <t>0000/7/2024/06/03/02253120009ncb8js0e4a-r-600-400.jpg</t>
  </si>
  <si>
    <t>0000/7/2024/06/03/0221812000bbpz06p6854-r-600-400.jpg</t>
  </si>
  <si>
    <t>0000/7/2024/06/03/0226l12000ab2uf8u56fb-r-600-400.jpg</t>
  </si>
  <si>
    <t>Thomas Bangkok Hotel</t>
  </si>
  <si>
    <t>thomas-bangkok-hotel</t>
  </si>
  <si>
    <t>&lt;div class="hotelDescription_descriptionInfo-desc__w89d1" style="padding: 0px; margin: 16px 0px 0px; color: #0f294d; font-family: 'Trip Geom', BlinkMacSystemFont, '-apple-system', Roboto, Helvetica, Arial, sans-serif; font-size: 14px; background-color: #ffffff;"&gt;A stay at Thomas Bangkok Hotel places you in the heart of Bangkok, within a 5-minute drive of Siam Paragon Mall and Pratunam Market. This hotel is 1.2 mi (1.9 km) from MBK Center and 1.3 mi (2.1 km) from CentralWorld Shopping Complex.&lt;/div&gt;\r\n&lt;div class="hotelDescription_descriptionInfo-desc__w89d1" style="padding: 0px; margin: 16px 0px 0px; color: #0f294d; font-family: 'Trip Geom', BlinkMacSystemFont, '-apple-system', Roboto, Helvetica, Arial, sans-serif; font-size: 14px; background-color: #ffffff;"&gt;Take in the views from a garden and make use of amenities such as complimentary wireless internet access.&lt;/div&gt;\r\n&lt;div class="hotelDescription_descriptionInfo-desc__w89d1" style="padding: 0px; margin: 16px 0px 0px; color: #0f294d; font-family: 'Trip Geom', BlinkMacSystemFont, '-apple-system', Roboto, Helvetica, Arial, sans-serif; font-size: 14px; background-color: #ffffff;"&gt;All-inclusive rates are available at this hotel. Meals and beverages at onsite dining establishments are included in all-inclusive rates. Charges may be applied for dining at some restaurants, special dinners and dishes, some beverages, and other amenities. At Thomas Bangkok Hotel, enjoy a satisfying meal at the restaurant. Continental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74 individually decorated guestrooms, featuring minibars (stocked with some free items) and Smart televisions. Complimentary wireless internet access keeps you connected, and digital programming is available for your entertainment. Private bathrooms with separate bathtubs and showers feature rainfall showerheads and complimentary toiletries. Conveniences include phones, as well as desks and electric kettles.&lt;/div&gt;</t>
  </si>
  <si>
    <t>0000/7/2024/06/03/0586v12000e4iq75z9cec-w-1280-853.jpg</t>
  </si>
  <si>
    <t>57, 57 Phaya Thai Rd, Ratchathewi, Bangkok, 10400, Thailand</t>
  </si>
  <si>
    <t>0000/7/2024/06/03/0580j12000cvsfxwa596a-r-600-400.jpg</t>
  </si>
  <si>
    <t>0000/7/2024/06/03/0200b120009lgw67o45fb-r-600-400.jpg</t>
  </si>
  <si>
    <t>0000/7/2024/06/03/02007120009lgw6ccc994-r-600-400.jpg</t>
  </si>
  <si>
    <t>0000/7/2024/06/03/0585u12000cvsfw3td438-r-600-400.jpg</t>
  </si>
  <si>
    <t>0000/7/2024/06/03/1mc6u12000auza6bdb199-r-600-400.jpg</t>
  </si>
  <si>
    <t>0000/7/2024/06/03/0221u12000cjtig0o96ac-r-600-400.jpg</t>
  </si>
  <si>
    <t>The Quarter Silom by UHG</t>
  </si>
  <si>
    <t>the-quarter-silom-by-uhg</t>
  </si>
  <si>
    <t>&lt;div class="hotelDescription_descriptionInfo-desc__w89d1" style="padding: 0px; margin: 16px 0px 0px; color: #0f294d; font-family: 'Trip Geom', BlinkMacSystemFont, '-apple-system', Roboto, Helvetica, Arial, sans-serif; font-size: 14px; background-color: #ffffff;"&gt;Located in Bangkok (Bangkok City Centre), The Quarter Silom by UHG is within a 5-minute drive of CentralWorld Shopping Complex and Pratunam Market. This 4-star hotel is 2.2 mi (3.6 km) from Platinum Fashion Mall and 3.1 mi (5 km) from Victory Monument.&lt;/div&gt;\r\n&lt;div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 sauna and a fitness center.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(during limited hours). Buffet breakfasts are available daily from 6:00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services.&lt;/div&gt;\r\n&lt;div class="hotelDescription_descriptionInfo-desc__w89d1" style="padding: 0px; margin: 16px 0px 0px; color: #0f294d; font-family: 'Trip Geom', BlinkMacSystemFont, '-apple-system', Roboto, Helvetica, Arial, sans-serif; font-size: 14px; background-color: #ffffff;"&gt;Make yourself at home in one of the 141 air-conditioned rooms featuring LCD televisions. Complimentary wireless Internet access keeps you connected, and satellite programming is available for your entertainment. Private bathrooms have complimentary toiletries and hair dryers. Conveniences include phones, as well as safes and desks.&lt;/div&gt;</t>
  </si>
  <si>
    <t>0000/7/2024/06/03/0582512000cwjsfcl3047-r-600-400.jpg</t>
  </si>
  <si>
    <t>12 Suriyawong Soi Silom 6 (Soi Tarntawan), Bang Rak, Bangkok, 10500, Thailand</t>
  </si>
  <si>
    <t>0000/7/2024/06/03/0203x120008b2bt4rf0f7-r-600-400.jpg</t>
  </si>
  <si>
    <t>0000/7/2024/06/03/0205x120008b2ctqh5f7a-r-600-400.jpg</t>
  </si>
  <si>
    <t>0000/7/2024/06/03/02004120008b2cbce467f-r-600-400.jpg</t>
  </si>
  <si>
    <t>0000/7/2024/06/03/0205y120008b2bzoad098-r-600-400.jpg</t>
  </si>
  <si>
    <t>0000/7/2024/06/03/1mc5q12000c9uk3pke318-r-600-400.jpg</t>
  </si>
  <si>
    <t>0000/7/2024/06/03/0204s120008b2cv6yaaef-r-600-400.jpg</t>
  </si>
  <si>
    <t>0000/7/2024/06/03/0585012000cwjvl218c34-r-600-400.jpg</t>
  </si>
  <si>
    <t>Laike Hotel</t>
  </si>
  <si>
    <t>laike-hotel</t>
  </si>
  <si>
    <t>&lt;div class="hotelDescription_descriptionInfo-desc__w89d1" style="padding: 0px; margin: 16px 0px 0px; color: #0f294d; font-family: 'Trip Geom', BlinkMacSystemFont, '-apple-system', Roboto, Helvetica, Arial, sans-serif; font-size: 14px; background-color: #ffffff;"&gt;This hotel offers designated smoking areas.&lt;/div&gt;\r\n&lt;div class="hotelDescription_descriptionInfo-desc__w89d1" style="padding: 0px; margin: 16px 0px 0px; color: #0f294d; font-family: 'Trip Geom', BlinkMacSystemFont, '-apple-system', Roboto, Helvetica, Arial, sans-serif; font-size: 14px; background-color: #ffffff;"&gt;A complimentary buffet breakfast is served daily.&lt;/div&gt;\r\n&lt;div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rooms featuring flat-screen televisions. Complimentary wireless internet access is available to keep you connected. Private bathrooms with bathtubs or showers feature complimentary toiletries and hair dryers. Conveniences include desks and electric kettles, and housekeeping is provided daily.&lt;/div&gt;</t>
  </si>
  <si>
    <t>0000/7/2024/06/03/1mc6m12000azhjow45d47-r-600-400.jpg</t>
  </si>
  <si>
    <t>646 錫? 錫왽르錫겯르錫꿋륫 仙?Bang Mot, Chom Thong, Bangkok, 10150, Thailand</t>
  </si>
  <si>
    <t>0000/7/2024/06/03/1mc6h12000awudy6e8138-r-600-400.jpg</t>
  </si>
  <si>
    <t>0000/7/2024/06/03/1mc3s12000awub2afaa76-r-600-400.jpg</t>
  </si>
  <si>
    <t>0000/7/2024/06/03/1mc4v12000atialy79c4e-r-600-400.jpg</t>
  </si>
  <si>
    <t>0000/7/2024/06/03/0226712000bfb8dbnf731-r-600-400.jpg</t>
  </si>
  <si>
    <t>0000/7/2024/06/03/1mc7112000asz60w12b28-r-600-400.jpg</t>
  </si>
  <si>
    <t>0000/7/2024/06/03/1mc0812000azhj61lf0d2-r-600-400.jpg</t>
  </si>
  <si>
    <t>0000/7/2024/06/03/0223g12000axcvw62a586-r-600-400.jpg</t>
  </si>
  <si>
    <t>Novotel Bangkok Sukhumvit 4</t>
  </si>
  <si>
    <t>novotel-bangkok-sukhumvit-4</t>
  </si>
  <si>
    <t>&lt;div class="hotelDescription_descriptionInfo-desc__w89d1" style="padding: 0px; margin: 16px 0px 0px; color: #0f294d; font-family: 'Trip Geom', BlinkMacSystemFont, '-apple-system', Roboto, Helvetica, Arial, sans-serif; font-size: 14px; background-color: #ffffff;"&gt;A stay at Novotel Bangkok Sukhumvit 4 places you in the heart of Bangkok, within a 5-minute drive of Bumrungrad Hospital and Siam Paragon Mall. This 4-star hotel is 1.6 mi (2.5 km) from Siam Center and 1.6 mi (2.5 km) from EmQuartier.&lt;/div&gt;\r\n&lt;div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24-hour room service. Relax with a refreshing drink from the poolside bar or one of the 2 bars/lounges. Full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185 air-conditioned rooms featuring minibars and Smart televisions. Complimentary wireless Internet access is available to keep you connected. Private bathrooms have complimentary toiletries and bidets. Conveniences include phones, as well as safes and desks.&lt;/div&gt;</t>
  </si>
  <si>
    <t>0000/7/2024/06/03/1mc7112000c1i1npa1b04-r-600-400.jpg</t>
  </si>
  <si>
    <t>27 Sukhumvit 4 Alley, Khwaeng Khlong Toei, Khlong Toei, Bangkok, 10110, Thailand</t>
  </si>
  <si>
    <t>0000/7/2024/06/03/02220120009f6e2pi22df-r-600-400.jpg</t>
  </si>
  <si>
    <t>0000/7/2024/06/03/0225x120009f6e1skea42-r-600-400.jpg</t>
  </si>
  <si>
    <t>0000/7/2024/06/03/0223x120009f6dywae824-r-600-400.jpg</t>
  </si>
  <si>
    <t>0000/7/2024/06/03/0222d120009f6dy1ue30a-r-600-400.jpg</t>
  </si>
  <si>
    <t>0000/7/2024/06/03/0226z120009f6dyjna05b-r-600-400.jpg</t>
  </si>
  <si>
    <t>0000/7/2024/06/03/0222u120009f6e1fx370b-r-600-400.jpg</t>
  </si>
  <si>
    <t>0000/7/2024/06/03/0222z120009f6dzn60d07-r-600-400.jpg</t>
  </si>
  <si>
    <t>saan-hotel-sathorn</t>
  </si>
  <si>
    <t>&lt;div class="hotelDescription_descriptionInfo-desc__w89d1" style="padding: 0px; margin: 16px 0px 0px; color: #0f294d; font-family: 'Trip Geom', BlinkMacSystemFont, '-apple-system', Roboto, Helvetica, Arial, sans-serif; font-size: 14px; background-color: #ffffff;"&gt;With a stay at Saan Hotel Sathorn in Bangkok (Khlong San), you'll be within a 5-minute drive of ICONSIAM and Thaniya Plaza. This hotel is 2.9 mi (4.7 km) from Wat Arun and 3 mi (4.8 km) from Lumphini Park.&lt;/div&gt;\r\n&lt;div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#ffffff;"&gt;English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104 air-conditioned rooms featuring LED televisions. Complimentary wireless internet access keeps you connected, and satellite programming is available for your entertainment. Private bathrooms with showers feature rainfall showerheads and hair dryers. Conveniences include desks and coffee/tea makers.&lt;/div&gt;</t>
  </si>
  <si>
    <t>0000/7/2024/06/03/1mc5212000dpgxgdje148-r-600-400.jpg</t>
  </si>
  <si>
    <t>120/3-4 Charoennakorn 12, Charoennakorn Road, Khlong San, Bangkok, 10600, Thailand</t>
  </si>
  <si>
    <t>0000/7/2024/06/03/1mc3812000dpgu159aa46-r-600-400.jpg</t>
  </si>
  <si>
    <t>0000/7/2024/06/03/1mc0g12000dpgxlczecb2-r-600-400.jpg</t>
  </si>
  <si>
    <t>0000/7/2024/06/03/1mc5812000dpgw28w67f4-r-600-400.jpg</t>
  </si>
  <si>
    <t>0000/7/2024/06/03/1mc2812000dpgxv9e3cd1-r-600-400.jpg</t>
  </si>
  <si>
    <t>0000/7/2024/06/03/1mc2j12000dpgx71if02b-r-600-400.jpg</t>
  </si>
  <si>
    <t>0000/7/2024/06/03/1mc3t12000drf5kywa482-r-600-400.jpg</t>
  </si>
  <si>
    <t>0000/7/2024/06/03/1mc1512000dpgu2062f3c-r-600-400.jpg</t>
  </si>
  <si>
    <t>Eleven Hotel Bangkok Sukhumvit 11</t>
  </si>
  <si>
    <t>eleven-hotel-bangkok-sukhumvit-11</t>
  </si>
  <si>
    <t>&lt;p&gt;&lt;span style="color: #0f294d; font-family: 'Trip Geom', BlinkMacSystemFont, '-apple-system', Roboto, Helvetica, Arial, sans-serif; font-size: 14px; background-color: #ffffff;"&gt;WELCOME TO ELEVEN HOTEL BANGKOK&lt;/span&gt;&lt;br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#ffffff;"&gt;Eleven Hotel Bangkok is your quieter respite and a gem among hotels in Bangkok, Sukhumvit. Nestled in the iconic Sukhumvit Soi 11, you can find everything from buzzing nightlife to fine dining restaurants, local shopping outlets, massage spas, etc., within walking distance of one of the best 4-star hotels in Sukhumvit.&lt;/span&gt;&lt;br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#ffffff;"&gt;With 188 cool and chic rooms, we bring a modern sensibility to an atmosphere of timeless comfort. Our property&amp;rsquo;s highlight is the rooftop restaurant &amp;ldquo;Thai Me Up&amp;rdquo;, which serves lip-smacking Thai fusion food on the 9th floor. We also have a rooftop swimming pool with a pool bar to sip cocktails while you are basking in the sun. All our rooms are beautifully decorated with natural tones and premium furnishings. The wide selection of rooms at Eleven Hotel provides exceptional comfort for singles, couples, families, and business travelers.&lt;/span&gt;&lt;/p&gt;</t>
  </si>
  <si>
    <t>0000/7/2024/06/03/02225120008ys6nw633a7-r-600-400.jpg</t>
  </si>
  <si>
    <t>11 Soi Sukhumvit 11, Klongtoey-Nua, Watthana, Bangkok, 10110, Thailand</t>
  </si>
  <si>
    <t>0000/7/2024/06/03/0204u120008cdmuvjc796-r-600-400.jpg</t>
  </si>
  <si>
    <t>0000/7/2024/06/03/200j180000013pyao5c59-r-600-400.jpg</t>
  </si>
  <si>
    <t>0000/7/2024/06/03/0225f120008ys6lnt1a02-r-600-400.jpg</t>
  </si>
  <si>
    <t>0000/7/2024/06/03/0201j120008cdmo1b173b-r-600-400.jpg</t>
  </si>
  <si>
    <t>0000/7/2024/06/03/200g180000013r4oned20-r-600-400.jpg</t>
  </si>
  <si>
    <t>0000/7/2024/06/03/0223l12000as0gy7a7857-r-600-400.jpg</t>
  </si>
  <si>
    <t>M철venpick BDMS Wellness Resort Bangkok</t>
  </si>
  <si>
    <t>movenpick-bdms-wellness-resort-bangkok</t>
  </si>
  <si>
    <t>&lt;p&gt;&lt;span style="color: #0f294d; font-family: 'Trip Geom', BlinkMacSystemFont, '-apple-system', Roboto, Helvetica, Arial, sans-serif; font-size: 14px; background-color: #ffffff;"&gt;With a stay at M&amp;ouml;venpick BDMS Wellness Resort Bangkok, you'll be centrally located in Bangkok, steps from Embassy of Switzerland and within a 10-minute walk of Central Embassy. This hotel is 1.1 mi (1.8 km) from Pratunam Market and 1.2 mi (1.9 km) from Erawan Shrine. Pamper yourself with a visit to the spa, which offers body treatments and facials. You can take advantage of recreational amenities such as an outdoor pool, a fitness center, and in-room fitness. Additional features at this Art Deco hotel include complimentary wireless Internet access, concierge services, and a reception hall. Enjoy international cuisine at Nourish, one of the hotel's 2 restaurants, or stay in and take advantage of the 24-hour room service. Snacks are also available at the coffee shop/cafe. Mingle with other guests at the complimentary reception, held daily. Quench your thirst with your favorite drink at the bar/lounge. Buffet breakfasts are available daily from 6:00 AM to 10:30 AM for a fee. Featured amenities include a business center, dry cleaning/laundry services, and a 24-hour front desk. This hotel has 2 meeting rooms available for events. A shuttle from the airport to the hotel is provided for a surcharge (available 24 hours), and free valet parking is available onsite. Make yourself at home in one of the guestrooms featuring minibars (stocked with some free items) and Smart televisions. Rooms have private balconies. Complimentary wireless Internet access keeps you connected, and digital programming is available for your entertainment. Private bathrooms with separate bathtubs and showers feature complimentary toiletries and hair dryers.&lt;/span&gt;&lt;/p&gt;</t>
  </si>
  <si>
    <t>0000/7/2024/06/03/0221k12000b03aj2b9f42-r-600-400.jpg</t>
  </si>
  <si>
    <t>2 Wireless Road Lumpini Patumwan, Pathum Wan, Bangkok, 10330, Thailand</t>
  </si>
  <si>
    <t>0000/7/2024/06/03/0224m12000auybog6103a-r-600-400.jpg</t>
  </si>
  <si>
    <t>0000/7/2024/06/03/02237120009c7kl9l4456-r-600-400.jpg</t>
  </si>
  <si>
    <t>0000/7/2024/06/03/0202e120008pcfpo47234-r-600-400.jpg</t>
  </si>
  <si>
    <t>0000/7/2024/06/03/0222x12000aucbtr45648-r-600-400.jpg</t>
  </si>
  <si>
    <t>0000/7/2024/06/03/0221812000abk0jco4054-r-600-400.jpg</t>
  </si>
  <si>
    <t>0000/7/2024/06/03/0224a120009c7kqjj55f4-r-600-400.jpg</t>
  </si>
  <si>
    <t>0000/7/2024/06/03/0226p12000auybi0cce74-r-600-400.jpg</t>
  </si>
  <si>
    <t>Triple Y Hotel</t>
  </si>
  <si>
    <t>triple-y-hotel</t>
  </si>
  <si>
    <t>&lt;div class="hotelDescription_descriptionInfo-desc__w89d1" style="padding: 0px; margin: 16px 0px 0px; color: #0f294d; font-family: 'Trip Geom', BlinkMacSystemFont, '-apple-system', Roboto, Helvetica, Arial, sans-serif; font-size: 14px; background-color: #ffffff;"&gt;With a stay at Triple Y Hotel, you'll be centrally located in Bangkok, steps from Samyan Mitrtown and Chulalongkorn University. This hotel is 0.8 mi (1.4 km) from Lumphini Park and 1 mi (1.6 km) from Siam Center.&lt;/div&gt;\r\n&lt;div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 24-hour fitness center, or other amenities including complimentary wireless Internet access and shopping on site.&lt;/div&gt;\r\n&lt;div class="hotelDescription_descriptionInfo-desc__w89d1" style="padding: 0px; margin: 16px 0px 0px; color: #0f294d; font-family: 'Trip Geom', BlinkMacSystemFont, '-apple-system', Roboto, Helvetica, Arial, sans-serif; font-size: 14px; background-color: #ffffff;"&gt;Grab a bite from the grocery/convenience store, or stay in and take advantage of the hotel's room service (during limited hours).&lt;/div&gt;\r\n&lt;div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This hotel has 2 meeting rooms available for events. A roundtrip airport shuttle is provided for a surcharge (available on request).&lt;/div&gt;\r\n&lt;div class="hotelDescription_descriptionInfo-desc__w89d1" style="padding: 0px; margin: 16px 0px 0px; color: #0f294d; font-family: 'Trip Geom', BlinkMacSystemFont, '-apple-system', Roboto, Helvetica, Arial, sans-serif; font-size: 14px; background-color: #ffffff;"&gt;Make yourself at home in one of the 102 air-conditioned rooms featuring refrigerators and LED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</si>
  <si>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0000/7/2024/06/03/02012120009354wa3c8bd-r-600-400.jpg</t>
  </si>
  <si>
    <t>948 Rama IV Rd, Pathum Wan, Bangkok, 10330, Thailand</t>
  </si>
  <si>
    <t>0000/7/2024/06/03/0206w120009418syfbadb-r-600-400.jpg</t>
  </si>
  <si>
    <t>0000/7/2024/06/03/200o1d000001ecpc0c5d0-r-600-400.jpg</t>
  </si>
  <si>
    <t>0000/7/2024/06/03/02214120008kjtm2n25e0-r-600-400.jpg</t>
  </si>
  <si>
    <t>0000/7/2024/06/03/0201z120008al3m8v7ef8-r-600-400.jpg</t>
  </si>
  <si>
    <t>0000/7/2024/06/03/200i1d000001eco1q43dc-r-600-400.jpg</t>
  </si>
  <si>
    <t>0000/7/2024/06/03/200d180000013np5b744b-r-600-400.jpg</t>
  </si>
  <si>
    <t>Aetas Lumpini</t>
  </si>
  <si>
    <t>aetas-lumpini</t>
  </si>
  <si>
    <t>&lt;p&gt;&lt;span style="color: #0f294d; font-family: 'Trip Geom', BlinkMacSystemFont, '-apple-system', Roboto, Helvetica, Arial, sans-serif; font-size: 14px; background-color: #ffffff;"&gt;Welcome to AETAS lumpini Hotel, nestled in Bangkok's thriving business district. Adjacent to Lumpini Park and facing Bangkok's future tall building, our prime location connects effortlessly to MRT Lumpini Station, granting you easy access to the city.&lt;/span&gt;&lt;br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#ffffff;"&gt;Our spacious rooms with large windows offer stunning city views, while our culinary delights include pork-free and Thai-fusion cuisine crafted by professional chefs. Relax by the outdoor pool or unwind at the GMT Lounge with afternoon tea or your favorite drinks.&lt;/span&gt;&lt;br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#ffffff;"&gt;To make your stay seamless, we offer limousine airport service. AETAS Lumpini Hotel combines luxury, convenience, and culinary excellence for an unforgettable Bangkok experience.&lt;/span&gt;&lt;/p&gt;</t>
  </si>
  <si>
    <t>0000/7/2024/06/03/0225712000e2cl5fec563-r-600-400.jpg</t>
  </si>
  <si>
    <t>1030 4 Rama IV Rd, Thung Maha Mek, Sathon, Bangkok, 10120, Thailand</t>
  </si>
  <si>
    <t>0000/7/2024/06/03/220j0g00000085xtrc3d0-r-600-400.jpg</t>
  </si>
  <si>
    <t>0000/7/2024/06/03/1mc2112000e0xupnmbe86-r-600-400.jpg</t>
  </si>
  <si>
    <t>0000/7/2024/06/03/2001170000011q50t1432-r-600-400.jpg</t>
  </si>
  <si>
    <t>0000/7/2024/06/03/1mc3k12000e0orse7014c-r-600-400.jpg</t>
  </si>
  <si>
    <t>0000/7/2024/06/03/0223z120009ztx76tc795-r-600-400.jpg</t>
  </si>
  <si>
    <t>0000/7/2024/06/03/1mc5o12000e0orpfp3e6f-r-600-400.jpg</t>
  </si>
  <si>
    <t>VELA be Bangkok Ratchathewi</t>
  </si>
  <si>
    <t>vela-be-bangkok-ratchathewi</t>
  </si>
  <si>
    <t>&lt;div class="hotelDescription_descriptionInfo-desc__w89d1" style="padding: 0px; margin: 16px 0px 0px; color: #0f294d; font-family: 'Trip Geom', BlinkMacSystemFont, '-apple-system', Roboto, Helvetica, Arial, sans-serif; font-size: 14px; background-color: #ffffff;"&gt;With a stay at Hotel VELA be Bangkok Ratchathewi, you'll be centrally located in Bangkok, within a 5-minute drive of Siam Paragon Mall and Pratunam Market. This hotel is 0.7 mi (1.2 km) from Siam Center and 2.3 mi (3.8 km) from Khaosan Road.&lt;/div&gt;\r\n&lt;div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terrace. This hotel also features complimentary wireless Internet access and concierge services. Guests can get to nearby shops on the complimentary shuttle.&lt;/div&gt;\r\n&lt;div class="hotelDescription_descriptionInfo-desc__w89d1" style="padding: 0px; margin: 16px 0px 0px; color: #0f294d; font-family: 'Trip Geom', BlinkMacSystemFont, '-apple-system', Roboto, Helvetica, Arial, sans-serif; font-size: 14px; background-color: #ffffff;"&gt;You can enjoy a meal at VELA SOCIETY serving the guests of Hotel VELA be Bangkok Ratchathewi, or stop in at the snack bar/deli. Mingle with other guests at the complimentary reception, held daily. Continental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72 air-conditioned rooms featuring refrigerators and Smart televisions. Complimentary wireless Internet access is available to keep you connected. Private bathrooms with showers feature complimentary toiletries and bidets. Conveniences include phones, as well as safes and desks.&lt;/div&gt;</t>
  </si>
  <si>
    <t>0000/7/2024/06/03/0220w12000ar1lzz2dc5c-r-600-400.jpg</t>
  </si>
  <si>
    <t>598 Soi Phaya Nak, Khwaeng Thanon Phetchaburi, Ratchathewi, Bangkok, 10400, Thailand</t>
  </si>
  <si>
    <t>0000/7/2024/06/03/20051a00000197n4s7937-r-600-400.jpg</t>
  </si>
  <si>
    <t>0000/7/2024/06/03/20040x000000l7znbab33-r-600-400.jpg</t>
  </si>
  <si>
    <t>0000/7/2024/06/03/200j0u000000j714r7c92-r-600-400.jpg</t>
  </si>
  <si>
    <t>0000/7/2024/06/03/200j1a00000194njd672a-r-600-400.jpg</t>
  </si>
  <si>
    <t>0000/7/2024/06/03/200g1a00000195tuzd5f5-r-600-400.jpg</t>
  </si>
  <si>
    <t>0000/7/2024/06/03/0223t12000abwt17hf4fa-r-600-400.jpg</t>
  </si>
  <si>
    <t>0000/7/2024/06/03/200u1a000001953wjb3c1-r-600-400.jpg</t>
  </si>
  <si>
    <t>Pullman Bangkok King Power</t>
  </si>
  <si>
    <t>pullman-bangkok-king-power</t>
  </si>
  <si>
    <t>&lt;div class="hotelDescription_descriptionInfo-desc__w89d1" style="padding: 0px; margin: 16px 0px 0px; color: #0f294d; font-family: 'Trip Geom', BlinkMacSystemFont, '-apple-system', Roboto, Helvetica, Arial, sans-serif; font-size: 14px; background-color: #ffffff;"&gt;A stay at Pullman Bangkok King Power places you in the heart of Bangkok, steps from King Power Downtown Complex and a 2-minute drive from Siam Paragon Mall. This 5-star hotel is 1.4 mi (2.2 km) from Pratunam Market and 1.4 mi (2.3 km) from CentralWorld Shopping Complex.&lt;/div&gt;\r\n&lt;div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spa tub, and a sauna. This hotel also features complimentary wireless Internet access, concierge services, and free babysitting.&lt;/div&gt;\r\n&lt;div class="hotelDescription_descriptionInfo-desc__w89d1" style="padding: 0px; margin: 16px 0px 0px; color: #0f294d; font-family: 'Trip Geom', BlinkMacSystemFont, '-apple-system', Roboto, Helvetica, Arial, sans-serif; font-size: 14px; background-color: #ffffff;"&gt;Enjoy a meal at TENSHINO or snacks in the coffee shop/cafe. The hotel also offers 24-hour room service. Relax with a refreshing drink from the poolside bar or one of the 3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This hotel has 20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354 guestrooms featuring minibars and LCD televisions. Complimentary wired and wireless Internet access keeps you connected, and satellite programming provides entertainment. Private bathrooms with separate bathtubs and showers feature deep soaking bathtubs and designer toiletries. Conveniences include phones, as well as safes and desks.&lt;/div&gt;</t>
  </si>
  <si>
    <t>0000/7/2024/06/03/220e11000000qeoaw0d90-r-600-400.jpg</t>
  </si>
  <si>
    <t>8 2 Rang Nam Alley, Ratchathewi, Bangkok, 10400, Thailand</t>
  </si>
  <si>
    <t>0000/7/2024/06/03/200w0c00000065yg3076d-r-600-400.jpg</t>
  </si>
  <si>
    <t>0000/7/2024/06/03/220j180000013yn9na1b5-r-600-400.jpg</t>
  </si>
  <si>
    <t>0000/7/2024/06/03/200h0b0000005t4nx4a16-r-600-400.jpg</t>
  </si>
  <si>
    <t>0000/7/2024/06/03/22040g0000007uum65d20-r-600-400.jpg</t>
  </si>
  <si>
    <t>0000/7/2024/06/03/220q0g0000007ut8abc20-r-600-400.jpg</t>
  </si>
  <si>
    <t>0000/7/2024/06/03/200t0a0000004uwl9ac5a-r-600-400.jpg</t>
  </si>
  <si>
    <t>Ramada by Wyndham Bangkok Sukhumvit 87</t>
  </si>
  <si>
    <t>ramada-by-wyndham-bangkok-sukhumvit-87</t>
  </si>
  <si>
    <t>&lt;p&gt;&lt;span style="color: #0f294d; font-family: 'Trip Geom', BlinkMacSystemFont, '-apple-system', Roboto, Helvetica, Arial, sans-serif; font-size: 14px; background-color: #ffffff;"&gt;Welcome to Bangkok! Stay with us at Ramada by Wyndham Bangkok Sukhumvit 87. Modern &amp;amp; monolithic architectural style. located in an area that makes exploring Bangkok easy. Be it for business or leisure, Everything you need to make life not only easy but tons of fun is right here&amp;rdquo; Narong Jaichop (Joe), General Manager With a stay at Ramada by Wyndham Bangkok Sukhumvit 87 in Bangkok (Sukhumvit), you'll be within a 10-minute drive of Terminal 21 Shopping Mall and Siam Paragon Mall. This hotel is 7.9 mi (12.7 km) from Pratunam Market and 10.6 mi (17 km) from Khaosan Road. Enjoy the recreation opportunities such as a seasonal outdoor pool or make use of other amenities including complimentary wireless Internet access. At Ramada by Wyndham Bangkok Sukhumvit 87, enjoy a satisfying meal at the restaurant. Wrap up your day with a drink at the bar/lounge. Full breakfasts are available daily from 7:00 AM to 10:00 AM for a fee. Featured amenities include dry cleaning/laundry services, a 24-hour front desk, and an elevator. Free self parking is available onsite. Make yourself at home in one of the air-conditioned rooms featuring minibars and flat-screen televisions. Complimentary wireless Internet access keeps you connected, and DVD players are provided for your entertainment. Private bathrooms with showers feature complimentary toiletries and hair dryers. Conveniences include phones, as well as safes and desks.&lt;/span&gt;&lt;/p&gt;</t>
  </si>
  <si>
    <t>0000/7/2024/06/03/0223n120009goglv1ed3b-r-600-400.jpg</t>
  </si>
  <si>
    <t>9 Sukhumvit Road, Bangchak, Phra Khanong, Bangkok, 10260, Thailand</t>
  </si>
  <si>
    <t>0000/7/2024/06/03/1mc3112000d91zol4846b-r-600-400.jpg</t>
  </si>
  <si>
    <t>0000/7/2024/06/03/0221b120009fh0n4z1585-r-600-400.jpg</t>
  </si>
  <si>
    <t>0000/7/2024/06/03/0225o120009gognm90cbf-r-600-400.jpg</t>
  </si>
  <si>
    <t>0000/7/2024/06/03/0220x120009gogjg61841-r-600-400.jpg</t>
  </si>
  <si>
    <t>0000/7/2024/06/03/0223w120009gognm72659-r-600-400.jpg</t>
  </si>
  <si>
    <t>0000/7/2024/06/03/0222t120009goglvg5225-r-600-400.jpg</t>
  </si>
  <si>
    <t>Somerset Park Suanplu</t>
  </si>
  <si>
    <t>somerset-park-suanplu</t>
  </si>
  <si>
    <t>&lt;div class="hotelDescription_descriptionInfo-desc__w89d1" style="padding: 0px; margin: 16px 0px 0px; color: #0f294d; font-family: 'Trip Geom', BlinkMacSystemFont, '-apple-system', Roboto, Helvetica, Arial, sans-serif; font-size: 14px; background-color: #ffffff;"&gt;With a stay at Somerset Park Suanplu Bangkok, you'll be centrally located in Bangkok, within a 5-minute drive of Siam Paragon Mall and Lumphini Park. This 4.5-star aparthotel is 3.1 mi (5 km) from Pratunam Market and 4 mi (6.4 km) from Terminal 21 Shopping Mall.&lt;/div&gt;\r\n&lt;div class="hotelDescription_descriptionInfo-desc__w89d1" style="padding: 0px; margin: 16px 0px 0px; color: #0f294d; font-family: 'Trip Geom', BlinkMacSystemFont, '-apple-system', Roboto, Helvetica, Arial, sans-serif; font-size: 14px; background-color: #ffffff;"&gt;Treat yourself with massages, body treatments, and facials. If you're looking for recreational opportunities, you'll find an indoor pool, an outdoor tennis court, and a fitness center. Additional features at this aparthotel include complimentary wireless Internet access, concierge services, and babysitting (surcharge).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aparthotel's restaurant, MEKONG GARDEN, or stay in and take advantage of the room service (during limited hours). Buffet breakfasts are served on weekdays from 6:00 AM to 10:00 AM and on weekends from 6:00 AM to 9:00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235 air-conditioned rooms featuring kitchens with refrigerators and microwaves. Private kitchenettes make it easy to prepare your meals. Complimentary wireless Internet access keeps you connected, and cable programming is available for your entertainment. Conveniences include phones, as well as safes and desks.&lt;/div&gt;</t>
  </si>
  <si>
    <t>0000/7/2024/06/03/0224312000b5aul6v1a58-r-600-400.jpg</t>
  </si>
  <si>
    <t>No 39 Soi Suanplu, S Sathon Rd, Thung Maha Mek, Sathon, Bangkok, 10120, Thailand</t>
  </si>
  <si>
    <t>0000/7/2024/06/03/1mc1k12000b3illv7aa23-r-600-400.jpg</t>
  </si>
  <si>
    <t>0000/7/2024/06/03/200v070000002nwlr8756-r-600-400.jpg</t>
  </si>
  <si>
    <t>0000/7/2024/06/03/200o0p000000fsk19ed69-r-600-400.jpg</t>
  </si>
  <si>
    <t>0000/7/2024/06/03/220j0z000000mlswa585c-r-600-400.jpg</t>
  </si>
  <si>
    <t>0000/7/2024/06/03/220c0z000000moxlu280d-r-600-400.jpg</t>
  </si>
  <si>
    <t>0000/7/2024/06/03/200o0p000000fsk1e52b0-r-600-400.jpg</t>
  </si>
  <si>
    <t>mestyle-museum-hotel</t>
  </si>
  <si>
    <t>&lt;div class="hotelDescription_descriptionInfo-desc__w89d1" style="padding: 0px; margin: 16px 0px 0px; color: #0f294d; font-family: 'Trip Geom', BlinkMacSystemFont, '-apple-system', Roboto, Helvetica, Arial, sans-serif; font-size: 14px; background-color: #ffffff;"&gt;In the heart of Bangkok, MeStyle Museum Hotel is within a 5-minute drive of The One Ratchada and Central Plaza Grand Rama 9. This 4-star hotel is 3.9 mi (6.2 km) from Terminal 21 Shopping Mall and 4.7 mi (7.6 km) from Pratunam Market.&lt;/div&gt;\r\n&lt;div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features at this Art Deco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#ffffff;"&gt;For lunch or dinner, stop by Sombat Bar, a bar/lounge that specializes in local cuisine. Dining is also available at the coffee shop/cafe, and room service (during limited hours) is provided.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This hotel has 3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98 air-conditioned rooms featuring flat-screen televisions. Complimentary wireless Internet access keeps you connected, and cable programming is available for your entertainment. Private bathrooms have complimentary toiletries and bidets. Conveniences include safes and complimentary bottled water, and housekeeping is provided daily.&lt;/div&gt;</t>
  </si>
  <si>
    <t>0000/7/2024/06/03/200v1b000001azi7xfd13-r-600-400.jpg</t>
  </si>
  <si>
    <t>99 Soi Pracha Rat Bamphen 18, Samsen Nok, Huai Khwang, Bangkok, 10310, Thailand</t>
  </si>
  <si>
    <t>0000/7/2024/06/03/0221212000b3rx5ao8503-r-600-400.jpg</t>
  </si>
  <si>
    <t>0000/7/2024/06/03/200d1b000001amzqvb750-r-600-400.jpg</t>
  </si>
  <si>
    <t>0000/7/2024/06/03/0223412000as5hou8567d-r-600-400.jpg</t>
  </si>
  <si>
    <t>0000/7/2024/06/03/20021d000001eoaim6382-r-600-400.jpg</t>
  </si>
  <si>
    <t>0000/7/2024/06/03/0222f12000alk5zgm5eba-r-600-400.jpg</t>
  </si>
  <si>
    <t>0000/7/2024/06/03/200k1b000001asnka84e2-r-600-400.jpg</t>
  </si>
  <si>
    <t>0000/7/2024/06/03/200u1d000001eh6ow679c-r-600-400.jpg</t>
  </si>
  <si>
    <t>THE SACHA Apart-Hotel Thonglor</t>
  </si>
  <si>
    <t>the-sacha-apart-hotel-thonglor</t>
  </si>
  <si>
    <t>&lt;div class="hotelDescription_descriptionInfo-desc__w89d1" style="padding: 0px; margin: 16px 0px 0px; color: #0f294d; font-family: 'Trip Geom', BlinkMacSystemFont, '-apple-system', Roboto, Helvetica, Arial, sans-serif; font-size: 14px; background-color: #ffffff;"&gt;With a stay at The Sacha Apart Hotel Thonglor in Bangkok (Sukhumvit), you'll be within a 5-minute drive of EmQuartier and Terminal 21 Shopping Mall. This aparthotel is 3.3 mi (5.2 km) from Lumphini Park and 3.4 mi (5.5 km) from CentralWorld Shopping Complex.&lt;/div&gt;\r\n&lt;div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a hair salon.&lt;/div&gt;\r\n&lt;div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multilingual staff, and luggage storage. A train station drop-off service is provided at no charge,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48 air-conditioned rooms featuring kitchenettes with refrigerators and microwaves. 32-inch LCD televisions with satellite programming provide entertainment, while complimentary wireless internet access keeps you connected. Conveniences include desks and electric kettles, and housekeeping is provided daily.&lt;/div&gt;</t>
  </si>
  <si>
    <t>0000/7/2024/06/03/0223h12000boli0ec4c57-r-600-400.jpg</t>
  </si>
  <si>
    <t>67 Soi Sukhumvit 38, Phra Khanong, Klong Toei, Khlong Toei, Bangkok, 10110, Thailand</t>
  </si>
  <si>
    <t>0000/7/2024/06/03/1mc6r12000c33m99889e8-r-600-400.jpg</t>
  </si>
  <si>
    <t>0000/7/2024/06/03/1mc1212000cpredk417e5-r-600-400.jpg</t>
  </si>
  <si>
    <t>0000/7/2024/06/03/0225312000bolhxcv2033-r-600-400.jpg</t>
  </si>
  <si>
    <t>0000/7/2024/06/03/1mc0212000cpreakf949c-r-600-400.jpg</t>
  </si>
  <si>
    <t>0000/7/2024/06/03/1mc2r12000dpa658xf571-r-600-400.jpg</t>
  </si>
  <si>
    <t>0000/7/2024/06/03/0206g12000av6rdar7a5a-r-600-400.jpg</t>
  </si>
  <si>
    <t>jasmine-59-hotel-1</t>
  </si>
  <si>
    <t>0000/7/2024/06/04/0202t120008p642g6a29f-r-600-400.jpg</t>
  </si>
  <si>
    <t>0000/7/2024/06/04/02227120009kjtssy1488-r-600-400.jpg</t>
  </si>
  <si>
    <t>0000/7/2024/06/04/220q13000000thqljbbe6-w-1280-853.jpg</t>
  </si>
  <si>
    <t>0000/7/2024/06/04/0225c12000a10jljw070e-r-600-400.jpg</t>
  </si>
  <si>
    <t>0000/7/2024/06/04/0221p12000aareh4w6d96-r-600-400.jpg</t>
  </si>
  <si>
    <t>0000/7/2024/06/04/022011200082nz0dqa97b-r-600-400.jpg</t>
  </si>
  <si>
    <t>0000/7/2024/06/04/200b1c000001d8aiy460e-r-600-400.jpg</t>
  </si>
  <si>
    <t>0000/7/2024/06/04/200l1c000001d62jz3e33-r-600-400.jpg</t>
  </si>
  <si>
    <t>The Athenee Hotel, a Luxury Collection Hotel, Bangkok</t>
  </si>
  <si>
    <t>the-athenee-hotel-a-luxury-collection-hotel-bangkok</t>
  </si>
  <si>
    <t>&lt;div class="hotelDescription_descriptionInfo-desc__w89d1" style="padding: 0px; margin: 16px 0px 0px; color: #0f294d; font-family: 'Trip Geom', BlinkMacSystemFont, '-apple-system', Roboto, Helvetica, Arial, sans-serif; font-size: 14px; background-color: #ffffff;"&gt;The Athenee Hotel, a Luxury Collection Hotel, Bangkok is centrally located in Bangkok, a 4-minute walk from Central Embassy and 11 minutes by foot from Bumrungrad Hospital. This 5-star hotel is 1 mi (1.6 km) from Erawan Shrine and 1.5 mi (2.3 km) from Siam Paragon Mall.&lt;/div&gt;\r\n&lt;div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 spa tub, and a sauna. This Colonial hotel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international cuisine at Rain Tree Caf&amp;eacute;, one of the hotel's 5 restaurants, or stay in and take advantage of the 24-hour room service. Snacks are also available at the coffee shop/cafe. Relax with a refreshing drink from the poolside bar or one of the 2 bars/lounges.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24-hour business center, and limo/town car service. Planning an event in Bangkok? This hotel has facilities measuring 66737 square feet (6200 square meters), including a conference center.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374 guestrooms featuring iPod docking stations and LED televisions. Complimentary wired and wireless Internet access keeps you connected, and satellite programming provides entertainment. Bathrooms with separate bathtubs and showers feature deep soaking bathtubs and rainfall showerheads. Conveniences include phones, as well as safes and desks.&lt;/div&gt;</t>
  </si>
  <si>
    <t>0000/7/2024/06/04/200r160000010o3r21fc8-r-600-400.jpg</t>
  </si>
  <si>
    <t>61 Witthayu Rd, Lumphini, Pathum Wan, Bangkok, 10330, Thailand</t>
  </si>
  <si>
    <t>0000/7/2024/06/04/0220g12000a2jal4k5418-r-600-400.jpg</t>
  </si>
  <si>
    <t>0000/7/2024/06/04/220f13000000tz8243a17-w-1280-853.jpg</t>
  </si>
  <si>
    <t>0000/7/2024/06/04/1mc5212000c91pbk06727-r-600-400.jpg</t>
  </si>
  <si>
    <t>0000/7/2024/06/04/0222612000a2jaj59ce72-r-600-400.jpg</t>
  </si>
  <si>
    <t>0000/7/2024/06/04/0226p12000a3f5qld2054-r-600-400.jpg</t>
  </si>
  <si>
    <t>0000/7/2024/06/04/0226712000asjw18y5faa-r-600-400.jpg</t>
  </si>
  <si>
    <t>Craftsman Bangkok</t>
  </si>
  <si>
    <t>craftsman-bangkok</t>
  </si>
  <si>
    <t>&lt;div class="hotelDescription_descriptionInfo-desc__w89d1" style="padding: 0px; margin: 16px 0px 0px; color: #0f294d; font-family: 'Trip Geom', BlinkMacSystemFont, '-apple-system', Roboto, Helvetica, Arial, sans-serif; font-size: 14px; background-color: #ffffff;"&gt;With a stay at Craftsman Bangkok in Bangkok (Phaya Thai), you'll be a 3-minute drive from Victory Monument and 6 minutes from Siam Paragon Mall. This 4-star hotel is 3.8 mi (6.1 km) from Pratunam Market and 5.1 mi (8.2 km) from Khaosan Road.&lt;/div&gt;\r\n&lt;div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You're sure to appreciate the recreational amenities, including an outdoor pool and a fitness center. This hotel also features complimentary wireless Internet access and concierge services. Guests can catch a ride to nearby destinations on the area shuttle (surcharge).&lt;/div&gt;\r\n&lt;div class="hotelDescription_descriptionInfo-desc__w89d1" style="padding: 0px; margin: 16px 0px 0px; color: #0f294d; font-family: 'Trip Geom', BlinkMacSystemFont, '-apple-system', Roboto, Helvetica, Arial, sans-serif; font-size: 14px; background-color: #ffffff;"&gt;Enjoy local and international cuisine at Baby Restaurant, a restaurant which features a bar/lounge, or stay in and take advantage of the room service (during limited hours). Quench your thirst with your favorite drink at the poolside bar. Continental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70 air-conditioned rooms featuring minibars and flat-screen televisions. Complimentary wireless Internet access keeps you connected, and satellite programming is available for your entertainment. Private bathrooms have complimentary toiletries and hair dryers. Conveniences include safes and electric kettles, and housekeeping is provided daily.&lt;/div&gt;</t>
  </si>
  <si>
    <t>0000/7/2024/06/04/0205n120008x4fz16f4ab-r-600-400.jpg</t>
  </si>
  <si>
    <t>34-36 Soi Phahon Yothin 11, Samsen Nai, Phaya Thai, Bangkok, 10400, Thailand</t>
  </si>
  <si>
    <t>0000/7/2024/06/04/220q0w000000kiga5f424-r-600-400.jpg</t>
  </si>
  <si>
    <t>0000/7/2024/06/04/02068120008x4eufu815b-r-600-400.jpg</t>
  </si>
  <si>
    <t>0000/7/2024/06/04/1mc5h12000bxc7h7q8b90-r-600-400.jpg</t>
  </si>
  <si>
    <t>0000/7/2024/06/04/0224q12000bcebgw307a3-r-600-400-1.jpg</t>
  </si>
  <si>
    <t>0000/7/2024/06/04/1mc6q12000d7d3bpzf7eb-r-600-400.jpg</t>
  </si>
  <si>
    <t>0000/7/2024/06/04/02242120009kkfoatf702-r-600-400.jpg</t>
  </si>
  <si>
    <t>0000/7/2024/06/04/0201d120008x4endcc88f-r-600-400.jpg</t>
  </si>
  <si>
    <t>Livable Hotel Bangkok</t>
  </si>
  <si>
    <t>livable-hotel-bangkok</t>
  </si>
  <si>
    <t>&lt;div class="hotelDescription_descriptionInfo-desc__w89d1" style="padding: 0px; margin: 16px 0px 0px; color: #0f294d; font-family: 'Trip Geom', BlinkMacSystemFont, '-apple-system', Roboto, Helvetica, Arial, sans-serif; font-size: 14px; background-color: #ffffff;"&gt;A stay at Livable Hotel Bangkok places you in the heart of Bangkok, within a 15-minute walk of Victory Monument and Baiyoke Tower II. This hotel is 1.2 mi (1.9 km) from Pratunam Market and 1.2 mi (1.9 km) from Platinum Fashion Mall.&lt;/div&gt;\r\n&lt;div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concierge services, and a reception hall.&lt;/div&gt;\r\n&lt;div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76 air-conditioned rooms featuring Smart televisions. Complimentary wired and wireless internet access keeps you connected, and digital programming provides entertainment. Bathrooms feature showers, hair dryers, and slippers. Conveniences include safes and desks, and housekeeping is provided daily.&lt;/div&gt;</t>
  </si>
  <si>
    <t>0000/7/2024/06/04/0225212000e77tt9qe97c-r-600-400.jpg</t>
  </si>
  <si>
    <t>89/9 Rang Nam Alley, Ratchathewi, Bangkok, 10400, Thailand</t>
  </si>
  <si>
    <t>0000/7/2024/06/04/0224c120009zuspuvb79b-r-600-400.jpg</t>
  </si>
  <si>
    <t>0000/7/2024/06/04/0224c120009zuss6531d9-r-600-400.jpg</t>
  </si>
  <si>
    <t>0000/7/2024/06/04/1mc3f12000e83m38143f5-r-600-400.jpg</t>
  </si>
  <si>
    <t>0000/7/2024/06/04/1mc2b12000eaqk1i8f4a0-r-600-400.jpg</t>
  </si>
  <si>
    <t>0000/7/2024/06/04/0225h12000eaxkcz56870-r-600-400.jpg</t>
  </si>
  <si>
    <t>0000/7/2024/06/04/1mc4412000ci095ai9827-r-600-400.jpg</t>
  </si>
  <si>
    <t>Seekers Finders Rama IV Hotel SureStay Collection by BW</t>
  </si>
  <si>
    <t>seekers-finders-rama-iv-hotel-surestay-collection-by-bw</t>
  </si>
  <si>
    <t>&lt;div class="hotelDescription_descriptionInfo-desc__w89d1" style="padding: 0px; margin: 16px 0px 0px; color: #0f294d; font-family: 'Trip Geom', BlinkMacSystemFont, '-apple-system', Roboto, Helvetica, Arial, sans-serif; font-size: 14px; background-color: #ffffff;"&gt;With a stay at Seekers Finders Rama IV Hotel, SureStay Collection by BW in Bangkok (Khlong Toei), you'll be within a 5-minute drive of Terminal 21 Shopping Mall and Siam Paragon Mall. This property is 3.4 mi (5.5 km) from Pratunam Market and 5.5 mi (8.8 km) from Khaosan Road.&lt;/div&gt;\r\n&lt;div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#ffffff;"&gt;At Seekers Finders Rama IV Hotel, SureStay Collection by BW, enjoy a satisfying meal at the restaurant. Continental breakfasts are available daily from 6:30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81 individually furnished guestrooms, featuring free minibar items and Smart televisions. Complimentary wireless Internet access keeps you connected, and digital programming is available for your entertainment. Private bathrooms with showers feature rainfall showerheads and complimentary toiletries. Conveniences include phones, as well as safes and desks.&lt;/div&gt;</t>
  </si>
  <si>
    <t>0000/7/2024/06/04/0226u120009o7g3yl50c4-r-600-400.jpg</t>
  </si>
  <si>
    <t>1198 Rama IV Rd, Khlong Toei, Bangkok, 10110, Thailand</t>
  </si>
  <si>
    <t>0000/7/2024/06/04/0204b12000a3hxk2zd7de-r-600-400.jpg</t>
  </si>
  <si>
    <t>0000/7/2024/06/04/0204w12000a3hwzyid3d2-r-600-400.jpg</t>
  </si>
  <si>
    <t>0000/7/2024/06/04/0204312000a3hxgn55e39-r-600-400.jpg</t>
  </si>
  <si>
    <t>0000/7/2024/06/04/0203412000a3hxrmu6830-r-600-400.jpg</t>
  </si>
  <si>
    <t>0000/7/2024/06/04/0225j12000a40owapd0db-r-600-400.jpg</t>
  </si>
  <si>
    <t>0000/7/2024/06/04/0205612000a3hx9ca0eb4-r-600-400.jpg</t>
  </si>
  <si>
    <t>Mode Sathorn Hotel</t>
  </si>
  <si>
    <t>mode-sathorn-hotel</t>
  </si>
  <si>
    <t>&lt;div class="hotelDescription_descriptionInfo-desc__w89d1" style="padding: 0px; margin: 16px 0px 0px; color: #0f294d; font-family: 'Trip Geom', BlinkMacSystemFont, '-apple-system', Roboto, Helvetica, Arial, sans-serif; font-size: 14px; background-color: #ffffff;"&gt;With a stay at Mode Sathorn Hotel, you'll be centrally located in Bangkok, within a 5-minute drive of Siam Paragon Mall and Lumphini Park. This 4-star hotel is 3.3 mi (5.4 km) from Pratunam Market and 4.6 mi (7.4 km) from Terminal 21 Shopping Mall.&lt;/div&gt;\r\n&lt;div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 sauna, and a 24-hour fitness center.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Modern European cuisine at Secret M All Day Dining, one of the hotel's 3 restaurants, or stay in and take advantage of the 24-hour room service. Snacks are also available at the coffee shop/cafe. Meet other guests and eat at the complimentary reception. Relax with your favorite drink at the bar/lounge or the poolside bar. Buffet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express check-in. Planning an event in Bangkok? This hotel has facilities measuring 1528 square feet (142 square meters), including conference space. Free valet parking is available onsite.&lt;/div&gt;\r\n&lt;div class="hotelDescription_descriptionInfo-desc__w89d1" style="padding: 0px; margin: 16px 0px 0px; color: #0f294d; font-family: 'Trip Geom', BlinkMacSystemFont, '-apple-system', Roboto, Helvetica, Arial, sans-serif; font-size: 14px; background-color: #ffffff;"&gt;Treat yourself to a stay in one of the 201 individually decorated guestrooms, featuring fireplaces. Cable programming and DVD players are provided for your entertainment, while complimentary wireless Internet access keeps you connected. Conveniences include safes and desks, and housekeeping is provided daily.&lt;/div&gt;</t>
  </si>
  <si>
    <t>0000/7/2024/06/04/22021b000001c2ngbc8e5-w-1280-853.jpg</t>
  </si>
  <si>
    <t>144 N Sathon Rd, Silom, Sathon, Bangkok, 10500, Thailand</t>
  </si>
  <si>
    <t>0000/7/2024/06/04/1mc3812000bfsc1d70020-r-600-400.jpg</t>
  </si>
  <si>
    <t>0000/7/2024/06/04/0204j120009o0ecm68203-r-600-400.jpg</t>
  </si>
  <si>
    <t>0000/7/2024/06/04/1mc2j12000bmp9rgx395d-r-600-400.jpg</t>
  </si>
  <si>
    <t>0000/7/2024/06/04/02010120009o0emr0be91-r-600-400.jpg</t>
  </si>
  <si>
    <t>0000/7/2024/06/04/0221i12000ap55irs8188-r-600-400.jpg</t>
  </si>
  <si>
    <t>0000/7/2024/06/04/1mc3u12000bf6rvoyb23c-r-600-400.jpg</t>
  </si>
  <si>
    <t>0000/7/2024/06/04/1mc0r12000bggvgopdd70-r-600-400.jpg</t>
  </si>
  <si>
    <t>Best Western Chatuchak</t>
  </si>
  <si>
    <t>best-western-chatuchak</t>
  </si>
  <si>
    <t>&lt;div class="hotelDescription_descriptionInfo-desc__w89d1" style="padding: 0px; margin: 16px 0px 0px; color: #0f294d; font-family: 'Trip Geom', BlinkMacSystemFont, '-apple-system', Roboto, Helvetica, Arial, sans-serif; font-size: 14px; background-color: #ffffff;"&gt;With a stay at Best Western Chatuchak in Bangkok (Chatuchak), you'll be a 4-minute drive from Victory Monument and 7 minutes from Pratunam Market. This 4-star hotel is 4.5 mi (7.2 km) from Siam Paragon Mall and 5.5 mi (8.9 km) from Khaosan Road.&lt;/div&gt;\r\n&lt;div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Wrap up your day with a drink at the bar/lounge. Continental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guestrooms. Cable television is provided for your entertainment. Bathrooms have hair dryers and bathrobes. Conveniences include phones, as well as safes and desks.&lt;/div&gt;</t>
  </si>
  <si>
    <t>0000/7/2024/06/04/0226212000aplbe8m34db-r-600-400.jpg</t>
  </si>
  <si>
    <t>18 kamphaeng Phet Rd, Chatuchak, Bangkok, 10900, Thailand</t>
  </si>
  <si>
    <t>0000/7/2024/06/04/1mc0z12000ap497o80cbd-r-600-400.jpg</t>
  </si>
  <si>
    <t>0000/7/2024/06/04/1mc5812000ap494urfc83-r-600-400.jpg</t>
  </si>
  <si>
    <t>0000/7/2024/06/04/1mc3d12000ap498kv1870-r-600-400.jpg</t>
  </si>
  <si>
    <t>0000/7/2024/06/04/0226s12000asdc6fl2ed5-r-600-400.jpg</t>
  </si>
  <si>
    <t>0000/7/2024/06/04/1mc6512000d7w3g1ke6d0-r-600-400.jpg</t>
  </si>
  <si>
    <t>0000/7/2024/06/04/1mc6p12000ap4asc64d76-r-600-400.jpg</t>
  </si>
  <si>
    <t>Eastin Thana City Golf Resort Bangkok</t>
  </si>
  <si>
    <t>eastin-thana-city-golf-resort-bangkok</t>
  </si>
  <si>
    <t>&lt;div class="hotelDescription_descriptionInfo-desc__w89d1" style="padding: 0px; margin: 16px 0px 0px; color: #0f294d; font-family: 'Trip Geom', BlinkMacSystemFont, '-apple-system', Roboto, Helvetica, Arial, sans-serif; font-size: 14px; background-color: #ffffff;"&gt;With a stay at Eastin Thana City Golf Resort Bangkok in Bang Phli (Racha Thewa), you'll be within a 10-minute drive of Huachiew Chalermprakiet University and Market Village Suvarnabhumi. This 4.5-star hotel is 14.2 mi (22.9 km) from King Mongkut's Institute of Technology Ladkrabang and 19 mi (30.5 km) from Rajamangala National Stadium.&lt;/div&gt;\r\n&lt;div class="hotelDescription_descriptionInfo-desc__w89d1" style="padding: 0px; margin: 16px 0px 0px; color: #0f294d; font-family: 'Trip Geom', BlinkMacSystemFont, '-apple-system', Roboto, Helvetica, Arial, sans-serif; font-size: 14px; background-color: #ffffff;"&gt;Practice your swing on the golf course and enjoy other recreational amenities, such as outdoor tennis courts and a health club. Additional amenities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Shark Bite, a restaurant which specializes in international cuisine, or stay in and take advantage of the room service (during limited hours). Quench your thirst with your favorite drink at the bar/lounge.&lt;/div&gt;\r\n&lt;div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194 air-conditioned rooms featuring refrigerators and flat-screen televisions. Complimentary wireless Internet access keeps you connected, and cable programming is available for your entertainment. Private bathrooms with bathtubs or showers feature complimentary toiletries and hair dryers. Conveniences include safes and desks, and housekeeping is provided daily.&lt;/div&gt;</t>
  </si>
  <si>
    <t>0000/7/2024/06/04/220112000000tp656bc77-r-600-400.jpg</t>
  </si>
  <si>
    <t>104 錫ム륫錫밝퉰錫쀠링仙?4 Bang Na-Trat Frontage Rd, Bang Chalong, Bang, Bang Phli, Samut Prakan Province, 10540, Thailand</t>
  </si>
  <si>
    <t>0000/7/2024/06/04/0583212000d4o4qa78b65-r-600-400.jpg</t>
  </si>
  <si>
    <t>0000/7/2024/06/04/0581x12000d4o3k8o2b93-r-600-400.jpg</t>
  </si>
  <si>
    <t>0000/7/2024/06/04/0581512000d4o4kjd426a-r-600-400.jpg</t>
  </si>
  <si>
    <t>0000/7/2024/06/04/020611200095g1ki730bd-r-600-400.jpg</t>
  </si>
  <si>
    <t>0000/7/2024/06/04/220a1g000001hfhngd73f-r-600-400.jpg</t>
  </si>
  <si>
    <t>0000/7/2024/06/04/0584w12000d4o4j0k39da-r-600-400.jpg</t>
  </si>
  <si>
    <t>S31 Sukhumvit Hotel</t>
  </si>
  <si>
    <t>eastin-thana-city-golf-resort-bangkok-1</t>
  </si>
  <si>
    <t>&lt;div class="hotelDescription_descriptionInfo-desc__w89d1" style="padding: 0px; margin: 16px 0px 0px; color: #0f294d; font-family: 'Trip Geom', BlinkMacSystemFont, '-apple-system', Roboto, Helvetica, Arial, sans-serif; font-size: 14px; background-color: #ffffff;"&gt;A stay at S31 Sukhumvit Hotel places you in the heart of Bangkok, within a 15-minute walk of Terminal 21 Shopping Mall and Soi Cowboy. This 4.5-star hotel is 3 mi (4.9 km) from Siam Paragon Mall and 3.3 mi (5.4 km) from Pratunam Market.&lt;/div&gt;\r\n&lt;div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spa tub, and a sauna. This Art Deco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#ffffff;"&gt;Enjoy international cuisine at S Cafe, one of the hotel's 2 restaurants, or stay in and take advantage of the 24-hour room service. Snacks are also available at the coffee shop/cafe. Unwind at the end of the day with a drink at the bar/lounge or the poolside bar. English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Bangkok? This hotel has facilities measuring 930 square feet (86 square meters), including conference space. A train station pick-up service is provided at no 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122 air-conditioned rooms featuring microwaves and minibars. Your room comes with a pillowtop bed. 32-inch LCD televisions with satellite programming provide entertainment, while complimentary wireless Internet access keeps you connected. Private bathrooms have complimentary toiletries and bidets.&lt;/div&gt;</t>
  </si>
  <si>
    <t>0000/7/2024/06/04/220i1g000001hdg002b3f-r-600-400.jpg</t>
  </si>
  <si>
    <t>545 Sukhumvit Road, Khlong Toei Nuea, Watthana, Bangkok, 10110, Thailand</t>
  </si>
  <si>
    <t>0000/7/2024/06/04/220i0g0000007xy8g467e-r-600-400.jpg</t>
  </si>
  <si>
    <t>0000/7/2024/06/04/220b0z000000mzx19f6d7-r-600-400.jpg</t>
  </si>
  <si>
    <t>0000/7/2024/06/04/1mc5x12000bxxvpnne196-r-600-400.jpg</t>
  </si>
  <si>
    <t>0000/7/2024/06/04/0220w12000alci3dybf5c-r-600-400.jpg</t>
  </si>
  <si>
    <t>0000/7/2024/06/04/1mc2c12000bxy0mmd46a6-r-600-400.jpg</t>
  </si>
  <si>
    <t>0000/7/2024/06/04/0222a1200089zcaxid128-r-600-400.jpg</t>
  </si>
  <si>
    <t>Scene Bangkoknoi Hotel</t>
  </si>
  <si>
    <t>scene-bangkoknoi-hotel</t>
  </si>
  <si>
    <t>&lt;div class="hotelDescription_descriptionInfo-desc__w89d1" style="padding: 0px; margin: 16px 0px 0px; color: #0f294d; font-family: 'Trip Geom', BlinkMacSystemFont, '-apple-system', Roboto, Helvetica, Arial, sans-serif; font-size: 14px; background-color: #ffffff;"&gt;Located in Bangkok (Bangkok Noi), Scene Bangkok Noi is within a 15-minute walk of Royal Barge National Museum and Siriraj Hospital. This hotel is 1.6 mi (2.5 km) from Khaosan Road and 2.3 mi (3.7 km) from Wat Pho.&lt;/div&gt;\r\n&lt;div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#ffffff;"&gt;At Scene Bangkok Noi, enjoy a satisfying meal at the restaurant. Continental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 safe deposit box at the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52 air-conditioned rooms featuring minibars (stocked with some free items) and Smart televisions. Complimentary wireless internet access is available to keep you connected. Private bathrooms with showers feature complimentary toiletries and hair dryers. Conveniences include phones, as well as safes and desks.&lt;/div&gt;</t>
  </si>
  <si>
    <t>0000/7/2024/06/04/02203120009zue6ik02a6-r-600-400.jpg</t>
  </si>
  <si>
    <t>61, 1-8 Arun Amarin Rd, Arun Amarin, Bangkok Noi, Bangkok, 10700, Thailand</t>
  </si>
  <si>
    <t>0000/7/2024/06/04/0585z12000d3ezejp1421-r-600-400.jpg</t>
  </si>
  <si>
    <t>0000/7/2024/06/04/0580l12000d3ez816a82b-r-600-400.jpg</t>
  </si>
  <si>
    <t>0000/7/2024/06/04/0201b120008u3812gd2b4-r-600-400.jpg</t>
  </si>
  <si>
    <t>0000/7/2024/06/04/0202p120008t3jbqee80d-r-600-400.jpg</t>
  </si>
  <si>
    <t>0000/7/2024/06/04/0584s12000d3ez6gtb6e3-r-600-400.jpg</t>
  </si>
  <si>
    <t>0000/7/2024/06/04/0226d12000a8xvmaa9af4-r-600-400.jpg</t>
  </si>
  <si>
    <t>mo-hotel-bangkok</t>
  </si>
  <si>
    <t>&lt;div class="hotelDescription_descriptionInfo-desc__w89d1" style="padding: 0px; margin: 16px 0px 0px; color: #0f294d; font-family: 'Trip Geom', BlinkMacSystemFont, '-apple-system', Roboto, Helvetica, Arial, sans-serif; font-size: 14px; background-color: #ffffff;"&gt;A stay at MO Hotel Bangkok places you in the heart of Bangkok, within a 15-minute walk of Siam Center and Pratunam Market. This hotel is 0.7 mi (1.1 km) from Platinum Fashion Mall and 0.7 mi (1.2 km) from MBK Center.&lt;/div&gt;\r\n&lt;div class="hotelDescription_descriptionInfo-desc__w89d1" style="padding: 0px; margin: 16px 0px 0px; color: #0f294d; font-family: 'Trip Geom', BlinkMacSystemFont, '-apple-system', Roboto, Helvetica, Arial, sans-serif; font-size: 14px; background-color: #ffffff;"&gt;At MO Hotel Bangkok, enjoy a satisfying meal at the restaurant. Quench your thirst with your favorite drink at the bar/lounge.&lt;/div&gt;\r\n&lt;div class="hotelDescription_descriptionInfo-desc__w89d1" style="padding: 0px; margin: 16px 0px 0px; color: #0f294d; font-family: 'Trip Geom', BlinkMacSystemFont, '-apple-system', Roboto, Helvetica, Arial, sans-serif; font-size: 14px; background-color: #ffffff;"&gt;Free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55 air-conditioned rooms featuring minibars and Smart televisions. Complimentary wireless internet access keeps you connected, and satellite programming is available for your entertainment. Private bathrooms with showers feature rainfall showerheads and hair dryers. Conveniences include desks and electric kettles, and housekeeping is provided daily.&lt;/div&gt;</t>
  </si>
  <si>
    <t>0000/7/2024/06/04/0580n12000dfahzoqbe9e-r-600-400.jpg</t>
  </si>
  <si>
    <t>386 Phetchaburi Rd, Petchaburi Road, Ratchathewi, Ratchathewi, Bangkok, 10400, Thailand</t>
  </si>
  <si>
    <t>0000/7/2024/06/04/0583a12000daub0ww31fd-r-600-400.jpg</t>
  </si>
  <si>
    <t>0000/7/2024/06/04/0580v12000d36xnnbc045-r-600-400.jpg</t>
  </si>
  <si>
    <t>0000/7/2024/06/04/0583c12000dwf1zxn8061-r-600-400.jpg</t>
  </si>
  <si>
    <t>0000/7/2024/06/04/0582412000d36x81ub5e7-r-600-400.jpg</t>
  </si>
  <si>
    <t>0000/7/2024/06/04/0580212000du9ugf7838b-r-600-400.jpg</t>
  </si>
  <si>
    <t>0000/7/2024/06/04/0585v12000db1c45g99d3-r-600-400.jpg</t>
  </si>
  <si>
    <t>0000/7/2024/06/04/0583n12000csh3cuue619-r-600-400.jpg</t>
  </si>
  <si>
    <t>Yanh Ratchawat Hotel</t>
  </si>
  <si>
    <t>yanh-ratchawat-hotel</t>
  </si>
  <si>
    <t>&lt;div class="hotelDescription_descriptionInfo-desc__w89d1" style="padding: 0px; margin: 16px 0px 0px; color: #0f294d; font-family: 'Trip Geom', BlinkMacSystemFont, '-apple-system', Roboto, Helvetica, Arial, sans-serif; font-size: 14px; background-color: #ffffff;"&gt;With a stay at YANH Ratchawat Hotel in Bangkok (Dusit), you'll be within a 5-minute drive of Wat Benchamabophit and Victory Monument. This upscale hotel is 2.8 mi (4.5 km) from Khaosan Road and 2.9 mi (4.6 km) from Or Tor Kor Market.&lt;/div&gt;\r\n&lt;div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#ffffff;"&gt;Stay in one of 78 guestrooms featuring Smart televisions. Complimentary wireless internet access keeps you connected, and satellite programming is available for your entertainment. Bathrooms have showers and hair dryers. Conveniences include complimentary bottled water, housekeeping is provided daily, and irons/ironing boards can be requested.&lt;/div&gt;</t>
  </si>
  <si>
    <t>0000/7/2024/06/04/0225m12000cd313pxdb8b-r-600-400.jpg</t>
  </si>
  <si>
    <t>1376, 1 Thanon Nakhon Chaisi Rd, Dusit, Bangkok, 10300, Thailand</t>
  </si>
  <si>
    <t>0000/7/2024/06/04/0584012000d36wpf27fa9-r-600-400.jpg</t>
  </si>
  <si>
    <t>0000/7/2024/06/04/1mc6812000agbyvqc5487-r-600-400.jpg</t>
  </si>
  <si>
    <t>0000/7/2024/06/04/0581412000cvp6kmz4cf8-r-600-400.jpg</t>
  </si>
  <si>
    <t>0000/7/2024/06/04/0222o12000cp4nttg70c7-r-600-400.jpg</t>
  </si>
  <si>
    <t>0000/7/2024/06/04/0580z12000dk5xisic6a5-r-600-400.jpg</t>
  </si>
  <si>
    <t>0000/7/2024/06/04/0225r12000as1n7f888dc-r-600-400.jpg</t>
  </si>
  <si>
    <t>Luxx XL Langsuan Hotel Bangkok</t>
  </si>
  <si>
    <t>luxx-xl-langsuan-hotel-bangkok</t>
  </si>
  <si>
    <t>&lt;div class="hotelDescription_descriptionInfo-desc__w89d1" style="padding: 0px; margin: 16px 0px 0px; color: #0f294d; font-family: 'Trip Geom', BlinkMacSystemFont, '-apple-system', Roboto, Helvetica, Arial, sans-serif; font-size: 14px; background-color: #ffffff;"&gt;With a stay at LUXX Langsuan Hotel, you'll be centrally located in Bangkok, within a 10-minute walk of Lumphini Park and Embassy of the United States. This 4-star hotel is 1.1 mi (1.8 km) from Gaysorn Plaza and 1.1 mi (1.8 km) from Central Embassy.&lt;/div&gt;\r\n&lt;div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 television in a common area, and a reception hall.&lt;/div&gt;\r\n&lt;div class="hotelDescription_descriptionInfo-desc__w89d1" style="padding: 0px; margin: 16px 0px 0px; color: #0f294d; font-family: 'Trip Geom', BlinkMacSystemFont, '-apple-system', Roboto, Helvetica, Arial, sans-serif; font-size: 14px; background-color: #ffffff;"&gt;Take advantage of the hotel's room service (during limited hours).&lt;/div&gt;\r\n&lt;div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 individually decorated guestrooms, featuring minibars and LCD televisions. Cable programming and DVD players are provided for your entertainment, while complimentary wireless Internet access keeps you connected. Bathrooms feature shower/tub combinations with rainfall showerheads and complimentary toiletries. Conveniences include phones, as well as safes and desks&lt;/div&gt;</t>
  </si>
  <si>
    <t>0000/7/2024/06/04/02250120008i5o86t14a4-r-600-400.jpg</t>
  </si>
  <si>
    <t>828 Soi Langsuan, Lumphini, Pathum Wan, Bangkok, 10330, Thailand</t>
  </si>
  <si>
    <t>0000/7/2024/06/04/200c180000013f6mm5d9f-r-600-400.jpg</t>
  </si>
  <si>
    <t>0000/7/2024/06/04/02246120009u68oslb193-r-600-400.jpg</t>
  </si>
  <si>
    <t>0000/7/2024/06/04/220a0w000000kp5pyc41e-r-600-400.jpg</t>
  </si>
  <si>
    <t>0000/7/2024/06/04/220410000000ovxnd11e6-r-600-400.jpg</t>
  </si>
  <si>
    <t>0000/7/2024/06/04/0225x12000amoppd9b123-r-600-400.jpg</t>
  </si>
  <si>
    <t>0000/7/2024/06/04/0224212000am7eptvea42-r-600-400.jpg</t>
  </si>
  <si>
    <t>Cape House Langsuan Hotel</t>
  </si>
  <si>
    <t>cape-house-langsuan-hotel</t>
  </si>
  <si>
    <t>&lt;div class="hotelDescription_descriptionInfo-desc__w89d1" style="padding: 0px; margin: 16px 0px 0px; color: #0f294d; font-family: 'Trip Geom', BlinkMacSystemFont, '-apple-system', Roboto, Helvetica, Arial, sans-serif; font-size: 14px; background-color: #ffffff;"&gt;With a stay at Cape House Langsuan Hotel, you'll be centrally located in Bangkok, a 8-minute walk from Central Embassy and 11 minutes by foot from CentralWorld Shopping Complex. This 5-star hotel is 0.7 mi (1.1 km) from Lumphini Park and 1.3 mi (2.2 km) from Siam Paragon Mall.&lt;/div&gt;\r\n&lt;div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spa tub, and a sauna.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No.43, a restaurant which specializes in Italian cuisine, or stay in and take advantage of the 24-hour room service. Wrap up your day with a drink at the bar/lounge.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complimentary newspapers in the lobby.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117 air-conditioned rooms featuring microwaves and LCD televisions. Complimentary wired and wireless Internet access keeps you connected, and cable programming provides entertainment. Bathrooms feature separate bathtubs and showers, complimentary toiletries, and bidets. Conveniences include desks and coffee/tea makers, and housekeeping is provided daily.&lt;/div&gt;</t>
  </si>
  <si>
    <t>0000/7/2024/06/04/1mc5012000boq5qrmf4f2-r-600-400.jpg</t>
  </si>
  <si>
    <t>43 Phloen Chit Rd, Lumphini, Pathum Wan, Bangkok, 10330, Thailand</t>
  </si>
  <si>
    <t>0000/7/2024/06/04/1mc2m12000b9p0jta753a-r-600-400.jpg</t>
  </si>
  <si>
    <t>0000/7/2024/06/04/1mc4c12000b9pv42r5abc-r-600-400.jpg</t>
  </si>
  <si>
    <t>0000/7/2024/06/04/1mc4w12000b9otjef2e69-r-600-400.jpg</t>
  </si>
  <si>
    <t>0000/7/2024/06/04/1mc5112000b9pvyvl943b-r-600-400.jpg</t>
  </si>
  <si>
    <t>0000/7/2024/06/04/1mc0r12000b9ogsbt8c34-r-600-400.jpg</t>
  </si>
  <si>
    <t>0000/7/2024/06/04/1mc4g12000b9pv5pfe575-r-600-400.jpg</t>
  </si>
  <si>
    <t>Shama Lakeview Asoke Bangkok</t>
  </si>
  <si>
    <t>shama-lakeview-asoke-bangkok</t>
  </si>
  <si>
    <t>&lt;div class="hotelDescription_descriptionInfo-desc__w89d1" style="padding: 0px; margin: 16px 0px 0px; color: #0f294d; font-family: 'Trip Geom', BlinkMacSystemFont, '-apple-system', Roboto, Helvetica, Arial, sans-serif; font-size: 14px; background-color: #ffffff;"&gt;You'll be centrally located in Bangkok with a stay at Shama Lakeview Asoke Bangkok, within a 15-minute walk of Terminal 21 Shopping Mall and Benjakitti Park. This 5-star hotel is 1.2 mi (2 km) from EmQuartier and 1.3 mi (2 km) from Queen Sirikit National Convention Center.&lt;/div&gt;\r\n&lt;div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 sauna, and a fitness center. Additional features at this hotel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#ffffff;"&gt;Grab a bite to eat at one of the hotel's 2 restaurants, or stay in and take advantage of the 24-hour room service. Snacks are also available at the coffee shop/cafe. Wrap up your day with a drink at the bar/lounge.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Bangkok? This hotel has 1615 square feet (150 square meters) of space consisting of a conference center and 2 meeting rooms.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429 air-conditioned rooms featuring kitchenettes with refrigerators and microwaves. LCD televisions with satellite programming provide entertainment, while complimentary wireless Internet access keeps you connected. Conveniences include phones, as well as safes and desks.&lt;/div&gt;</t>
  </si>
  <si>
    <t>0000/7/2024/06/04/1mc2v12000b0pg9sk3bdf-r-600-400.jpg</t>
  </si>
  <si>
    <t>No. 41, 16 Sukhumvit Road, Klongtoey, Watthana, Khlong Toei, Bangkok, 10110, Thailand</t>
  </si>
  <si>
    <t>0000/7/2024/06/04/0586x12000cfyk7lf3777-r-600-400.jpg</t>
  </si>
  <si>
    <t>0000/7/2024/06/04/020011200083hw2fd3388-r-600-400.jpg</t>
  </si>
  <si>
    <t>0000/7/2024/06/04/0222612000a75nr2t8162-r-600-400.jpg</t>
  </si>
  <si>
    <t>0000/7/2024/06/04/220l14000000w1otlce7a-r-600-400.jpg</t>
  </si>
  <si>
    <t>0000/7/2024/06/04/0205b12000a5nbgpm07a6-r-600-400.jpg</t>
  </si>
  <si>
    <t>0000/7/2024/06/04/0223312000ch07n3mc392-r-600-400.jpg</t>
  </si>
  <si>
    <t>Shan Villas Sukhumvit</t>
  </si>
  <si>
    <t>shan-villas-sukhumvit</t>
  </si>
  <si>
    <t>&lt;div class="hotelDescription_descriptionInfo-desc__w89d1" style="padding: 0px; margin: 16px 0px 0px; color: #0f294d; font-family: 'Trip Geom', BlinkMacSystemFont, '-apple-system', Roboto, Helvetica, Arial, sans-serif; font-size: 14px; background-color: #ffffff;"&gt;With a stay at Shan Villas Sukhumvit, you'll be centrally located in Bangkok, within a 10-minute drive of Lumphini Park and Rajamangala National Stadium. This hotel is 4.5 mi (7.2 km) from Terminal 21 Shopping Mall and 5.2 mi (8.4 km) from Erawan Shrine.&lt;/div&gt;\r\n&lt;div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garden.&lt;/div&gt;\r\n&lt;div class="hotelDescription_descriptionInfo-desc__w89d1" style="padding: 0px; margin: 16px 0px 0px; color: #0f294d; font-family: 'Trip Geom', BlinkMacSystemFont, '-apple-system', Roboto, Helvetica, Arial, sans-serif; font-size: 14px; background-color: #ffffff;"&gt;Enjoy a satisfying meal at Mekha serving guests of Shan Villas Sukhumvit. Cooked-to-order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express check-out,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45 air-conditioned rooms featuring refrigerators and LED televisions. Rooms have private balconies. Complimentary wireless internet access keeps you connected, and digital programming is available for your entertainment. Private bathrooms with showers feature rainfall showerheads and complimentary toiletries.&lt;/div&gt;</t>
  </si>
  <si>
    <t>0000/7/2024/06/04/0225r120008q0xvre5673-r-600-400.jpg</t>
  </si>
  <si>
    <t>16 On Nut 18 Alley, Suan Luang, Bangkok, 10250, Thailand</t>
  </si>
  <si>
    <t>0000/7/2024/06/04/1mc2d12000ct5mtsb9ba5-r-600-400.jpg</t>
  </si>
  <si>
    <t>0000/7/2024/06/04/1mc2j12000ct609qq3fbb-r-600-400.jpg</t>
  </si>
  <si>
    <t>0000/7/2024/06/04/1mc0j12000crnyt60b1a7-r-600-400.jpg</t>
  </si>
  <si>
    <t>0000/7/2024/06/04/1mc4012000ct5q5z35b32-r-600-400.jpg</t>
  </si>
  <si>
    <t>0000/7/2024/06/04/0223k120008q0xssh2c0b-r-600-400.jpg</t>
  </si>
  <si>
    <t>0000/7/2024/06/04/1mc7012000ct68ibi39fd-r-600-400.jpg</t>
  </si>
  <si>
    <t>Riverfront Bangkok</t>
  </si>
  <si>
    <t>riverfront-bangkok</t>
  </si>
  <si>
    <t>&lt;div class="hotelDescription_descriptionInfo-desc__w89d1" style="padding: 0px; margin: 16px 0px 0px; color: #0f294d; font-family: 'Trip Geom', BlinkMacSystemFont, '-apple-system', Roboto, Helvetica, Arial, sans-serif; font-size: 14px; background-color: #ffffff;"&gt;Located in Bangkok (Bangkok Riverside), Riverfront Bangkok is within a 10-minute drive of Asiatique The Riverfront and Lumphini Park. This hotel is 6.4 mi (10.3 km) from ICONSIAM and 7.7 mi (12.4 km) from Siam Paragon Mall.&lt;/div&gt;\r\n&lt;div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Additional features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#ffffff;"&gt;Take advantage of the hotel's room service (during limited hours). English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dry cleaning/laundry services, and a 24-hour front desk. A shuttle from the airport to the hotel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168 air-conditioned rooms featuring kitchens with refrigerators and stovetops. 40-inch LED televisions with cable programming provide entertainment, while complimentary wireless internet access keeps you connected. Conveniences include phones, as well as safes and desks.&lt;/div&gt;</t>
  </si>
  <si>
    <t>0000/7/2024/06/04/200o1d000001ek76a993d-r-600-400.jpg</t>
  </si>
  <si>
    <t>仙錫?릉錫㏅링 錫뗠릿錫뺖링仙?912 Rama 3 Rd, Yan Nawa, Bangkok, 10120, Thailand</t>
  </si>
  <si>
    <t>0000/7/2024/06/04/200d1d000001ejxzqfab1-r-600-400.jpg</t>
  </si>
  <si>
    <t>0000/7/2024/06/04/200i0h0000008ssov0585-r-600-400.jpg</t>
  </si>
  <si>
    <t>0000/7/2024/06/04/1mc6x12000c3dwl2q5432-r-600-400.jpg</t>
  </si>
  <si>
    <t>0000/7/2024/06/04/0221412000dt0k3yx149b-r-600-400.jpg</t>
  </si>
  <si>
    <t>0000/7/2024/06/04/200b1d000001ent9af50c-r-600-400.jpg</t>
  </si>
  <si>
    <t>0000/7/2024/06/04/20080d0000006vkzabb74-r-600-400.jpg</t>
  </si>
  <si>
    <t>0000/7/2024/06/04/0582712000cspxh13554c-r-600-400.jpg</t>
  </si>
  <si>
    <t>S3 Siam Bangkok Hotel</t>
  </si>
  <si>
    <t>s3-siam-bangkok-hotel</t>
  </si>
  <si>
    <t>&lt;p&gt;&lt;span style="color: #0f294d; font-family: 'Trip Geom', BlinkMacSystemFont, '-apple-system', Roboto, Helvetica, Arial, sans-serif; font-size: 14px; background-color: #ffffff;"&gt;New Luxury and affordable hotel in heart of Bangkok, Siam Square. 5-min walk to MBK, Siam Square and Siam Paragon.&lt;/span&gt;&lt;/p&gt;</t>
  </si>
  <si>
    <t>0000/7/2024/06/04/1mc6712000c3dckhme2e0-r-600-400.jpg</t>
  </si>
  <si>
    <t>2, 6 Kasem San 3 Alley, Pathum Wan, Bangkok, Thailand</t>
  </si>
  <si>
    <t>0000/7/2024/06/04/1mc2912000aqep5htd869-r-600-400.jpg</t>
  </si>
  <si>
    <t>0000/7/2024/06/04/1mc2s12000ap8mewr2060-r-600-400.jpg</t>
  </si>
  <si>
    <t>0000/7/2024/06/04/0200312000aajyig38def-r-600-400.jpg</t>
  </si>
  <si>
    <t>0000/7/2024/06/04/1mc2r12000aluetgd0ac4-r-600-400.jpg</t>
  </si>
  <si>
    <t>0000/7/2024/06/04/1mc2w12000aqem8ctb84e-r-600-400.jpg</t>
  </si>
  <si>
    <t>0000/7/2024/06/04/0201612000aaj1p0cd17a-r-600-400.jpg</t>
  </si>
  <si>
    <t>Theatre Residence</t>
  </si>
  <si>
    <t>theatre-residence</t>
  </si>
  <si>
    <t>&lt;div class="hotelDescription_descriptionInfo-desc__w89d1" style="padding: 0px; margin: 16px 0px 0px; color: #0f294d; font-family: 'Trip Geom', BlinkMacSystemFont, '-apple-system', Roboto, Helvetica, Arial, sans-serif; font-size: 14px; background-color: #ffffff;"&gt;With a stay at Theatre Residence in Bangkok (Bangkok Riverside), you'll be steps from Wat Rakang Kositaram and a 2-minute drive from Wat Arun. This 4-star hotel is 2.9 mi (4.7 km) from Wat Pho and 3.3 mi (5.3 km) from Grand Palace.&lt;/div&gt;\r\n&lt;div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and concierge services. Guests can get around on the complimentary shuttle, which operates within 300 meters.&lt;/div&gt;\r\n&lt;div class="hotelDescription_descriptionInfo-desc__w89d1" style="padding: 0px; margin: 16px 0px 0px; color: #0f294d; font-family: 'Trip Geom', BlinkMacSystemFont, '-apple-system', Roboto, Helvetica, Arial, sans-serif; font-size: 14px; background-color: #ffffff;"&gt;Enjoy a meal at Theatre cafe, or stay in and take advantage of the hotel's room service (during limited hours). Quench your thirst with your favorite drink at the bar/lounge. Buffet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85 air-conditioned rooms featuring microwaves and minibars. Complimentary wireless Internet access keeps you connected, and flat-screen televisions are provided for your entertainment. Private bathrooms with showers feature rainfall showerheads and complimentary toiletries. Conveniences include phones, as well as safes and desks.&lt;/div&gt;</t>
  </si>
  <si>
    <t>0000/7/2024/06/04/220m11000000qi3g92d38-r-600-400.jpg</t>
  </si>
  <si>
    <t>69, 4-8 Wat Rakhang Kositaram Woramahawihan Alley, Phra Nakhon, Bangkok, 10700, Thailand</t>
  </si>
  <si>
    <t>0000/7/2024/06/04/1mc4m12000ckixqg31275-r-600-400.jpg</t>
  </si>
  <si>
    <t>0000/7/2024/06/04/0205h120009lu4sw3547c-r-600-400.jpg</t>
  </si>
  <si>
    <t>0000/7/2024/06/04/20070w000000l63gc6342-r-600-400.jpg</t>
  </si>
  <si>
    <t>0000/7/2024/06/04/0226212000aevmyg34c87-r-600-400.jpg</t>
  </si>
  <si>
    <t>0000/7/2024/06/04/0205r120009lu6ccf9c08-r-600-400.jpg</t>
  </si>
  <si>
    <t>0000/7/2024/06/04/0221312000aqgvllbc5ec-r-600-400.jpg</t>
  </si>
  <si>
    <t>0000/7/2024/06/04/0204b120009as02ovabb9-r-600-400.jpg</t>
  </si>
  <si>
    <t>the-silver-palm-wellness-resort</t>
  </si>
  <si>
    <t>&lt;div class="hotelDescription_descriptionInfo-desc__w89d1" style="padding: 0px; margin: 16px 0px 0px; color: #0f294d; font-family: 'Trip Geom', BlinkMacSystemFont, '-apple-system', Roboto, Helvetica, Arial, sans-serif; font-size: 14px; background-color: #ffffff;"&gt;Located in Bangkok (Suan Luang), The Silver Palm Wellness Resort is within a 10-minute drive of Seacon Square and Paradise Park. This 4-star hotel is 7.3 mi (11.8 km) from Terminal 21 Shopping Mall and 8.2 mi (13.2 km) from Pratunam Market.&lt;/div&gt;\r\n&lt;div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steam room, and a fitness center.&lt;/div&gt;\r\n&lt;div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24-hour room service.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86 air-conditioned rooms featuring refrigerators and LED televisions. Rooms have private balconies. Complimentary wireless Internet access keeps you connected, and satellite programming is available for your entertainment. Bathrooms have complimentary toiletries and hair dryers.&lt;/div&gt;</t>
  </si>
  <si>
    <t>0000/7/2024/06/04/220c0z000000n071gaf1e-r-600-400.jpg</t>
  </si>
  <si>
    <t>69 Sa-ngop Suk Alley, Suan Luang, Bangkok, 10250, Thailand</t>
  </si>
  <si>
    <t>0000/7/2024/06/04/1mc6912000d7yrv9d12b4-r-600-400.jpg</t>
  </si>
  <si>
    <t>0000/7/2024/06/04/0221512000alb2h8hbba8-r-600-400.jpg</t>
  </si>
  <si>
    <t>0000/7/2024/06/04/22080w000000k6mkq06d1-r-600-400.jpg</t>
  </si>
  <si>
    <t>0000/7/2024/06/04/1mc5312000d7yrhs14515-r-600-400.jpg</t>
  </si>
  <si>
    <t>0000/7/2024/06/04/220914000000wwaehe94b-r-600-400.jpg</t>
  </si>
  <si>
    <t>0000/7/2024/06/04/1mc1812000dcu9yq5a23e-r-600-400.jpg</t>
  </si>
  <si>
    <t>Le M챕ridien Suvarnabhumi, Bangkok Golf Resort &amp; Spa</t>
  </si>
  <si>
    <t>le-meridien-suvarnabhumi-bangkok-golf-resort-spa</t>
  </si>
  <si>
    <t>&lt;div class="hotelDescription_descriptionInfo-desc__w89d1" style="padding: 0px; margin: 16px 0px 0px; color: #0f294d; font-family: 'Trip Geom', BlinkMacSystemFont, '-apple-system', Roboto, Helvetica, Arial, sans-serif; font-size: 14px; background-color: #ffffff;"&gt;With a stay at Le Meridien Suvarnabhumi, Bangkok Golf Resort &amp;amp; Spa in Bang Phli, you'll be 8.5 mi (13.6 km) from Mega Bangna and 9.2 mi (14.8 km) from Central Village. This luxury resort is 12.7 mi (20.5 km) from Seacon Square and 13.1 mi (21.1 km) from CentralPlaza Bangna.&lt;/div&gt;\r\n&lt;div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While the golfer in the family is out on the course, you can enjoy above-par recreational amenities such as an outdoor pool and a 24-hour fitness center. This resort also features complimentary wireless internet access, concierge services, and wedding services. Guests can get to nearby shops on the complimentary shuttle.&lt;/div&gt;\r\n&lt;div class="hotelDescription_descriptionInfo-desc__w89d1" style="padding: 0px; margin: 16px 0px 0px; color: #0f294d; font-family: 'Trip Geom', BlinkMacSystemFont, '-apple-system', Roboto, Helvetica, Arial, sans-serif; font-size: 14px; background-color: #ffffff;"&gt;Enjoy international cuisine at Latest Recipe, one of the resort's 2 restaurants, or stay in and take advantage of the 24-hour room service. Snacks are also available at the coffee shop/cafe.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Planning an event in Bang Phli? This resort has 7965 square feet (740 square meters) of space consisting of conference space and meeting rooms. A roundtrip airport shuttle is complimentary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223 air-conditioned rooms featuring indoor private spa tubs and LCD televisions. Your pillowtop bed comes with premium bedding. Rooms have private balconies or patios. Complimentary wired internet access keeps you connected, and satellite programming is available for your entertainment. Private bathrooms with shower/tub combinations feature deep soaking bathtubs and rainfall showerheads.&lt;/div&gt;</t>
  </si>
  <si>
    <t>0000/7/2024/06/05/22091c000001cra6a6e14-r-600-400.jpg</t>
  </si>
  <si>
    <t>789 錫ム륫錫밝퉰錫쀠링仙?14 Bang Na-Trat Frontage Rd, Bang Phli Yai, Bang, Bang Phli, Samut Prakan Province, 10540, Thailand</t>
  </si>
  <si>
    <t>0000/7/2024/06/05/0223212000aq4e2il33a6-r-600-400.jpg</t>
  </si>
  <si>
    <t>0000/7/2024/06/05/220r13000000uesgf8f30-r-600-400.jpg</t>
  </si>
  <si>
    <t>0000/7/2024/06/05/1mc6912000bl3a80z76ff-r-600-400.jpg</t>
  </si>
  <si>
    <t>0000/7/2024/06/05/2204190000015nvct0d6a-r-600-400.jpg</t>
  </si>
  <si>
    <t>0000/7/2024/06/05/2x0t170000012rwmg309b-r-600-400.jpg</t>
  </si>
  <si>
    <t>0000/7/2024/06/05/0225212000cfn4orla657-r-600-400.jpg</t>
  </si>
  <si>
    <t>0000/7/2024/06/05/220l13000000ugj9j59ac-r-600-400.jpg</t>
  </si>
  <si>
    <t>0000/7/2024/06/05/220v0g0000007x666d54a-r-600-400.jpg</t>
  </si>
  <si>
    <t>Mii Hotel Srinakarin</t>
  </si>
  <si>
    <t>mii-hotel-srinakarin</t>
  </si>
  <si>
    <t>&lt;div class="hotelDescription_descriptionInfo-desc__w89d1" style="padding: 0px; margin: 16px 0px 0px; box-sizing: border-box; color: #0f294d; font-family: 'Trip Geom', BlinkMacSystemFont, -apple-system, Roboto, Helvetica, Arial, sans-serif; font-size: 14px; background-color: #ffffff;"&gt;With a stay at Mii Hotel Srinakarin in Bangkok (Prawet), you'll be a 11-minute drive from Mega Bangna. This hotel is 8.6 mi (13.9 km) from Terminal 21 Shopping Mall and 10.3 mi (16.5 km) from Pratunam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indoor pool or take in the view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#ffffff;"&gt;Grab dinner at Seventh Floor, a restaurant that specializes in international cuisine. Dining is also available at the coffee shop/cafe, and room service (during limited hours) is provided. Wrap up your day with a drink at the bar/lounge.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flat-screen televisions. Cable television is provided for your entertainment. Bathrooms feature showers with rainfall showerheads and complimentary toiletries. Conveniences include phones, as well as safes and separate sitting areas.&lt;/div&gt;</t>
  </si>
  <si>
    <t>0000/7/2024/06/05/0220o120009zqpszg6f3b-r-600-400.jpg</t>
  </si>
  <si>
    <t>1 3 Suphaphong 3 Alley, Lane 5-2, Nong Bon, Prawet, Bangkok, 10250, Thailand</t>
  </si>
  <si>
    <t>0000/7/2024/06/05/220m0u000000jkxzz7d1a-r-600-400.jpg</t>
  </si>
  <si>
    <t>0000/7/2024/06/05/0223912000apjeyco0fda-r-600-400.jpg</t>
  </si>
  <si>
    <t>0000/7/2024/06/05/22070u000000js8sp31e4-r-600-400.jpg</t>
  </si>
  <si>
    <t>0000/7/2024/06/05/02265120009ssxa2fd116-r-600-4001.jpg</t>
  </si>
  <si>
    <t>0000/7/2024/06/05/02269120008294dob7dc5-r-600-400.jpg</t>
  </si>
  <si>
    <t>0000/7/2024/06/05/0225312000a38ur0u5bca-r-600-400.jpg</t>
  </si>
  <si>
    <t>Ad Lib</t>
  </si>
  <si>
    <t>ad-lib</t>
  </si>
  <si>
    <t>&lt;div class="hotelDescription_descriptionInfo-desc__w89d1" style="padding: 0px; margin: 16px 0px 0px; box-sizing: border-box; color: #0f294d; font-family: 'Trip Geom', BlinkMacSystemFont, -apple-system, Roboto, Helvetica, Arial, sans-serif; font-size: 14px; background-color: #ffffff;"&gt;Ad Lib is centrally located in Bangkok, a 1-minute walk from Bumrungrad Hospital and 10 minutes by foot from Central Embassy. This 4-star hotel is 1 mi (1.7 km) from Terminal 21 Shopping Mall and 1.1 mi (1.7 km) from CentralWorld Shopping Complex.&lt;/div&gt;\r\n&lt;div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Ad Lib Restaurant, a restaurant which features a bar/lounge, or stay in and take advantage of the 24-hour room service. English breakfasts are available daily from 6:30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guestrooms featuring refrigerators. Complimentary wireless Internet access keeps you connected, and cable programming is available for your entertainment. Private bathrooms with showers feature complimentary toiletries and bathrobes. Conveniences include phones, as well as safes and desks.&lt;/div&gt;</t>
  </si>
  <si>
    <t>0000/7/2024/06/05/02241120008u8p46yebf4-r-600-400.jpg</t>
  </si>
  <si>
    <t>230 5 Sukhumvit 1 Alley, Khlong Toei Nuea, Watthana, Bangkok, 10110, Thailand</t>
  </si>
  <si>
    <t>0000/7/2024/06/05/1mc5w12000e83hhej4d56-r-600-400.jpg</t>
  </si>
  <si>
    <t>0000/7/2024/06/05/1mc2712000dt84uc6e9d3-r-600-400.jpg</t>
  </si>
  <si>
    <t>0000/7/2024/06/05/1mc2012000e827su4290f-r-600-400.jpg</t>
  </si>
  <si>
    <t>0000/7/2024/06/05/1mc4512000dt8cdwaf8bc-r-600-400.jpg</t>
  </si>
  <si>
    <t>0000/7/2024/06/05/1mc3t12000dt87zfwd07e-r-600-400.jpg</t>
  </si>
  <si>
    <t>0000/7/2024/06/05/02223120009zqpmvz11bf-r-600-400.jpg</t>
  </si>
  <si>
    <t>Summit Windmill Golf Suite Hotel at Suvarnabhumi</t>
  </si>
  <si>
    <t>summit-windmill-golf-suite-hotel-at-suvarnabhumi</t>
  </si>
  <si>
    <t>&lt;div class="hotelDescription_descriptionInfo-desc__w89d1" style="padding: 0px; margin: 16px 0px 0px; color: #0f294d; font-family: 'Trip Geom', BlinkMacSystemFont, '-apple-system', Roboto, Helvetica, Arial, sans-serif; font-size: 14px; background-color: #ffffff;"&gt;Located in Bang Phli, Summit Windmill Golf Suite Hotel @Suvarnabhumi is in a shopping district, within a 15-minute drive of Market Village Suvarnabhumi and Huachiew Chalermprakiet University. This luxury hotel is 8.5 mi (13.6 km) from Mega Bangna and 9.6 mi (15.5 km) from Suan Luang Rama IX Park.&lt;/div&gt;\r\n&lt;div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While the golfer in the family is out on the course, you can enjoy above-par recreational amenities such as an attached winery and an outdoor pool. Additional amenities at this hotel include complimentary wireless internet access, concierge services, and wedding services.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#ffffff;"&gt;Grab a bite to eat at one of the hotel's 2 restaurants, or stay in and take advantage of the room service (during limited hours). Snacks are also available at the 2 coffee shops/cafes. Mingle with other guests at the complimentary reception, held daily.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Planning an event in Bang Phli? This hotel has 3552 square feet (330 square meters) of space consisting of a conference center and meeting rooms. A roundtrip airport shuttle is complimentary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71 air-conditioned rooms featuring kitchens with full-sized refrigerators/freezers and stovetops. Rooms have private balconies. 40-inch LCD televisions with cable programming provide entertainment, while complimentary wireless internet access keeps you connected. Conveniences include phones, as well as safes and desks.&lt;/div&gt;</t>
  </si>
  <si>
    <t>0000/7/2024/06/05/0222n12000atw48dfb35f-r-600-400.jpg</t>
  </si>
  <si>
    <t>788 錫ム륫錫밝퉰 14 錫뽤툢錫?錫싟림錫뉋툢錫?錫뺖르錫꿋툝 錫곟륫.10.5 Bang Phli Yai, Bang, Bang Phli, Samut Prakan Province, 10540, Thailand</t>
  </si>
  <si>
    <t>0000/7/2024/06/05/1mc1612000deltjdld3d7-r-600-400.jpg</t>
  </si>
  <si>
    <t>0000/7/2024/06/05/0223y12000a5chw76622c-r-600-400.jpg</t>
  </si>
  <si>
    <t>0000/7/2024/06/05/0225912000a5fhg9o60b4-r-600-400.jpg</t>
  </si>
  <si>
    <t>0000/7/2024/06/05/1mc6h12000dei8wdl2ece-r-600-400.jpg</t>
  </si>
  <si>
    <t>0000/7/2024/06/05/0221t12000atw4apx354c-r-600-400.jpg</t>
  </si>
  <si>
    <t>0000/7/2024/06/05/0585s12000e5vrpn06c0d-r-600-400.jpg</t>
  </si>
  <si>
    <t>Samut Prakan</t>
  </si>
  <si>
    <t>The Coach Hotel Sukhumvit - Asok BTS Bangkok by Compass Hospitality</t>
  </si>
  <si>
    <t>the-coach-hotel-sukhumvit-asok-bts-bangkok-by-compass-hospitality</t>
  </si>
  <si>
    <t>&lt;div class="hotelDescription_descriptionInfo-desc__w89d1" style="padding: 0px; margin: 16px 0px 0px; box-sizing: border-box; color: #0f294d; font-family: 'Trip Geom', BlinkMacSystemFont, -apple-system, Roboto, Helvetica, Arial, sans-serif; font-size: 14px; background-color: #ffffff;"&gt;The Coach Hotel Sukhumvit / Asok BTS Bangkok by Compass Hospitality is centrally located in Bangkok, a 4-minute walk from Soi Cowboy and 5 minutes by foot from Terminal 21 Shopping Mall. This hotel is 0.4 mi (0.7 km) from Korean Town and 1.3 mi (2.1 km) from Bumrungrad Hospital.&lt;/div&gt;\r\n&lt;div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a fireplace in the lobby.&lt;/div&gt;\r\n&lt;div class="hotelDescription_descriptionInfo-desc__w89d1" style="padding: 0px; margin: 16px 0px 0px; box-sizing: border-box; color: #0f294d; font-family: 'Trip Geom', BlinkMacSystemFont, -apple-system, Roboto, Helvetica, Arial, sans-serif; font-size: 14px; background-color: #ffffff;"&gt;Stop by the hotel's bar/lounge, Abandon Mansion, for dinner. Dining is also available at the coffee shop/cafe, and room service (during limited hours) is provided. Full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a safe deposit box at the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92 air-conditioned rooms featuring minibars and LED televisions. Complimentary wireless internet access is available to keep you connected. Bathrooms feature showers with rainfall showerheads and complimentary toiletries. Conveniences include phones, as well as safes and desks.&lt;/div&gt;</t>
  </si>
  <si>
    <t>0000/7/2024/06/05/0226r12000a64e3nu7d3c-r-600-400.jpg</t>
  </si>
  <si>
    <t>41 Soi Sukhumvit 14 Klongtoey Subdistrict, Klongtoey, Khlong Toei, Bangkok, 10110, Thailand</t>
  </si>
  <si>
    <t>0000/7/2024/06/05/0200g120009vmpacm1f32-r-600-400.jpg</t>
  </si>
  <si>
    <t>0000/7/2024/06/05/0225e12000at5r0zbf627-r-600-400.jpg</t>
  </si>
  <si>
    <t>0000/7/2024/06/05/0203c120009ioglvyf536-r-600-400.jpg</t>
  </si>
  <si>
    <t>0000/7/2024/06/05/02031120009iobrxx94a0-r-600-4001.jpg</t>
  </si>
  <si>
    <t>0000/7/2024/06/05/0583n12000dttm4k559db-r-600-400.jpg</t>
  </si>
  <si>
    <t>0000/7/2024/06/05/02058120009ioggg16c52-r-600-4002.jpg</t>
  </si>
  <si>
    <t>0000/7/2024/06/05/0203e120009vmp7abe83b-r-600-400.jpg</t>
  </si>
  <si>
    <t>0000/7/2024/06/05/02058120009ioggg16c52-r-600-4001.jpg</t>
  </si>
  <si>
    <t>Happy 3</t>
  </si>
  <si>
    <t>happy-3</t>
  </si>
  <si>
    <t>&lt;p&gt;&lt;span style="color: #0f294d; font-family: 'Trip Geom', BlinkMacSystemFont, -apple-system, Roboto, Helvetica, Arial, sans-serif; font-size: 14px; background-color: #ffffff;"&gt;Happy 3 is centrally located in Bangkok, a 4-minute walk from Jim Thompson House Museum and 6 minutes by foot from Saphan Huachang Pier. This hotel is 0.7 mi (1.1 km) from Siam Center and 0.7 mi (1.2 km) from MBK Center. Enjoy recreation amenities such as an outdoor pool or take in the view from a terrace. Cooked-to-order breakfasts are available daily from 7:00 AM to 10:00 AM for a fee. Featured amenities include a business center, dry cleaning/laundry services, and a 24-hour front desk. Free self parking is available onsite. Make yourself at home in the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desks.&lt;/span&gt;&lt;/p&gt;</t>
  </si>
  <si>
    <t>0000/7/2024/06/05/0223h1200097lb5quc958-r-600-400.jpg</t>
  </si>
  <si>
    <t>33 Kasem San 3 Alley, Pathum Wan, Bangkok, 10330, Thailand</t>
  </si>
  <si>
    <t>0000/7/2024/06/05/0580112000cv8bvqj26da-r-600-400.jpg</t>
  </si>
  <si>
    <t>0000/7/2024/06/05/22010y000000meqo7ad60-r-600-400.jpg</t>
  </si>
  <si>
    <t>0000/7/2024/06/05/200i13000000ucj6ubf5f-r-600-400.jpg</t>
  </si>
  <si>
    <t>0000/7/2024/06/05/022051200097lb2fed898-r-600-400.jpg</t>
  </si>
  <si>
    <t>0000/7/2024/06/05/0223m1200097lb5x86083-r-600-400.jpg</t>
  </si>
  <si>
    <t>0000/7/2024/06/05/0223j1200097lb212f9ab-r-600-400.jpg</t>
  </si>
  <si>
    <t>La Petite Salil Sukhumvit Thonglor 1</t>
  </si>
  <si>
    <t>la-petite-salil-sukhumvit-thonglor-1</t>
  </si>
  <si>
    <t>&lt;p&gt;&lt;span style="color: #0f294d; font-family: 'Trip Geom', BlinkMacSystemFont, -apple-system, Roboto, Helvetica, Arial, sans-serif; font-size: 14px; background-color: #ffffff;"&gt;Unmatched Convenience in Thonglor: La Petite Salil Sukhumvit Thonglor 1 is ideally situated in the heart of Thonglor, providing you with a prime location to explore all that Bangkok has in store:&lt;/span&gt;&lt;br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proximity to Bangkok's best dining, local street food, nightlife, elite shopping, global business hubs, embassies, and the national convention center, all from this prime Thonglor location. Make your best journey to Bangkok with the promised standard of SHA.&lt;/span&gt;&lt;br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Contemporary room decor with essential amenities like air conditioning, a 32-inch LCD television, DVD player, and complimentary Wi-Fi.&lt;/span&gt;&lt;br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The friendly tour desk staff can assist with your travel information and arrangements. Strategically situated in Sukhumvit, allowing you access and proximity to local attractions and sights.&lt;/span&gt;&lt;br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Take advantage of the 24-hour 2-way shuttle service to the Thonglor Skytrain station. Don't leave before paying a visit to the famous Wat Phra Chetuphon.&lt;/span&gt;&lt;br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Be sure to enjoy recreational amenities, including an outdoor pool, a sauna, and a fitness center.&lt;/span&gt;&lt;br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Additional features at this hotel include complimentary wireless Internet access, concierge services, and a television in a common area.&lt;/span&gt;&lt;br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Featured amenities include a business center, dry cleaning/laundry services, and a 24-hour front desk.&lt;/span&gt;&lt;br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A roundtrip airport shuttle is provided for a surcharge (available 24 hours).&lt;/span&gt;&lt;br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#ffffff;"&gt;&amp;bull; Complimentary wireless Internet access keeps you connected, and satellite programming is available for your entertainment.&lt;/span&gt;&lt;/p&gt;</t>
  </si>
  <si>
    <t>0000/7/2024/06/05/1mc4d12000bgrbrxod21a-r-600-4001.jpg</t>
  </si>
  <si>
    <t>44/14-17, Sukhumvit 53, Paidee-Madee, Watthana, Bangkok, 10110, Thailand</t>
  </si>
  <si>
    <t>0000/7/2024/06/05/0223t12000b3y22ike3be-r-600-4001.jpg</t>
  </si>
  <si>
    <t>0000/7/2024/06/05/1mc4912000bgraiau6341-r-600-4001.jpg</t>
  </si>
  <si>
    <t>0000/7/2024/06/05/1mc5h12000bgrain9f3f5-r-600-4001.jpg</t>
  </si>
  <si>
    <t>0000/7/2024/06/05/1mc4912000cjbihcd9855-r-600-4001.jpg</t>
  </si>
  <si>
    <t>0000/7/2024/06/05/1mc6k12000bgrhhmka961-r-600-4001.jpg</t>
  </si>
  <si>
    <t>0000/7/2024/06/05/02211120009zqpddr2a66-r-600-4001.jpg</t>
  </si>
  <si>
    <t>0000/7/2024/06/05/0584m12000cttqzql64e5-r-600-4001.jpg</t>
  </si>
  <si>
    <t>Tonsak Resort</t>
  </si>
  <si>
    <t>tonsak-resort</t>
  </si>
  <si>
    <t>&lt;div class="hotelDescription_descriptionInfo-desc__w89d1" style="padding: 0px; margin: 16px 0px 0px; box-sizing: border-box; color: #0f294d; font-family: 'Trip Geom', BlinkMacSystemFont, -apple-system, Roboto, Helvetica, Arial, sans-serif; font-size: 14px; background-color: #ffffff;"&gt;With a stay at Tonsak Resort in Rayong (Ban Phe), you'll be within a 15-minute drive of Ban Phe Pier and Mae Rumphung Beach. This beach hotel is 4 mi (6.4 km) from Suan Son Beach and 3.8 mi (6.1 km) from Ao Prao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Tonsak Resort, enjoy a satisfying meal at the restaurant.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and a safe deposit box at the front desk.&lt;/div&gt;\r\n&lt;div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 air-conditioned rooms featuring refrigerators and flat-screen televisions. Satellite television is provided for your entertainment. Conveniences include complimentary bottled water, and housekeeping is provided daily.&lt;/div&gt;</t>
  </si>
  <si>
    <t>0000/7/2024/06/05/0221s120009ss3c4t2a3f-r-600-400.jpg</t>
  </si>
  <si>
    <t>8/5 Koh Samed, Moo 4 Tambol Phe, Rayong, Rayong Province, 21160, Thailand</t>
  </si>
  <si>
    <t>0000/7/2024/06/05/02268120009sz2myife55-r-600-400.jpg</t>
  </si>
  <si>
    <t>0000/7/2024/06/05/0223312000c7ga8pr192e-r-600-400.jpg</t>
  </si>
  <si>
    <t>0000/7/2024/06/05/02208120009sz2q3a7b6b-r-600-400.jpg</t>
  </si>
  <si>
    <t>0000/7/2024/06/05/0223512000dsmyuha5712-r-600-400.jpg</t>
  </si>
  <si>
    <t>0000/7/2024/06/05/0583212000e4sup2y6f07-r-600-400.jpg</t>
  </si>
  <si>
    <t>0000/7/2024/06/05/0224g12000bt5tebh4175-r-600-400.jpg</t>
  </si>
  <si>
    <t>0000/7/2024/06/05/0220712000a4flaja308a-r-600-400.jpg</t>
  </si>
  <si>
    <t>Koh Smed</t>
  </si>
  <si>
    <t>sawasdee-coco</t>
  </si>
  <si>
    <t>&lt;div class="hotelDescription_descriptionInfo-desc__w89d1" style="padding: 0px; margin: 16px 0px 0px; box-sizing: border-box; color: #0f294d; font-family: 'Trip Geom', BlinkMacSystemFont, -apple-system, Roboto, Helvetica, Arial, sans-serif; font-size: 14px; background-color: #ffffff;"&gt;Located in Rayong (Haad Sai Kaew), Sawasdee Coco is within a 15-minute walk of Hat Sai Kaew Beach and Koh Samet Pier. This beach hotel is 5.9 mi (9.5 km) from Suan Son Beach and 1.9 mi (3 km) from Ao Prao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make use of amenities such as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 Local cuisine breakfasts are available daily from 8:00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refrigerators and minibars. Complimentary wireless internet access keeps you connected, and cable programming is available for your entertainment. Private bathrooms with showers feature rainfall showerheads and complimentary toiletries. Conveniences include safes and electric kettles, and housekeeping is provided on request.&lt;/div&gt;</t>
  </si>
  <si>
    <t>0000/7/2024/06/05/1mc5612000csrni63b764-r-600-400.jpg</t>
  </si>
  <si>
    <t>95/3 moo 4 Kho Samed A. Meung Rayong, Rayong, Rayong Province, 21160, Thailand</t>
  </si>
  <si>
    <t>0000/7/2024/06/05/0220r120009upwou4e9ee-r-600-400.jpg</t>
  </si>
  <si>
    <t>0000/7/2024/06/05/1mc2y12000csfzzbu09a3-r-600-400.jpg</t>
  </si>
  <si>
    <t>0000/7/2024/06/05/1mc2a12000csnkl0ve9cb-r-600-400.jpg</t>
  </si>
  <si>
    <t>0000/7/2024/06/05/1mc5g12000csnkhl0e90f-r-600-400.jpg</t>
  </si>
  <si>
    <t>0000/7/2024/06/05/220l10000000oko0k94e5-r-600-400.jpg</t>
  </si>
  <si>
    <t>Sai Kaew Beach Resort</t>
  </si>
  <si>
    <t>sai-kaew-beach-resort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</si>
  <si>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Saikaew Beach Resort in Rayong (Haad Sai Kaew), you'll be steps from Khao Laem Ya - Mu Ko Samet National Park and 4 minutes by foot from Pineapple Beach. This 4-star hotel is 1.9 mi (3 km) from Ao Prao Beach and 5.9 mi (9.5 km) from Suan Son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which include a fitness center. This hotel also features complimentary wireless Internet access,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the beach bar, or the poolside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158 air-conditioned rooms featuring flat-screen televisions. Rooms have private balconies or patios. Complimentary wireless Internet access keeps you connected, and cable programming is available for your entertainment. Private bathrooms with showers feature complimentary toiletries and hair dryers.&lt;/div&gt;</t>
  </si>
  <si>
    <t>0000/7/2024/06/05/200a1g000001h8c6u82f8-r-600-400.jpg</t>
  </si>
  <si>
    <t>8/1 Moo 4 Tumbol Phe, Rayong, Rayong Province, 21160, Thailand</t>
  </si>
  <si>
    <t>0000/7/2024/06/05/0581712000crpo2x60942-r-600-400.jpg</t>
  </si>
  <si>
    <t>0000/7/2024/06/05/220h0w000000k9d202a0a-r-600-400.jpg</t>
  </si>
  <si>
    <t>0000/7/2024/06/05/0201m1200092tn5c65820-r-600-400.jpg</t>
  </si>
  <si>
    <t>0000/7/2024/06/05/200r1g000001h5g63f665-r-600-400.jpg</t>
  </si>
  <si>
    <t>0000/7/2024/06/05/0224o120009j5wu7jf494-r-600-400.jpg</t>
  </si>
  <si>
    <t>Ao Prao Resort</t>
  </si>
  <si>
    <t>ao-prao-resort</t>
  </si>
  <si>
    <t>&lt;div class="hotelDescription_descriptionInfo-desc__w89d1" style="padding: 0px; margin: 16px 0px 0px; box-sizing: border-box; color: #0f294d; font-family: 'Trip Geom', BlinkMacSystemFont, -apple-system, Roboto, Helvetica, Arial, sans-serif; font-size: 14px; background-color: #ffffff;"&gt;With a stay at Ao Prao Resort in Rayong, you'll be on the beach, just a 1-minute walk from Khao Laem Ya - Mu Ko Samet National Park and 9 minutes by foot from Ao Prao Beach. This beach resort is 3.3 mi (5.3 km) from Mae Rumphung Beach and 5.7 mi (9.1 km) from Suan Son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take in the view from a terrace and a garden. Additional features at this resort include complimentary wireless Internet access,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meal at Breeze Restaurant, or stay in and take advantage of the resort's room service (during limited hours). Quench your thirst with your favorite drink at the bar/lounge.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laundry facilities.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63 air-conditioned guestrooms. Rooms have private balconies. Complimentary wireless Internet access keeps you connected, and satellite programming is available for your entertainment. Private bathrooms with showers feature hair dryers and bathrobes.&lt;/div&gt;</t>
  </si>
  <si>
    <t>0000/7/2024/06/05/0221x120008d74mb3b9d5-r-600-400.jpg</t>
  </si>
  <si>
    <t>Koh Samet 60 Moo 4 Tumbol Phe, Amphur Muang, Rayong, Rayong Province, 21160, Thailand</t>
  </si>
  <si>
    <t>0000/7/2024/06/05/220l10000000p0966fa97-r-600-400.jpg</t>
  </si>
  <si>
    <t>0000/7/2024/06/05/0225n12000aanuifke372-r-600-400.jpg</t>
  </si>
  <si>
    <t>0000/7/2024/06/05/02263120008diiucy4eff-r-600-400.jpg</t>
  </si>
  <si>
    <t>0000/7/2024/06/05/0225m1200089yb2kbc7a7-r-600-400.jpg</t>
  </si>
  <si>
    <t>0000/7/2024/06/05/220i0x000000l6lbe5c67-r-600-400.jpg</t>
  </si>
  <si>
    <t>0000/7/2024/06/05/0203z120008voi8mk603a-r-600-400.jpg</t>
  </si>
  <si>
    <t>Samed Grandview Resort</t>
  </si>
  <si>
    <t>samed-grandview-resort</t>
  </si>
  <si>
    <t>&lt;div class="hotelDescription_descriptionInfo-desc__w89d1" style="padding: 0px; margin: 16px 0px 0px; color: #0f294d; font-family: 'Trip Geom', BlinkMacSystemFont, '-apple-system', Roboto, Helvetica, Arial, sans-serif; font-size: 14px; background-color: #ffffff;"&gt;With a stay at Samed Grandview Resort in Rayong (Haad Sai Kaew), you'll be steps from Hat Sai Kaew Beach and 9 minutes by foot from Koh Samet Pier. This beach hotel is 5.8 mi (9.4 km) from Suan Son Beach and 1.4 mi (2.3 km) from Ao Prao Beach.&lt;/div&gt;\r\n&lt;div class="hotelDescription_descriptionInfo-desc__w89d1" style="padding: 0px; margin: 16px 0px 0px; color: #0f294d; font-family: 'Trip Geom', BlinkMacSystemFont, '-apple-system', Roboto, Helvetica, Arial, sans-serif; font-size: 14px; background-color: #ffffff;"&gt;Pamper yourself with onsite massages or take in the view from a terrace and a garden. Additional amenities at this hotel include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#ffffff;"&gt;Stop by De Grand Restaurant for lunch, dinner, or brunch, where this restaurant specializes in Thai cuisine, or grab snacks at the coffee shop/cafe. Unwind at the end of the day with a drink at the bar/lounge or the beach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luggage storage and a safe deposit box at the front desk. Motorcycle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77 individually decorated guestrooms, featuring refrigerators and minibars. 32-inch flat-screen televisions with cable programming provide entertainment, while complimentary wireless internet access keeps you connected. Private bathrooms with showers feature rainfall showerheads and complimentary toiletries. Conveniences include complimentary bottled water and a turndown service, and housekeeping is provided daily.&lt;/div&gt;</t>
  </si>
  <si>
    <t>0000/7/2024/06/05/220w0u000000jg76k85a2-r-600-400.jpg</t>
  </si>
  <si>
    <t>95/2 Moo 4 Tumbon Phe, Amphur Muang, Rayong, Rayong Province, 21160, Thailand</t>
  </si>
  <si>
    <t>0000/7/2024/06/05/220w11000000qs5kr3bd4-r-600-400.jpg</t>
  </si>
  <si>
    <t>0000/7/2024/06/05/22030u000000jbw7fcbba-r-600-400.jpg</t>
  </si>
  <si>
    <t>0000/7/2024/06/05/0220p12000am9wlsne624-r-600-400.jpg</t>
  </si>
  <si>
    <t>0000/7/2024/06/05/0585r12000drxii667438-r-600-400.jpg</t>
  </si>
  <si>
    <t>0000/7/2024/06/05/220n0u000000j9853e975-r-600-400.jpg</t>
  </si>
  <si>
    <t>Baan Ploy Sea</t>
  </si>
  <si>
    <t>baan-ploy-sea</t>
  </si>
  <si>
    <t>&lt;div class="hotelDescription_descriptionInfo-desc__w89d1" style="padding: 0px; margin: 16px 0px 0px; box-sizing: border-box; color: #0f294d; font-family: 'Trip Geom', BlinkMacSystemFont, -apple-system, Roboto, Helvetica, Arial, sans-serif; font-size: 14px; background-color: #ffffff;"&gt;When you stay at Baan Ploy Sea in Rayong, you'll be on the beach, just steps from Khao Laem Ya - Mu Ko Samet National Park and 10 minutes by foot from Koh Samet Pier. This beach resort is 1.9 mi (3 km) from Ao Wong Duan Beach and 1.9 mi (3 km) from Ao Phai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bicycles to rent. Additional amenities at this resort include complimentary wireless internet access, babysitting (surcharge),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BaanPloySamed Restaurant, or stay in and take advantage of the resort's room service (during limited hours). Quench your thirst with your favorite drink at the bar/lounge. Buffet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 air-conditioned rooms featuring refrigerators. Rooms have private balconies. Complimentary wireless internet access keeps you connected, and satellite programming is available for your entertainment. Private bathrooms with showers feature complimentary toiletries and hair dryers.&lt;/div&gt;</t>
  </si>
  <si>
    <t>0000/7/2024/06/05/0582412000dlub6wo95cd-r-600-400.jpg</t>
  </si>
  <si>
    <t>84 moo 4 Koh Samed, Tumbol, Phe, Amphur Muang, Rayong, Rayong Province, 21160, Thailand</t>
  </si>
  <si>
    <t>0000/7/2024/06/05/0206v120008vogh468cd1-r-600-400.jpg</t>
  </si>
  <si>
    <t>0000/7/2024/06/05/0225o12000a2vznth7f87-r-600-400.jpg</t>
  </si>
  <si>
    <t>0000/7/2024/06/05/0226v12000azsev88e76c-r-600-400.jpg</t>
  </si>
  <si>
    <t>0000/7/2024/06/05/02033120008vogjm281cf-r-600-400.jpg</t>
  </si>
  <si>
    <t>0000/7/2024/06/05/0583p12000dark2a1f9e3-r-600-400.jpg</t>
  </si>
  <si>
    <t>0000/7/2024/06/05/220n10000000oqzw36cb6-r-600-400.jpg</t>
  </si>
  <si>
    <t>0000/7/2024/06/05/220m0w000000kgrfr430b-r-600-400.jpg</t>
  </si>
  <si>
    <t>samed-hideaway-resort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</si>
  <si>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Samed Hideaway Resort in Rayong, you'll be 1.9 mi (3 km) from Ao Wong Duan Beach. This beach hotel is within close proximity of Hat Sai Kaew Beach and Laem Noina.&lt;/div&gt;\r\n&lt;div class="hotelDescription_descriptionInfo-desc__w89d1" style="padding: 0px; margin: 16px 0px 0px; box-sizing: border-box; color: #0f294d; font-family: 'Trip Geom', BlinkMacSystemFont, -apple-system, Roboto, Helvetica, Arial, sans-serif; font-size: 14px; background-color: #ffffff;"&gt;Spend the day on the private beach or dip into one of the 2 outdoor swimming pools. Additional amenities at this hotel include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Hideaway Caf&amp;eacute; and Bar serving guests of Samed Hideaway Resort. Need to unwind? Take a break with a tasty beverage at one of the 2 bars/lounges.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a safe deposit box at the front desk.&lt;/div&gt;\r\n&lt;div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LCD televisions. Rooms have private balconies. Complimentary wireless Internet access keeps you connected, and cable programming is available for your entertainment. Private bathrooms with showers feature complimentary toiletries and hair dryers.&lt;/div&gt;</t>
  </si>
  <si>
    <t>0000/7/2024/06/05/22060u000000jbfzn12b6-r-600-400.jpg</t>
  </si>
  <si>
    <t>15 Moo.4 Tambol Pae, Amphur Mueng, Rayong, Rayong Province, 21160, Thailand</t>
  </si>
  <si>
    <t>0000/7/2024/06/05/0226q12000aei91ks1355-r-600-400.jpg</t>
  </si>
  <si>
    <t>0000/7/2024/06/05/220v0u000000jlvbx4f97-r-600-400.jpg</t>
  </si>
  <si>
    <t>0000/7/2024/06/05/220l0u000000jazjl58b2-r-600-400.jpg</t>
  </si>
  <si>
    <t>0000/7/2024/06/05/1mc3r12000chcr4af0abf-r-600-400.jpg</t>
  </si>
  <si>
    <t>0000/7/2024/06/05/220s0u000000jhp7pe77b-r-600-400.jpg</t>
  </si>
  <si>
    <t>0000/7/2024/06/05/220h0u000000jce69bebf-r-600-400.jpg</t>
  </si>
  <si>
    <t>0000/7/2024/06/05/0221i12000a2aaclnb697-r-600-400.jpg</t>
  </si>
  <si>
    <t>la-lune-beach-resort</t>
  </si>
  <si>
    <t>&lt;p&gt;&lt;span style="color: #0f294d; font-family: 'Trip Geom', BlinkMacSystemFont, -apple-system, Roboto, Helvetica, Arial, sans-serif; font-size: 14px; background-color: #ffffff;"&gt;Lalune Beach Resort is conveniently located in the popular Ao Wongduan area. Featuring a complete list of amenities, guests will find their stay at the property a comfortable one. Free Wi-Fi in all rooms, 24-hour security, convenience store, photocopying, printer are on the list of things guests can enjoy. Guestrooms are fitted with all the amenities you need for a good night's sleep. In some of the rooms, guests can find towels, television LCD/plasma screen, non smoking rooms, air conditioning, desk. The hotel's peaceful atmosphere extends to its recreational facilities which include canoe, watersports equipment rentals, snorkeling, private beach, outdoor pool. Convenience and comfort makes Lalune Beach Resort the perfect choice for your stay in Koh Samet.&lt;/span&gt;&lt;/p&gt;</t>
  </si>
  <si>
    <t>0000/7/2024/06/05/0221012000a02hvtp64b9-r-600-400.jpg</t>
  </si>
  <si>
    <t>62 Moo 4 Wongduean Beach Koh Samed Phe, Muang Rayong, Rayong, Rayong Province, 21160, Thailand</t>
  </si>
  <si>
    <t>0000/7/2024/06/05/0226312000a6pxjey23ef-r-600-400.jpg</t>
  </si>
  <si>
    <t>0000/7/2024/06/05/0226912000813fsy38b34-r-600-400.jpg</t>
  </si>
  <si>
    <t>0000/7/2024/06/05/0221012000aejk1fx3f70-r-600-400.jpg</t>
  </si>
  <si>
    <t>0000/7/2024/06/05/0225z12000aejjyyb466d-r-600-400.jpg</t>
  </si>
  <si>
    <t>0000/7/2024/06/05/220c0g000000818lse825-r-600-400.jpg</t>
  </si>
  <si>
    <t>Le Vimarn Cottages &amp; Spa</t>
  </si>
  <si>
    <t>le-vimarn-cottages-spa</t>
  </si>
  <si>
    <t>&lt;div class="hotelDescription_descriptionInfo-desc__w89d1" style="padding: 0px; margin: 16px 0px 0px; box-sizing: border-box; color: #0f294d; font-family: 'Trip Geom', BlinkMacSystemFont, -apple-system, Roboto, Helvetica, Arial, sans-serif; font-size: 14px; background-color: #ffffff;"&gt;When you stay at Le Vimarn Cottages &amp;amp; Spa in Rayong, you'll be on the beach, just steps from Ao Prao Beach and Khao Laem Ya - Mu Ko Samet National Park. This luxury hotel is 5.6 mi (9 km) from Suan Son Beach and 1.9 mi (3 km) from Pineapple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and a fitness center.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Italian cuisine at O Restaurant, one of the hotel's 2 restaurants, or stay in and take advantage of the room service (during limited hours). Need to unwind? Take a break at the bar/lounge, the beach bar, or the swim-up bar for a tasty beverage. Buffet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 air-conditioned rooms featuring refrigerators and minibars. Rooms have private balconies. 32-inch LCD televisions with satellite programming provide entertainment, while complimentary wireless internet access keeps you connected. Private bathrooms with showers feature rainfall showerheads and complimentary toiletries.&lt;/div&gt;</t>
  </si>
  <si>
    <t>0000/7/2024/06/05/0220y12000a906qoje52b-r-600-400.jpg</t>
  </si>
  <si>
    <t>Koh Samet 40/11, Rayong, Rayong Province, 21160, Thailand</t>
  </si>
  <si>
    <t>0000/7/2024/06/05/0223e1200089yz6lt0d63-r-600-400.jpg</t>
  </si>
  <si>
    <t>0000/7/2024/06/05/0226812000964xbfac606-r-600-400.jpg</t>
  </si>
  <si>
    <t>0000/7/2024/06/05/0224y12000964x9kqca57-r-600-400.jpg</t>
  </si>
  <si>
    <t>0000/7/2024/06/05/0222512000964x9dj9d42-r-600-400.jpg</t>
  </si>
  <si>
    <t>0000/7/2024/06/05/0205y120008voglgge80e-r-600-400.jpg</t>
  </si>
  <si>
    <t>0000/7/2024/06/05/0204e120009ei001z021a-r-600-400.jpg</t>
  </si>
  <si>
    <t>0000/7/2024/06/05/0225j120009kk9eta20a5-r-600-400.jpg</t>
  </si>
  <si>
    <t>Samed Villa Resort</t>
  </si>
  <si>
    <t>samed-villa-resort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</si>
  <si>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Samed Villa Resort in Rayong, you'll be by the sea, within a 15-minute walk of Ao Prao Beach and Hat Sai Kaew Beach. This beach hotel is 5.6 mi (9 km) from Suan Son Beach and 0.1 mi (0.1 km) from Khao Laem Ya - Mu Ko Samet National Park.&lt;/div&gt;\r\n&lt;div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Samed villa restaurant serving the guests of Samed Villa Resort, or stop in at the snack bar/deli.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luggage storage, and laundry facilities. A roundtrip airport shuttle is provided for a surcharge (available on request), and motorcycle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57 air-conditioned rooms featuring refrigerators and minibars. Rooms have private balconies. Flat-screen televisions with satellite programming provide entertainment, while complimentary wireless internet access keeps you connected. Private bathrooms with showers feature complimentary toiletries and hair dryers.&lt;/div&gt;</t>
  </si>
  <si>
    <t>0000/7/2024/06/05/220v0v000000jz3tf5df6-r-600-400.jpg</t>
  </si>
  <si>
    <t>Ban, 89 Moo 4, Ao Phai, Koh Samet, Phe, Muang, Rayong, Rayong, Rayong Province, 21160, Thailand</t>
  </si>
  <si>
    <t>0000/7/2024/06/05/0226b12000abdeit9f290-r-600-400.jpg</t>
  </si>
  <si>
    <t>0000/7/2024/06/05/0225v12000cgqorv882bd-r-600-400.jpg</t>
  </si>
  <si>
    <t>0000/7/2024/06/05/0225y120009sr2fil6379-r-600-400.jpg</t>
  </si>
  <si>
    <t>0000/7/2024/06/05/0223f12000abcolmm85cc-r-600-400.jpg</t>
  </si>
  <si>
    <t>0000/7/2024/06/05/0221v12000811dtixee7e-r-600-400.jpg</t>
  </si>
  <si>
    <t>0000/7/2024/06/05/0226412000d5uabop9d53-r-600-400.jpg</t>
  </si>
  <si>
    <t>0000/7/2024/06/05/0584d12000dlv71fkca2e-r-600-400.jpg</t>
  </si>
  <si>
    <t>samed-cabana-resort</t>
  </si>
  <si>
    <t>&lt;div class="hotelDescription_descriptionInfo-desc__w89d1" style="padding: 0px; margin: 16px 0px 0px; box-sizing: border-box; color: #0f294d; font-family: 'Trip Geom', BlinkMacSystemFont, -apple-system, Roboto, Helvetica, Arial, sans-serif; font-size: 14px; background-color: #ffffff;"&gt;When you a stay at Samed Cabana Resort in Rayong, you'll be on the beach, just steps from Khao Laem Ya - Mu Ko Samet National Park and Ao Wong Duan Beach. This beach resort is 1.2 mi (2 km) from Ao Prao Beach and 5.7 mi (9.1 km) from Suan Son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resort include complimentary wireless Internet access, tour/ticket assistance, and barbecue grills.&lt;/div&gt;\r\n&lt;div class="hotelDescription_descriptionInfo-desc__w89d1" style="padding: 0px; margin: 16px 0px 0px; box-sizing: border-box; color: #0f294d; font-family: 'Trip Geom', BlinkMacSystemFont, -apple-system, Roboto, Helvetica, Arial, sans-serif; font-size: 14px; background-color: #ffffff;"&gt;At Samed Cabana Resort, enjoy a satisfying meal at the restaurant. Wrap up your day with a drink at the bar/lounge. A complimentary local cuisine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t>
  </si>
  <si>
    <t>0000/7/2024/06/05/0226812000ar5s460046b-r-600-400.jpg</t>
  </si>
  <si>
    <t>13/20 Moo 4 Wongduean Beach, Phe, Muang, Rayong, Rayong, Rayong Province, 21160, Thailand</t>
  </si>
  <si>
    <t>0000/7/2024/06/05/1mc5n12000chck8ttb78b-r-600-400.jpg</t>
  </si>
  <si>
    <t>0000/7/2024/06/05/1mc6v12000chcjamh5278-r-600-400.jpg</t>
  </si>
  <si>
    <t>0000/7/2024/06/05/0220512000araayhv5a84-r-600-400.jpg</t>
  </si>
  <si>
    <t>0000/7/2024/06/05/1mc4l12000chcjwd81ac6-r-600-400.jpg</t>
  </si>
  <si>
    <t>0000/7/2024/06/05/1mc1212000chck5x02563-r-600-400.jpg</t>
  </si>
  <si>
    <t>0000/7/2024/06/05/0221n12000adydf6493ca-r-600-400.jpg</t>
  </si>
  <si>
    <t>0000/7/2024/06/05/1mc3m12000chcjw606634-r-600-400.jpg</t>
  </si>
  <si>
    <t>Aqua Beads Samed</t>
  </si>
  <si>
    <t>aqua-beads-samed</t>
  </si>
  <si>
    <t>&lt;p&gt;&lt;span style="color: #0f294d; font-family: 'Trip Geom', BlinkMacSystemFont, -apple-system, Roboto, Helvetica, Arial, sans-serif; font-size: 14px; background-color: #ffffff;"&gt;Stop at Samed Club Resort to discover the wonders of Koh Samet. The hotel offers a wide range of amenities and perks to ensure you have a great time. Service-minded staff will welcome and guide you at the Samed Club Resort. Each guestroom is elegantly furnished and equipped with handy amenities. Access to the hotel's outdoor pool, massage, garden, water sports (non-motorized) will further enhance your satisfying stay. Friendly staff, great facilities and close proximity to all that Koh Samet has to offer are three great reasons you should stay at Samed Club Resort.&lt;/span&gt;&lt;/p&gt;</t>
  </si>
  <si>
    <t>0000/7/2024/06/05/d989f64c-c4bc-4eec-aca5-3b3712e7.jpg</t>
  </si>
  <si>
    <t>25 Moo 4 Tumbol Phe, Amphur Muang, Rayong, Rayong Province, 21160, Thailand</t>
  </si>
  <si>
    <t>0000/7/2024/06/05/0220p1200095h48uz3681-r-600-400.jpg</t>
  </si>
  <si>
    <t>0000/7/2024/06/05/0220b12000asdzkg2198c-r-600-400.jpg</t>
  </si>
  <si>
    <t>0000/7/2024/06/05/02267120008qwvhkz534c-r-600-400.jpg</t>
  </si>
  <si>
    <t>0000/7/2024/06/05/0224v1200095h47fl458d-r-600-400.jpg</t>
  </si>
  <si>
    <t>0000/7/2024/06/05/0222v1200095h48hxb510-r-600-400.jpg</t>
  </si>
  <si>
    <t>0000/7/2024/06/05/22020w000000ktrxe38f3-r-600-400.jpg</t>
  </si>
  <si>
    <t>Avatara Resort</t>
  </si>
  <si>
    <t>avatara-resort</t>
  </si>
  <si>
    <t>&lt;div class="hotelDescription_descriptionInfo-desc__w89d1" style="padding: 0px; margin: 16px 0px 0px; box-sizing: border-box; color: #0f294d; font-family: 'Trip Geom', BlinkMacSystemFont, -apple-system, Roboto, Helvetica, Arial, sans-serif; font-size: 14px; background-color: #ffffff;"&gt;With a stay at Avatara Resort in Rayong, you'll be on the beach, within a 10-minute walk of Ao Cho Beach and Ao Phai Beach. This beach hotel is 5.7 mi (9.1 km) from Suan Son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 This hotel also features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Unwind at the end of the day with a drink at the bar/lounge or the beach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multilingual staff, and luggage storage.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refrigerators and LCD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</si>
  <si>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0000/7/2024/06/05/0224d120009sxz5wd8799-r-600-400.jpg</t>
  </si>
  <si>
    <t>106 Moo 4, Jep's Beach, Koh Samed, T. Phe, Muang, Rayong, Rayong, Rayong Province, 21160, Thailand</t>
  </si>
  <si>
    <t>0000/7/2024/06/05/200q0u000000iv8yx2df4-r-600-400.jpg</t>
  </si>
  <si>
    <t>0000/7/2024/06/05/0223d120009sxz4gn2a8e-r-600-400.jpg</t>
  </si>
  <si>
    <t>0000/7/2024/06/05/200s0n000000eonwv2345-r-600-400.jpg</t>
  </si>
  <si>
    <t>0000/7/2024/06/05/20070n000000ey7cz983c-r-600-400.jpg</t>
  </si>
  <si>
    <t>0000/7/2024/06/05/0226i120008oj5sdj151d-r-600-400.jpg</t>
  </si>
  <si>
    <t>0000/7/2024/06/05/0200t120009dm2nkhbfdc-r-600-400.jpg</t>
  </si>
  <si>
    <t>Paradee Resort</t>
  </si>
  <si>
    <t>paradee-resort</t>
  </si>
  <si>
    <t>&lt;div class="hotelDescription_descriptionInfo-desc__w89d1" style="padding: 0px; margin: 16px 0px 0px; box-sizing: border-box; color: #0f294d; font-family: 'Trip Geom', BlinkMacSystemFont, -apple-system, Roboto, Helvetica, Arial, sans-serif; font-size: 14px; background-color: #ffffff;"&gt;With a stay at Paradee in Rayong, you'll be 0.1 mi (0.1 km) from Khao Laem Ya - Mu Ko Samet National Park and 3.3 mi (5.4 km) from Ao Prao Beach. This luxury resort is within close proximity of Ao Wong Duan Beach and Ao Cho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soak up the sun at the private beach or enjoy other recreational amenities including an outdoor pool and a steam room. Additional amenities at this resort include complimentary wireless internet access, gift shops/newsstands,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Restaurant, a restaurant which specializes in international cuisine, or stay in and take advantage of the room service (during limited hours). Unwind at the end of the day with a drink at the bar/lounge or the poolside bar. Buffet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dry cleaning/laundry services, and luggage storage.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minibars and flat-screen televisions. Rooms have private patios. Complimentary wireless internet access keeps you connected, and satellite programming is available for your entertainment. Private bathrooms with separate bathtubs and showers feature deep soaking bathtubs and rainfall showerheads.&lt;/div&gt;</t>
  </si>
  <si>
    <t>0000/7/2024/06/05/200g0r000000h3ds5008f-r-600-400.jpg</t>
  </si>
  <si>
    <t>76 Moo 4 4 Tumbol Phe, Phe, Muang, Rayong, Rayong, Rayong Province, 21160, Thailand</t>
  </si>
  <si>
    <t>0000/7/2024/06/05/0224n120009fjlgc48c12-r-600-400.jpg</t>
  </si>
  <si>
    <t>0000/7/2024/06/05/220p0s000000hyedb2af1-r-600-400.jpg</t>
  </si>
  <si>
    <t>0000/7/2024/06/05/02214120008qkf71v7ef8-r-600-400.jpg</t>
  </si>
  <si>
    <t>0000/7/2024/06/05/0223l120008fp578ndda5-r-600-400.jpg</t>
  </si>
  <si>
    <t>0000/7/2024/06/05/0226j1200089yb2kk69a0-r-600-400.jpg</t>
  </si>
  <si>
    <t>0000/7/2024/06/05/220u0s000000hz8m6c73e-r-600-400.jpg</t>
  </si>
  <si>
    <t>Rayong Resort Hotel</t>
  </si>
  <si>
    <t>rayong-resort-hotel</t>
  </si>
  <si>
    <t>&lt;div class="hotelDescription_descriptionInfo-desc__w89d1" style="padding: 0px; margin: 16px 0px 0px; box-sizing: border-box; color: #0f294d; font-family: 'Trip Geom', BlinkMacSystemFont, -apple-system, Roboto, Helvetica, Arial, sans-serif; font-size: 14px; background-color: #ffffff;"&gt;With a stay at Rayong Resort in Rayong (Ban Phe), you'll be within a 15-minute drive of Mae Rumphung Beach and Ban Phe Pier. This upscale resort is 5.7 mi (9.3 km) from Suan Son Beach and 1.8 mi (2.9 km) from Ao Prao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After dipping into one of the 3 outdoor swimming pools, you can spend some time at the private beach. Additional amenities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Captain's Table Terrace, one of the resort's 2 restaurants, or stay in and take advantage of the room service (during limited hours). Wrap up your day with a drink at the bar/lounge, the beach bar, or the poolside bar. English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Event facilities at this resort consist of a conference center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158 air-conditioned rooms featuring refrigerators and minibars. Flat-screen televisions with cable programming provide entertainment, while complimentary wireless internet access keeps you connected. Bathrooms have bathtubs or showers and complimentary toiletries. Conveniences include phones, as well as desks and coffee/tea makers.&lt;/div&gt;</t>
  </si>
  <si>
    <t>0000/7/2024/06/05/2209180000014qdb5ded4-r-600-400.jpg</t>
  </si>
  <si>
    <t>186 錫뺖립錫싟른 錫싟퉱錫꿋툢仙錫?Mueang Rayong District, Chang Wat Rayong, Rayong, Rayong Province, 21160, Thailand</t>
  </si>
  <si>
    <t>0000/7/2024/06/05/022461200099w7h267500-r-600-400.jpg</t>
  </si>
  <si>
    <t>0000/7/2024/06/05/0224o1200099w7i3ua49c-r-600-400.jpg</t>
  </si>
  <si>
    <t>0000/7/2024/06/05/0225l1200099w7ktw4529-r-600-400.jpg</t>
  </si>
  <si>
    <t>0000/7/2024/06/05/0221v1200099w71xy6b69-r-600-400.jpg</t>
  </si>
  <si>
    <t>0000/7/2024/06/05/200l0y000000m3mekf94a-r-600-400.jpg</t>
  </si>
  <si>
    <t>0000/7/2024/06/05/022241200099w7fw88785-r-600-400.jpg</t>
  </si>
  <si>
    <t>0000/7/2024/06/05/0222w12000ac2p6xf32e0-r-600-400.jpg</t>
  </si>
  <si>
    <t>Plaai Prime Hotel Rayong Sha Extra Plus</t>
  </si>
  <si>
    <t>plaai-prime-hotel-rayong-sha-extra-plus</t>
  </si>
  <si>
    <t>&lt;div class="hotelDescription_descriptionInfo-desc__w89d1" style="padding: 0px; margin: 16px 0px 0px; box-sizing: border-box; color: #0f294d; font-family: 'Trip Geom', BlinkMacSystemFont, -apple-system, Roboto, Helvetica, Arial, sans-serif; font-size: 14px; background-color: #ffffff;"&gt;With a stay at PLAAI Prime Hotel Rayong SHA Extra Plus, you'll be centrally located in Rayong, within a 15-minute drive of Saeng Chan Beach and Hat Laem Charoen. This upscale hotel is 10.5 mi (16.9 km) from Mae Rumphung Beach and 0.4 mi (0.7 km) from Dr. Sarot Market.&lt;/div&gt;\r\n&lt;div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a ballroom.&lt;/div&gt;\r\n&lt;div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laundry facilities, and a safe deposit box at the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refrigerators and LED televisions. Complimentary wireless internet access keeps you connected, and cable programming is available for your entertainment. Private bathrooms with shower/tub combinations feature deep soaking bathtubs and rainfall showerheads. Conveniences include phones, as well as safes and complimentary bottled water.&lt;/div&gt;</t>
  </si>
  <si>
    <t>0000/7/2024/06/05/200r180000013nfoib0cb-r-600-400.jpg</t>
  </si>
  <si>
    <t>590 Sukhumvit Rd, Tambon Noen, Rayong Province, 21000, Thailand</t>
  </si>
  <si>
    <t>0000/7/2024/06/05/0220o120009tes3qnfb12-r-600-400.jpg</t>
  </si>
  <si>
    <t>0000/7/2024/06/05/0583312000d3adk5b21a1-r-600-400.jpg</t>
  </si>
  <si>
    <t>0000/7/2024/06/05/0224b12000amtrmrub88f-r-600-400.jpg</t>
  </si>
  <si>
    <t>0000/7/2024/06/05/200e180000013rsav4075-r-600-400.jpg</t>
  </si>
  <si>
    <t>0000/7/2024/06/05/220w0s000000hxp1ibe03-r-600-400.jpg</t>
  </si>
  <si>
    <t>0000/7/2024/06/05/0223f120008ebzhze0d88-r-600-400.jpg</t>
  </si>
  <si>
    <t>Plaai Plus Hotel Rayong</t>
  </si>
  <si>
    <t>plaai-plus-hotel-rayong</t>
  </si>
  <si>
    <t>&lt;div class="hotelDescription_descriptionInfo-desc__w89d1" style="padding: 0px; margin: 16px 0px 0px; box-sizing: border-box; color: #0f294d; font-family: 'Trip Geom', BlinkMacSystemFont, -apple-system, Roboto, Helvetica, Arial, sans-serif; font-size: 14px; background-color: #ffffff;"&gt;With a stay at PLAAI Plus Hotel Rayong in Rayong (Noen Phra), you'll be within a 10-minute drive of Saeng Chan Beach and Passione Shopping Destination. This hotel is 3.8 mi (6.2 km) from Hat Laem Charoen and 11.2 mi (18.1 km) from Mae Rumphung Beach.&lt;/div&gt;\r\n&lt;div class="hotelDescription_descriptionInfo-desc__w89d1" style="padding: 0px; margin: 16px 0px 0px; box-sizing: border-box; color: #0f294d; font-family: 'Trip Geom', BlinkMacSystemFont, -apple-system, Roboto, Helvetica, Arial, sans-serif; font-size: 14px; background-color: #ffffff;"&gt;This hotel offers designated smoking areas.&lt;/div&gt;\r\n&lt;div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Restaurant serving guests of PLAAI Plus Hotel Rayong. Local cuisine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81 air-conditioned guestrooms. Complimentary wireless internet access keeps you connected, and cable programming is available for your entertainment. Private bathrooms with showers feature complimentary toiletries and hair dryers. Conveniences include desks and complimentary bottled water, and housekeeping is provided daily.&lt;/div&gt;</t>
  </si>
  <si>
    <t>0000/24/2024/06/05/0225a12000an9cirodc2b-r-600-400.jpg</t>
  </si>
  <si>
    <t>361 錫뽤툢錫?錫む만錫귖만錫□름錫닮툠 Tambon Noen, Rayong Province, 21000, Thailand</t>
  </si>
  <si>
    <t>0000/24/2024/06/05/0220v12000an9cirr27df-r-600-400.jpg</t>
  </si>
  <si>
    <t>0000/24/2024/06/05/0220112000an9cj5f040a-r-600-400.jpg</t>
  </si>
  <si>
    <t>0000/24/2024/06/05/1mc6p12000af6wkjq1a59-r-600-400.jpg</t>
  </si>
  <si>
    <t>0000/24/2024/06/05/0223e12000an9cil1021e-r-600-400.jpg</t>
  </si>
  <si>
    <t>0000/24/2024/06/05/0221q12000an9cj4sf49b-r-600-400.jpg</t>
  </si>
  <si>
    <t>0000/24/2024/06/05/02030120008ts9nwb6b5a-r-600-400.jpg</t>
  </si>
  <si>
    <t>Mercure Rayong Lomtalay Villas &amp; Resort</t>
  </si>
  <si>
    <t>mercure-rayong-lomtalay-villas-resort</t>
  </si>
  <si>
    <t>&lt;div class="hotelDescription_descriptionInfo-desc__w89d1" style="padding: 0px; margin: 16px 0px 0px; color: #0f294d; font-family: 'Trip Geom', BlinkMacSystemFont, '-apple-system', Roboto, Helvetica, Arial, sans-serif; font-size: 14px; background-color: #ffffff;"&gt;When you stay at Mercure Rayong Lomtalay Villas &amp;amp; Resort in Klaeng, you'll be on the beach, within a 5-minute walk of Laem Maepim Beach and Laem Mae Phim Beach. This upscale hotel is 1.5 mi (2.4 km) from Ao Khai Beach and 6 mi (9.7 km) from Rayong Botanical Garden.&lt;/div&gt;\r\n&lt;div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 fitness center, and bicycles to rent. Additional amenities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#ffffff;"&gt;At Mercure Rayong Lomtalay Villas &amp;amp; Resort, enjoy a satisfying meal at the restaurant. Wrap up your day with a drink at the bar/lounge. Buffet breakfasts are served on weekdays from 6:30 AM to 10:30 AM and on weekends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multilingual staff,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184 air-conditioned rooms featuring minibars and espresso makers. Rooms have private balconies or patios. 42-inch Smart televisions with digital programming provide entertainment, while complimentary wireless internet access keeps you connected. Private bathrooms have deep soaking bathtubs and complimentary toiletries.&lt;/div&gt;</t>
  </si>
  <si>
    <t>0000/24/2024/06/06/0222r12000c3okd8447d3-r-600-400.jpg</t>
  </si>
  <si>
    <t>289, Kram, Amphur Klaeng, Klaeng, Rayong Province, 21190, Thailand</t>
  </si>
  <si>
    <t>0000/24/2024/06/06/0221812000ahu4irj866b-r-600-400.jpg</t>
  </si>
  <si>
    <t>0000/24/2024/06/06/0222312000c3okxqt4f2a-r-600-400.jpg</t>
  </si>
  <si>
    <t>0000/24/2024/06/06/02211120009gnvmiab42c-r-600-400.jpg</t>
  </si>
  <si>
    <t>0000/24/2024/06/06/0220j12000c3okuso183f-r-600-400.jpg</t>
  </si>
  <si>
    <t>0000/24/2024/06/06/0223512000c3okikh6a1a-r-600-400.jpg</t>
  </si>
  <si>
    <t>0000/24/2024/06/06/0225n12000c3oksn09f33-r-600-400.jpg</t>
  </si>
  <si>
    <t>0000/24/2024/06/06/0221k12000ahu4p829bda-r-600-400.jpg</t>
  </si>
  <si>
    <t>0000/24/2024/06/06/0221a12000ahu4mh62e28-r-600-400.jpg</t>
  </si>
  <si>
    <t>Rayong Marriott Resort &amp; Spa</t>
  </si>
  <si>
    <t>rayong-marriott-resort-spa</t>
  </si>
  <si>
    <t>&lt;div class="hotelDescription_descriptionInfo-desc__w89d1" style="padding: 0px; margin: 16px 0px 0px; color: #0f294d; font-family: 'Trip Geom', BlinkMacSystemFont, '-apple-system', Roboto, Helvetica, Arial, sans-serif; font-size: 14px; background-color: #ffffff;"&gt;Located in Klaeng, Rayong Marriott Resort &amp;amp; Spa is by the ocean, within a 15-minute drive of Ban Phe Pier and Sunthon Phu Memorial. This luxury hotel is 7 mi (11.3 km) from Laem Mae Phim Beach and 7.5 mi (12.1 km) from Suan Son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dipping into one of the 3 outdoor swimming pools, you can spend some time at the private beach. This hotel also features complimentary wireless internet access, concierge services, and an arcade/game room. Guests can catch a ride to nearby destinations on the area shuttle (surcharge).&lt;/div&gt;\r\n&lt;div class="hotelDescription_descriptionInfo-desc__w89d1" style="padding: 0px; margin: 16px 0px 0px; color: #0f294d; font-family: 'Trip Geom', BlinkMacSystemFont, '-apple-system', Roboto, Helvetica, Arial, sans-serif; font-size: 14px; background-color: #ffffff;"&gt;Enjoy international cuisine at C-Salt, one of the hotel's 2 restaurants, or stay in and take advantage of the 24-hour room service. Snacks are also available at the coffee shop/cafe. When you are in need of a refreshing drink, visit the beach bar or one of 3 bars/lounges, or 2 poolside bars.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Planning an event in Klaeng? This hotel has 11944 square feet (1110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205 air-conditioned rooms featuring minibars and LCD televisions. Rooms have private balconies. Complimentary wireless internet access keeps you connected, and digital programming is available for your entertainment. Private bathrooms with separate bathtubs and showers feature rainfall showerheads and designer toiletries.&lt;/div&gt;</t>
  </si>
  <si>
    <t>0000/24/2024/06/06/220s160000010dfq65c29-r-600-400.jpg</t>
  </si>
  <si>
    <t>99, 5 錫뽤툢錫?仙錫?仙곟툈錫?툏-錫곟르仙댽립, Chakphong, Klaeng District, Rayong, Klaeng, Rayong Province, 21190, Thailand</t>
  </si>
  <si>
    <t>0000/24/2024/06/06/22070z000000n6t860801-r-600-400.jpg</t>
  </si>
  <si>
    <t>0000/24/2024/06/06/0202b120008krfn4ve8cb-r-600-400.jpg</t>
  </si>
  <si>
    <t>0000/24/2024/06/06/0221k120009c3uqy75289-r-600-400.jpg</t>
  </si>
  <si>
    <t>0000/24/2024/06/06/220k190000015t0ywfacd-r-600-400.jpg</t>
  </si>
  <si>
    <t>0000/24/2024/06/06/200f0c0000006o9od72f0-r-600-400.jpg</t>
  </si>
  <si>
    <t>0000/24/2024/06/06/0221r12000am40s9772ef-r-600-400.jpg</t>
  </si>
  <si>
    <t>0000/24/2024/06/06/220316000001086wk96b3-r-600-400.jpg</t>
  </si>
  <si>
    <t>Kantary Hotel Banchang</t>
  </si>
  <si>
    <t>kantary-hotel-banchang</t>
  </si>
  <si>
    <t>&lt;div class="hotelDescription_descriptionInfo-desc__w89d1" style="padding: 0px; margin: 16px 0px 0px; color: #0f294d; font-family: 'Trip Geom', BlinkMacSystemFont, '-apple-system', Roboto, Helvetica, Arial, sans-serif; font-size: 14px; background-color: #ffffff;"&gt;When you stay at this aparthotel in Ban Chang, you'll be near the airport, within a 5-minute drive of Emerald Golf Course and Ban Chang Hospital. This upscale aparthotel is 12.8 mi (20.6 km) from Sattahip Naval Base and 12.1 mi (19.5 km) from Nang Ram Beach.&lt;/div&gt;\n&lt;div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 health club, an outdoor pool, and a sauna.&lt;/div&gt;\n&lt;div class="hotelDescription_descriptionInfo-desc__w89d1" style="padding: 0px; margin: 16px 0px 0px; color: #0f294d; font-family: 'Trip Geom', BlinkMacSystemFont, '-apple-system', Roboto, Helvetica, Arial, sans-serif; font-size: 14px; background-color: #ffffff;"&gt;Satisfy your appetite for lunch or dinner at the aparthotel's restaurant, The Orchard, or stay in and take advantage of the room service (during limited hours). A complimentary buffet breakfast is served daily from 6:00 AM to 10:00 AM.&lt;/div&gt;\n&lt;div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onsite.&lt;/div&gt;\n&lt;div class="hotelDescription_descriptionInfo-desc__w89d1" style="padding: 0px; margin: 16px 0px 0px; color: #0f294d; font-family: 'Trip Geom', BlinkMacSystemFont, '-apple-system', Roboto, Helvetica, Arial, sans-serif; font-size: 14px; background-color: #ffffff;"&gt;Make yourself comfortable in this individually decorated apartment, featuring a kitchenette with a refrigerator and a stovetop. There's a private balcony. A 43-inch Smart television with satellite programming provides entertainment, while complimentary wireless internet access keeps you connected. Conveniences include a phone, as well as a laptop-compatible safe and a desk.&lt;/div&gt;</t>
  </si>
  <si>
    <t>0000/24/2024/06/06/1mc6k12000c2lfoioeb6c-r-600-400.jpg</t>
  </si>
  <si>
    <t>Sukhumvit Rd, Phla, Ban Chang District, Rayong, Rayong Province, 21130, Thailand</t>
  </si>
  <si>
    <t>0000/24/2024/06/06/1mc1g12000cgxvmbh0f88-r-600-400.jpg</t>
  </si>
  <si>
    <t>0000/24/2024/06/06/02020120009yqrl6cf810-r-600-400.jpg</t>
  </si>
  <si>
    <t>0000/24/2024/06/06/1mc1f12000cgwv32pcbd9-r-600-400.jpg</t>
  </si>
  <si>
    <t>0000/24/2024/06/06/0202s120009dswo37308d-r-600-400.jpg</t>
  </si>
  <si>
    <t>0000/24/2024/06/06/0203q120009dsxx3s697e-r-600-400.jpg</t>
  </si>
  <si>
    <t>0000/24/2024/06/06/02007120009dsxnkg9d2c-r-600-400.jpg</t>
  </si>
  <si>
    <t>0000/24/2024/06/06/0206k120009yqrdi4bb22-r-600-400.jpg</t>
  </si>
  <si>
    <t>Royal Phala Cliff Beach Resort</t>
  </si>
  <si>
    <t>royal-phala-cliff-beach-resort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</si>
  <si>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Royal Phala Cliff Beach Resort and Spa in Ban Chang, you'll be on the beach, within a 5-minute drive of Nam Rin Beach and Phayun Beach. This upscale hotel is 15.9 mi (25.7 km) from Sattahip Naval Base and 13.8 mi (22.1 km) from Saeng Chan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Rabiang Talay, a restaurant which features a bar/lounge, or stay in and take advantage of the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312 air-conditioned rooms featuring refrigerators and flat-screen televisions. Complimentary wireless internet access keeps you connected, and satellite programming is available for your entertainment. Private bathrooms with showers feature bidets and hair dryers. Conveniences include safes and desks, and housekeeping is provided daily.&lt;/div&gt;</t>
  </si>
  <si>
    <t>0000/24/2024/06/06/220910000000oyjwy9c15-r-600-400.jpg</t>
  </si>
  <si>
    <t>0000/24/2024/06/06/0586u12000cszlhwu901e-r-600-400.jpg</t>
  </si>
  <si>
    <t>0000/24/2024/06/06/0586y12000cszlnzb75fd-r-600-400.jpg</t>
  </si>
  <si>
    <t>0000/24/2024/06/06/0585e12000cszktp7f01d-r-600-400.jpg</t>
  </si>
  <si>
    <t>0000/24/2024/06/06/0580x12000cszli1id0a6-r-600-400.jpg</t>
  </si>
  <si>
    <t>0000/24/2024/06/06/0586i12000e6ay8r43b97-r-600-400.jpg</t>
  </si>
  <si>
    <t>0000/24/2024/06/06/0586512000e6auuvq7cf7-r-600-400.jpg</t>
  </si>
  <si>
    <t>Centara Q Resort Rayong</t>
  </si>
  <si>
    <t>centara-q-resort-rayong</t>
  </si>
  <si>
    <t>&lt;div class="hotelDescription_descriptionInfo-desc__w89d1" style="padding: 0px; margin: 16px 0px 0px; box-sizing: border-box; color: #0f294d; font-family: 'Trip Geom', BlinkMacSystemFont, -apple-system, Roboto, Helvetica, Arial, sans-serif; font-size: 14px; background-color: #ffffff;"&gt;When you stay at Centara Q Resort Rayong in Klaeng, you'll be on the beach, within a 15-minute walk of Laem Mae Phim Beach and Ao Khai Beach. This upscale hotel is 15.1 mi (24.3 km) from Suan Son Beach and 16.2 mi (26.1 km) from Ban Phe Pier.&lt;/div&gt;\r\n&lt;div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and a fitness center. This hotel also features complimentary wireless internet access, an arcade/game room,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Qzeen Restaurant, a restaurant which specializes in local and international cuisine, or stay in and take advantage of the room service (during limited hours). Unwind at the end of the day with a drink at the bar/lounge or the poolside bar.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41 air-conditioned rooms featuring minibars and LCD televisions. Rooms have private furnished balconies or patios. Complimentary wireless internet access keeps you connected, and satellite programming is available for your entertainment. Private bathrooms with showers feature rainfall showerheads and complimentary toiletries.&lt;/div&gt;</t>
  </si>
  <si>
    <t>0000/24/2024/06/06/200e0l000000d34necbb1-r-600-400.jpg</t>
  </si>
  <si>
    <t>215, JJVV+H2Q, 3, Laem Mae Phim, Klaeng, Rayong Province, 21190, Thailand</t>
  </si>
  <si>
    <t>0000/24/2024/06/06/220o13000000tf6rlcceb-r-600-400.jpg</t>
  </si>
  <si>
    <t>0000/24/2024/06/06/200e1h000001hpjxq3f3b-r-600-400.jpg</t>
  </si>
  <si>
    <t>0000/24/2024/06/06/220c13000000tizci8130-r-600-400.jpg</t>
  </si>
  <si>
    <t>0000/24/2024/06/06/0220y120008c052s90e1e-r-600-400.jpg</t>
  </si>
  <si>
    <t>0000/24/2024/06/06/0581512000dlu70oif03e-r-600-400.jpg</t>
  </si>
  <si>
    <t>0000/24/2024/06/06/220w0p000000fmtd1dd57-r-600-400.jpg</t>
  </si>
  <si>
    <t>holiday-inn-express-rayong-map-ta-phut</t>
  </si>
  <si>
    <t>&lt;p&gt;&lt;span style="color: #0f294d; font-family: 'Trip Geom', BlinkMacSystemFont, -apple-system, Roboto, Helvetica, Arial, sans-serif; font-size: 14px; background-color: #ffffff;"&gt;Welcome to Holiday Inn Express Rayong Map Ta Phut! We're thrilled to have you here, and we're ready to help you make the most of your stay in Rayong. Whether you're here for business or pleasure, our hotel is the perfect choice for your needs.錫№릿錫쇸툝錫듀툞仙됢릎錫쇸르錫긍툣錫む많仙댽리錫?른錫닮?錫붲륭仙?錫?릿錫쇸툢仙?仙錫?퉯錫곟툔仙뚟?錫왽르錫?錫｀린錫№릎錫?錫□림錫싟툞錫꿋툧錫멘툝 仙錫｀림錫왽르仙됢릎錫□툠錫듀퉰錫댽린錫듺퉰錫㏅륭仙꺺릊仙됢툌錫멘툜仙꺺툓仙됢?錫㏅른錫꿋툧錫긍툈錫쒉퉰錫?툢仙꺺릊仙됢?錫곟릿錫붲툤錫｀린仙귖륭錫듺툢仙뚟릉錫밝툏錫む만錫?仙꾝륫仙댽름仙댽림錫꾝만錫볙툑錫겯륫錫꿋툠錫듀퉰錫쇸링仙댽?錫왽막仙댽릎錫섁만錫｀툈錫닮툑錫ム르錫룅릎錫왽릴錫곟툥仙댽릎錫?仙귖르錫뉋퉩錫｀륫錫귖릎錫뉋?錫｀림仙錫쎹퉯錫쇸툞錫긍름仙錫?막錫?툈錫쀠링仙댽릉錫□툣錫밝르錫볙퉴仙곟툣錫싟릉錫녀릊錫｀릴錫싟툌錫㏅림錫□툞仙됢릎錫뉋툈錫꿋르錫귖릎錫뉋툌錫멘툜Located in the heart of Map Ta Phut Industrial Estate, we're just minutes away from some of Rayong's most popular attractions and businesses. And with our comfortable and modern accommodations, you'll feel right at home from the moment you arrive.錫뺖릴仙됢툏錫?륭錫밝퉰仙꺺툑錫곟른錫꿋툏錫쇸릿錫꾝륫錫?만錫뺖릉錫꿋릊錫곟르錫｀륫錫□림錫싟툞錫꿋툧錫멘툝 錫ム퉰錫꿋툏錫댽림錫곟릉錫뽤림錫쇸툠錫듀퉰錫쀠퉰錫?툏仙錫쀠링仙댽륭錫㏅퉩錫?린錫섁만錫｀툈錫닮툑錫귖릎錫뉋르錫겯륭錫?툏仙錫왽링錫№툏仙꾝륫仙댽툈錫듀퉰錫쇸림錫쀠링 錫붲퉱錫㏅륭錫쀠링仙댽툧錫긍툈錫쀠링仙댽릉錫겯툝錫㏅툈錫む툣錫꿋륭仙곟른錫겯툠錫긍툢錫む륫錫긍륭 ?뗢뗠툌錫멘툜錫댽린錫｀많仙됢릉錫뜩툈仙錫ム륫錫룅릎錫쇸릎錫№많仙댽툣仙됢림錫쇸툠錫긍툢錫쀠링錫쀠링仙댽륫錫꿋툟錫뜩툏At Holiday Inn Express Rayong Map Ta Phut, we're all about convenience. That's why we've designed our hotel with your needs in mind. From our variety of amenities to our friendly staff, we're here to make your stay as comfortable and enjoyable as possible.仙錫｀림錫꾝립錫쇸마錫뉋툟錫뜩툏錫꾝름錫꿋륫錫む린錫붲름錫곟릉錫싟림錫?錫뺖릴仙됢툏仙곟툞仙댽릉錫닮퉰錫뉋릎錫녀툢錫㏅륭錫꾝름錫꿋륫錫む린錫붲름錫곟툠錫듀퉰錫ム른錫꿋툈錫ム른錫꿋륭仙꾝툤錫댽툢錫뽤마錫뉋툧錫쇸릴錫곟툏錫꿋툢錫쀠링仙댽?錫쎹퉯錫쇸륫錫닮툞錫즅o, whether you're in town for a meeting or just looking to explore all that Rayong has to offer, we invite you to stay with us at Holiday Inn Express Rayong Map Ta Phut. We can't wait to welcome you!仙錫｀림錫귖릎仙錫듺릿錫띭툌錫멘툜錫□림錫왽릴錫곟툈錫긍툣仙錫｀림錫쀠링仙댽리錫?른錫닮?錫붲륭仙?錫?릿錫쇸툢仙?仙錫?퉯錫곟툔仙뚟?錫왽르錫?/span&gt;&lt;/p&gt;</t>
  </si>
  <si>
    <t>0000/24/2024/06/06/0226z12000c5zxu2j6129-r-600-400.jpg</t>
  </si>
  <si>
    <t>Noen Phra Sub-District, Rayong Province, 21150, Thailand</t>
  </si>
  <si>
    <t>0000/24/2024/06/06/1mc3q12000dcijwuf78a5-r-600-400.jpg</t>
  </si>
  <si>
    <t>0000/24/2024/06/06/0226z12000dd672u16ca9-r-600-4001.jpg</t>
  </si>
  <si>
    <t>0000/24/2024/06/06/0221y12000cv54rav2705-r-600-400.jpg</t>
  </si>
  <si>
    <t>0000/24/2024/06/06/0226z12000dd672u16ca9-r-600-400.jpg</t>
  </si>
  <si>
    <t>0000/24/2024/06/06/1mc5u12000dcimtehefbe-r-600-400.jpg</t>
  </si>
  <si>
    <t>0000/24/2024/06/06/0220n12000cv54dvd05a5-r-600-400.jpg</t>
  </si>
  <si>
    <t>0000/24/2024/06/06/1mc2012000dcik4qp8eed-r-600-400.jpg</t>
  </si>
  <si>
    <t>0000/24/2024/06/06/1mc4012000dcshs8ld997-r-600-400.jpg</t>
  </si>
  <si>
    <t>Fortune Saeng Chan Beach Hotel Rayong</t>
  </si>
  <si>
    <t>fortune-saeng-chan-beach-hotel-rayong</t>
  </si>
  <si>
    <t>&lt;div class="hotelDescription_descriptionInfo-desc__w89d1" style="padding: 0px; margin: 16px 0px 0px; box-sizing: border-box; color: #0f294d; font-family: 'Trip Geom', BlinkMacSystemFont, -apple-system, Roboto, Helvetica, Arial, sans-serif; font-size: 14px; background-color: #ffffff;"&gt;When you stay at Fortune Saeng Chan Beach Hotel Rayong in Rayong, you'll be near the beach, a 1-minute drive from Saeng Chan Beach and 7 minutes from Hat Laem Charoen. This upscale hotel is 11.9 mi (19.1 km) from Mae Rumphung Beach and 0.1 mi (0.1 km) from Mangrove Forest Learning Center.&lt;/div&gt;\r\n&lt;div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#ffffff;"&gt;At Fortune Saeng Chan Beach Hotel Rayong, enjoy a satisfying meal at the restaurant.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This hotel has 2 meeting rooms available for events.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107 air-conditioned rooms featuring LCD televisions. Complimentary wireless internet access keeps you connected, and cable programming is available for your entertainment. Private bathrooms with showers feature hair dryers and bathrobes. Conveniences include safes and desks, and housekeeping is provided daily.&lt;/div&gt;</t>
  </si>
  <si>
    <t>0000/24/2024/06/06/1mc1612000dxgw0n2ba2a-r-600-400.jpg</t>
  </si>
  <si>
    <t>53 錫뽤툢錫?仙錫?링錫№툣錫듺림錫№툦錫긍퉰錫?Pak, Rayong Province, 21000, Thailand</t>
  </si>
  <si>
    <t>0000/24/2024/06/06/1mc0212000dxghd9x55c1-r-600-400.jpg</t>
  </si>
  <si>
    <t>0000/24/2024/06/06/1mc2f12000dxgh5ey0dcf-r-600-400.jpg</t>
  </si>
  <si>
    <t>0000/24/2024/06/06/1mc1012000dxgtm7z6443-r-600-400.jpg</t>
  </si>
  <si>
    <t>0000/24/2024/06/06/1mc2d12000dxgekd005d0-r-600-400.jpg</t>
  </si>
  <si>
    <t>0000/24/2024/06/06/1mc4n12000dxgteg61f4d-r-600-400.jpg</t>
  </si>
  <si>
    <t>0000/24/2024/06/06/1mc5x12000dxgtiekb746-r-600-400.jpg</t>
  </si>
  <si>
    <t>0000/24/2024/06/06/1mc5o12000dxgtrf07c8c-r-600-400.jpg</t>
  </si>
  <si>
    <t>Novotel Rayong Star Convention Centre</t>
  </si>
  <si>
    <t>novotel-rayong-star-convention-centre</t>
  </si>
  <si>
    <t>&lt;div class="hotelDescription_descriptionInfo-desc__w89d1" style="padding: 0px; margin: 16px 0px 0px; box-sizing: border-box; color: #0f294d; font-family: 'Trip Geom', BlinkMacSystemFont, -apple-system, Roboto, Helvetica, Arial, sans-serif; font-size: 14px; background-color: #ffffff;"&gt;In the heart of Rayong, Novotel Rayong Star Convention Centre is within a 5-minute drive of Star Night Bazaar and Central Plaza Rayong. This upscale hotel is 3.4 mi (5.4 km) from Hat Laem Charoen and 3.5 mi (5.6 km) from Saeng Chan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 This hotel also features babysitting (surcharge) and wedding services.&lt;/div&gt;\r\n&lt;div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the restaurant serving the guests of Novotel Rayong Star Convention Centre, or stop in at the snack bar/deli. Mingle with other guests at the complimentary reception, held daily. Quench your thirst with your favorite drink at the bar/lounge. 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Rayong? This hotel has 6986 square feet (649 square meters) of space consisting of conference space and 9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234 air-conditioned rooms featuring LCD televisions. Complimentary wireless internet access keeps you connected, and digital programming is available for your entertainment. Private bathrooms with bathtubs or showers feature complimentary toiletries and bidets. Conveniences include safes and desks, and housekeeping is provided daily.&lt;/div&gt;</t>
  </si>
  <si>
    <t>0000/24/2024/06/06/0581m12000cvo3q8c1347-r-600-400.jpg</t>
  </si>
  <si>
    <t>109 Sukhumvit Rd, Tha Pradu, Rayong Province, 21000, Thailand</t>
  </si>
  <si>
    <t>0000/24/2024/06/06/1mc1012000c0xxs12e2f0-r-600-400.jpg</t>
  </si>
  <si>
    <t>0000/24/2024/06/06/0220i12000bxbllqf5782-r-600-400.jpg</t>
  </si>
  <si>
    <t>0000/24/2024/06/06/0226412000c3ovfr43b86-r-600-400.jpg</t>
  </si>
  <si>
    <t>0000/24/2024/06/06/0224h12000c3ovmm13fd3-r-600-400.jpg</t>
  </si>
  <si>
    <t>0000/24/2024/06/06/0225d12000bxblre91642-r-600-400.jpg</t>
  </si>
  <si>
    <t>0000/24/2024/06/06/0224w12000c3ov97db817-r-600-400.jpg</t>
  </si>
  <si>
    <t>0000/24/2024/06/06/1mc1v12000di1ry7vb8b1-r-600-400.jpg</t>
  </si>
  <si>
    <t>2024-12-05T17:02:21.297Z</t>
  </si>
  <si>
    <t>2024-11-05T17:02:21.297Z</t>
  </si>
  <si>
    <t>Classic Kameo Hotel &amp; Serviced Apartment, Rayong</t>
  </si>
  <si>
    <t>classic-kameo-hotel-serviced-apartment-rayong</t>
  </si>
  <si>
    <t>&lt;div class="hotelDescription_descriptionInfo-desc__w89d1" style="padding: 0px; margin: 16px 0px 0px; box-sizing: border-box; color: #0f294d; font-family: 'Trip Geom', BlinkMacSystemFont, -apple-system, Roboto, Helvetica, Arial, sans-serif; font-size: 14px; background-color: #ffffff;"&gt;With a stay at Classic Kameo Hotel &amp;amp; Serviced Apartments, Rayong, you'll be centrally located in Rayong, within a 15-minute drive of Saeng Chan Beach and Hat Laem Charoen. This upscale hotel is 9.9 mi (16 km) from Mae Rumphung Beach and 0.6 mi (1 km) from Dr. Sarot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indoor pool, a sauna, and a fitness center. Getting to nearby attractions is a breeze with the area shuttle (surcharge) that operates within 2 kilometers.&lt;/div&gt;\r\n&lt;div class="hotelDescription_descriptionInfo-desc__w89d1" style="padding: 0px; margin: 16px 0px 0px; box-sizing: border-box; color: #0f294d; font-family: 'Trip Geom', BlinkMacSystemFont, -apple-system, Roboto, Helvetica, Arial, sans-serif; font-size: 14px; background-color: #ffffff;"&gt;Enjoy a meal at Tapestry or snacks in the coffee shop/cafe. The hotel also offers room service (during limited hours). Quench your thirst with your favorite drink at the bar/lounge.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Event facilities at this hotel consist of a conference center and 2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198 guestrooms, featuring kitchenettes with full-sized refrigerators/freezers and microwaves. Rooms have private balconies. Flat-screen televisions with cable programming provide entertainment, while complimentary wireless internet access keeps you connected. Conveniences include safes, housekeeping is provided daily, and rollaway/extra beds (surcharge) can be requested.&lt;/div&gt;</t>
  </si>
  <si>
    <t>0000/24/2024/06/06/02270120008ha07x6ac7f-r-600-400.jpg</t>
  </si>
  <si>
    <t>11 Soi 6 Ratbumrung Road, 69 Rajbamrung Soi 6 Rd, Rayong Province, 21000, Thailand</t>
  </si>
  <si>
    <t>0000/24/2024/06/06/0584412000cv83yqfdc1d-r-600-400.jpg</t>
  </si>
  <si>
    <t>0000/24/2024/06/06/02226120009sn5r283258-r-600-400.jpg</t>
  </si>
  <si>
    <t>0000/24/2024/06/06/0582812000cv1w3j20023-r-600-400.jpg</t>
  </si>
  <si>
    <t>0000/24/2024/06/06/220d0u000000j7fe2d2cb-r-600-400.jpg</t>
  </si>
  <si>
    <t>0000/24/2024/06/06/22040u000000j7w1s4747-r-600-400.jpg</t>
  </si>
  <si>
    <t>0000/24/2024/06/06/0586012000dlvoptrf967-r-600-400.jpg</t>
  </si>
  <si>
    <t>0000/24/2024/06/06/0586j12000dupxfhu7a21-r-600-400.jpg</t>
  </si>
  <si>
    <t>Tamarind Garden Hotel</t>
  </si>
  <si>
    <t>tamarind-garden-hotel</t>
  </si>
  <si>
    <t>&lt;div class="hotelDescription_descriptionInfo-desc__w89d1" style="padding: 0px; margin: 16px 0px 0px; box-sizing: border-box; color: #0f294d; font-family: 'Trip Geom', BlinkMacSystemFont, -apple-system, Roboto, Helvetica, Arial, sans-serif; font-size: 14px; background-color: #ffffff;"&gt;With a stay at Tamarind Garden Hotel in Rayong (Choeng Noen), you'll be within a 15-minute drive of Saeng Chan Beach and Hat Laem Charoen. This hotel is 9.9 mi (16 km) from Mae Rumphung Beach and 0.7 mi (1.1 km) from Dr. Sarot Market.&lt;/div&gt;\r\n&lt;div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 fitness center or take in the view from a garden.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dinner at Rice Mill, a restaurant which specializes in Thai cuisine, or stay in and take advantage of the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This hotel has 2 meeting rooms available for events. Guests may use a cruise ship terminal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90 individually decorated guestrooms, featuring refrigerators and LCD televisions. Rooms have private balconies. Satellite television is provided for your entertainment. Bathrooms have rainfall showerheads and complimentary toiletries.&lt;/div&gt;</t>
  </si>
  <si>
    <t>0000/24/2024/06/06/0220t12000addt0o7b18a-r-600-400.jpg</t>
  </si>
  <si>
    <t>30/1 Sukhumvit Rd, Noen Phra Sub-district, Rayong, Rayong Province, 21000, Thailand</t>
  </si>
  <si>
    <t>0000/24/2024/06/06/1mc1s12000dmm5mod03aa-r-600-400.jpg</t>
  </si>
  <si>
    <t>0000/24/2024/06/06/0223j12000doa2abb17e9-r-600-400.jpg</t>
  </si>
  <si>
    <t>0000/24/2024/06/06/0581s12000dtygmjw826c-r-600-400.jpg</t>
  </si>
  <si>
    <t>0000/24/2024/06/06/0583012000dtyh0tw0fbe-r-600-400.jpg</t>
  </si>
  <si>
    <t>0000/24/2024/06/06/0224e120009zqkrd99c74-r-600-400.jpg</t>
  </si>
  <si>
    <t>0000/24/2024/06/06/1mc5812000cb3ja8p0378-r-600-400.jpg</t>
  </si>
  <si>
    <t>0000/24/2024/06/06/0225o12000bddz1fh569d-r-600-400.jpg</t>
  </si>
  <si>
    <t>Plaai Plus Hotel Bowin</t>
  </si>
  <si>
    <t>plaai-plus-hotel-bowin</t>
  </si>
  <si>
    <t>&lt;div class="hotelDescription_descriptionInfo-desc__w89d1" style="padding: 0px; margin: 16px 0px 0px; box-sizing: border-box; color: #0f294d; font-family: 'Trip Geom', BlinkMacSystemFont, -apple-system, Roboto, Helvetica, Arial, sans-serif; font-size: 14px; background-color: #ffffff;"&gt;With a stay at PLAAI Plus Hotel Bowin in Pluak Daeng, you'll be a 4-minute drive from Robinson Lifestyle Bowin and 5 minutes from Sapan4 Market. This hotel is 3.7 mi (6 km) from Wareepura and 5.5 mi (8.8 km) from Leam Chabang International Golf Country Club.&lt;/div&gt;\r\n&lt;div class="hotelDescription_descriptionInfo-desc__w89d1" style="padding: 0px; margin: 16px 0px 0px; box-sizing: border-box; color: #0f294d; font-family: 'Trip Geom', BlinkMacSystemFont, -apple-system, Roboto, Helvetica, Arial, sans-serif; font-size: 14px; background-color: #ffffff;"&gt;This hotel offers designated smoking areas.&lt;/div&gt;\r\n&lt;div class="hotelDescription_descriptionInfo-desc__w89d1" style="padding: 0px; margin: 16px 0px 0px; box-sizing: border-box; color: #0f294d; font-family: 'Trip Geom', BlinkMacSystemFont, -apple-system, Roboto, Helvetica, Arial, sans-serif; font-size: 14px; background-color: #ffffff;"&gt;At PLAAI Plus Hotel Bowin, enjoy a satisfying meal at the restaurant.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guestrooms. Complimentary wireless internet access is available to keep you connected.&lt;/div&gt;</t>
  </si>
  <si>
    <t>0000/24/2024/06/06/0222i12000cvo5lksaa52-r-600-400.jpg</t>
  </si>
  <si>
    <t>353 Moo 4, T. Mapyangphon, A.Pluak Deang, Rayong Province, 21140, Thailand</t>
  </si>
  <si>
    <t>0000/24/2024/06/06/0225k12000cvo5lcra0a6-r-600-400.jpg</t>
  </si>
  <si>
    <t>0000/24/2024/06/06/0223512000cvo5j8x6d01-r-600-400.jpg</t>
  </si>
  <si>
    <t>0000/24/2024/06/06/0581712000czot9oo4048-r-600-400.jpg</t>
  </si>
  <si>
    <t>0000/24/2024/06/06/0581l12000czot9htd0c7-r-600-400.jpg</t>
  </si>
  <si>
    <t>0000/24/2024/06/06/0582612000czot9yxb393-r-600-400.jpg</t>
  </si>
  <si>
    <t>0000/24/2024/06/06/0226x12000cvo5lkmb943-r-600-400.jpg</t>
  </si>
  <si>
    <t>Hotel Fuse Rayong</t>
  </si>
  <si>
    <t>hotel-fuse-rayong</t>
  </si>
  <si>
    <t>&lt;div class="hotelDescription_descriptionInfo-desc__w89d1" style="padding: 0px; margin: 16px 0px 0px; box-sizing: border-box; color: #0f294d; font-family: 'Trip Geom', BlinkMacSystemFont, -apple-system, Roboto, Helvetica, Arial, sans-serif; font-size: 14px; background-color: #ffffff;"&gt;Located in Rayong, Hotel Fuse Rayong is in the business district, within a 10-minute drive of Passione Shopping Destination and Hemaraj Eastern Industrial Estate. This hotel is 4.9 mi (7.9 km) from Saeng Chan Beach and 7.1 mi (11.5 km) from Hat Laem Charoen.&lt;/div&gt;\r\n&lt;div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tour/ticket assistance. Getting to the surf and sand is a breeze with the beach shuttle (surcharge).&lt;/div&gt;\r\n&lt;div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THYME LEAF, a restaurant that specializes in Thai cuisine. Dining is also available at the coffee shop/cafe, and room service (during limited hours) is provided. Wrap up your day with a drink at the bar/lounge.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This hotel has 3 meeting rooms available for events.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air-conditioned rooms featuring flat-screen televisions. Complimentary wireless internet access keeps you connected, and digital programming is available for your entertainment. Private bathrooms with showers feature rainfall showerheads and complimentary toiletries. Conveniences include phones, as well as safes and electric kettles.&lt;/div&gt;</t>
  </si>
  <si>
    <t>0000/24/2024/06/06/200f1d000001ehlq68ee6-r-600-400.jpg</t>
  </si>
  <si>
    <t>188/88 Moo 2, T.Thapma, A.Muang, Rayong, Rayong Province, 21000, Thailand</t>
  </si>
  <si>
    <t>0000/24/2024/06/06/0581612000dhxzz6sebe8-r-600-4001.jpg</t>
  </si>
  <si>
    <t>0000/24/2024/06/06/0586p12000dhxxqfk51d8-r-600-4001.jpg</t>
  </si>
  <si>
    <t>0000/24/2024/06/06/0222w120009l8mv2u6605-r-600-400.jpg</t>
  </si>
  <si>
    <t>0000/24/2024/06/06/1mc5a12000de2tqsle00d-r-600-400.jpg</t>
  </si>
  <si>
    <t>0000/24/2024/06/06/0200u120008a4pg9t8fe5-r-600-400.jpg</t>
  </si>
  <si>
    <t>0000/24/2024/06/06/0220m120009zqkpvx703c-r-600-400.jpg</t>
  </si>
  <si>
    <t>0000/24/2024/06/06/200r1d000001efzwe18f4-r-600-400.jpg</t>
  </si>
  <si>
    <t>B2 Rayong Boutique and Budget Hotel</t>
  </si>
  <si>
    <t>b2-rayong-boutique-and-budget-hotel</t>
  </si>
  <si>
    <t>&lt;div class="hotelDescription_descriptionInfo-desc__w89d1" style="padding: 0px; margin: 16px 0px 0px; box-sizing: border-box; color: #0f294d; font-family: 'Trip Geom', BlinkMacSystemFont, -apple-system, Roboto, Helvetica, Arial, sans-serif; font-size: 14px; background-color: #ffffff;"&gt;A stay at B2 Rayong Boutique and Budget Hotel places you in the heart of Rayong, within a 15-minute walk of Wat Rong and Star Night Bazaar. This hotel is 3.3 mi (5.2 km) from Saeng Chan Beach and 9.6 mi (15.4 km) from Mae Rumphung Beach.&lt;/div&gt;\r\n&lt;div class="hotelDescription_descriptionInfo-desc__w89d1" style="padding: 0px; margin: 16px 0px 0px; box-sizing: border-box; color: #0f294d; font-family: 'Trip Geom', BlinkMacSystemFont, -apple-system, Roboto, Helvetica, Arial, sans-serif; font-size: 14px; background-color: #ffffff;"&gt;This smoke-free hotel was built in 2020.&lt;/div&gt;\r\n&lt;div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air-conditioned rooms featuring flat-screen televisions. Complimentary wireless Internet access keeps you connected, and cable programming is available for your entertainment. Bathrooms with showers are provided. Conveniences include complimentary bottled water and blackout drapes/curtains, and housekeeping is provided on request.&lt;/div&gt;</t>
  </si>
  <si>
    <t>0000/24/2024/06/06/0226z12000akuviouaad7-r-600-400.jpg</t>
  </si>
  <si>
    <t>1, 6 Rajbamrung Soi 12 Rd, Tambon Noen, Rayong Province, 21000, Thailand</t>
  </si>
  <si>
    <t>0000/24/2024/06/06/0221c120009zqlepn6337-r-600-400.jpg</t>
  </si>
  <si>
    <t>0000/24/2024/06/06/0202b120002enox7va0ab-r-600-400.jpg</t>
  </si>
  <si>
    <t>0000/24/2024/06/06/0201g120002f6nzgk44a3-r-600-400.jpg</t>
  </si>
  <si>
    <t>0000/24/2024/06/06/0205b1200087zy01t5560-r-600-400.jpg</t>
  </si>
  <si>
    <t>0000/24/2024/06/06/0200k120006rzy35l05a5-r-600-400.jpg</t>
  </si>
  <si>
    <t>0000/24/2024/06/06/0202j120002l2eehba392-r-600-400.jpg</t>
  </si>
  <si>
    <t>Kantary Bay Hotel and Serviced Apartment Rayong</t>
  </si>
  <si>
    <t>kantary-bay-hotel-and-serviced-apartment-rayong</t>
  </si>
  <si>
    <t>&lt;div class="hotelDescription_descriptionInfo-desc__w89d1" style="padding: 0px; margin: 16px 0px 0px; box-sizing: border-box; color: #0f294d; font-family: 'Trip Geom', BlinkMacSystemFont, -apple-system, Roboto, Helvetica, Arial, sans-serif; font-size: 14px; background-color: #ffffff;"&gt;With a stay at Kantary Bay Hotel, Rayong in Rayong (Noen Phra), you'll be within a 15-minute drive of Saeng Chan Beach and Hat Laem Charoen. This luxury aparthotel is 12.6 mi (20.3 km) from Mae Rumphung Beach and 1.5 mi (2.3 km) from PMY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spa tub, and a sauna. Additional features at this aparthotel include complimentary wireless internet access, concierge services, and an arcade/game room.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aparthotel's restaurant, or stay in and take advantage of the 24-hour room service. Wrap up your day with a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Planning an event in Rayong? This aparthotel has 2399 square feet (223 square meters) of space consisting of conference space and a meeting room.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194 air-conditioned rooms featuring refrigerators and flat-screen televisions. Rooms have private balconies. Wired and wireless internet access is complimentary, while DVD players and cable programming provide entertainment. Bathrooms have complimentary toiletries and hair dryers.&lt;/div&gt;</t>
  </si>
  <si>
    <t>0000/24/2024/06/06/0225o120009zql804d214-r-600-400.jpg</t>
  </si>
  <si>
    <t>50, 50/2 Beach Road, Paknam, Rayong Province, 21000, Thailand</t>
  </si>
  <si>
    <t>0000/24/2024/06/06/0203g120009vmqx5474bd-r-600-400.jpg</t>
  </si>
  <si>
    <t>0000/24/2024/06/06/0203v120009vmq14j29cd-r-600-400.jpg</t>
  </si>
  <si>
    <t>0000/24/2024/06/06/0584h12000cu8s121b8c2-r-600-400.jpg</t>
  </si>
  <si>
    <t>0000/24/2024/06/06/0223s12000cgejves28df-r-600-400.jpg</t>
  </si>
  <si>
    <t>0000/24/2024/06/06/200p0h0000008sc3b4881-r-600-400.jpg</t>
  </si>
  <si>
    <t>0000/24/2024/06/06/0205c120009vn2koba051-r-600-400.jpg</t>
  </si>
  <si>
    <t>0000/24/2024/06/06/0221v120009xhizb7e8a2-r-600-400.jpg</t>
  </si>
  <si>
    <t>Wisdom Hotel &amp; Residence</t>
  </si>
  <si>
    <t>wisdom-hotel-residence</t>
  </si>
  <si>
    <t>&lt;div class="hotelDescription_descriptionInfo-desc__w89d1" style="padding: 0px; margin: 16px 0px 0px; box-sizing: border-box; color: #0f294d; font-family: 'Trip Geom', BlinkMacSystemFont, -apple-system, Roboto, Helvetica, Arial, sans-serif; font-size: 14px; background-color: #ffffff;"&gt;&amp;nbsp;stay at Wisdom Hotel &amp;amp; Residence places you in the heart of Rayong, within a 10-minute drive of Passione Shopping Destination and Central Plaza Rayong. This golf aparthotel is 3.6 mi (5.7 km) from Dr. Sarot Market and 4 mi (6.5 km) from Star Night Bazaar.&lt;/div&gt;\r\n&lt;div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sauna, and a fitness center. Additional amenities at this Art Deco aparthotel include complimentary wireless internet access and barbecue grills.&lt;/div&gt;\r\n&lt;div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Esse Food &amp;amp; Coffee, a restaurant which specializes in local and international cuisine, or stay in and take advantage of the room service (during limited hours). Quench your thirst with your favorite drink at the poolside bar.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Planning an event in Rayong? This aparthotel has 269 square feet (25 square meters) of space consisting of conference space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120 air-conditioned rooms featuring kitchens with full-sized refrigerators/freezers and stovetops. Rooms have private balconies. 40-inch Smart televisions with digital programming provide entertainment, while complimentary wireless internet access keeps you connected. Conveniences include coffee/tea makers and complimentary bottled water, and housekeeping is provided daily.&lt;/div&gt;</t>
  </si>
  <si>
    <t>0000/24/2024/06/06/0223812000abbftzw0eba-r-600-400.jpg</t>
  </si>
  <si>
    <t>83 Moo. 3 Noenphra, Muang, Rayong, Rayong Province, 21000, Thailand</t>
  </si>
  <si>
    <t>0000/24/2024/06/06/22050u000000jgf6e30aa-r-600-400.jpg</t>
  </si>
  <si>
    <t>0000/24/2024/06/06/0220912000alkq2uvc803-r-600-400.jpg</t>
  </si>
  <si>
    <t>0000/24/2024/06/06/200q11000000rhbub50a0-r-600-400.jpg</t>
  </si>
  <si>
    <t>0000/24/2024/06/06/200r11000000regmyec38-r-600-400.jpg</t>
  </si>
  <si>
    <t>0000/24/2024/06/06/1mc0c12000dbnfnid07cd-r-600-400.jpg</t>
  </si>
  <si>
    <t>0000/24/2024/06/06/200t11000000rg37w1efb-r-600-400.jpg</t>
  </si>
  <si>
    <t>Centara Ayutthaya</t>
  </si>
  <si>
    <t>centara-ayutthaya</t>
  </si>
  <si>
    <t>&lt;div class="hotelDescription_descriptionInfo-desc__w89d1" style="padding: 0px; margin: 16px 0px 0px; box-sizing: border-box; color: #0f294d; font-family: 'Trip Geom', BlinkMacSystemFont, -apple-system, Roboto, Helvetica, Arial, sans-serif; font-size: 14px; background-color: #ffffff;"&gt;With a stay at Centara Ayutthaya in Ayutthaya, you'll be within a 5-minute drive of Ayutthaya Historical Park and Japanese Village. This upscale hotel is 2.1 mi (3.4 km) from Wat Yai Chaimongkon and 2.7 mi (4.4 km) from Wat Phanan Choeng.&lt;/div&gt;\r\n&lt;div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hotel's many dining establishments, which include 2 restaurants and a coffee shop/cafe.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223 guestrooms. Cable television is provided for your entertainment.&lt;/div&gt;</t>
  </si>
  <si>
    <t>0000/24/2024/06/06/0221i12000dg53hau171c-r-600-400.jpg</t>
  </si>
  <si>
    <t>129/4 Moo 3, Khlong Suan Phlu, Phra Nakhon Si Ayutthaya Province, 13000, Thailand</t>
  </si>
  <si>
    <t>0000/24/2024/06/06/0581312000dnxd39kcdaa-r-600-400.jpg</t>
  </si>
  <si>
    <t>0000/24/2024/06/06/0585b12000cvnmewy1e4c-r-600-400.jpg</t>
  </si>
  <si>
    <t>0000/24/2024/06/06/0223s12000cy8qsce2eb2-r-600-400.jpg</t>
  </si>
  <si>
    <t>0000/24/2024/06/06/0582512000dhtckni0394-r-600-400.jpg</t>
  </si>
  <si>
    <t>0000/24/2024/06/06/0225612000dhtcd616c25-r-600-400.jpg</t>
  </si>
  <si>
    <t>0000/24/2024/06/06/0225l12000dckbvgr1452-r-600-400.jpg</t>
  </si>
  <si>
    <t>rus-hotel-convention</t>
  </si>
  <si>
    <t>&lt;div class="hotelDescription_descriptionInfo-desc__w89d1" style="padding: 0px; margin: 16px 0px 0px; box-sizing: border-box; color: #0f294d; font-family: 'Trip Geom', BlinkMacSystemFont, -apple-system, Roboto, Helvetica, Arial, sans-serif; font-size: 14px; background-color: #ffffff;"&gt;Located in Ayutthaya, RUS Hotel&amp;amp;Convention is a 5-minute drive from Ayutthaya Historical Park and 6 minutes from Wat Ayuthaya. This hotel is 3.2 mi (5.2 km) from Wat Yai Chaimongkon and 3.6 mi (5.7 km) from Ayuthaya Floating Market.&lt;/div&gt;\r\n&lt;div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Quench your thirst with your favorite drink at the bar/lounge.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Event facilities at this hotel consist of a conference center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42 air-conditioned rooms featuring Smart televisions. Your Tempur-Pedic bed comes with premium bedding. Complimentary wireless internet access keeps you connected, and digital programming is available for your entertainment. Private bathrooms have complimentary toiletries and hair dryers.&lt;/div&gt;</t>
  </si>
  <si>
    <t>0000/24/2024/06/06/0203c12000ca151d2e543-r-600-400.jpg</t>
  </si>
  <si>
    <t>60 Moo 3 Sai Asia Road, Hantra Subdistrict, Phra Nakhon Si Ayutthaya Province, 13000, Thailand</t>
  </si>
  <si>
    <t>0000/24/2024/06/06/1mc4v12000cjkqdn4a62b-r-600-400.jpg</t>
  </si>
  <si>
    <t>0000/24/2024/06/06/1mc6k12000cjk5tgr124b-r-600-400.jpg</t>
  </si>
  <si>
    <t>0000/24/2024/06/06/1mc1z12000cjkvnfmed46-r-600-400.jpg</t>
  </si>
  <si>
    <t>0000/24/2024/06/06/1mc4e12000cjk98egbebc-r-600-400.jpg</t>
  </si>
  <si>
    <t>0000/24/2024/06/06/0202f12000cbe5bvfc09c-r-600-400.jpg</t>
  </si>
  <si>
    <t>0000/24/2024/06/06/1mc0112000cjkadmn6592-r-600-400.jpg</t>
  </si>
  <si>
    <t>0000/24/2024/06/06/0205k12000cbdpip3cd63-r-600-400.jpg</t>
  </si>
  <si>
    <t>0000/24/2024/06/06/0204f12000ca15r8gfdc9-r-600-400.jpg</t>
  </si>
  <si>
    <t>Classic Kameo Hotel &amp; Serviced Apartments, Ayutthaya</t>
  </si>
  <si>
    <t>classic-kameo-hotel-serviced-apartments-ayutthaya</t>
  </si>
  <si>
    <t>&lt;div class="hotelDescription_descriptionInfo-desc__w89d1" style="padding: 0px; margin: 16px 0px 0px; box-sizing: border-box; color: #0f294d; font-family: 'Trip Geom', BlinkMacSystemFont, -apple-system, Roboto, Helvetica, Arial, sans-serif; font-size: 14px; background-color: #ffffff;"&gt;With a stay at Classic Kameo Hotel &amp;amp; Serviced Apartments, Ayutthaya, you'll be centrally located in Ayutthaya, within a 5-minute drive of Ayutthaya Historical Park and Wat Yai Chaimongkon. This luxury hotel is 1.6 mi (2.5 km) from Ayuthaya Floating Market and 1.8 mi (2.9 km) from Wat Kudi Dao.&lt;/div&gt;\r\n&lt;div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sauna, and a fitness center. Additional amenities at this hotel include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Chinese cuisine at Tapestary Restaurant, one of the hotel's 2 restaurants, or stay in and take advantage of the room service (during limited hours). Snacks are also available at the coffee shop/cafe. A complimentary full breakfast is served daily from 6 AM to 10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limo/town car service. Planning an event in Ayutthaya? This hotel has 4930 square feet (458 square meters) of space consisting of a conference center and 2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253 guestrooms, featuring kitchenettes with full-sized refrigerators/freezers and microwaves. Rooms have private balconies. Wired and wireless internet access is complimentary, and LCD televisions with satellite programming provide entertainment. Private bathrooms with separate bathtubs and showers feature deep soaking bathtubs and complimentary toiletries.&lt;/div&gt;</t>
  </si>
  <si>
    <t>0000/24/2024/06/06/0222r1200095u5bq0af56-r-600-400.jpg</t>
  </si>
  <si>
    <t>210 - 211, 148 Moo 5 Rojana Road Pailing, Phra Nakhon Si Ayutthaya, Phra Nakhon Si Ayutthaya Province, 13000, Thailand</t>
  </si>
  <si>
    <t>0000/24/2024/06/06/0226s120009zqjwco75b6-r-600-400.jpg</t>
  </si>
  <si>
    <t>0000/24/2024/06/06/0221112000a2aae8d584a-r-600-400.jpg</t>
  </si>
  <si>
    <t>0000/24/2024/06/06/0202j120009vi4uhf8e51-r-600-400.jpg</t>
  </si>
  <si>
    <t>0000/24/2024/06/06/0202h120009vi5q9o2154-r-600-400.jpg</t>
  </si>
  <si>
    <t>0000/24/2024/06/06/0221b12000aeoaibyb08b-r-600-400.jpg</t>
  </si>
  <si>
    <t>0000/24/2024/06/06/0203v120009vi2hmcc632-r-600-400.jpg</t>
  </si>
  <si>
    <t>0000/24/2024/06/06/0204x120009vi54sz3cf5-r-600-400.jpg</t>
  </si>
  <si>
    <t>Kantary Hotel Ayutthaya</t>
  </si>
  <si>
    <t>kantary-hotel-ayutthaya</t>
  </si>
  <si>
    <t>&lt;div class="hotelDescription_descriptionInfo-desc__w89d1" style="padding: 0px; margin: 16px 0px 0px; box-sizing: border-box; color: #0f294d; font-family: 'Trip Geom', BlinkMacSystemFont, -apple-system, Roboto, Helvetica, Arial, sans-serif; font-size: 14px; background-color: #ffffff;"&gt;With a stay at Kantary Hotel and Serviced Apartments, Ayutthaya in Ayutthaya, you'll be connected to the convention center, within a 5-minute drive of Ayutthaya Historical Park and Wat Yai Chaimongkon. This upscale hotel is 2.3 mi (3.7 km) from Ayuthaya Floating Market and 2.5 mi (4 km) from Wat Kudi Dao.&lt;/div&gt;\r\n&lt;div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spa tub, and a sauna.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California Steak Res or snacks in the coffee shop/cafe. The hotel also offers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Ayutthaya? This hotel has 194 square feet (18 square meters) of space consisting of a conference center and a meeting room.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193 individually decorated guestrooms, featuring microwaves and LCD televisions. Rooms have private lanais. Cable programming and DVD players are provided for your entertainment, while wireless internet access (surcharge) keeps you connected. Private bathrooms with separate bathtubs and showers feature deep soaking bathtubs and complimentary toiletries.&lt;/div&gt;</t>
  </si>
  <si>
    <t>0000/24/2024/06/06/0224a120009ixzw4j2565-r-600-400.jpg</t>
  </si>
  <si>
    <t>168 Moo1 Rojana Road Tambol Tanu Aumphur U-Thai, Uthai District, Phra Nakhon Si Ayutthaya Province, 13000, Thailand</t>
  </si>
  <si>
    <t>0000/24/2024/06/06/02007120009vlqy2v2121-r-600-400.jpg</t>
  </si>
  <si>
    <t>0000/24/2024/06/06/0580212000dg8bzsy5269-r-600-400.jpg</t>
  </si>
  <si>
    <t>0000/24/2024/06/06/220u0u000000j8cib1c09-r-600-400.jpg</t>
  </si>
  <si>
    <t>0000/24/2024/06/06/1mc0812000d9gtq2p2c00-r-600-400.jpg</t>
  </si>
  <si>
    <t>0000/24/2024/06/06/0203w120009vlokbvdc63-r-600-400.jpg</t>
  </si>
  <si>
    <t>0000/24/2024/06/06/0223i1200086xg5mo0a53-r-600-400.jpg</t>
  </si>
  <si>
    <t>0000/24/2024/06/06/02017120009vlhctv1857-r-600-400.jpg</t>
  </si>
  <si>
    <t>Mayuu Ayutthaya Hotel</t>
  </si>
  <si>
    <t>mayuu-ayutthaya-hotel</t>
  </si>
  <si>
    <t>&lt;div class="hotelDescription_descriptionInfo-desc__w89d1" style="padding: 0px; margin: 16px 0px 0px; box-sizing: border-box; color: #0f294d; font-family: 'Trip Geom', BlinkMacSystemFont, -apple-system, Roboto, Helvetica, Arial, sans-serif; font-size: 14px; background-color: #ffffff;"&gt;Located in Ayutthaya, MAYUU AYUTTHAYA HOTEL is within a 10-minute drive of Ayutthaya Historical Park and Japanese Village. This hotel is 4.3 mi (6.9 km) from Wat Phanan Choeng and 4.5 mi (7.3 km) from Wat Yai Chaimongkon.&lt;/div&gt;\r\n&lt;div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75 air-conditioned rooms featuring Smart televisions. Complimentary wireless internet access keeps you connected, and cable programming is available for your entertainment. Bathrooms feature showers, complimentary toiletries, and hair dryers. Conveniences include desks and complimentary bottled water, and housekeeping is provided daily.&lt;/div&gt;</t>
  </si>
  <si>
    <t>0000/24/2024/06/06/0223612000dk01w0dc7cb-r-600-400.jpg</t>
  </si>
  <si>
    <t>99 錫ム륫錫밝퉰 7 錫꾝른錫?툏錫む름錫쇸툧錫?많 Phra Nakhon Si Ayutthaya District, Phra Nakhon Si Ayutthaya Province, 13000, Thailand</t>
  </si>
  <si>
    <t>0000/24/2024/06/06/0220c12000dk0uxo2003b-r-600-400.jpg</t>
  </si>
  <si>
    <t>0000/24/2024/06/06/0225w12000dk01t5z5870-r-600-400.jpg</t>
  </si>
  <si>
    <t>0000/24/2024/06/06/0220v12000bo0mern1fa8-r-600-400.jpg</t>
  </si>
  <si>
    <t>0000/24/2024/06/06/02246120009tgdolk5340-r-600-400.jpg</t>
  </si>
  <si>
    <t>0000/24/2024/06/06/0225q12000cu3g423b352-r-600-400.jpg</t>
  </si>
  <si>
    <t>0000/24/2024/06/06/0226x120009tgni908d03-r-600-400.jpg</t>
  </si>
  <si>
    <t>0000/24/2024/06/06/0584012000dk87doa7bce-r-600-400.jpg</t>
  </si>
  <si>
    <t>Sala Ayutthaya</t>
  </si>
  <si>
    <t>sala-ayutthaya</t>
  </si>
  <si>
    <t>&lt;div class="hotelDescription_descriptionInfo-desc__w89d1" style="padding: 0px; margin: 16px 0px 0px; box-sizing: border-box; color: #0f294d; font-family: 'Trip Geom', BlinkMacSystemFont, -apple-system, Roboto, Helvetica, Arial, sans-serif; font-size: 14px; background-color: #ffffff;"&gt;A stay at Sala Ayutthaya places you in the heart of Ayutthaya, steps from Ayutthaya Historical Park and Wat Chao Prap. This luxury hotel is 0.1 mi (0.1 km) from Chao Praya River and 0.9 mi (1.4 km) from Ayuthaya Historical Study Centre.&lt;/div&gt;\r\n&lt;div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bicycles to rent.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Sala Ayutthaya Eatery, a restaurant which features a bar/lounge, or stay in and take advantage of the room service (during limited hours). Meet other guests and eat at the complimentary reception.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 air-conditioned rooms featuring iPod docking stations and LCD televisions. Cable programming and DVD players are provided for your entertainment, while complimentary wireless internet access keeps you connected. Private bathrooms with separate bathtubs and showers feature deep soaking bathtubs and complimentary toiletries. Conveniences include safes and desks, as well as phones with free local calls.&lt;/div&gt;</t>
  </si>
  <si>
    <t>0000/24/2024/06/06/0581t12000cuosykl507d-r-600-400.jpg</t>
  </si>
  <si>
    <t>9, 2 錫ム륫錫밝퉰 4 U Thong Rd, Pratu Chai Sub-district, Phra Nakhon Si Ayutthaya District, Chang Wat Phra, Phra Nakhon Si Ayutthaya Province, 13000, Thailand</t>
  </si>
  <si>
    <t>0000/24/2024/06/06/0225g120009zqjrw2d144-r-600-400.jpg</t>
  </si>
  <si>
    <t>0000/24/2024/06/06/0221t120009tgdn08c8e1-r-600-4003.jpg</t>
  </si>
  <si>
    <t>0000/24/2024/06/06/0221n120008y5jierd93a-r-600-400.jpg</t>
  </si>
  <si>
    <t>0000/24/2024/06/06/1mc1m12000b93yzqg4510-r-600-400.jpg</t>
  </si>
  <si>
    <t>0000/24/2024/06/06/0581612000cuoxoe3bedf-r-600-400.jpg</t>
  </si>
  <si>
    <t>0000/24/2024/06/06/0227412000anibcx0ae7b-r-600-400.jpg</t>
  </si>
  <si>
    <t>0000/24/2024/06/06/0585m12000dgo03jtd939-r-600-400.jpg</t>
  </si>
  <si>
    <t>0000/24/2024/06/06/22081b000001b7k6v1ec8-r-600-400.jpg</t>
  </si>
  <si>
    <t>0000/24/2024/06/06/0224612000cgpcrnb45cb-r-600-400.jpg</t>
  </si>
  <si>
    <t>0000/24/2024/06/06/0582g12000d7v9e6k1adb-r-600-400.jpg</t>
  </si>
  <si>
    <t>athithara-homestay</t>
  </si>
  <si>
    <t>&lt;div class="hotelDescription_descriptionInfo-desc__w89d1" style="padding: 0px; margin: 16px 0px 0px; box-sizing: border-box; color: #0f294d; font-family: 'Trip Geom', BlinkMacSystemFont, -apple-system, Roboto, Helvetica, Arial, sans-serif; font-size: 14px; background-color: #ffffff;"&gt;A stay at Athithara Homestay places you in the heart of Ayutthaya, steps from Ayutthaya Historical Park and Chao Praya River. This hotel is 0.6 mi (0.9 km) from Wat Chao Prap and 1.5 mi (2.4 km) from Ayuthaya Historical Study Centre.&lt;/div&gt;\r\n&lt;div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bicycles to rent or take in the view from a terrace and a garden. This hotel also features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 A complimentary local cuisine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 air-conditioned rooms featuring refrigerators and minibars. Flat-screen televisions with cable programming provide entertainment, while complimentary wireless internet access keeps you connected. Bathrooms have showers and complimentary toiletries. Conveniences include desks and complimentary bottled water, and housekeeping is provided daily.&lt;/div&gt;</t>
  </si>
  <si>
    <t>0000/24/2024/06/06/0220q12000abeuvyu54c3-r-600-400.jpg</t>
  </si>
  <si>
    <t>29 Pratu Chai Sub-district, Phra Nakhon Si Ayutthaya Province, 13000, Thailand</t>
  </si>
  <si>
    <t>0000/24/2024/06/06/220g0u000000jc7b7399c-r-600-400.jpg</t>
  </si>
  <si>
    <t>0000/24/2024/06/06/220f0x000000l60na7144-r-600-400.jpg</t>
  </si>
  <si>
    <t>0000/24/2024/06/06/0225d120009tudmx372cc-r-600-400.jpg</t>
  </si>
  <si>
    <t>0000/24/2024/06/06/0225e120009tudjd050ad-r-600-400.jpg</t>
  </si>
  <si>
    <t>0000/24/2024/06/06/0202p1200082gf0z25440-r-600-400.jpg</t>
  </si>
  <si>
    <t>0000/24/2024/06/06/0582d12000d7grhod1f71-r-600-400.jpg</t>
  </si>
  <si>
    <t>0000/24/2024/06/06/0580e12000ctrqpfs4c7e-r-600-400.jpg</t>
  </si>
  <si>
    <t>Syama Residence</t>
  </si>
  <si>
    <t>syama-residence</t>
  </si>
  <si>
    <t>&lt;div class="hotelDescription_descriptionInfo-desc__w89d1" style="padding: 0px; margin: 16px 0px 0px; box-sizing: border-box; color: #0f294d; font-family: 'Trip Geom', BlinkMacSystemFont, -apple-system, Roboto, Helvetica, Arial, sans-serif; font-size: 14px; background-color: #ffffff;"&gt;When you stay at Syama Residence in Ayutthaya, you'll be in the historical district, just steps from Ayutthaya Historical Park and Chao Praya River.&lt;/div&gt;\r\n&lt;div class="hotelDescription_descriptionInfo-desc__w89d1" style="padding: 0px; margin: 16px 0px 0px; box-sizing: border-box; color: #0f294d; font-family: 'Trip Geom', BlinkMacSystemFont, -apple-system, Roboto, Helvetica, Arial, sans-serif; font-size: 14px; background-color: #ffffff;"&gt;Make use of convenient amenities, which include complimentary wireless internet access and a communal living room.&lt;/div&gt;\r\n&lt;div class="hotelDescription_descriptionInfo-desc__w89d1" style="padding: 0px; margin: 16px 0px 0px; box-sizing: border-box; color: #0f294d; font-family: 'Trip Geom', BlinkMacSystemFont, -apple-system, Roboto, Helvetica, Arial, sans-serif; font-size: 14px; background-color: #ffffff;"&gt;Local cuisine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 air-conditioned rooms featuring minibars (stocked with some free items) and Smart televisions. Complimentary wireless internet access keeps you connected, and digital programming is available for your entertainment. Bathrooms have complimentary toiletries and hair dryers. Conveniences include safes and desks, and housekeeping is provided daily.&lt;/div&gt;</t>
  </si>
  <si>
    <t>0000/24/2024/06/06/0582212000dpuzhl0dbbd-r-600-400.jpg</t>
  </si>
  <si>
    <t>5 U Thong Rd, Tambon Pratuchai, Phra Nakhon Si Ayutthaya Province, 13000, Thailand</t>
  </si>
  <si>
    <t>0000/24/2024/06/06/0586p12000do9nhvq3190-r-600-400.jpg</t>
  </si>
  <si>
    <t>0000/24/2024/06/06/0200j12000cyx3w8t9e61-r-600-4002.jpg</t>
  </si>
  <si>
    <t>0000/24/2024/06/06/0205k12000d1erreec635-r-600-400.jpg</t>
  </si>
  <si>
    <t>0000/24/2024/06/06/0582r12000dy3ug062362-r-600-4001.jpg</t>
  </si>
  <si>
    <t>0000/24/2024/06/06/0583e12000dzm6fcjdcce-r-600-4001.jpg</t>
  </si>
  <si>
    <t>0000/24/2024/06/06/0223x12000dzm4vpv1913-r-600-4001.jpg</t>
  </si>
  <si>
    <t>0000/24/2024/06/06/0585y12000dzm68dwd665-r-600-4001.jpg</t>
  </si>
  <si>
    <t>The Cavalli Casa Resort</t>
  </si>
  <si>
    <t>the-cavalli-casa-resort</t>
  </si>
  <si>
    <t>&lt;div class="hotelDescription_descriptionInfo-desc__w89d1" style="padding: 0px; margin: 16px 0px 0px; box-sizing: border-box; color: #0f294d; font-family: 'Trip Geom', BlinkMacSystemFont, -apple-system, Roboto, Helvetica, Arial, sans-serif; font-size: 14px; background-color: #ffffff;"&gt;With a stay at The Cavalli Casa Resort in Ayutthaya, you'll be within a 10-minute drive of Ayutthaya Historical Park and Wat Ayuthaya. This hotel is 2.5 mi (4.1 km) from Wat Kudi Dao and 2.7 mi (4.3 km) from Ayuthaya Floating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 fitness center. Additional features at this hotel include complimentary wireless internet access, gift shops/newsstands,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minibars and LED televisions. Rooms have private balconies. Complimentary wireless internet access keeps you connected, and digital programming is available for your entertainment. Bathrooms with showers are provided.&lt;/div&gt;</t>
  </si>
  <si>
    <t>0000/24/2024/06/06/0224y120009cut7jj9d12-r-600-400.jpg</t>
  </si>
  <si>
    <t>139/1-2 Moo 2, Phra Nakhon Si Ayutthaya Province, 13000, Thailand</t>
  </si>
  <si>
    <t>0000/24/2024/06/06/0225a12000db9guoj6937-r-600-400.jpg</t>
  </si>
  <si>
    <t>0000/24/2024/06/06/0222o120009cuthspde80-r-600-400.jpg</t>
  </si>
  <si>
    <t>0000/24/2024/06/06/220o0g00000081c3ced5f-r-600-400.jpg</t>
  </si>
  <si>
    <t>0000/24/2024/06/06/02226120008qqn27s2744-r-600-400.jpg</t>
  </si>
  <si>
    <t>0000/24/2024/06/06/0220c120009cutby6f562-r-600-400.jpg</t>
  </si>
  <si>
    <t>0000/24/2024/06/06/0224z12000cgev72p05d1-r-600-400.jpg</t>
  </si>
  <si>
    <t>River Kwai Village Hotel</t>
  </si>
  <si>
    <t>river-kwai-village-hotel</t>
  </si>
  <si>
    <t>&lt;p&gt;&lt;span style="color: #0f294d; font-family: 'Trip Geom', BlinkMacSystemFont, -apple-system, Roboto, Helvetica, Arial, sans-serif; font-size: 14px; background-color: #ffffff;"&gt;Stop at River Kwai Village Hotel to discover the wonders of Sai Yok (Kanchanaburi). Both business travelers and tourists can enjoy the hotel's facilities and services. All the necessary facilities, including 24-hour security, daily housekeeping, gift/souvenir shop, wheelchair accessible, 24-hour front desk, are at hand. Comfortable guestrooms ensure a good night's sleep with some rooms featuring facilities such as towels, non smoking rooms, air conditioning, mini bar, balcony/terrace. Entertain the hotel's recreational facilities, including hot spring bath, outdoor pool, spa, massage, pool (kids). For reliable service and professional staff, River Kwai Village Hotel caters to your needs.&lt;/span&gt;&lt;/p&gt;</t>
  </si>
  <si>
    <t>0000/24/2024/06/06/200t160000010czcl641e-r-600-400.jpg</t>
  </si>
  <si>
    <t>74/12 Moo 4, Tha Sao, Kanchanaburi Province, 71150, Thailand</t>
  </si>
  <si>
    <t>0000/24/2024/06/06/0581v12000csznyhbbc2d-r-600-400.jpg</t>
  </si>
  <si>
    <t>0000/24/2024/06/06/0226p12000asdqomb9983-r-600-400.jpg</t>
  </si>
  <si>
    <t>0000/24/2024/06/06/0224g120009kk1cyx336b-r-600-400.jpg</t>
  </si>
  <si>
    <t>0000/24/2024/06/06/0581l12000csznimuc105-r-600-400.jpg</t>
  </si>
  <si>
    <t>0000/24/2024/06/06/0584n12000csznyja3701-r-600-400.jpg</t>
  </si>
  <si>
    <t>0000/24/2024/06/06/0582512000cszmz8g5d06-r-600-400.jpg</t>
  </si>
  <si>
    <t>0000/24/2024/06/06/02002120009vi237r32d6-r-600-4001.jpg</t>
  </si>
  <si>
    <t>home-phutoey-river-kwai-hotspring-nature-resort</t>
  </si>
  <si>
    <t>&lt;div class="hotelDescription_descriptionInfo-desc__w89d1" style="padding: 0px; margin: 16px 0px 0px; box-sizing: border-box; color: #0f294d; font-family: 'Trip Geom', BlinkMacSystemFont, -apple-system, Roboto, Helvetica, Arial, sans-serif; font-size: 14px; background-color: #ffffff;"&gt;With a stay at Home Phutoey River Kwai Hotspring &amp;amp; Nature Resort in Sai Yok, you'll be 3.9 mi (6.3 km) from Hellfire Pass Memorial Museum and 10.3 mi (16.5 km) from Sai Yok Noi Waterfall. This hotel is 23.2 mi (37.3 km) from Sai Yok National Park Entrance.&lt;/div&gt;\r\n&lt;div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hot springs and an outdoor pool. Additional features at this hotel include complimentary wireless internet access, concierge services,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Restaurant serving the guests of Home Phutoey River Kwai Hotspring &amp;amp; Nature Resort, or stop in at the snack bar/deli. Wrap up your day with a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multilingual staff. For a surcharge, guests may use a roundtrip airport shuttle (available on request) and a train station pick-up service.&lt;/div&gt;\r\n&lt;div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53 air-conditioned rooms featuring refrigerators and LED televisions. Rooms have private furnished balconies. Complimentary wireless internet access keeps you connected, and satellite programming is available for your entertainment. Private bathrooms with showers feature designer toiletries and hair dryers.&lt;/div&gt;</t>
  </si>
  <si>
    <t>0000/24/2024/06/06/02218120009smee7xeb2b-r-600-400.jpg</t>
  </si>
  <si>
    <t>118, Tha Sao, Sai Yok, Tha Sao, Kanchanaburi Province, 71150, Thailand</t>
  </si>
  <si>
    <t>0000/24/2024/06/06/0201q120008wxy4uv0c65-r-600-400.jpg</t>
  </si>
  <si>
    <t>0000/24/2024/06/06/0220d12000aqgnfz842e7-r-600-400.jpg</t>
  </si>
  <si>
    <t>0000/24/2024/06/06/02263120009tortaab09e-r-600-400.jpg</t>
  </si>
  <si>
    <t>0000/24/2024/06/06/1mc6k12000c6z76g89ffb-r-600-400.jpg</t>
  </si>
  <si>
    <t>0000/24/2024/06/06/1mc0s12000bp9xyhu82c9-r-600-400.jpg</t>
  </si>
  <si>
    <t>0000/24/2024/06/06/22040n000000eibf07124-r-600-400.jpg</t>
  </si>
  <si>
    <t>0000/24/2024/06/06/1mc3i12000bp9vipgfb77-r-600-400.jpg</t>
  </si>
  <si>
    <t>binlha-raft-resort</t>
  </si>
  <si>
    <t>&lt;div class="hotelDescription_descriptionInfo-desc__w89d1" style="padding: 0px; margin: 16px 0px 0px; box-sizing: border-box; color: #0f294d; font-family: 'Trip Geom', BlinkMacSystemFont, -apple-system, Roboto, Helvetica, Arial, sans-serif; font-size: 14px; background-color: #ffffff;"&gt;With a stay at Binlha Raft Resort in Sai Yok, you'll be within a 15-minute drive of Sai Yok Noi Waterfall and Erawan National Park. This hotel is 0.1 mi (0.2 km) from Khwae Noi River and 4.2 mi (6.8 km) from River Kwai Golf and Country Club.&lt;/div&gt;\r\n&lt;div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Binlha Restaurant serving guests of Binlha Raft Resort. A complimentary full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 air-conditioned rooms featuring private pools and flat-screen televisions. Rooms have private balconies or patios. Complimentary wireless internet access keeps you connected, and cable programming is available for your entertainment. Conveniences include safes and desks, and housekeeping is provided daily.&lt;/div&gt;</t>
  </si>
  <si>
    <t>0000/24/2024/06/06/1mc5f12000agsprzmd386-r-600-4001.jpg</t>
  </si>
  <si>
    <t>0000/24/2024/06/06/1mc5f12000agsprzmd386-r-600-400.jpg</t>
  </si>
  <si>
    <t>Saiyok District, 224 Moo 3, Wang Krachae Sub-district, Kanchanaburi Province, 71150, Thailand</t>
  </si>
  <si>
    <t>0000/24/2024/06/06/02203120009t8un7f5005-r-600-400.jpg</t>
  </si>
  <si>
    <t>0000/24/2024/06/06/1mc2c12000agzbwqh88b2-r-600-4001.jpg</t>
  </si>
  <si>
    <t>0000/24/2024/06/06/1mc3312000agspihrb286-r-600-4001.jpg</t>
  </si>
  <si>
    <t>0000/24/2024/06/06/1mc5112000agso0vp6e8d-r-600-400.jpg</t>
  </si>
  <si>
    <t>0000/24/2024/06/06/1mc0b12000agqkg0eee86-r-600-400.jpg</t>
  </si>
  <si>
    <t>0000/24/2024/06/06/1mc5x12000agruodd0528-r-600-400.jpg</t>
  </si>
  <si>
    <t>0000/24/2024/06/06/02274120009t8usltc775-r-600-400.jpg</t>
  </si>
  <si>
    <t>0000/24/2024/06/06/1mc2c12000agzbwqh88b2-r-600-400.jpg</t>
  </si>
  <si>
    <t>Novotel Marina Sriracha &amp; Koh Si Chang</t>
  </si>
  <si>
    <t>novotel-marina-sriracha-koh-si-chang</t>
  </si>
  <si>
    <t>&lt;div class="hotelDescription_descriptionInfo-desc__w89d1" style="padding: 0px; margin: 16px 0px 0px; color: #0f294d; font-family: 'Trip Geom', BlinkMacSystemFont, '-apple-system', Roboto, Helvetica, Arial, sans-serif; font-size: 14px; background-color: #ffffff;"&gt;A stay at Novotel Marina Sriracha &amp;amp; Koh Si Chang Hotel places you in the heart of Si Racha, a 2-minute drive from Robinson Sriracha and 6 minutes from Koh Loi. This luxury hotel is 9.8 mi (15.8 km) from Bangsaen Beach and 12.4 mi (20 km) from Khao Kheow Country Club.&lt;/div&gt;\r\n&lt;div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sauna, and a fitness center. Additional amenities at this hotel include complimentary wireless internet access, concierge services, and an arcade/game room.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#ffffff;"&gt;Enjoy local and international cuisine at Food Exchange, a beachfront restaurant which features an ocean view. You can also stay in and take advantage of the 24-hour room service. Unwind at the end of the day with a drink at the bar/lounge or the poolside bar.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a business center, and express check-in. Planning an event in Si Racha? This hotel has 4564 square feet (424 square meters) of space consisting of conference space and 5 meeting rooms.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275 air-conditioned rooms featuring iPod docking stations and minibars. Your pillowtop bed comes with premium bedding. Wired and wireless internet access is complimentary, and Smart televisions with satellite programming provide entertainment. Private bathrooms have complimentary toiletries and bidets.&lt;/div&gt;</t>
  </si>
  <si>
    <t>0000/24/2024/06/06/0585012000ds05i208651-r-600-400.jpg</t>
  </si>
  <si>
    <t>339 Jerm Jom Phon Road, Amphoe, Si Racha Subdistrict, Chon Buri Province, 20110, Thailand</t>
  </si>
  <si>
    <t>0000/24/2024/06/06/200w1g000001hfvk9d543-r-600-400.jpg</t>
  </si>
  <si>
    <t>0000/24/2024/06/06/0225k120009go0iorfcb8-r-600-400.jpg</t>
  </si>
  <si>
    <t>0000/24/2024/06/06/0223412000amv4wqn614b-r-600-400.jpg</t>
  </si>
  <si>
    <t>0000/24/2024/06/06/0226d120009go0g3j2ce5-r-600-4001.jpg</t>
  </si>
  <si>
    <t>0000/24/2024/06/06/0224t120008c60dt91733-r-600-4001.jpg</t>
  </si>
  <si>
    <t>0000/24/2024/06/06/0222f12000djq7wxmaab4-r-600-4001.jpg</t>
  </si>
  <si>
    <t>0000/24/2024/06/06/0204d1200045z4h1702d7-r-600-4001.jpg</t>
  </si>
  <si>
    <t>0000/24/2024/06/06/0226d120009go0g3j2ce5-r-600-400.jpg</t>
  </si>
  <si>
    <t>0000/24/2024/06/06/0222f12000djq7wxmaab4-r-600-400.jpg</t>
  </si>
  <si>
    <t>Somerset Harbourview Sri Racha</t>
  </si>
  <si>
    <t>somerset-harbourview-sri-racha</t>
  </si>
  <si>
    <t>&lt;div class="hotelDescription_descriptionInfo-desc__w89d1" style="padding: 0px; margin: 16px 0px 0px; box-sizing: border-box; color: #0f294d; font-family: 'Trip Geom', BlinkMacSystemFont, -apple-system, Roboto, Helvetica, Arial, sans-serif; font-size: 14px; background-color: #ffffff;"&gt;With a stay at Somerset Harbourview Sri Racha in Si Racha, you'll be in a shopping district, within a 15-minute walk of Pacific Park Sriracha and Robinson Sriracha. This luxury aparthotel is 1.6 mi (2.5 km) from Central Si Racha Shopping Mall and 8.3 mi (13.4 km) from Burapha University.&lt;/div&gt;\r\n&lt;div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indoor pool, a spa tub, and a sauna. Additional features at this aparthotel include complimentary wireless internet access, a hair salon, and bike storage.&lt;/div&gt;\r\n&lt;div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aparthotel's room service (during limited hours). 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176 air-conditioned rooms featuring kitchenettes. Rooms have private balconies. Smart televisions with cable programming provide entertainment, while complimentary wireless internet access keeps you connected. Conveniences include phones, as well as safes and desks.&lt;/div&gt;</t>
  </si>
  <si>
    <t>0000/24/2024/06/06/200d12000000rl50a9da2-r-600-400.jpg</t>
  </si>
  <si>
    <t>No.88 Surasak Sanguan Rd, Si Racha Subdistrict, Chon Buri Province, 20110, Thailand</t>
  </si>
  <si>
    <t>0000/24/2024/06/06/1mc3f12000du2helm7008-r-600-400.jpg</t>
  </si>
  <si>
    <t>0000/24/2024/06/06/0225w120008c9jm0ye468-r-600-400.jpg</t>
  </si>
  <si>
    <t>0000/24/2024/06/06/0206912000838199ob7d3-r-600-400.jpg</t>
  </si>
  <si>
    <t>0000/24/2024/06/06/0223w12000c3fb1vt0a1f-r-600-400.jpg</t>
  </si>
  <si>
    <t>0000/24/2024/06/06/1mc2b12000du2ldwod2f7-r-600-400.jpg</t>
  </si>
  <si>
    <t>0000/24/2024/06/06/0220312000c3famsgbd80-r-600-400.jpg</t>
  </si>
  <si>
    <t>0000/24/2024/06/06/1mc5d12000du2mpqf29de-r-600-400.jpg</t>
  </si>
  <si>
    <t>Centara Sonrisa Residences &amp; Suites Sriracha</t>
  </si>
  <si>
    <t>centara-sonrisa-residences-suites-sriracha</t>
  </si>
  <si>
    <t>&lt;div class="hotelDescription_descriptionInfo-desc__w89d1" style="padding: 0px; margin: 16px 0px 0px; box-sizing: border-box; color: #0f294d; font-family: 'Trip Geom', BlinkMacSystemFont, -apple-system, Roboto, Helvetica, Arial, sans-serif; font-size: 14px; background-color: #ffffff;"&gt;Located in Si Racha, Centara Sonrisa Residences &amp;amp; Suites Sriracha is near the beach, a 4-minute walk from Queen Savang Vadhana Memorial Hospital and within a 5-minute drive of Robinson Sriracha. This upscale hotel is 10.3 mi (16.6 km) from Bangsaen Beach and 14.6 mi (23.4 km) from Khao Kheow Open Zoo.&lt;/div&gt;\r\n&lt;div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If you're looking for recreational opportunities, you'll find an outdoor pool, a steam room, and a fitness center. Additional features at this hotel include complimentary wireless internet access, concierge services,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Umi - All-day dining, a restaurant that specializes in local and international cuisine. Dining is also available at the coffee shop/cafe, and room service (during limited hours) is provided. Relax with a refreshing drink at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143 air-conditioned rooms featuring refrigerators and flat-screen televisions. Rooms have private balconies. Complimentary wireless internet access keeps you connected, and cable programming is available for your entertainment. Bathrooms feature showers, complimentary toiletries, and bidets.&lt;/div&gt;</t>
  </si>
  <si>
    <t>0000/24/2024/06/07/200h12000000sz4yp0074-r-600-400.jpg</t>
  </si>
  <si>
    <t>59 錫ム륫錫밝퉰 4 Laem Thao The Wa-Sai Lo, 錫?錫む만錫｀릅錫긍툈錫붲릿仙?Si Racha District, Si Racha Subdistrict, Chon Buri Province, 20110, Thailand</t>
  </si>
  <si>
    <t>0000/24/2024/06/07/220r190000015nilif626-r-600-400.jpg</t>
  </si>
  <si>
    <t>0000/24/2024/06/07/0224h1200083cyg0726e0-r-600-400.jpg</t>
  </si>
  <si>
    <t>0000/24/2024/06/07/220v19000001605ww5873-r-600-400.jpg</t>
  </si>
  <si>
    <t>0000/24/2024/06/07/0223l1200083cyf90e438-r-600-400.jpg</t>
  </si>
  <si>
    <t>0000/24/2024/06/07/0225f12000a1w9prkcac0-r-600-400.jpg</t>
  </si>
  <si>
    <t>0000/24/2024/06/07/0584s12000djsyyto8140-r-600-400.jpg</t>
  </si>
  <si>
    <t>0000/24/2024/06/07/0226n120009bug0u46f07-r-600-400.jpg</t>
  </si>
  <si>
    <t>S Sriracha Hotel &amp; Residence</t>
  </si>
  <si>
    <t>s-sriracha-hotel-residence</t>
  </si>
  <si>
    <t>&lt;div class="hotelDescription_descriptionInfo-desc__w89d1" style="padding: 0px; margin: 16px 0px 0px; box-sizing: border-box; color: #0f294d; font-family: 'Trip Geom', BlinkMacSystemFont, -apple-system, Roboto, Helvetica, Arial, sans-serif; font-size: 14px; background-color: #ffffff;"&gt;With a stay at S. Sriracha Hotel and Residence, you'll be centrally located in Si Racha, within a 10-minute walk of Central Si Racha Shopping Mall and Samitivej Hospital. This hotel is 1.6 mi (2.7 km) from Koh Loi and 2.4 mi (3.9 km) from Robinson Sriracha.&lt;/div&gt;\r\n&lt;div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steam room.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Buffet breakfasts are available daily from 5:30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185 air-conditioned rooms featuring refrigerators and microwaves. Rooms have private balconies. Flat-screen televisions with digital programming provide entertainment, while complimentary wireless internet access keeps you connected. Bathrooms feature separate bathtubs and showers with rainfall showerheads and complimentary toiletries.&lt;/div&gt;</t>
  </si>
  <si>
    <t>0000/24/2024/06/07/0206t120009jk9z1t8416-r-600-400.jpg</t>
  </si>
  <si>
    <t>83 Sukhumvit soi. 2, Sriracha, Chon Buri Province, 20110, Thailand</t>
  </si>
  <si>
    <t>0000/24/2024/06/07/0584r12000cvumsx4157a-r-600-400.jpg</t>
  </si>
  <si>
    <t>0000/24/2024/06/07/0224m12000c1so2ko1dc8-r-600-400.jpg</t>
  </si>
  <si>
    <t>0000/24/2024/06/07/0222b120009erk5pg57a2-r-600-400.jpg</t>
  </si>
  <si>
    <t>0000/24/2024/06/07/02051120009jka45s2185-r-600-400.jpg</t>
  </si>
  <si>
    <t>0000/24/2024/06/07/02050120009jk9ptafdd0-r-600-400.jpg</t>
  </si>
  <si>
    <t>0000/24/2024/06/07/0202x120009jk9wkv589c-r-600-400.jpg</t>
  </si>
  <si>
    <t>0000/24/2024/06/07/0584b12000d86qegzdfb1-r-600-400.jpg</t>
  </si>
  <si>
    <t>pacific-park-hotel</t>
  </si>
  <si>
    <t>&lt;div class="hotelDescription_descriptionInfo-desc__w89d1" style="padding: 0px; margin: 16px 0px 0px; color: #0f294d; font-family: 'Trip Geom', BlinkMacSystemFont, '-apple-system', Roboto, Helvetica, Arial, sans-serif; font-size: 14px; background-color: #ffffff;"&gt;A stay at Pacific Park Hotel places you in the heart of Si Racha, a 1-minute drive from Robinson Sriracha and 8 minutes from Kasetsart University Sriracha Campus. This 4-star hotel is 4.7 mi (7.6 km) from Rajamangala University of Technology Tawan-Ok and 7.5 mi (12.1 km) from Laem Chabang Industrial Estate.&lt;/div&gt;\r\n&lt;div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sauna, and a fitness center. Additional amenities at this hotel include complimentary wireless internet access, shopping on site, and tour/ticket assistance.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The Park Restaurant, a restaurant which features a bar/lounge, or stay in and take advantage of the room service (during limited hours). Buffet breakfasts are available daily from 5:30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119 air-conditioned rooms featuring DVD players and LED televisions. Rooms have private balconies. Complimentary wired and wireless internet access keeps you connected, and cable programming provides entertainment. Bathrooms with shower/tub combinations feature deep soaking bathtubs and complimentary toiletries.&lt;/div&gt;</t>
  </si>
  <si>
    <t>0000/24/2024/06/07/220i0w000000k55ux345f-r-600-400.jpg</t>
  </si>
  <si>
    <t>2 1 Si Racha Nakhon 3, Si Racha, Si Racha District, Si Racha Subdistrict, Chon Buri Province, 20110, Thailand</t>
  </si>
  <si>
    <t>0000/24/2024/06/07/220r0w000000k4rkhda50-r-600-400.jpg</t>
  </si>
  <si>
    <t>0000/24/2024/06/07/200c0r000000gwr0a0ac1-r-600-400.jpg</t>
  </si>
  <si>
    <t>0000/24/2024/06/07/0225z12000a38wmk2cb72-r-600-400.jpg</t>
  </si>
  <si>
    <t>0000/24/2024/06/07/22010w000000kj9r30a6e-r-600-400.jpg</t>
  </si>
  <si>
    <t>0000/24/2024/06/07/0206q12000924cihc3918-r-600-400.jpg</t>
  </si>
  <si>
    <t>0000/24/2024/06/07/0225p12000am2gjqheba2-r-600-400.jpg</t>
  </si>
  <si>
    <t>Arize Hotel Sri Racha</t>
  </si>
  <si>
    <t>arize-hotel-sri-racha</t>
  </si>
  <si>
    <t>&lt;div class="hotelDescription_descriptionInfo-desc__w89d1" style="padding: 0px; margin: 16px 0px 0px; box-sizing: border-box; color: #0f294d; font-family: 'Trip Geom', BlinkMacSystemFont, -apple-system, Roboto, Helvetica, Arial, sans-serif; font-size: 14px; background-color: #ffffff;"&gt;A stay at Arize Hotel Sri Racha places you in the heart of Si Racha, within a 5-minute drive of Robinson Sriracha and Kasetsart University Sriracha Campus. This luxury hotel is 6 mi (9.7 km) from Laem Chabang Industrial Estate and 6.9 mi (11 km) from Rajamangala University of Technology Tawan-Ok.&lt;/div&gt;\r\n&lt;div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spa tub, and a sauna. This hotel also features complimentary wireless internet access, concierge services, and wedding services. Guests can catch a ride on the complimentary shuttle, which operates within 5 kilometers.&lt;/div&gt;\r\n&lt;div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Origmi Restaurant, one of the hotel's 3 restaurants, or stay in and take advantage of the room service (during limited hours). Snacks are also available at the coffee shop/cafe.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Si Racha? This hotel has 4306 square feet (400 square meters) of space consisting of a conference center and 3 meeting rooms. A ferry terminal shuttle is provided at no 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379 air-conditioned rooms featuring refrigerators and minibars. Your bed comes with down comforters and premium bedding. LED televisions with satellite programming provide entertainment, while complimentary wireless internet access keeps you connected. Private bathrooms with shower/tub combinations feature deep soaking bathtubs and rainfall showerheads.&lt;/div&gt;</t>
  </si>
  <si>
    <t>0000/24/2024/06/07/220q1900000167xhua476-r-600-400.jpg</t>
  </si>
  <si>
    <t>8, 88 錫ム륫錫밝퉰4 Sukhumvit Rd, Surasak, Si Racha Subdistrict, Chon Buri Province, 20110, Thailand</t>
  </si>
  <si>
    <t>0000/24/2024/06/07/200v0q000000geum167ca-r-600-400.jpg</t>
  </si>
  <si>
    <t>0000/24/2024/06/07/0221h120009ssmx4p730a-r-600-400.jpg</t>
  </si>
  <si>
    <t>0000/24/2024/06/07/02250120009owa6hqce10-r-600-400.jpg</t>
  </si>
  <si>
    <t>0000/24/2024/06/07/200e0q000000g75ul128f-r-600-400.jpg</t>
  </si>
  <si>
    <t>0000/24/2024/06/07/0201e120009biz8v8f06a-r-600-400.jpg</t>
  </si>
  <si>
    <t>0000/24/2024/06/07/220l0u000000jcio0f7e7-r-600-400.jpg</t>
  </si>
  <si>
    <t>0000/24/2024/06/07/0586112000cn8fmkl7551-r-600-400.jpg</t>
  </si>
  <si>
    <t>Hotel Kuretakeso Thailand Sriracha</t>
  </si>
  <si>
    <t>hotel-kuretakeso-thailand-sriracha</t>
  </si>
  <si>
    <t>&lt;div class="hotelDescription_descriptionInfo-desc__w89d1" style="padding: 0px; margin: 16px 0px 0px; box-sizing: border-box; color: #0f294d; font-family: 'Trip Geom', BlinkMacSystemFont, -apple-system, Roboto, Helvetica, Arial, sans-serif; font-size: 14px; background-color: #ffffff;"&gt;A stay at Hotel Kuretakeso Thailand Sriracha places you in the heart of Si Racha, within a 5-minute walk of Pacific Park Sriracha and Robinson Sriracha. This aparthotel is 9 mi (14.5 km) from Bangsaen Beach and 13 mi (20.9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 sauna and a 24-hour fitness center. Additional amenities at this aparthotel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dinner at the aparthotel's restaurant, or stay in and take advantage of the room service (during limited hours). Mingle with other guests at the complimentary reception, held daily. Continental breakfasts are available daily from 5:00 AM to 9:00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97 air-conditioned rooms featuring kitchenettes with full-sized refrigerators/freezers and stovetops. Wired and wireless internet access is complimentary, while 50-inch Smart televisions with digital programming provide entertainment. Conveniences include phones, as well as safes and desks.&lt;/div&gt;</t>
  </si>
  <si>
    <t>0000/24/2024/06/07/0222t12000ch15yw7589c-r-600-400.jpg</t>
  </si>
  <si>
    <t>63 Sukhumvit Rd, Si Racha Subdistrict, Chon Buri Province, 20110, Thailand</t>
  </si>
  <si>
    <t>0000/24/2024/06/07/1mc5z12000dlskwrle373-r-600-400.jpg</t>
  </si>
  <si>
    <t>0000/24/2024/06/07/1mc2612000dlsj7q53f57-r-600-400.jpg</t>
  </si>
  <si>
    <t>0000/24/2024/06/07/0581n12000d3dttzw2608-r-600-400.jpg</t>
  </si>
  <si>
    <t>0000/24/2024/06/07/1mc2512000dlskvr061b6-r-600-400.jpg</t>
  </si>
  <si>
    <t>0000/24/2024/06/07/0580912000d3duvmu4ad3-r-600-400.jpg</t>
  </si>
  <si>
    <t>0000/24/2024/06/07/0200g120009plysno8501-r-600-400.jpg</t>
  </si>
  <si>
    <t>Citadines Grand Central Sri Racha</t>
  </si>
  <si>
    <t>citadines-grand-central-sri-racha</t>
  </si>
  <si>
    <t>&lt;div class="hotelDescription_descriptionInfo-desc__w89d1" style="padding: 0px; margin: 16px 0px 0px; box-sizing: border-box; color: #0f294d; font-family: 'Trip Geom', BlinkMacSystemFont, -apple-system, Roboto, Helvetica, Arial, sans-serif; font-size: 14px; background-color: #ffffff;"&gt;A stay at Citadines Grand Central Sri Racha places you in the heart of Si Racha, within a 5-minute walk of Pacific Park Sriracha and Robinson Sriracha. This upscale aparthotel is 9 mi (14.5 km) from Bangsaen Beach and 13 mi (20.9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sauna, and a fitness center. Additional amenities at this aparthotel include complimentary wireless internet access and bike storage.&lt;/div&gt;\r\n&lt;div class="hotelDescription_descriptionInfo-desc__w89d1" style="padding: 0px; margin: 16px 0px 0px; box-sizing: border-box; color: #0f294d; font-family: 'Trip Geom', BlinkMacSystemFont, -apple-system, Roboto, Helvetica, Arial, sans-serif; font-size: 14px; background-color: #ffffff;"&gt;At Citadines Grand Central Sri Racha, enjoy a satisfying meal at the restaurant. Continental breakfasts are available daily from 5:30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133 air-conditioned rooms featuring kitchens with full-sized refrigerators/freezers and stovetops. Rooms have private balconies. Kitchenettes are outfitted with microwaves. LCD televisions with cable programming provide entertainment, while complimentary wireless internet access keeps you connected.&lt;/div&gt;</t>
  </si>
  <si>
    <t>0000/24/2024/06/07/0224r12000a0wvnnb558e-r-600-400.jpg</t>
  </si>
  <si>
    <t>99/9 Thetsaban 1, Si Racha Subdistrict, Chon Buri Province, 20110, Thailand</t>
  </si>
  <si>
    <t>0000/24/2024/06/07/0204h12000837io6pbbb0-r-600-400.jpg</t>
  </si>
  <si>
    <t>0000/24/2024/06/07/020531200084y50k84478-r-600-400.jpg</t>
  </si>
  <si>
    <t>0000/24/2024/06/07/0223a12000a0wvh5sf096-r-600-400.jpg</t>
  </si>
  <si>
    <t>0000/24/2024/06/07/0221c12000a0wvmq6d32e-r-600-400.jpg</t>
  </si>
  <si>
    <t>0000/24/2024/06/07/0223j12000a0wvpi04a27-r-600-400.jpg</t>
  </si>
  <si>
    <t>0000/24/2024/06/07/0220j12000chhz28sc9bf-r-600-400.jpg</t>
  </si>
  <si>
    <t>Pattana Sports Resort</t>
  </si>
  <si>
    <t>pattana-sports-resort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</si>
  <si>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Pattana Sports Resort in Si Racha, you'll be 10 minutes by car from Robinson Lifestyle Bowin. This upscale hotel is 29.6 mi (47.6 km) from Pattaya Beach and 31.2 mi (50.2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facials. After practicing your swing on the golf course, you can dip into one of the 2 outdoor swimming pools. This hotel also features complimentary wireless internet access, concierge services,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persimmon, one of the hotel's 2 restaurants, or stay in and take advantage of the room service (during limited hours). Snacks are also available at the coffee shop/cafe. Relax with a refreshing drink from the poolside bar or one of the 2 bars/lounges.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222 air-conditioned rooms featuring refrigerators and minibars. Rooms have private balconies or patios. LCD televisions with satellite programming provide entertainment, while complimentary wireless internet access keeps you connected. Private bathrooms with shower/tub combinations feature deep soaking bathtubs and complimentary toiletries.&lt;/div&gt;</t>
  </si>
  <si>
    <t>0000/24/2024/06/07/1mc0x12000deuto731a09-r-600-400.jpg</t>
  </si>
  <si>
    <t>99/89 Moo 9, Khaokhunsong District, Sriracha City, Khao Khan Song, Chon Buri Province, 20110, Thailand</t>
  </si>
  <si>
    <t>0000/24/2024/06/07/0226l12000d47ki4lae04-r-600-400.jpg</t>
  </si>
  <si>
    <t>0000/24/2024/06/07/220c0z000000n05f38f5b-r-600-400.jpg</t>
  </si>
  <si>
    <t>0000/24/2024/06/07/0584k12000dp28vraefc3-r-600-400.jpg</t>
  </si>
  <si>
    <t>0000/24/2024/06/07/0223t12000ar81c1zdc60-r-600-400.jpg</t>
  </si>
  <si>
    <t>0000/24/2024/06/07/0223x120009kl6oc88954-r-600-400.jpg</t>
  </si>
  <si>
    <t>0000/24/2024/06/07/0225s12000ab4huyd339d-r-600-400.jpg</t>
  </si>
  <si>
    <t>0000/24/2024/06/07/22060g0000007zzd8dc03-r-600-400.jpg</t>
  </si>
  <si>
    <t>Balcony Seaside Sriracha Hotel &amp; Serviced Apartments</t>
  </si>
  <si>
    <t>balcony-seaside-sriracha-hotel-serviced-apartments</t>
  </si>
  <si>
    <t>&lt;div class="hotelDescription_descriptionInfo-desc__w89d1" style="padding: 0px; margin: 16px 0px 0px; color: #0f294d; font-family: 'Trip Geom', BlinkMacSystemFont, '-apple-system', Roboto, Helvetica, Arial, sans-serif; font-size: 14px; background-color: #ffffff;"&gt;With a stay at Balcony Seaside Sriracha Hotel &amp;amp; Serviced Apartments in Si Racha, you'll be within a 5-minute drive of Central Si Racha Shopping Mall and Samitivej Hospital. This luxury aparthotel is 7.3 mi (11.7 km) from Bangsaen Beach and 11.5 mi (18.5 km) from CentralPlaza Chonburi.&lt;/div&gt;\r\n&lt;div class="hotelDescription_descriptionInfo-desc__w89d1" style="padding: 0px; margin: 16px 0px 0px; color: #0f294d; font-family: 'Trip Geom', BlinkMacSystemFont, '-apple-system', Roboto, Helvetica, Arial, sans-serif; font-size: 14px; background-color: #ffffff;"&gt;Relax on the private beach or enjoy other recreational amenities such as an outdoor pool and a sauna. Getting to nearby attractions is a breeze with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aparthotel's room service (during limited hours).&lt;/div&gt;\r\n&lt;div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Event facilities at this aparthotel consist of a conference center and a meeting room. A roundtrip airport shuttle is provided for a surcharge (available 24 hours).&lt;/div&gt;\r\n&lt;div class="hotelDescription_descriptionInfo-desc__w89d1" style="padding: 0px; margin: 16px 0px 0px; color: #0f294d; font-family: 'Trip Geom', BlinkMacSystemFont, '-apple-system', Roboto, Helvetica, Arial, sans-serif; font-size: 14px; background-color: #ffffff;"&gt;Make yourself at home in one of the 234 air-conditioned rooms featuring kitchenettes with refrigerators and stovetops. LED televisions with cable programming provide entertainment, while complimentary wireless internet access keeps you connected. Bathrooms with shower/tub combinations feature deep soaking bathtubs and complimentary toiletries. Conveniences include phones, as well as safes and desks.&lt;/div&gt;</t>
  </si>
  <si>
    <t>0000/24/2024/06/07/0226p12000a2ikwl387e4-r-600-400.jpg</t>
  </si>
  <si>
    <t>51/31 Moo 9 Bangphra, Bang Phra, Chon Buri Province, 20110, Thailand</t>
  </si>
  <si>
    <t>0000/24/2024/06/07/1mc6l12000cbi44z915b7-r-600-400.jpg</t>
  </si>
  <si>
    <t>0000/24/2024/06/07/0585812000dq6q6el081a-r-600-400.jpg</t>
  </si>
  <si>
    <t>0000/24/2024/06/07/0225c12000ardyx9lbb84-r-600-400.jpg</t>
  </si>
  <si>
    <t>0000/24/2024/06/07/0220f12000a2ikxwkee29-r-600-400.jpg</t>
  </si>
  <si>
    <t>0000/24/2024/06/07/0226g12000a2ikrhb857d-r-600-400.jpg</t>
  </si>
  <si>
    <t>0000/24/2024/06/07/220v0u000000jkzd57bbb-r-600-400.jpg</t>
  </si>
  <si>
    <t>0000/24/2024/06/07/0223m12000angaapx291a-r-600-400.jpg</t>
  </si>
  <si>
    <t>The Loft Seaside Sriracha</t>
  </si>
  <si>
    <t>the-loft-seaside-sriracha</t>
  </si>
  <si>
    <t>&lt;div class="hotelDescription_descriptionInfo-desc__w89d1" style="padding: 0px; margin: 16px 0px 0px; box-sizing: border-box; color: #0f294d; font-family: 'Trip Geom', BlinkMacSystemFont, -apple-system, Roboto, Helvetica, Arial, sans-serif; font-size: 14px; background-color: #ffffff;"&gt;With a stay at The Loft Seaside Sriracha in Si Racha, you'll be near the beach, just a 1-minute walk from Surasak Montri Public Park and 9 minutes by foot from Robinson Sriracha. This beach hotel is 9 mi (14.5 km) from Bangsaen Beach and 13.1 mi (21.1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steam room. This hotel also features complimentary wireless internet access, concierge services, and free babysitting.&lt;/div&gt;\r\n&lt;div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Loft Corner, a restaurant that specializes in international cuisine. Dining is also available at the coffee shop/cafe, and room service (during limited hours) is provided.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refrigerators and flat-screen televisions. Rooms have private balconies. Complimentary wireless internet access keeps you connected, and cable programming is available for your entertainment. Bathrooms with shower/tub combinations feature deep soaking bathtubs and complimentary toiletries.&lt;/div&gt;</t>
  </si>
  <si>
    <t>0000/24/2024/06/07/220o0d0000006vv6ob941-r-600-400.jpg</t>
  </si>
  <si>
    <t>18 Jerm Jom Phon Road, Si Racha Subdistrict, Chon Buri Province, 20110, Thailand</t>
  </si>
  <si>
    <t>0000/24/2024/06/07/220k0v000000k3bq33b0d-r-600-400.jpg</t>
  </si>
  <si>
    <t>0000/24/2024/06/07/220i0x000000l0gjr3454-r-600-400.jpg</t>
  </si>
  <si>
    <t>0000/24/2024/06/07/220w0v000000k56gf369b-r-600-400.jpg</t>
  </si>
  <si>
    <t>0000/24/2024/06/07/0203g120008aa8n9xe412-r-600-400.jpg</t>
  </si>
  <si>
    <t>0000/24/2024/06/07/0223d12000aljyh79786a-r-600-400.jpg</t>
  </si>
  <si>
    <t>0000/24/2024/06/07/200c1b000001bwt8a34a6-r-600-400.jpg</t>
  </si>
  <si>
    <t>Homa Si Racha</t>
  </si>
  <si>
    <t>homa-si-racha</t>
  </si>
  <si>
    <t>&lt;div class="hotelDescription_descriptionInfo-desc__w89d1" style="padding: 0px; margin: 16px 0px 0px; box-sizing: border-box; color: #0f294d; font-family: 'Trip Geom', BlinkMacSystemFont, -apple-system, Roboto, Helvetica, Arial, sans-serif; font-size: 14px; background-color: #ffffff;"&gt;A stay at HOMA Si Racha places you in the heart of Si Racha, steps from Surasak Montri Public Park and 8 minutes by foot from Pacific Park Sriracha. This upscale hotel is 9 mi (14.4 km) from Bangsaen Beach and 13.1 mi (21.1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 fitness center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#ffffff;"&gt;To-go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laundry facilities, a safe deposit box at the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100 individually furnished guestrooms, featuring kitchenettes with refrigerators and stovetops. Your bed comes with down comforters and Egyptian cotton sheets. Smart televisions with satellite programming provide entertainment, while complimentary wireless internet access keeps you connected. Conveniences include safes and desks, and housekeeping is provided daily.&lt;/div&gt;</t>
  </si>
  <si>
    <t>0000/24/2024/06/07/0202912000ai5qndef570-r-600-400.jpg</t>
  </si>
  <si>
    <t>9, 15 Jermjompol Road, Si Racha Subdistrict, Chon Buri Province, 20110, Thailand</t>
  </si>
  <si>
    <t>0000/24/2024/06/07/0202t12000ai5tdepd048-r-600-400.jpg</t>
  </si>
  <si>
    <t>0000/24/2024/06/07/0204l12000ai5ffqgf54f-r-600-400.jpg</t>
  </si>
  <si>
    <t>0000/24/2024/06/07/0204r12000ai5z05g94d8-r-600-400.jpg</t>
  </si>
  <si>
    <t>0000/24/2024/06/07/0224c12000aplk5ks16e4-r-600-400.jpg</t>
  </si>
  <si>
    <t>0000/24/2024/06/07/0221412000aplk1fjb9ab-r-600-400.jpg</t>
  </si>
  <si>
    <t>0000/24/2024/06/07/0202g12000ai5mrdz3e4a-r-600-400.jpg</t>
  </si>
  <si>
    <t>Holiday Inn &amp; Suites Siracha Laemchabang, an IHG Hotel</t>
  </si>
  <si>
    <t>holiday-inn-suites-siracha-laemchabang-an-ihg-hotel</t>
  </si>
  <si>
    <t>&lt;div class="hotelDescription_descriptionInfo-desc__w89d1" style="padding: 0px; margin: 16px 0px 0px; box-sizing: border-box; color: #0f294d; font-family: 'Trip Geom', BlinkMacSystemFont, -apple-system, Roboto, Helvetica, Arial, sans-serif; font-size: 14px; background-color: #ffffff;"&gt;A stay at Holiday Inn &amp;amp; Suites Siracha Laemchabang, an IHG Hotel places you in the heart of Si Racha, within a 10-minute drive of Robinson Sriracha and Surasak Montri Public Park. This upscale hotel is 4.8 mi (7.7 km) from Koh Loi and 14 mi (22.6 km) from Ko Sichang Lighthouse.&lt;/div&gt;\r\n&lt;div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outdoor pool, a steam room, and a 24-hour fitness center. Additional features at this hotel include complimentary wireless internet access, concierge services,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#ffffff;"&gt;Enjoy a meal at Level 8 Kitchen &amp;amp; Bar or snacks in the hotel's coffee shop/cafe.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Si Racha? This hotel has 3122 square feet (290 square meters) of space consisting of conference space and 7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347 air-conditioned rooms featuring LED televisions. Complimentary wireless internet access keeps you connected, and digital programming is available for your entertainment. Private bathrooms have complimentary toiletries and bidets. Conveniences include phones, as well as desks and coffee/tea makers.&lt;/div&gt;</t>
  </si>
  <si>
    <t>0000/24/2024/06/07/020361200015qhzhtf98f-r-600-400.jpg</t>
  </si>
  <si>
    <t>12, Siracha, Sukhumvit Rd, Amphur, Si, Chon Buri Province, 20230, Thailand</t>
  </si>
  <si>
    <t>0000/24/2024/06/07/200e1c000001d2smzabac-r-600-400.jpg</t>
  </si>
  <si>
    <t>0000/24/2024/06/07/020011200015xzzeeae22-r-600-400.jpg</t>
  </si>
  <si>
    <t>0000/24/2024/06/07/02244120009f6n8l28192-r-600-400.jpg</t>
  </si>
  <si>
    <t>0000/24/2024/06/07/1mc6112000befwar8caed-r-600-400.jpg</t>
  </si>
  <si>
    <t>0000/24/2024/06/07/0220g120009f6n8q989ca-r-600-400.jpg</t>
  </si>
  <si>
    <t>0000/24/2024/06/07/20051c000001d2jcr8f57-r-600-400.jpg</t>
  </si>
  <si>
    <t>The City Hotel Sriracha by BBH Japan</t>
  </si>
  <si>
    <t>the-city-hotel-sriracha-by-bbh-japan</t>
  </si>
  <si>
    <t>&lt;div class="hotelDescription_descriptionInfo-desc__w89d1" style="padding: 0px; margin: 16px 0px 0px; box-sizing: border-box; color: #0f294d; font-family: 'Trip Geom', BlinkMacSystemFont, -apple-system, Roboto, Helvetica, Arial, sans-serif; font-size: 14px; background-color: #ffffff;"&gt;With a stay at The City Hotel Sriracha by BBH Japan, you'll be centrally located in Si Racha, within a 15-minute drive of Bangsaen Beach and Pacific Park Sriracha. This 4-star hotel is 8.6 mi (13.8 km) from Nong Mon Market and 13.1 mi (21.1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body treatments and facials. You can take advantage of recreational amenities such as an outdoor pool, a spa tub, and an outdoor tennis court. Additional amenities at this hotel include complimentary wireless Internet access, concierge services, and wedding services.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City Corner, one of the hotel's 2 restaurants, or stay in and take advantage of the 24-hour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This hotel has 4 meeting rooms available for events.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217 air-conditioned rooms featuring refrigerators and LCD televisions. Wired and wireless Internet access is complimentary, while DVD players and cable programming provide entertainment. Private bathrooms with shower/tub combinations feature complimentary toiletries and hair dryers. Conveniences include phones, as well as safes and desks.&lt;/div&gt;</t>
  </si>
  <si>
    <t>0000/24/2024/06/07/0221l120009sx69slc4ba-r-600-400.jpg</t>
  </si>
  <si>
    <t>6/126 Moo 2, Sukhumvit Rd, Si Racha Subdistrict, Chon Buri Province, 20110, Thailand</t>
  </si>
  <si>
    <t>0000/24/2024/06/07/0226q12000acosiabda0e-r-600-400.jpg</t>
  </si>
  <si>
    <t>0000/24/2024/06/07/0221812000a3xpl6c99d7-r-600-400.jpg</t>
  </si>
  <si>
    <t>0000/24/2024/06/07/02221120009sx6gwe6413-r-600-400.jpg</t>
  </si>
  <si>
    <t>0000/24/2024/06/07/22060s000000hjum971e4-r-600-400.jpg</t>
  </si>
  <si>
    <t>0000/24/2024/06/07/0223x12000ao5tqdn41cd-r-600-400.jpg</t>
  </si>
  <si>
    <t>0000/24/2024/06/07/0225a12000a3xpm7kc7a5-r-600-400.jpg</t>
  </si>
  <si>
    <t>0000/24/2024/06/07/0221d120009hofsc923f7-r-600-400.jpg</t>
  </si>
  <si>
    <t>The Violin Sriracha</t>
  </si>
  <si>
    <t>the-violin-sriracha</t>
  </si>
  <si>
    <t>&lt;div class="hotelDescription_descriptionInfo-desc__w89d1" style="padding: 0px; margin: 16px 0px 0px; box-sizing: border-box; color: #0f294d; font-family: 'Trip Geom', BlinkMacSystemFont, -apple-system, Roboto, Helvetica, Arial, sans-serif; font-size: 14px; background-color: #ffffff;"&gt;With a stay at this aparthotel in Si Racha (Laem Chabang), you'll be a 3-minute drive from Kasetsart University Sriracha Campus and 5 minutes from Queen Savang Vadhana Memorial Hospital. This aparthotel is 13.1 mi (21 km) from Bangsaen Beach and 13.8 mi (22.1 km) from Pattaya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#ffffff;"&gt;Cooked-to-order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comfortable in this air-conditioned apartment, featuring a kitchenette with a refrigerator and a microwave. There's a private balcony. A 32-inch LED television with satellite programming provides entertainment, while complimentary wireless internet access keeps you connected. A private bathroom with a separate bathtub and shower features a deep soaking tub and complimentary toiletries.&lt;/div&gt;</t>
  </si>
  <si>
    <t>0000/24/2024/06/07/1mc1o12000cdi1txs73b4-r-600-400.jpg</t>
  </si>
  <si>
    <t>155/11 錫ム륫錫밝퉰 7 錫뽤툢錫? Ao Udom 5 Alley, Chon Buri Province, 20230, Thailand</t>
  </si>
  <si>
    <t>0000/24/2024/06/07/2202190000016eqts41d0-r-600-400.jpg</t>
  </si>
  <si>
    <t>0000/24/2024/06/07/220u1900000167myg26b5-r-600-400.jpg</t>
  </si>
  <si>
    <t>0000/24/2024/06/07/1mc6m12000cbkle975a13-r-600-400.jpg</t>
  </si>
  <si>
    <t>0000/24/2024/06/07/0202l120009mox8af6e66-r-600-400.jpg</t>
  </si>
  <si>
    <t>0000/24/2024/06/07/02268120009zqkb5ic7e0-r-600-400.jpg</t>
  </si>
  <si>
    <t>Cape Racha Hotel</t>
  </si>
  <si>
    <t>cape-racha-hotel</t>
  </si>
  <si>
    <t>&lt;div class="hotelDescription_descriptionInfo-desc__w89d1" style="padding: 0px; margin: 16px 0px 0px; box-sizing: border-box; color: #0f294d; font-family: 'Trip Geom', BlinkMacSystemFont, -apple-system, Roboto, Helvetica, Arial, sans-serif; font-size: 14px; background-color: #ffffff;"&gt;With a stay at Cape Racha Hotel in Si Racha, you'll be within a 5-minute walk of Surasak Montri Public Park and Pacific Park Sriracha. This 4.5-star hotel is 9 mi (14.5 km) from Bangsaen Beach and 8.4 mi (13.6 km) from Nong Mon Market.&lt;/div&gt;\r\n&lt;div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 health club, an outdoor pool, and a spa tub. Additional amenities at this hotel include complimentary wireless Internet access, concierge services, and a ballroom.&lt;/div&gt;\r\n&lt;div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24-hour room service. Wrap up your day with a drink at the bar/lounge. Buffet breakfasts are available daily from 6:30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192 air-conditioned rooms featuring kitchenettes with refrigerators and stovetops. Rooms have private balconies. 32-inch LCD televisions with satellite programming provide entertainment, while complimentary wireless Internet access keeps you connected. Conveniences include phones, as well as safes and desks.&lt;/div&gt;</t>
  </si>
  <si>
    <t>0000/24/2024/06/07/0226j120009zqjv6t7d59-r-600-400.jpg</t>
  </si>
  <si>
    <t>錫뽤툢錫?仙錫댽릿錫□툑錫?륫錫왽른 - 錫뗠릎錫?錫む툟錫닮툞錫№퉴錫댽릎錫□툧錫?Si Racha, Si Racha District, Si Racha Subdistrict, Chon Buri Province, 20110, Thailand</t>
  </si>
  <si>
    <t>0000/24/2024/06/07/0206b120009vnsnik9e04-r-600-400.jpg</t>
  </si>
  <si>
    <t>0000/24/2024/06/07/0201e120009w4hckq2a68-r-600-400.jpg</t>
  </si>
  <si>
    <t>0000/24/2024/06/07/0224m12000cau5yfzaed8-r-600-400.jpg</t>
  </si>
  <si>
    <t>0000/24/2024/06/07/0220i12000cau66e0a4ce-r-600-400.jpg</t>
  </si>
  <si>
    <t>0000/24/2024/06/07/02065120009w4sb2r4d4e-r-600-400.jpg</t>
  </si>
  <si>
    <t>0000/24/2024/06/07/22010u000000jliza67e4-r-600-400.jpg</t>
  </si>
  <si>
    <t>0000/24/2024/06/07/0226312000adh4c7pecd8-r-600-400.jpg</t>
  </si>
  <si>
    <t>0000/24/2024/06/07/0205a120009w4soajf7d8-r-600-400.jpg</t>
  </si>
  <si>
    <t>Top View Hotel</t>
  </si>
  <si>
    <t>top-view-hotel</t>
  </si>
  <si>
    <t>&lt;div class="hotelDescription_descriptionInfo-desc__w89d1" style="padding: 0px; margin: 16px 0px 0px; box-sizing: border-box; color: #0f294d; font-family: 'Trip Geom', BlinkMacSystemFont, -apple-system, Roboto, Helvetica, Arial, sans-serif; font-size: 14px; background-color: #ffffff;"&gt;With a stay at Top View Hotel in Si Racha (Laem Chabang), you'll be within a 5-minute drive of Laem Chabang Industrial Estate and Space Inspirium. This hotel is 12 mi (19.4 km) from Pattaya Beach and 11.7 mi (18.9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This hotel also features complimentary wireless internet access and a ballroom.&lt;/div&gt;\r\n&lt;div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Quench your thirst with your favorite drink at the bar/lounge.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131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t>
  </si>
  <si>
    <t>0000/24/2024/06/07/20060u000000jcc15b478-r-600-400.jpg</t>
  </si>
  <si>
    <t>52/106, Soi Thung Sukhla, Si Racha District, Chon Buri Province, 20230, Thailand</t>
  </si>
  <si>
    <t>0000/24/2024/06/07/220p0u000000jb87ca93b-r-600-400.jpg</t>
  </si>
  <si>
    <t>0000/24/2024/06/07/22030v000000jr1cif83c-r-600-400.jpg</t>
  </si>
  <si>
    <t>0000/24/2024/06/07/22030x000000ldche79b1-r-600-400.jpg</t>
  </si>
  <si>
    <t>0000/24/2024/06/07/0225v120009ngaw5l8c3d-r-600-400.jpg</t>
  </si>
  <si>
    <t>0000/24/2024/06/07/220l0v000000jph1ie940-r-600-400.jpg</t>
  </si>
  <si>
    <t>0000/24/2024/06/07/0223i12000apavvcdeabb-r-600-400.jpg</t>
  </si>
  <si>
    <t>Go! Hotel Si Racha at Central Si Racha</t>
  </si>
  <si>
    <t>go-hotel-si-racha-at-central-si-racha</t>
  </si>
  <si>
    <t>&lt;div class="hotelDescription_descriptionInfo-desc__w89d1" style="padding: 0px; margin: 16px 0px 0px; box-sizing: border-box; color: #0f294d; font-family: 'Trip Geom', BlinkMacSystemFont, -apple-system, Roboto, Helvetica, Arial, sans-serif; font-size: 14px; background-color: #ffffff;"&gt;When you stay at GO Hotel Sriracha at Central Si Racha in Si Racha, you'll be connected to a shopping center, just steps from Pacific Park Sriracha and 4 minutes by foot from Robinson Sriracha. This hotel is 1 mi (1.6 km) from Central Si Racha Shopping Mall and 1.2 mi (1.9 km) from Queen Savang Vadhana Memorial Hospital.&lt;/div&gt;\r\n&lt;div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shopping on site.&lt;/div&gt;\r\n&lt;div class="hotelDescription_descriptionInfo-desc__w89d1" style="padding: 0px; margin: 16px 0px 0px; box-sizing: border-box; color: #0f294d; font-family: 'Trip Geom', BlinkMacSystemFont, -apple-system, Roboto, Helvetica, Arial, sans-serif; font-size: 14px; background-color: #ffffff;"&gt;Grab a bite from the snack bar/deli serving guests of GO Hotel Sriracha at Central Si Racha. Mingle with other guests at the complimentary reception, held daily.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Smart televisions. Complimentary wireless internet access keeps you connected, and cable programming is available for your entertainment. Private bathrooms with showers feature hair dryers and toothbrushes and toothpaste. Conveniences include desks and separate sitting areas, and housekeeping is provided once per stay.&lt;/div&gt;</t>
  </si>
  <si>
    <t>0000/24/2024/06/07/0221r12000dtslbkvcf4b-r-600-400.jpg</t>
  </si>
  <si>
    <t>8/8, Sukhumvit Road, Tambon, Si Racha Subdistrict, Chon Buri Province, 20110, Thailand</t>
  </si>
  <si>
    <t>0000/24/2024/06/07/1mc5q12000bixo02l2041-r-600-4001.jpg</t>
  </si>
  <si>
    <t>0000/24/2024/06/07/1mc4t12000bixo3j5b0b3-r-600-400.jpg</t>
  </si>
  <si>
    <t>0000/24/2024/06/07/0584d12000dubvyhx73ea-r-600-400.jpg</t>
  </si>
  <si>
    <t>0000/24/2024/06/07/1mc6412000bixmwff45d9-r-600-400.jpg</t>
  </si>
  <si>
    <t>0000/24/2024/06/07/1mc4t12000bixo0a37763-r-600-400.jpg</t>
  </si>
  <si>
    <t>0000/24/2024/06/07/0224212000blzl82b8455-r-600-400.jpg</t>
  </si>
  <si>
    <t>Porestva Hotel Sriracha</t>
  </si>
  <si>
    <t>porestva-hotel-sriracha</t>
  </si>
  <si>
    <t>&lt;div class="hotelDescription_descriptionInfo-desc__w89d1" style="padding: 0px; margin: 16px 0px 0px; box-sizing: border-box; color: #0f294d; font-family: 'Trip Geom', BlinkMacSystemFont, -apple-system, Roboto, Helvetica, Arial, sans-serif; font-size: 14px; background-color: #ffffff;"&gt;Located in Si Racha, Porestva Hotel Sriracha is within a 10-minute drive of Robinson Sriracha and Ban Bang Phra. This hotel is 6.1 mi (9.8 km) from Burapha University and 6.4 mi (10.2 km) from Bangsaen Lang Beach Public Park.&lt;/div&gt;\r\n&lt;div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Porestva Hotel Sriracha, enjoy a satisfying meal at the restaurant.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air-conditioned rooms featuring flat-screen televisions. Rooms have private balconies. Complimentary wireless internet access keeps you connected, and cable programming is available for your entertainment. Bathrooms have showers and complimentary toiletries.&lt;/div&gt;</t>
  </si>
  <si>
    <t>0000/24/2024/06/07/0223912000amsv7g1b27d-r-600-400.jpg</t>
  </si>
  <si>
    <t>95 錫ム륫錫밝퉰錫쀠링仙?10 Si Racha District, Bang Phra, Chon Buri Province, 20110, Thailand</t>
  </si>
  <si>
    <t>0000/24/2024/06/07/0582i12000ctu98mr7d4b-r-600-400.jpg</t>
  </si>
  <si>
    <t>0000/24/2024/06/07/0582m12000csdlfx731a5-r-600-400.jpg</t>
  </si>
  <si>
    <t>0000/24/2024/06/07/0581212000dryfcte9956-r-600-400.jpg</t>
  </si>
  <si>
    <t>0000/24/2024/06/07/0221z12000acl92phda94-r-600-400.jpg</t>
  </si>
  <si>
    <t>0000/24/2024/06/07/0226u12000ala2aojcbff-r-600-400.jpg</t>
  </si>
  <si>
    <t>0000/24/2024/06/07/0220v12000amsv91n2131-r-600-400.jpg</t>
  </si>
  <si>
    <t>0000/24/2024/06/07/0220612000cgzyrkkd008-r-600-400.jpg</t>
  </si>
  <si>
    <t>Ivory House Sriracha</t>
  </si>
  <si>
    <t>ivory-house-sriracha</t>
  </si>
  <si>
    <t>&lt;div class="hotelDescription_descriptionInfo-desc__w89d1" style="padding: 0px; margin: 16px 0px 0px; box-sizing: border-box; color: #0f294d; font-family: 'Trip Geom', BlinkMacSystemFont, -apple-system, Roboto, Helvetica, Arial, sans-serif; font-size: 14px; background-color: #ffffff;"&gt;When you stay at Ivory House Sriracha in Si Racha, you'll be within a 10-minute drive of Pacific Park Sriracha and Robinson Sriracha. This hotel is 11.4 mi (18.3 km) from Bangsaen Beach and 11.6 mi (18.6 km) from Khao Kheow Open Zoo.&lt;/div&gt;\r\n&lt;div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 individually decorated guestrooms. Complimentary wireless internet access is available to keep you connected. Bathrooms with bathtubs or showers are provided. Conveniences include desks and electric kettles, and housekeeping is provided on request.&lt;/div&gt;</t>
  </si>
  <si>
    <t>0000/24/2024/06/07/0226312000baa8okwf399-r-600-400.jpg</t>
  </si>
  <si>
    <t>Soi Moryoi, Chon Buri Province, 20110, Thailand</t>
  </si>
  <si>
    <t>0000/24/2024/06/07/0222x12000ba7z74fbe2d-r-600-400.jpg</t>
  </si>
  <si>
    <t>0000/24/2024/06/07/0583u12000dd5sttd800d-r-600-400.jpg</t>
  </si>
  <si>
    <t>0000/24/2024/06/07/0583t12000crucjgi9917-r-600-400.jpg</t>
  </si>
  <si>
    <t>0000/24/2024/06/07/0223012000bq1npoc87f8-r-600-400.jpg</t>
  </si>
  <si>
    <t>0000/24/2024/06/07/0222912000b45gfqk6b89-r-600-400.jpg</t>
  </si>
  <si>
    <t>Classic Kameo Hotel, Sriracha</t>
  </si>
  <si>
    <t>classic-kameo-hotel-sriracha</t>
  </si>
  <si>
    <t>&lt;div class="hotelDescription_descriptionInfo-desc__w89d1" style="padding: 0px; margin: 16px 0px 0px; box-sizing: border-box; color: #0f294d; font-family: 'Trip Geom', BlinkMacSystemFont, -apple-system, Roboto, Helvetica, Arial, sans-serif; font-size: 14px; background-color: #ffffff;"&gt;With a stay at Classic Kameo Hotel and Serviced Apartments, Sriracha in Si Racha, you'll be a 5-minute walk from Surasak Montri Public Park and 8 minutes by foot from Pacific Park Sriracha. This aparthotel is 8.4 mi (13.5 km) from Bangsaen Beach and 12.6 mi (20.3 km) from CentralPlaza Chonburi.&lt;/div&gt;\r\n&lt;div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sauna, and a fitness center. Additional features at this aparthotel include complimentary wireless internet access, concierge services, and a reception hall.&lt;/div&gt;\r\n&lt;div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California Steak, a restaurant which specializes in international cuisine, or stay in and take advantage of the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155 air-conditioned rooms featuring kitchens with full-sized refrigerators/freezers and stovetops. Rooms have private balconies. 32-inch LCD televisions with cable programming provide entertainment, while complimentary wireless internet access keeps you connected. Conveniences include safes and desks, and housekeeping is provided daily.&lt;/div&gt;</t>
  </si>
  <si>
    <t>0000/24/2024/06/07/0582q12000cypbtmsf604-r-600-400.jpg</t>
  </si>
  <si>
    <t>4/3- 4/4 Surasak 2 Road, Chon Buri Province, 20110, Thailand</t>
  </si>
  <si>
    <t>0000/24/2024/06/07/1mc3v12000cgpvdb91a5b-r-600-400.jpg</t>
  </si>
  <si>
    <t>0000/24/2024/06/07/1mc6s12000e58d2cm1685-r-600-400.jpg</t>
  </si>
  <si>
    <t>0000/24/2024/06/07/0224q120009zqjtx87e42-r-600-400.jpg</t>
  </si>
  <si>
    <t>0000/24/2024/06/07/1mc3w12000cgpvcrg9e20-r-600-400.jpg</t>
  </si>
  <si>
    <t>0000/24/2024/06/07/0582k12000da8fkqtceb4-r-600-400.jpg</t>
  </si>
  <si>
    <t>0000/24/2024/06/07/020011200015xzzeeae22-r-600-4001.jpg</t>
  </si>
  <si>
    <t>kundala-beach-resort-hua-hin-1</t>
  </si>
  <si>
    <t>&lt;p&gt;&lt;span style="background-color: #ffffff; color: #0f294d; font-family: 'Trip Geom', BlinkMacSystemFont, -apple-system, Roboto, Helvetica, Arial, sans-serif; font-size: 14px;"&gt;With a stay at Kundala Beach Resort Hua Hin in Hua Hin (Nong Kae), you'll be a 1-minute drive from Hua Hin Beach and 5 minutes from Vana Nava Hua Hin Water Park. This luxury hotel is 4.6 mi (7.3 km) from Hua Hin Railway Station and 3.6 mi (5.7 km) from Hua Hin Market Village.&lt;/span&gt;&lt;/p&gt;\r\n&lt;div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Nautilus Restaurant, a beachfront restaurant which features an ocean view. You can also stay in and take advantage of the room service (during limited hours). Quench your thirst with your favorite drink at the bar/lounge.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 air-conditioned rooms featuring minibars and Smart televisions. Complimentary wireless internet access keeps you connected, and cable programming is available for your entertainment. Bathrooms feature showers with rainfall showerhe&lt;/div&gt;</t>
  </si>
  <si>
    <t>0000/24/2024/06/07/0586e12000d55lwv63812-r-600-400.jpg</t>
  </si>
  <si>
    <t>0000/24/2024/06/07/0225v12000aar3fnt1a46-r-600-400.jpg</t>
  </si>
  <si>
    <t>0000/24/2024/06/07/0220312000arg18lo6471-r-600-400.jpg</t>
  </si>
  <si>
    <t>0000/24/2024/06/07/200714000000wg2z529d7-r-600-400.jpg</t>
  </si>
  <si>
    <t>0000/24/2024/06/07/0584o12000d55mql9dcbd-r-600-400.jpg</t>
  </si>
  <si>
    <t>0000/24/2024/06/07/200814000000vzlfuf498-r-600-400.jpg</t>
  </si>
  <si>
    <t>0000/24/2024/06/07/0586312000d55kjoh7b10-r-600-400.jpg</t>
  </si>
  <si>
    <t>0000/24/2024/06/07/0582m12000d55nuh0a65e-r-600-400.jpg</t>
  </si>
  <si>
    <t>ISanook Resort &amp; Suites Hua Hin</t>
  </si>
  <si>
    <t>isanook-resort-suites-hua-hin</t>
  </si>
  <si>
    <t>&lt;div class="hotelDescription_descriptionInfo-desc__w89d1" style="padding: 0px; margin: 16px 0px 0px; box-sizing: border-box; color: #0f294d; font-family: 'Trip Geom', BlinkMacSystemFont, -apple-system, Roboto, Helvetica, Arial, sans-serif; font-size: 14px; background-color: #ffffff;"&gt;With a stay at iSanook Resort &amp;amp; Suites Hua Hin, you'll be centrally located in Hua Hin, within a 10-minute drive of Hua Hin Railway Station and Khao Takiab Beach. This 4-star hotel is 4.3 mi (6.9 km) from Hua Hin Beach and 1.8 mi (2.9 km) from Cicada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an arcade/game room, and tour/ticket assistance.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Hanuman Restaurant, a restaurant which specializes in international cuisine, or stay in and take advantage of the room service (during limited hours). Relax with your favorite drink at the bar/lounge or the poolside bar.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Planning an event in Hua Hin? This hotel has facilities measuring 1073 square feet (100 square meters), including a conference center.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154 air-conditioned rooms featuring flat-screen televisions. Complimentary wireless Internet access keeps you connected, and cable programming is available for your entertainment. Bathrooms have complimentary toiletries and slippers. Conveniences include phones, as well as safes and desks.&lt;/div&gt;</t>
  </si>
  <si>
    <t>0000/24/2024/06/07/1mc0d12000agabfjs8c04-r-600-400.jpg</t>
  </si>
  <si>
    <t>14 GX8F+2W6 88 錫ム륫錫밝퉰錫싟퉱錫꿋툢錫ム릴錫㏅툝錫?툢 Nong Kae, Hua Hin District, Prachuap Khiri Khan, Prachuap Khiri Khan Province, 77110, Thailand</t>
  </si>
  <si>
    <t>0000/24/2024/06/07/0200l120009bclqmv5cf2-r-600-400.jpg</t>
  </si>
  <si>
    <t>0000/24/2024/06/07/0585k12000d3de8shd487-r-600-400.jpg</t>
  </si>
  <si>
    <t>0000/24/2024/06/07/0582712000d3detrj8a60-r-600-400.jpg</t>
  </si>
  <si>
    <t>0000/24/2024/06/07/220g1a00000191fuscd04-r-600-400.jpg</t>
  </si>
  <si>
    <t>0000/24/2024/06/07/0586p12000d3de7ev0467-r-600-400.jpg</t>
  </si>
  <si>
    <t>0000/24/2024/06/07/02073120008bfzgfq9702-r-600-400.jpg</t>
  </si>
  <si>
    <t>0000/24/2024/06/07/0202h120008bfzl3p46b7-r-600-400.jpg</t>
  </si>
  <si>
    <t>The Lapa Hua Hin</t>
  </si>
  <si>
    <t>the-lapa-hua-hin</t>
  </si>
  <si>
    <t>&lt;div class="hotelDescription_descriptionInfo-desc__w89d1" style="padding: 0px; margin: 16px 0px 0px; box-sizing: border-box; color: #0f294d; font-family: 'Trip Geom', BlinkMacSystemFont, -apple-system, Roboto, Helvetica, Arial, sans-serif; font-size: 14px; background-color: #ffffff;"&gt;The Lapa Hotel is centrally located in Hua Hin, a 3-minute walk from Bl&amp;uacute;Port Hua Hin Resort Mall and a 1-minute drive from Hua Hin Market Village. This 4-star hotel is 1.6 mi (2.6 km) from Cicada Market and 1.7 mi (2.8 km) from Tamarind Night Market.&lt;/div&gt;\r\n&lt;div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concierge services.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English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express check-out,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 air-conditioned rooms featuring refrigerators and minibars. 32-inch LED televisions with satellite programming provide entertainment, while complimentary wireless Internet access keeps you connected. Private bathrooms have complimentary toiletries and hair dryers. Conveniences include phones, as well as safes and desks.&lt;/div&gt;</t>
  </si>
  <si>
    <t>0000/24/2024/06/07/220w180000014rnfcd6d9-r-600-400.jpg</t>
  </si>
  <si>
    <t>4, 115 Petchkasem Rd, Tambon Nong Kae, Prachuap Khiri Khan Province, 77110, Thailand</t>
  </si>
  <si>
    <t>0000/24/2024/06/07/0220w12000aep32et74bc-r-600-400.jpg</t>
  </si>
  <si>
    <t>0000/24/2024/06/07/0223412000aep30j3a0a8-r-600-400.jpg</t>
  </si>
  <si>
    <t>0000/24/2024/06/07/02010120008igmob76e63-r-600-400.jpg</t>
  </si>
  <si>
    <t>0000/24/2024/06/07/0224212000am8id7d6662-r-600-400.jpg</t>
  </si>
  <si>
    <t>0000/24/2024/06/07/0220u12000a4c09fh7f1e-r-600-400.jpg</t>
  </si>
  <si>
    <t>0000/24/2024/06/07/0223v12000aep327yb183-r-600-400.jpg</t>
  </si>
  <si>
    <t>best-western-plus-carapace-hotel-hua-hin-1</t>
  </si>
  <si>
    <t>&lt;div class="hotelDescription_descriptionInfo-desc__w89d1" style="padding: 0px; margin: 16px 0px 0px; box-sizing: border-box; color: #0f294d; font-family: 'Trip Geom', BlinkMacSystemFont, -apple-system, Roboto, Helvetica, Arial, sans-serif; font-size: 14px; background-color: #ffffff;"&gt;Located in Hua Hin (Nong Kae), Best Western Plus Carapace Hotel Hua Hin is within a 10-minute drive of Vana Nava Hua Hin Water Park and Bl&amp;uacute;Port Hua Hin Resort Mall. This luxury hotel is 3.4 mi (5.5 km) from Suan Son Pradipat Beach and 4.7 mi (7.6 km) from Hua Hin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 waterslide and a fitness center. This hotel also features complimentary wireless internet access and a vending machine.&lt;/div&gt;\r\n&lt;div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dry cleaning/laundry services, and a 24-hour front desk. Planning an event in Hua Hin? This hotel has 3810 square feet (354 square meters) of space consisting of conference space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380 individually decorated guestrooms, featuring minibars and LED televisions. Cable television is provided for your entertainment. Bathrooms feature showers, complimentary toiletries, and bidets. Conveniences include phones, as well as safes and desks.&lt;/div&gt;</t>
  </si>
  <si>
    <t>0000/24/2024/06/07/0223l12000bg1xqcaa8b3-r-600-400.jpg</t>
  </si>
  <si>
    <t>0000/24/2024/06/07/0222b12000bg1xrea23b5-r-600-400.jpg</t>
  </si>
  <si>
    <t>0000/24/2024/06/07/1mc3p12000b9c8puu1e1b-r-600-400.jpg</t>
  </si>
  <si>
    <t>0000/24/2024/06/07/0222o12000bg1xqbqc169-r-600-400.jpg</t>
  </si>
  <si>
    <t>0000/24/2024/06/07/0226a12000djupyahcd39-r-600-400.jpg</t>
  </si>
  <si>
    <t>0000/24/2024/06/07/0225512000bg1xsex6175-r-600-400.jpg</t>
  </si>
  <si>
    <t>0000/24/2024/06/07/0226o12000bg1xpzlaec6-r-600-400.jpg</t>
  </si>
  <si>
    <t>0000/24/2024/06/07/0224l12000djuhmr3b682-r-600-400.jpg</t>
  </si>
  <si>
    <t>0000/24/2024/06/07/0226112000bg1xsez5cf9-r-600-400.jpg</t>
  </si>
  <si>
    <t>Asira Boutique HuaHin</t>
  </si>
  <si>
    <t>asira-boutique-huahin</t>
  </si>
  <si>
    <t>&lt;div class="hotelDescription_descriptionInfo-desc__w89d1" style="padding: 0px; margin: 16px 0px 0px; box-sizing: border-box; color: #0f294d; font-family: 'Trip Geom', BlinkMacSystemFont, -apple-system, Roboto, Helvetica, Arial, sans-serif; font-size: 14px; background-color: #ffffff;"&gt;In the heart of Hua Hin, Asira Boutique HuaHin Hotel is within a 5-minute drive of Hua Hin Night Market and Hua Hin Railway Station. This hotel is 0.9 mi (1.5 km) from Hua Hin Beach and 1.9 mi (3.1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a reception hall.&lt;/div&gt;\r\n&lt;div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phones, as well as safes and desks.&lt;/div&gt;</t>
  </si>
  <si>
    <t>0000/24/2024/06/07/200l0j000000b1v7e961e-r-600-400.jpg</t>
  </si>
  <si>
    <t>4 Damrongrat Rd, Tambon, Prachuap Khiri Khan Province, 77110, Thailand</t>
  </si>
  <si>
    <t>0000/24/2024/06/07/200c0k000000b4o0ed35b-r-600-400.jpg</t>
  </si>
  <si>
    <t>0000/24/2024/06/07/220p0w000000k5o5t6b83-r-600-400.jpg</t>
  </si>
  <si>
    <t>0000/24/2024/06/07/0205z120009dlh18v49b9-r-600-400.jpg</t>
  </si>
  <si>
    <t>0000/24/2024/06/07/20050k000000bjpetc511-r-600-400.jpg</t>
  </si>
  <si>
    <t>0000/24/2024/06/07/20040k000000bif0uadd8-r-600-400.jpg</t>
  </si>
  <si>
    <t>0000/24/2024/06/07/200q0k000000bjct8749f-r-600-400.jpg</t>
  </si>
  <si>
    <t>0000/24/2024/06/07/22050w000000k91n81c87-r-600-400.jpg</t>
  </si>
  <si>
    <t>0000/24/2024/06/07/200k0k000000b35ra68bd-r-600-400.jpg</t>
  </si>
  <si>
    <t>Sheraton Hua Hin Pranburi Villas</t>
  </si>
  <si>
    <t>sheraton-hua-hin-pranburi-villas</t>
  </si>
  <si>
    <t>&lt;div class="hotelDescription_descriptionInfo-desc__w89d1" style="padding: 0px; margin: 16px 0px 0px; box-sizing: border-box; color: #0f294d; font-family: 'Trip Geom', BlinkMacSystemFont, -apple-system, Roboto, Helvetica, Arial, sans-serif; font-size: 14px; background-color: #ffffff;"&gt;With a stay at Sheraton Hua Hin Pranburi Villas in Pranburi (Pak Nam Pran), you'll be a 1-minute drive from Pak Nam Pran Beach and 5 minutes from Pranburi River. This luxury hotel is 2 mi (3.3 km) from Khao Kalok and 5.5 mi (8.9 km) from Pranburi Forest Park.&lt;/div&gt;\r\n&lt;div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24-hour fitness center.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Dalah, a restaurant which specializes in international cuisine, or stay in and take advantage of the 24-hour room service. Quench your thirst with your favorite drink at the poolside bar.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Guests may use a roundtrip airport shuttle for a surcharge,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53 guestrooms, featuring private pools and outdoor private spa tubs. Your pillowtop bed comes with down comforters, and all rooms are furnished with king sofa beds. Rooms have private lanais. Wired and wireless internet access is complimentary, and flat-screen televisions with satellite programming provide entertainment.&lt;/div&gt;</t>
  </si>
  <si>
    <t>0000/24/2024/06/07/22050z000000mt2mqcbe5-r-600-400.jpg</t>
  </si>
  <si>
    <t>9, Amphur, 22 Pak Nam Pran Rd, Tambon Pak Nam Pran, Pran Buri District, Prachuap Khiri Khan, Pran Buri, Prachuap Khiri Khan Province, 77220, Thailand</t>
  </si>
  <si>
    <t>0000/24/2024/06/07/0581k12000e23vry5fab3-r-600-400.jpg</t>
  </si>
  <si>
    <t>0000/24/2024/06/07/220u190000016a7ygaf30-r-600-400.jpg</t>
  </si>
  <si>
    <t>0000/24/2024/06/07/1mc3012000ci8pa0wcf65-r-600-400.jpg</t>
  </si>
  <si>
    <t>0000/24/2024/06/07/1mc0y12000cia17di10e9-r-600-400.jpg</t>
  </si>
  <si>
    <t>0000/24/2024/06/07/0580m12000dz4wfkh0ae0-r-600-400.jpg</t>
  </si>
  <si>
    <t>0000/24/2024/06/07/1mc1112000e12nnzr74b4-r-600-400.jpg</t>
  </si>
  <si>
    <t>0000/24/2024/06/07/220k190000016egcsc2c4-r-600-4001.jpg</t>
  </si>
  <si>
    <t>Amari Hua Hin</t>
  </si>
  <si>
    <t>amari-hua-hin</t>
  </si>
  <si>
    <t>&lt;div class="hotelDescription_descriptionInfo-desc__w89d1" style="padding: 0px; margin: 16px 0px 0px; color: #0f294d; font-family: 'Trip Geom', BlinkMacSystemFont, '-apple-system', Roboto, Helvetica, Arial, sans-serif; font-size: 14px; background-color: #ffffff;"&gt;Amari Hua Hin is centrally located in Hua Hin, a 4-minute walk from Cicada Market and a 4-minute drive from Hua Hin Beach. This 5-star hotel is 1.7 mi (2.7 km) from Bl&amp;uacute;Port Hua Hin Resort Mall and 2.1 mi (3.4 km) from Hua Hin Market Village.&lt;/div&gt;\r\n&lt;div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and a fitness center. This hotel also features complimentary wireless Internet access, concierge services, and babysitting (surcharge). The complimentary beach shuttle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#ffffff;"&gt;Grab a bite at Mosaic, one of the hotel's 3 restaurants, or stay in and take advantage of the 24-hour room service. Snacks are also available at the coffee shop/cafe. Wrap up your day with a drink at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223 individually furnished guestrooms, featuring iPod docking stations and minibars (stocked with some free items). Rooms have private balconies. Flat-screen televisions with satellite programming provide entertainment, while complimentary wireless Internet access keeps you connected. Private bathrooms have complimentary toiletries and hair dryers.&lt;/div&gt;</t>
  </si>
  <si>
    <t>0000/24/2024/06/07/0206r120009w4yvy02416-r-600-400.jpg</t>
  </si>
  <si>
    <t>117/74 Takiab Road, Nong Kae, Prachuap Khiri Khan Province, 77110, Thailand</t>
  </si>
  <si>
    <t>0000/24/2024/06/07/220w0n000000epkpc5347-r-600-400.jpg</t>
  </si>
  <si>
    <t>0000/24/2024/06/07/0220y120008ct9uig98e2-r-600-400.jpg</t>
  </si>
  <si>
    <t>0000/24/2024/06/07/0222a120008j495lk7faa-r-600-400.jpg</t>
  </si>
  <si>
    <t>0000/24/2024/06/07/1mc3h12000cx5yqyd487a-r-600-400.jpg</t>
  </si>
  <si>
    <t>0000/24/2024/06/07/02038120009w4yzcb6554-r-600-400.jpg</t>
  </si>
  <si>
    <t>0000/24/2024/06/07/0205t120009w4zlcl450e-r-600-4001.jpg</t>
  </si>
  <si>
    <t>Ibis Hua Hin</t>
  </si>
  <si>
    <t>ibis-hua-hin</t>
  </si>
  <si>
    <t>&lt;div class="hotelDescription_descriptionInfo-desc__w89d1" style="padding: 0px; margin: 16px 0px 0px; box-sizing: border-box; color: #0f294d; font-family: 'Trip Geom', BlinkMacSystemFont, -apple-system, Roboto, Helvetica, Arial, sans-serif; font-size: 14px; background-color: #ffffff;"&gt;Located in Hua Hin (Nong Kae), ibis Hua Hin is within a 10-minute walk of Hua Hin Beach and Cicada Market. This golf hotel is 1.1 mi (1.7 km) from Bl&amp;uacute;Port Hua Hin Resort Mall and 1.5 mi (2.4 km) from Tamarind Night Market.&lt;/div&gt;\r\n&lt;div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bicycles to rent.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#ffffff;"&gt;At ibis Hua Hin, enjoy a satisfying meal at the restaurant.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24-hour business center,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200 air-conditioned rooms featuring refrigerators and LCD televisions. Rooms have private balconies. Complimentary wired and wireless internet access keeps you connected, and satellite programming provides entertainment. Bathrooms have showers and hair dryers.&lt;/div&gt;</t>
  </si>
  <si>
    <t>0000/24/2024/06/07/220n0f0000007ixdbae7d-r-600-400.jpg</t>
  </si>
  <si>
    <t>Petchkasem Road Hua Hin 87, Prachubkirikhan, Prachuap Khiri Khan Province, 77110, Thailand</t>
  </si>
  <si>
    <t>0000/24/2024/06/07/0586212000cud4yuqa627-r-600-400.jpg</t>
  </si>
  <si>
    <t>0000/24/2024/06/07/0226l120008coqlogd681-r-600-400.jpg</t>
  </si>
  <si>
    <t>0000/24/2024/06/07/0221n120009nu5dmw26e3-r-600-400.jpg</t>
  </si>
  <si>
    <t>0000/24/2024/06/07/220q0z000000myy4f0513-r-600-400.jpg</t>
  </si>
  <si>
    <t>0000/24/2024/06/07/02252120009c3rm36e161-r-600-400.jpg</t>
  </si>
  <si>
    <t>0000/24/2024/06/07/022191200094od98l38b1-r-600-400.jpg</t>
  </si>
  <si>
    <t>0000/24/2024/06/07/0583l12000cud4a7k66f4-r-600-400.jpg</t>
  </si>
  <si>
    <t>hua-hin-habitat</t>
  </si>
  <si>
    <t>&lt;div class="hotelDescription_descriptionInfo-desc__w89d1" style="padding: 0px; margin: 16px 0px 0px; box-sizing: border-box; color: #0f294d; font-family: 'Trip Geom', BlinkMacSystemFont, -apple-system, Roboto, Helvetica, Arial, sans-serif; font-size: 14px; background-color: #ffffff;"&gt;With a stay at Hua Hin Habitat Hotel, you'll be centrally located in Hua Hin, just a 3-minute walk from Hua Hin Beach and 8 minutes by foot from Hua Hin Market Village. This hotel is 1.3 mi (2 km) from Hua Hin Railway Station and 1.4 mi (2.2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indoor pool or take in the view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Wrap up your day with a drink at the bar/lounge.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 air-conditioned rooms featuring refrigerators and minibars. Smart televisions with satellite programming provide entertainment, while complimentary wireless internet access keeps you connected. Private bathrooms with showers feature rainfall showerheads and complimentary toiletries. Conveniences include phones, as well as safes and desks.&lt;/div&gt;</t>
  </si>
  <si>
    <t>0000/24/2024/06/08/0220o12000abdr3wf949a-r-600-400.jpg</t>
  </si>
  <si>
    <t>250, 198 Hua Hin 90 Alley, Prachuap Khiri Khan Province, 77110, Thailand</t>
  </si>
  <si>
    <t>0000/24/2024/06/08/0202q1200084z14vhddf1-r-600-400.jpg</t>
  </si>
  <si>
    <t>0000/24/2024/06/08/0220k12000akoi4pwc744-r-600-400.jpg</t>
  </si>
  <si>
    <t>0000/24/2024/06/08/020151200084yy5ls1cab-r-600-400.jpg</t>
  </si>
  <si>
    <t>0000/24/2024/06/08/0220p120008lyy5md8b34-r-600-400.jpg</t>
  </si>
  <si>
    <t>0000/24/2024/06/08/0223m12000amoo6dte58b-r-600-400.jpg</t>
  </si>
  <si>
    <t>0000/24/2024/06/08/0221412000ab7fvfqe3ba-r-600-400.jpg</t>
  </si>
  <si>
    <t>0000/24/2024/06/08/0202d1200084yxwlv2969-r-600-400.jpg</t>
  </si>
  <si>
    <t>0000/24/2024/06/08/0226m12000a4ho1d06903-r-600-400.jpg</t>
  </si>
  <si>
    <t>the-sea-cret-hua-hin</t>
  </si>
  <si>
    <t>&lt;div class="hotelDescription_descriptionInfo-desc__w89d1" style="padding: 0px; margin: 16px 0px 0px; box-sizing: border-box; color: #0f294d; font-family: 'Trip Geom', BlinkMacSystemFont, -apple-system, Roboto, Helvetica, Arial, sans-serif; font-size: 14px; background-color: #ffffff;"&gt;The Sea - Cret Hua Hin is centrally located in Hua Hin, a 5-minute walk from Bl&amp;uacute;Port Hua Hin Resort Mall and 10 minutes by foot from Hua Hin Market Village. This 4-star hotel is 0.5 mi (0.9 km) from Hua Hin Beach and 1.2 mi (2 km) from Cicada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Jane B., a restaurant which features a bar/lounge, or stay in and take advantage of the room service (during limited hours).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guestrooms featuring refrigerators and LCD televisions. Rooms have private balconies or patios. Complimentary wireless Internet access keeps you connected, and satellite programming is available for your entertainment. Bathrooms have hair dryers and slippers.&lt;/div&gt;</t>
  </si>
  <si>
    <t>0000/24/2024/06/08/1mc6712000e44tdxta940-r-600-400.jpg</t>
  </si>
  <si>
    <t>1, 9, Nong Kae, Prachuap Khiri Khan Province, 77110, Thailand</t>
  </si>
  <si>
    <t>0000/24/2024/06/08/1mc2712000e8ib5m2c640-r-600-400.jpg</t>
  </si>
  <si>
    <t>0000/24/2024/06/08/022631200099n15vi3c77-r-600-400.jpg</t>
  </si>
  <si>
    <t>0000/24/2024/06/08/1mc2e12000cbpsfjw87cb-r-600-400.jpg</t>
  </si>
  <si>
    <t>0000/24/2024/06/08/1mc5t12000cbqlcp0ebe1-r-600-400.jpg</t>
  </si>
  <si>
    <t>0000/24/2024/06/08/0226012000a0kczxf96a2-r-600-400.jpg</t>
  </si>
  <si>
    <t>0000/24/2024/06/08/0224612000a0kd26u5cbf-r-600-400.jpg</t>
  </si>
  <si>
    <t>Putahracsa Hua Hin</t>
  </si>
  <si>
    <t>putahracsa-hua-hin</t>
  </si>
  <si>
    <t>&lt;p&gt;&lt;span style="color: #0f294d; font-family: 'Trip Geom', BlinkMacSystemFont, -apple-system, Roboto, Helvetica, Arial, sans-serif; font-size: 14px; background-color: #ffffff;"&gt;You'll be centrally located in Hua Hin with a stay at Putahracsa Hua Hin , within a 15-minute walk of Hua Hin Night Market and Hua Hin Beach. This 5-star resort is 0.8 mi (1.3 km) from Royal Hua Hin Golf Course and 1 mi (1.5 km) from Hua Hin Railway Station.&lt;/span&gt;&lt;br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and a fitness center. Additional amenities at this resort include complimentary wireless Internet access, concierge services, and babysitting (surcharge). Guests can get around on the complimentary shuttle, which operates within 1 kilometers.&lt;/span&gt;&lt;br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#ffffff;"&gt;Grab a bite at Oceanside Beach Club, one of the resort's 2 restaurants, or stay in and take advantage of the room service (during limited hours). Snacks are also available at the coffee shop/cafe. Need to unwind? Take a break at the bar/lounge, the beach bar, or the poolside bar for a tasty beverage.&lt;/span&gt;&lt;br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67 guestrooms featuring refrigerators and flat-screen televisions. Complimentary wireless Internet access keeps you connected, and cable programming is available for your entertainment. Private bathrooms have complimentary toiletries and hair dryers. Conveniences include safes and desks, and housekeeping is provided daily.&lt;/span&gt;&lt;br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#ffffff;"&gt;Putahracsa consists of two areas; Sandside &amp;amp; Beachside; divided by a local road:&lt;/span&gt;&lt;br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#ffffff;"&gt;All guests who stay at Sandside; including Siksand, Sansky Urban &amp;amp; Sansky Deluxe Rooms; breakfast is provided at Ob-Oon restaurant. However; guests can have access by crossing the local road in order to enjoy lunch/dinner at Oceanside Beach Club &amp;amp; Restaurant as well&lt;/span&gt;&lt;/p&gt;</t>
  </si>
  <si>
    <t>0000/24/2024/06/08/0203y120009jvuj5k255f-r-600-400.jpg</t>
  </si>
  <si>
    <t>22, 65 Naebkehardt Rd, Prachuap Khiri Khan Province, 77110, Thailand</t>
  </si>
  <si>
    <t>0000/24/2024/06/08/0201q120008e819ko5efe-r-600-400.jpg</t>
  </si>
  <si>
    <t>0000/24/2024/06/08/0204g120009jvrd1l8763-r-600-400.jpg</t>
  </si>
  <si>
    <t>0000/24/2024/06/08/0201o120007nxbjshe9ec-r-600-400.jpg</t>
  </si>
  <si>
    <t>0000/24/2024/06/08/0201t120008e80x9bff1b-r-600-400.jpg</t>
  </si>
  <si>
    <t>0000/24/2024/06/08/220q0w000000k927vaff5-r-600-400.jpg</t>
  </si>
  <si>
    <t>0000/24/2024/06/08/02022120008k7x0w0a2d5-r-600-400.jpg</t>
  </si>
  <si>
    <t>0000/24/2024/06/08/0203t120008e7x1l78c8d-r-600-400.jpg</t>
  </si>
  <si>
    <t>Seamira House Hua Hin</t>
  </si>
  <si>
    <t>seamira-house-hua-hin</t>
  </si>
  <si>
    <t>&lt;div class="hotelDescription_descriptionInfo-desc__w89d1" style="padding: 0px; margin: 16px 0px 0px; box-sizing: border-box; color: #0f294d; font-family: 'Trip Geom', BlinkMacSystemFont, -apple-system, Roboto, Helvetica, Arial, sans-serif; font-size: 14px; background-color: #ffffff;"&gt;With a stay at Seamira House Huahin in Hua Hin, you'll be within a 15-minute walk of Hua Hin Market Village and Hua Hin Beach. This aparthotel is 0.7 mi (1.2 km) from Hua Hin Railway Station and 1.3 mi (2.2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aparthotel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176 air-conditioned rooms featuring private pools. Kitchenettes are outfitted with refrigerators, stovetops, and microwaves. Complimentary wireless internet access is available to keep you connected. Conveniences include phones, as well as safes and minibars.&lt;/div&gt;</t>
  </si>
  <si>
    <t>0000/24/2024/06/08/0202a12000afh42gge14a-r-600-400.jpg</t>
  </si>
  <si>
    <t>8 8 Soi 94, Prachuap Khiri Khan Province, 77110, Thailand</t>
  </si>
  <si>
    <t>0000/24/2024/06/08/0204e12000afh7mo43da3-r-600-400.jpg</t>
  </si>
  <si>
    <t>0000/24/2024/06/08/0222212000amnsy5x778d-r-600-400.jpg</t>
  </si>
  <si>
    <t>0000/24/2024/06/08/0206s12000afh71nydfda-r-600-400.jpg</t>
  </si>
  <si>
    <t>0000/24/2024/06/08/0205712000afhc7nt858d-r-600-400.jpg</t>
  </si>
  <si>
    <t>0000/24/2024/06/08/0224m12000amnsy549a4f-r-600-400.jpg</t>
  </si>
  <si>
    <t>0000/24/2024/06/08/0223m12000amnsw7a3bff-r-600-400.jpg</t>
  </si>
  <si>
    <t>0000/24/2024/06/08/0205o12000afhcqlj6c75-r-600-400.jpg</t>
  </si>
  <si>
    <t>dusitd2-hua-hin-1</t>
  </si>
  <si>
    <t>&lt;div class="hotelDescription_descriptionInfo-desc__w89d1" style="padding: 0px; margin: 16px 0px 0px; box-sizing: border-box; color: #0f294d; font-family: 'Trip Geom', BlinkMacSystemFont, -apple-system, Roboto, Helvetica, Arial, sans-serif; font-size: 14px; background-color: #ffffff;"&gt;With a stay at dusitD2 Hua Hin, you'll be centrally located in Hua Hin, within a 5-minute drive of Hua Hin Beach and Hua Hin Market Village. This upscale hotel is 2 mi (3.3 km) from Hua Hin Railway Station and 1.3 mi (2.1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This Art Deco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152 air-conditioned rooms featuring minibars and Smart televisions. Digital television is provided for your entertainment. Private bathrooms with bathtubs or showers feature complimentary toiletries and bidets. Conveniences include phones, as well as laptop-compatible safes and desks.&lt;/div&gt;</t>
  </si>
  <si>
    <t>0000/24/2024/06/08/0223u12000e0ac9596047-r-600-400.jpg</t>
  </si>
  <si>
    <t>0000/24/2024/06/08/1mc1912000cjh9r8ne23a-r-600-400.jpg</t>
  </si>
  <si>
    <t>0000/24/2024/06/08/0220q12000e0rr77vd081-r-600-400.jpg</t>
  </si>
  <si>
    <t>0000/24/2024/06/08/0581o12000cu3uosq780f-r-600-400.jpg</t>
  </si>
  <si>
    <t>0000/24/2024/06/08/0585n12000ecr5s4jbb3c-r-600-400.jpg</t>
  </si>
  <si>
    <t>0000/24/2024/06/08/0222g12000cgzypatfdef-r-600-400.jpg</t>
  </si>
  <si>
    <t>0000/24/2024/06/08/0222l12000an5mm4qd03e-r-600-400.jpg</t>
  </si>
  <si>
    <t>0000/24/2024/06/08/0224w12000ci5oeek132f-r-600-400.jpg</t>
  </si>
  <si>
    <t>Ayrest Hua Hin Hotel</t>
  </si>
  <si>
    <t>ayrest-hua-hin-hotel</t>
  </si>
  <si>
    <t>&lt;div class="hotelDescription_descriptionInfo-desc__w89d1" style="padding: 0px; margin: 16px 0px 0px; box-sizing: border-box; color: #0f294d; font-family: 'Trip Geom', BlinkMacSystemFont, -apple-system, Roboto, Helvetica, Arial, sans-serif; font-size: 14px; background-color: #ffffff;"&gt;Located in Hua Hin, Ayrest Hotel is connected to a rail/subway station, within a 10-minute drive of Hua Hin Night Market and Hua Hin Railway Station. This upscale hotel is 3.9 mi (6.3 km) from Hua Hin Beach and 4.2 mi (6.8 km) from FN Factory Outlet.&lt;/div&gt;\r\n&lt;div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Additional amenities at this hotel include complimentary wireless internet access and concierge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Ayrest Restaurant, a restaurant which specializes in Thai cuisine, or stay in and take advantage of the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Planning an event in Hua Hin? This hotel has 1033 square feet (96 square meters) of space consisting of conference space and a meeting room.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56 air-conditioned rooms featuring refrigerators and LCD televisions. Rooms have private balconies. Complimentary wireless internet access keeps you connected, and satellite programming is available for your entertainment. Bathrooms have designer toiletries and hair dryers.&lt;/div&gt;</t>
  </si>
  <si>
    <t>0000/24/2024/06/08/0582c12000crplmjzbca3-r-600-400.jpg</t>
  </si>
  <si>
    <t>32 Phet Kasem Rd, Prachuap Khiri Khan Province, 77110, Thailand</t>
  </si>
  <si>
    <t>0000/24/2024/06/08/0224u12000aeo15c2ed93-r-600-400.jpg</t>
  </si>
  <si>
    <t>0000/24/2024/06/08/0581612000d6qk2940f20-r-600-400.jpg</t>
  </si>
  <si>
    <t>0000/24/2024/06/08/0224f120009rqcfai68e0-r-600-400.jpg</t>
  </si>
  <si>
    <t>0000/24/2024/06/08/200g060000001gve4edd4-r-600-400.jpg</t>
  </si>
  <si>
    <t>0000/24/2024/06/08/220h0u000000jatppd9e0-r-600-400.jpg</t>
  </si>
  <si>
    <t>0000/24/2024/06/08/0220q12000an9ibbfbd97-r-600-400.jpg</t>
  </si>
  <si>
    <t>0000/24/2024/06/08/220f0w000000kh0wvd89c-r-600-400.jpg</t>
  </si>
  <si>
    <t>treepana-hua-hin-hotel</t>
  </si>
  <si>
    <t>&lt;div class="hotelDescription_descriptionInfo-desc__w89d1" style="padding: 0px; margin: 16px 0px 0px; box-sizing: border-box; color: #0f294d; font-family: 'Trip Geom', BlinkMacSystemFont, -apple-system, Roboto, Helvetica, Arial, sans-serif; font-size: 14px; background-color: #ffffff;"&gt;With a stay at Treepana Hua Hin Hotel in Hua Hin, you'll be within a 5-minute drive of Hua Hin Night Market and Hua Hin Railway Station. This hotel is 1.7 mi (2.7 km) from Hua Hin Beach and 2.7 mi (4.3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#ffffff;"&gt;At Treepana Hua Hin Hotel, enjoy a satisfying meal at the restaurant.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Smart televisions. Complimentary wireless internet access keeps you connected, and satellite programming is available for your entertainment. Private bathrooms with showers feature rainfall showerheads and hair dryers. Conveniences include desks, and housekeeping is provided daily.&lt;/div&gt;</t>
  </si>
  <si>
    <t>0000/24/2024/06/08/0203q12000c27ix0w051f-r-600-400.jpg</t>
  </si>
  <si>
    <t>37/16 Hua Hin - Nongplub Road, Prachuap Khiri Khan Province, 77110, Thailand</t>
  </si>
  <si>
    <t>0000/24/2024/06/08/1mc6212000d8i2dtk98cf-r-600-400.jpg</t>
  </si>
  <si>
    <t>0000/24/2024/06/08/0583512000cvnskax68db-r-600-400.jpg</t>
  </si>
  <si>
    <t>0000/24/2024/06/08/0226j12000d6tibbndc88-r-600-400.jpg</t>
  </si>
  <si>
    <t>0000/24/2024/06/08/0585j12000cvnsahm103e-r-600-400.jpg</t>
  </si>
  <si>
    <t>0000/24/2024/06/08/0223y12000d6tj2fe7e8d-r-600-400.jpg</t>
  </si>
  <si>
    <t>0000/24/2024/06/08/0581s12000cvns2jc8439-r-600-400.jpg</t>
  </si>
  <si>
    <t>laksasubha-hua-hin</t>
  </si>
  <si>
    <t>&lt;p&gt;&lt;span style="color: #0f294d; font-family: 'Trip Geom', BlinkMacSystemFont, '-apple-system', Roboto, Helvetica, Arial, sans-serif; font-size: 14px; background-color: #ffffff;"&gt;With a stay at Laksasubha Hua Hin, you'll be centrally located in Hua Hin, within a 10-minute walk of Hua Hin Railway Station and Hua Hin Beach. This hotel is 0.5 mi (0.8 km) from Hua Hin Street Arts and 0.6 mi (1 km) from Hua Hin Night Market. Spend the day on the private residence or dip into one of the 2 outdoor swimming pools. Additional amenities at this Colonial hotel include complimentary wireless Internet access, concierge services, and babysitting (surcharge). Grab a bite to eat at L-Restaurant, a beachfront restaurant which features a pool view. You can also stay in and take advantage of the room service (during limited hours). Relax with a refreshing drink at the beach bar, the poolside bar, or one of 2 bars/lounges. Buffet breakfasts are available daily from 7:00 AM to 10:30 AM for a fee. Featured amenities include limo/town car service, dry cleaning/laundry services, and a 24-hour front desk. Event facilities at this hotel consist of a conference center and a meeting room. Free self parking is available onsite. Make yourself at home in one of the individually decorated guestrooms, featuring DVD players and LCD televisions. Rooms have private balconies. Complimentary wireless Internet access keeps you connected, and cable programming is available for your entertainment. Private bathrooms with showers feature rainfall showerheads and complimentary toiletries.&lt;/span&gt;&lt;/p&gt;</t>
  </si>
  <si>
    <t>0000/24/2024/06/08/200513000000u1s117157-r-600-400.jpg</t>
  </si>
  <si>
    <t>HX87+P6Q 53/7 Naresdamri Road, Prachuap Khiri Khan Province, 77110, Thailand</t>
  </si>
  <si>
    <t>0000/24/2024/06/08/220a0y000000mbmpvfa9f-r-600-400.jpg</t>
  </si>
  <si>
    <t>0000/24/2024/06/08/0224c12000a6ou6e6b23c-r-600-400.jpg</t>
  </si>
  <si>
    <t>0000/24/2024/06/08/0220h12000a6ou2xi30f0-r-600-400.jpg</t>
  </si>
  <si>
    <t>0000/24/2024/06/08/0204l12000861sw911134-r-600-400.jpg</t>
  </si>
  <si>
    <t>0000/24/2024/06/08/0222i120009kk3xkje343-r-600-400.jpg</t>
  </si>
  <si>
    <t>0000/24/2024/06/08/1mc5012000b497c7w82d0-r-600-400.jpg</t>
  </si>
  <si>
    <t>0000/24/2024/06/08/0222m120009tbck8nbcda-r-600-400.jpg</t>
  </si>
  <si>
    <t>Resort de Paskani</t>
  </si>
  <si>
    <t>resort-de-paskani</t>
  </si>
  <si>
    <t>&lt;div class="hotelDescription_descriptionInfo-desc__w89d1" style="padding: 0px; margin: 16px 0px 0px; box-sizing: border-box; color: #0f294d; font-family: 'Trip Geom', BlinkMacSystemFont, -apple-system, Roboto, Helvetica, Arial, sans-serif; font-size: 14px; background-color: #ffffff;"&gt;With a stay at Resort de Paskani in Hua Hin (Khao Takiab), you'll be within a 5-minute drive of Cicada Market and Wat Khao Takiab. This beach hotel is 2.3 mi (3.7 km) from Hua Hin Beach and 3.4 mi (5.5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This Mediterranean hotel also features complimentary wireless Internet access, wedding services, and a television in a common area. Spending a day of fun is easy with the complimentary theme park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with local and international cuisine at SALOON DE PASKANI, a restaurant which features a bar/lounge. Dining is also available at the coffee shop/cafe. A complimentary buffet breakfast is served daily from 7:30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dry cleaning/laundry services. A roundtrip airport shuttle is complimentary during limited hours, and a ferry terminal shuttle is also provided at no 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refrigerators and free minibar items. Rooms have private balconies. 40-inch Smart televisions are provided, with cable programming available. Private bathrooms have complimentary toiletries and hair dryers.&lt;/div&gt;</t>
  </si>
  <si>
    <t>0000/24/2024/06/08/0203i120009nhm6b7f501-r-600-400.jpg</t>
  </si>
  <si>
    <t>33/2 Soi Moobaan Takiab, Prachuap Khiri Khan Province, 77110, Thailand</t>
  </si>
  <si>
    <t>0000/24/2024/06/08/0201t120009nhmn7y92a3-r-600-400.jpg</t>
  </si>
  <si>
    <t>0000/24/2024/06/08/0206w120009nhnn3p5a8e-r-600-400.jpg</t>
  </si>
  <si>
    <t>0000/24/2024/06/08/20020y000000miu3ac73a-r-600-400.jpg</t>
  </si>
  <si>
    <t>0000/24/2024/06/08/0223b120009klw5f62596-r-600-4001.jpg</t>
  </si>
  <si>
    <t>0000/24/2024/06/08/0222q120009kmyxfxfb6d-r-600-400.jpg</t>
  </si>
  <si>
    <t>0000/24/2024/06/08/0221x12000am087xjf949-r-600-400.jpg</t>
  </si>
  <si>
    <t>0000/24/2024/06/08/0223y120009klw5n6aa79-r-600-4001.jpg</t>
  </si>
  <si>
    <t>0000/24/2024/06/08/220h0u000000jdqxee328-r-600-400.jpg</t>
  </si>
  <si>
    <t>0000/24/2024/06/08/02065120009ncr84j49ae-r-600-400.jpg</t>
  </si>
  <si>
    <t>0000/24/2024/06/08/0200o120009ncsrki5ab1-r-600-400.jpg</t>
  </si>
  <si>
    <t>0000/24/2024/06/08/02072120009ncrctg0591-r-600-400.jpg</t>
  </si>
  <si>
    <t>Villa Seville Hua Hin</t>
  </si>
  <si>
    <t>villa-seville-hua-hin</t>
  </si>
  <si>
    <t>&lt;div class="hotelDescription_descriptionInfo-desc__w89d1" style="padding: 0px; margin: 16px 0px 0px; box-sizing: border-box; color: #0f294d; font-family: 'Trip Geom', BlinkMacSystemFont, -apple-system, Roboto, Helvetica, Arial, sans-serif; font-size: 14px; background-color: #ffffff;"&gt;With a stay at Villa Seville, you'll be centrally located in Hua Hin, just a 4-minute walk from Hua Hin Beach and 8 minutes by foot from Hua Hin Market Village. This upscale hotel is 0.5 mi (0.8 km) from Hua Hin Railway Station and 1 mi (1.6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Additional features at this hotel include complimentary wireless internet access, concierge services, and a picnic area. The beach shuttle (surcharge)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your favorite drink at the bar/lounge or the poolside bar. Full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 individually decorated guestrooms, featuring refrigerators and minibars (stocked with some free items). Rooms have private patios. Smart televisions with cable programming provide entertainment, while complimentary wireless internet access keeps you connected. Private bathrooms with separate bathtubs and showers feature deep soaking bathtubs and rainfall showerheads.&lt;/div&gt;</t>
  </si>
  <si>
    <t>0000/24/2024/06/08/0581612000d3fiarw3f81-r-600-400.jpg</t>
  </si>
  <si>
    <t>226 /8, Soi Hua Hin 88, Petchkasem Road, Hua Hin, Prachuabkirikhan, Prachuap Khiri Khan Province, 77110, Thailand</t>
  </si>
  <si>
    <t>0000/24/2024/06/08/0200x1200082kbl0y66d8-r-600-400.jpg</t>
  </si>
  <si>
    <t>0000/24/2024/06/08/0582y12000d3fi5lccf26-r-600-400.jpg</t>
  </si>
  <si>
    <t>0000/24/2024/06/08/0581f12000d3fidzjdd1e-r-600-400.jpg</t>
  </si>
  <si>
    <t>0000/24/2024/06/08/0200i120009ncrha9403f-r-600-400.jpg</t>
  </si>
  <si>
    <t>0000/24/2024/06/08/0205z120009nhn1czd2b4-r-600-400.jpg</t>
  </si>
  <si>
    <t>The Standard, Hua Hin</t>
  </si>
  <si>
    <t>the-standard-hua-hin</t>
  </si>
  <si>
    <t>&lt;p&gt;&lt;span style="color: #0f294d; font-family: 'Trip Geom', BlinkMacSystemFont, -apple-system, Roboto, Helvetica, Arial, sans-serif; font-size: 14px; background-color: #ffffff;"&gt;With a stay at The Standard Hua Hin, you'll be centrally located in Hua Hin, within a 10-minute walk of Hua Hin Beach and Hua Hin Railway Station. This luxury hotel is 0.6 mi (1 km) from Hua Hin Night Market and 1.1 mi (1.8 km) from Hua Hin Market Village. Relax at the full-service spa, where you can enjoy massages, body treatments, and facials. You're sure to appreciate the recreational amenities, including an outdoor pool and a 24-hour fitness center. Additional amenities at this hotel include complimentary wireless internet access, concierge services, and gift shops/newsstands. Grab a bite at Lido, or stay in and take advantage of the 24-hour room service. Snacks are also available at the coffee shop/cafe. Relax with a refreshing drink at the beach bar, the poolside bar, or one of 2 bars/lounges. Buffet breakfasts are available daily from 6:30 AM to 10:30 AM for a fee. Experience the chic ambiance of Pra&amp;ccedil;a, Hua Hin's trendiest beach bar and restaurant. Enjoy the stunning views of the Gulf of Thailand with the elegant Heritage House as a backdrop. Relish Thai Izakaya Street favorites paired with refreshing cocktails. Open daily from 4:00 PM to midnight. Featured amenities include dry cleaning/laundry services, a 24-hour front desk, and multilingual staff. A roundtrip airport shuttle is provided for a surcharge (available 24 hours), and free self parking is available onsite. Make yourself at home in one of the air-conditioned rooms featuring minibars and Smart televisions. Your pillowtop bed comes with down comforters. Complimentary wireless internet access keeps you connected, and satellite programming is available for your entertainment. Private bathrooms with showers feature rainfall showerheads and designer toiletries.&lt;/span&gt;&lt;/p&gt;</t>
  </si>
  <si>
    <t>0000/24/2024/06/08/02214120009klin52eb66-r-600-400.jpg</t>
  </si>
  <si>
    <t>59 Naresdamri Rd, Prachuap Khiri Khan Province, 77110, Thailand</t>
  </si>
  <si>
    <t>0000/24/2024/06/08/0202o1200099mgnuv91a5-r-600-400.jpg</t>
  </si>
  <si>
    <t>0000/24/2024/06/08/0221j120009klignpc19b-r-600-400.jpg</t>
  </si>
  <si>
    <t>0000/24/2024/06/08/0225v120009a5un1uaa22-r-600-400.jpg</t>
  </si>
  <si>
    <t>0000/24/2024/06/08/02228120009aimrx40775-r-600-400.jpg</t>
  </si>
  <si>
    <t>0000/24/2024/06/08/0221q120009kliryu5463-r-600-400.jpg</t>
  </si>
  <si>
    <t>0000/24/2024/06/08/0202812000976vq9x73ff-r-600-400.jpg</t>
  </si>
  <si>
    <t>0000/24/2024/06/08/0221412000cevznbo827f-r-600-400.jpg</t>
  </si>
  <si>
    <t>Holiday Inn Resort Vana Nava Hua Hin</t>
  </si>
  <si>
    <t>holiday-inn-resort-vana-nava-hua-hin</t>
  </si>
  <si>
    <t>&lt;div class="hotelDescription_descriptionInfo-desc__w89d1" style="padding: 0px; margin: 16px 0px 0px; box-sizing: border-box; color: #0f294d; font-family: 'Trip Geom', BlinkMacSystemFont, -apple-system, Roboto, Helvetica, Arial, sans-serif; font-size: 14px; background-color: #ffffff;"&gt;A stay at Holiday Inn Resort Vana Nava Hua Hin, an IHG Hotel places you in the heart of Hua Hin, steps from Vana Nava Hua Hin Water Park and a 3-minute drive from Bangkok Hospital. This 5-star hotel is 2 mi (3.2 km) from Hua Hin Beach and 2.3 mi (3.7 km) from Cicada Market.&lt;/div&gt;\r\n&lt;div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facials. You're sure to appreciate the recreational amenities, which include 2 outdoor swimming pools, a complimentary water park, and a lazy river. This hotel also features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Planning an event in Hua Hin? This hotel has 16738 square feet (1555 square meters) of space consisting of a conference center and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301 air-conditioned rooms featuring refrigerators and LED televisions. Complimentary wireless Internet access keeps you connected, and cable programming is available for your entertainment. Private bathrooms have complimentary toiletries and bidets. Conveniences include phones, as well as safes and desks.&lt;/div&gt;</t>
  </si>
  <si>
    <t>0000/24/2024/06/08/220813000000uhsrt2b00-r-600-400.jpg</t>
  </si>
  <si>
    <t>129, Nong Gae Sub-District, Prachuabkhirikhan, 129 Phet Kasem Rd, Prachuap Khiri Khan Province, 77110, Thailand</t>
  </si>
  <si>
    <t>0000/24/2024/06/08/220a0w000000kjasab986-r-600-400.jpg</t>
  </si>
  <si>
    <t>0000/24/2024/06/08/0224v12000a2ksmc8e515-r-600-400.jpg</t>
  </si>
  <si>
    <t>0000/24/2024/06/08/020491200084nx255a58b-r-600-400.jpg</t>
  </si>
  <si>
    <t>0000/24/2024/06/08/1mc2w12000cbhfmup62a9-r-600-400.jpg</t>
  </si>
  <si>
    <t>0000/24/2024/06/08/020021200084nx5rw2671-r-600-400.jpg</t>
  </si>
  <si>
    <t>0000/24/2024/06/08/02249120008olkge9ec64-r-600-400.jpg</t>
  </si>
  <si>
    <t>0000/24/2024/06/08/0224y120008olkbeo16ef-r-600-400.jpg</t>
  </si>
  <si>
    <t>InterContinental Hua Hin Resort, an IHG Hotel</t>
  </si>
  <si>
    <t>intercontinental-hua-hin-resort-an-ihg-hotel</t>
  </si>
  <si>
    <t>&lt;p&gt;&lt;span style="color: #0f294d; font-family: 'Trip Geom', BlinkMacSystemFont, -apple-system, Roboto, Helvetica, Arial, sans-serif; font-size: 14px; background-color: #ffffff;"&gt;Luxury family-friendly resort set on the most idyllic pristine beaches in Hua Hin with direct access to the prestigious&lt;/span&gt;&lt;br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#ffffff;"&gt;Bl&amp;uacute;Port Hua Hin Mall. The hotel features a 1920s Royal heritage design packed with modern features and&lt;/span&gt;&lt;br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#ffffff;"&gt;conveniences. Enjoy a multitude of dining options from breakfast inspired by the Hua Hin night market scene, Royal&lt;/span&gt;&lt;br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#ffffff;"&gt;Thai cuisine, and a Mediterranean restaurant, as well as a vibrant beach bar. Explore diverse activities from yoga,&lt;/span&gt;&lt;br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#ffffff;"&gt;boxing, and cooking classes to stand-up paddleboards and canoes, as well as a ride on the iconic InterContinental Hua&lt;/span&gt;&lt;br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#ffffff;"&gt;Hin Express, a small burgundy red train inspired by the 1920s train travel era. Guests also enjoy unlimited access to&lt;/span&gt;&lt;br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#ffffff;"&gt;Vana Nava Water Jungle, Arena Hua Hin, and The Legend Arena. Unwind at the award-winning swimming pool&lt;/span&gt;&lt;br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#ffffff;"&gt;featuring plush gazebos and a poolside bar or pamper yourself at the Spa InterContinental Hua Hin with signature&lt;/span&gt;&lt;br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#ffffff;"&gt;massages, body wraps, body scrubs, and wellness treatments by Harrn.&lt;/span&gt;&lt;/p&gt;</t>
  </si>
  <si>
    <t>0000/24/2024/06/08/1mc0l12000cotx5tvfd55-r-600-400.jpg</t>
  </si>
  <si>
    <t>33/33 Petchkasem Road, Prachuap Khiri Khan Province, 77110, Thailand</t>
  </si>
  <si>
    <t>0000/24/2024/06/08/0224l120009c6mi5x5c9b-r-600-400.jpg</t>
  </si>
  <si>
    <t>0000/24/2024/06/08/02231120009c6mpgu88c7-r-600-400.jpg</t>
  </si>
  <si>
    <t>0000/24/2024/06/08/1mc5012000cou6r1pbbf8-r-600-400.jpg</t>
  </si>
  <si>
    <t>0000/24/2024/06/08/0226f120009c6mhdada7d-r-600-400.jpg</t>
  </si>
  <si>
    <t>0000/24/2024/06/08/0226r120009c3rppq352a-r-600-400.jpg</t>
  </si>
  <si>
    <t>0000/24/2024/06/08/1mc0v12000cq63dv72dcd-r-600-400.jpg</t>
  </si>
  <si>
    <t>0000/24/2024/06/08/02023120008ntgcyq35ed-r-600-400.jpg</t>
  </si>
  <si>
    <t>S3 Huahin Hotel</t>
  </si>
  <si>
    <t>s3-huahin-hotel</t>
  </si>
  <si>
    <t>&lt;div class="hotelDescription_descriptionInfo-desc__w89d1" style="padding: 0px; margin: 16px 0px 0px; box-sizing: border-box; color: #0f294d; font-family: 'Trip Geom', BlinkMacSystemFont, -apple-system, Roboto, Helvetica, Arial, sans-serif; font-size: 14px; background-color: #ffffff;"&gt;With a stay at S3 Huahin Hotel in Hua Hin, you'll be within a 5-minute drive of Hua Hin Night Market and Hua Hin Railway Station. This hotel is 1.7 mi (2.8 km) from Hua Hin Beach and 2.7 mi (4.4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indoor pool or take in the view from a garden.&lt;/div&gt;\r\n&lt;div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85 air-conditioned rooms featuring Smart televisions. Your pillowtop bed comes with premium bedding. Complimentary wireless internet access keeps you connected, and digital programming is available for your entertainment. Bathrooms have showers and hair dryers.&lt;/div&gt;</t>
  </si>
  <si>
    <t>0000/24/2024/06/08/0205g120009o8y3ol2681-r-600-400.jpg</t>
  </si>
  <si>
    <t>14 31 Phet Kasem Rd, Hua Hin, Amphoe Hua Hin, Prachuap Khiri Khan, Prachuap Khiri Khan Province, 77110, Thailand</t>
  </si>
  <si>
    <t>0000/24/2024/06/08/0221s12000b7kyyr87fd4-r-600-400.jpg</t>
  </si>
  <si>
    <t>0000/24/2024/06/08/020021200084nx5rw2671-r-600-4001.jpg</t>
  </si>
  <si>
    <t>0000/24/2024/06/08/0586a12000cyhuivgb685-r-600-400.jpg</t>
  </si>
  <si>
    <t>0000/24/2024/06/08/0223w12000a1kbba5797b-r-600-400.jpg</t>
  </si>
  <si>
    <t>0000/24/2024/06/08/02001120009oed6ykc0d0-r-600-400.jpg</t>
  </si>
  <si>
    <t>0000/24/2024/06/08/02013120009o8ydv2eb7b-r-600-400.jpg</t>
  </si>
  <si>
    <t>G Hua Hin Resort &amp; Mall</t>
  </si>
  <si>
    <t>g-hua-hin-resort-mall</t>
  </si>
  <si>
    <t>&lt;div class="hotelDescription_descriptionInfo-desc__w89d1" style="padding: 0px; margin: 16px 0px 0px; box-sizing: border-box; color: #0f294d; font-family: 'Trip Geom', BlinkMacSystemFont, -apple-system, Roboto, Helvetica, Arial, sans-serif; font-size: 14px; background-color: #ffffff;"&gt;G Hua Hin Resort &amp;amp; Mall is centrally located in Hua Hin, a 4-minute walk from Hua Hin Market Village and 11 minutes by foot from Bl&amp;uacute;Port Resort Mall. This hotel is 1.2 mi (2 km) from Hua Hin Railway Station and Royal Hua Hin Golf Course.&lt;/div&gt;\r\n&lt;div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hotel also features complimentary wireless Internet access, concierge services, and shopping on site. Guests can catch a ride on the shuttle (surcharge), which operates within 5 km.&lt;/div&gt;\r\n&lt;div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Pier 94, a restaurant which features a bar/lounge, or stay in and take advantage of the room service (during limited hours). Wrap up your day with a drink at the poolside bar.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Hua Hin? This hotel has facilities measuring 2691 square feet (250 square meters), including conference space. A train station pick-up service is provided at no 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air-conditioned rooms featuring minibars. Rooms have private balconies. Complimentary wireless Internet access is available to keep you connected. Private bathrooms have complimentary toiletries and hair dryers.&lt;/div&gt;</t>
  </si>
  <si>
    <t>0000/24/2024/06/08/200e12000000s3ola3e4d-r-600-400.jpg</t>
  </si>
  <si>
    <t>250, 201 Petchkasem Rd, Hua Hin, Amphoe Hua Hin, Prachuap Khiri Khan, Prachuap Khiri Khan Province, 77110, Thailand</t>
  </si>
  <si>
    <t>0000/24/2024/06/08/200t12000000s0zew3bd0-r-600-400.jpg</t>
  </si>
  <si>
    <t>0000/24/2024/06/08/200612000000s1lib87f8-r-600-400.jpg</t>
  </si>
  <si>
    <t>0000/24/2024/06/08/200p1d000001edqyx01bd-r-600-400.jpg</t>
  </si>
  <si>
    <t>0000/24/2024/06/08/20041d000001ekgf34aad-r-600-400.jpg</t>
  </si>
  <si>
    <t>0000/24/2024/06/08/200b12000000s3bjica43-r-600-400.jpg</t>
  </si>
  <si>
    <t>0000/24/2024/06/08/200d12000000rzheqd661-r-600-400.jpg</t>
  </si>
  <si>
    <t>0000/24/2024/06/08/200812000000s81o7c62d-r-600-400.jpg</t>
  </si>
  <si>
    <t>Maven Stylish Hotel Hua Hin</t>
  </si>
  <si>
    <t>maven-stylish-hotel-hua-hin</t>
  </si>
  <si>
    <t>&lt;div class="hotelDescription_descriptionInfo-desc__w89d1" style="padding: 0px; margin: 16px 0px 0px; box-sizing: border-box; color: #0f294d; font-family: 'Trip Geom', BlinkMacSystemFont, -apple-system, Roboto, Helvetica, Arial, sans-serif; font-size: 14px; background-color: #ffffff;"&gt;With a stay at Maven Stylish Hotel Hua Hin, you'll be centrally located in Hua Hin, steps from Hua Hin Beach and 6 minutes by foot from Hua Hin Railway Station. This upscale hotel is 0.5 mi (0.7 km) from Hua Hin Night Market and 0.7 mi (1.1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and concierge services. Getting to the surf and sand is a breeze with the beach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Relax with your favorite drink at the bar/lounge or the poolside bar.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A shuttle from the airport to the hotel is complimentary (available on request).&lt;/div&gt;\r\n&lt;div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Smart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</si>
  <si>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0000/24/2024/06/08/1mc6y12000bvg9vy9b5b9-r-600-400.jpg</t>
  </si>
  <si>
    <t>120 99 Phet Kasem Rd, Prachuap Khiri Khan Province, 77110, Thailand</t>
  </si>
  <si>
    <t>0000/24/2024/06/08/1mc5712000bvh8l9ydaa3-r-600-400.jpg</t>
  </si>
  <si>
    <t>0000/24/2024/06/08/0226w12000cku2d838f45-r-600-400.jpg</t>
  </si>
  <si>
    <t>0000/24/2024/06/08/220v1e000001fxd57e1c8-r-600-400.jpg</t>
  </si>
  <si>
    <t>0000/24/2024/06/08/0222w12000cku2fam903f-r-600-400.jpg</t>
  </si>
  <si>
    <t>0000/24/2024/06/08/0223112000cku2dr5029b-r-600-400.jpg</t>
  </si>
  <si>
    <t>0000/24/2024/06/08/02001120009oed6ykc0d0-r-600-4002.jpg</t>
  </si>
  <si>
    <t>0000/24/2024/06/08/0222612000cku2ebt2056-r-600-400.jpg</t>
  </si>
  <si>
    <t>0000/24/2024/06/08/0221512000bfhlbsc2ddf-r-600-400.jpg</t>
  </si>
  <si>
    <t>0000/24/2024/06/08/0203q1200085pkhr55a4d-r-600-400.jpg</t>
  </si>
  <si>
    <t>Verso Hua Hin - a Veranda Collection</t>
  </si>
  <si>
    <t>verso-hua-hin-a-veranda-collection</t>
  </si>
  <si>
    <t>&lt;div class="hotelDescription_descriptionInfo-desc__w89d1" style="padding: 0px; margin: 16px 0px 0px; box-sizing: border-box; color: #0f294d; font-family: 'Trip Geom', BlinkMacSystemFont, -apple-system, Roboto, Helvetica, Arial, sans-serif; font-size: 14px; background-color: #ffffff;"&gt;With a stay at VERSO Hua Hin - a Veranda Collection in Hua Hin (Khao Takiab), you'll be within a 15-minute drive of Hua Hin Beach and Hua Hin Railway Station. This 4-star resort is 1.6 mi (2.5 km) from Cicada Market and 2.2 mi (3.6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body treatments. If you're looking for recreational opportunities, you'll find an outdoor pool and a fitness center. Additional features at this Art Deco resort include complimentary wireless Internet access, concierge services, and free babysitting.&lt;/div&gt;\r\n&lt;div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resort also offers 24-hour room service. Wrap up your day with a drink at the bar/lounge, the beach bar,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39 air-conditioned rooms featuring minibars and LCD televisions. Complimentary wireless Internet access keeps you connected, and satellite programming is available for your entertainment. Bathrooms feature showers, complimentary toiletries, and hair dryers. Conveniences include safes and electric kettles, and housekeeping is provided daily.&lt;/div&gt;</t>
  </si>
  <si>
    <t>0000/24/2024/06/08/1mc4z12000d9o7yo89c66-r-600-400.jpg</t>
  </si>
  <si>
    <t>122, 211 Soi Mooban Takiab, Nong Kae, Prachuap Khiri Khan Province, 77110, Thailand</t>
  </si>
  <si>
    <t>0000/24/2024/06/08/0227312000919a1lb2963-r-600-400.jpg</t>
  </si>
  <si>
    <t>0000/24/2024/06/08/1mc5z12000bmmh5q4f787-r-600-400.jpg</t>
  </si>
  <si>
    <t>0000/24/2024/06/08/0222w120009ofxsy1abf1-r-600-400.jpg</t>
  </si>
  <si>
    <t>0000/24/2024/06/08/02057120008kco6cd7ef5-r-600-400.jpg</t>
  </si>
  <si>
    <t>0000/24/2024/06/08/0204s120008kco5cmb4f7-r-600-400.jpg</t>
  </si>
  <si>
    <t>0000/24/2024/06/08/1mc3x12000bmmyukb85ad-r-600-400.jpg</t>
  </si>
  <si>
    <t>0000/24/2024/06/08/0204p120008fxtx2le0b8-r-600-400.jpg</t>
  </si>
  <si>
    <t>B2 Hua Hin Premier Hotel</t>
  </si>
  <si>
    <t>b2-hua-hin-premier-hotel</t>
  </si>
  <si>
    <t>&lt;div class="hotelDescription_descriptionInfo-desc__w89d1" style="padding: 0px; margin: 16px 0px 0px; box-sizing: border-box; color: #0f294d; font-family: 'Trip Geom', BlinkMacSystemFont, -apple-system, Roboto, Helvetica, Arial, sans-serif; font-size: 14px; background-color: #ffffff;"&gt;When you stay at B2 Hua Hin Premier Hotel in Hua Hin, you'll be near the beach, a 3-minute drive from Hua Hin Railway Station and 6 minutes from Hua Hin Beach. This hotel is 1 mi (1.6 km) from Hua Hin Market Village and 1.7 mi (2.7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air-conditioned rooms featuring refrigerators and LCD televisions. Complimentary wireless Internet access keeps you connected, and cable programming is available for your entertainment. Bathrooms have showers and complimentary toiletries. Conveniences include phones, as well as safes and complimentary bottled water.&lt;/div&gt;</t>
  </si>
  <si>
    <t>0000/24/2024/06/08/1mc0n12000bbdmgfwc128-r-600-400.jpg</t>
  </si>
  <si>
    <t>245, 23 Phet Kasem Rd, Prachuap Khiri Khan Province, 77110, Thailand</t>
  </si>
  <si>
    <t>0000/24/2024/06/08/1mc3312000bv5klfq4a14-r-600-400.jpg</t>
  </si>
  <si>
    <t>0000/24/2024/06/08/200b170000012hd6z5678-r-600-400.jpg</t>
  </si>
  <si>
    <t>0000/24/2024/06/08/0587212000d4lovv217f0-r-600-400.jpg</t>
  </si>
  <si>
    <t>0000/24/2024/06/08/0200u120005yjpxpv1dbf-r-600-400.jpg</t>
  </si>
  <si>
    <t>0000/24/2024/06/08/1mc6012000bv5i4fveebb-r-600-400.jpg</t>
  </si>
  <si>
    <t>0000/24/2024/06/08/220n1b000001anpgl7b01-r-600-400.jpg</t>
  </si>
  <si>
    <t>0000/24/2024/06/08/22071b000001b5bu75282-r-600-400.jpg</t>
  </si>
  <si>
    <t>Wora Bura Hua Hin Resort &amp; Spa</t>
  </si>
  <si>
    <t>wora-bura-hua-hin-resort-spa</t>
  </si>
  <si>
    <t>&lt;div class="hotelDescription_descriptionInfo-desc__w89d1" style="padding: 0px; margin: 16px 0px 0px; box-sizing: border-box; color: #0f294d; font-family: 'Trip Geom', BlinkMacSystemFont, -apple-system, Roboto, Helvetica, Arial, sans-serif; font-size: 14px; background-color: #ffffff;"&gt;Located in Hua Hin (Khao Takiab), Wora Bura Hua Hin Resort and Spa is within a 10-minute walk of Tamarind Night Market and Cicada Market. This 5-star resort is 1.9 mi (3.1 km) from Bl&amp;uacute;Port Hua Hin Resort Mall and 2.1 mi (3.4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body treatments and facials. After a day at the private beach, you can enjoy other recreational amenities including an outdoor pool and a fitness center. Additional amenities at this resort include complimentary wireless Internet access, shopping on site, and wedding services. If you'd like to spend the day shopping, you can hop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#ffffff;"&gt;Grab a bite at The Rak Talay Beach Resta, one of the resort's 3 restaurants, or stay in and take advantage of the room service (during limited hours). Relax with your favorite drink at the bar/lounge or the poolside bar.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Planning an event in Hua Hin? This resort has 280 square feet (26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77 air-conditioned rooms featuring refrigerators and flat-screen televisions. Rooms have private balconies or patios. Complimentary wireless Internet access keeps you connected, and cable programming is available for your entertainment. Private bathrooms with separate bathtubs and showers feature complimentary toiletries and hair dryers.&lt;/div&gt;</t>
  </si>
  <si>
    <t>0000/24/2024/06/08/220e1900000165brc3529-r-600-4001.jpg</t>
  </si>
  <si>
    <t>83/199 Nong Kae, Nong Kae, Hua Hin, Prachuap Khiri Khan, Prachuap Khiri Khan Province, 77110, Thailand</t>
  </si>
  <si>
    <t>0000/24/2024/06/08/220b12000000t26rl5ac6-r-600-400.jpg</t>
  </si>
  <si>
    <t>0000/24/2024/06/08/220e1900000165brc3529-r-600-400.jpg</t>
  </si>
  <si>
    <t>0000/24/2024/06/08/20021f000001gd49d41f9-r-600-400.jpg</t>
  </si>
  <si>
    <t>0000/24/2024/06/08/0224v120008dhhblqad4d-r-600-400.jpg</t>
  </si>
  <si>
    <t>0000/24/2024/06/08/0226x12000a6m2i9ldbb2-r-600-400.jpg</t>
  </si>
  <si>
    <t>0000/24/2024/06/08/22070y000000mueisb41f-r-600-400.jpg</t>
  </si>
  <si>
    <t>0000/24/2024/06/08/0221812000a6m2ekmff2b-r-600-400.jpg</t>
  </si>
  <si>
    <t>0000/24/2024/06/08/0225812000a6m2g0h3f93-r-600-400.jpg</t>
  </si>
  <si>
    <t>0000/24/2024/06/08/0224b120008pqc71pd92e-r-600-400.jpg</t>
  </si>
  <si>
    <t>CAE Villa Hua Hin</t>
  </si>
  <si>
    <t>cae-villa-hua-hin</t>
  </si>
  <si>
    <t>&lt;div class="hotelDescription_descriptionInfo-desc__w89d1" style="padding: 0px; margin: 16px 0px 0px; box-sizing: border-box; color: #0f294d; font-family: 'Trip Geom', BlinkMacSystemFont, -apple-system, Roboto, Helvetica, Arial, sans-serif; font-size: 14px; background-color: #ffffff;"&gt;With a stay at this villa, you'll be centrally located in Hua Hin, just a 4-minute walk from Hua Hin Beach and 8 minutes by foot from Hua Hin Market Village. This upscale villa is 0.5 mi (0.8 km) from Hua Hin Railway Station and 1 mi (1.7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villa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from the snack bar/deli, or stay in and take advantage of the villa's room service (during limited hours). Cooked-to-order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comfortable in this air-conditioned villa, which features a private plunge pool and an LCD TV. There's a private balcony. Complimentary wireless internet access keeps you connected, and cable programming is available for your entertainment. A private bathroom with a separate bathtub and shower features a deep soaking tub and complimentary toiletries.&lt;/div&gt;</t>
  </si>
  <si>
    <t>0000/24/2024/06/08/0220j12000caet55y8c41-r-600-400.jpg</t>
  </si>
  <si>
    <t>226/7 Soi Hua Hin 88, Petchakasem Road, Prachuap Khiri Khan Province, 77110, Thailand</t>
  </si>
  <si>
    <t>0000/24/2024/06/08/0584812000cudv4yo28c4-r-600-400.jpg</t>
  </si>
  <si>
    <t>0000/24/2024/06/08/0586612000cudwzvh8854-r-600-400.jpg</t>
  </si>
  <si>
    <t>0000/24/2024/06/08/0584f12000d27bk0n5708-r-600-400.jpg</t>
  </si>
  <si>
    <t>0000/24/2024/06/08/0586212000cudx42z6e54-r-600-400.jpg</t>
  </si>
  <si>
    <t>0000/24/2024/06/08/0200q1200084edi5t8beb-r-600-4001.jpg</t>
  </si>
  <si>
    <t>0000/24/2024/06/08/0203m1200084a5q5s04c7-r-600-400.jpg</t>
  </si>
  <si>
    <t>Hua Hin Marriott Resort and Spa</t>
  </si>
  <si>
    <t>hua-hin-marriott-resort-and-spa</t>
  </si>
  <si>
    <t>&lt;p&gt;&lt;span style="color: #0f294d; font-family: 'Trip Geom', BlinkMacSystemFont, -apple-system, Roboto, Helvetica, Arial, sans-serif; font-size: 14px; background-color: #ffffff;"&gt;Located in Hua Hin, Hua Hin Marriott Resort &amp;amp; Spa is by the sea, within a 5-minute drive of Bl&amp;uacute;Port Hua Hin Resort Mall and Hua Hin Railway Station. This 5-star hotel is 1.5 mi (2.4 km) from Hua Hin Market Village and 1.9 mi (3 km) from Cicada Market.&lt;/span&gt;&lt;br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and facials. You're sure to appreciate the recreational amenities, which include 5 outdoor swimming pools, a waterslide, and a sauna. Additional amenities at this hotel include complimentary wireless Internet access, concierge services, and babysitting (surcharge).&lt;/span&gt;&lt;br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Amber Kitchen, one of the hotel's 2 restaurants, or stay in and take advantage of the 24-hour room service. Snacks are also available at the coffee shop/cafe. Relax with a refreshing drink from the poolside bar or one of the 2 bars/lounges. Buffet breakfasts are available daily from 6:30 AM to 11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24-hour business center, complimentary newspapers in the lobby, and dry cleaning/laundry services. This hotel has 33 meeting rooms available for events.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322 guestrooms featuring refrigerators and iPod docking stations. Rooms have private balconies. 48-inch LCD televisions with cable programming provide entertainment, while complimentary wireless Internet access keeps you connected. Private bathrooms with showers feature complimentary toiletries and hair dryers.&lt;/span&gt;&lt;br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#ffffff;"&gt;Hua Hin Marriott Resort &amp;amp; Spa has been named one of Thailand's top 10 hotels by Tripadvisor, receiving the prestigious "Travelers' Choice Best of the Best" award!&lt;/span&gt;&lt;/p&gt;</t>
  </si>
  <si>
    <t>0000/24/2024/06/08/220213000000unz6x7566-r-600-400.jpg</t>
  </si>
  <si>
    <t>107, 1 Petchkasem Rd, Tambon, Prachuap Khiri Khan Province, 77110, Thailand</t>
  </si>
  <si>
    <t>0000/24/2024/06/08/220113000000uttme4fe9-r-600-400.jpg</t>
  </si>
  <si>
    <t>0000/24/2024/06/08/220b160000010a77bfe2d-r-600-400.jpg</t>
  </si>
  <si>
    <t>0000/24/2024/06/08/220g13000000uhl6ke074-r-600-400.jpg</t>
  </si>
  <si>
    <t>0000/24/2024/06/08/0224o120009ignja55c77-r-600-400.jpg</t>
  </si>
  <si>
    <t>0000/24/2024/06/08/220b190000015xb3o8298-r-600-400.jpg</t>
  </si>
  <si>
    <t>0000/24/2024/06/08/220415000000xf1177a8c-r-600-400.jpg</t>
  </si>
  <si>
    <t>Cape Nidhra Hotel</t>
  </si>
  <si>
    <t>cape-nidhra-hotel</t>
  </si>
  <si>
    <t>&lt;div class="hotelDescription_descriptionInfo-desc__w89d1" style="padding: 0px; margin: 16px 0px 0px; box-sizing: border-box; color: #0f294d; font-family: 'Trip Geom', BlinkMacSystemFont, -apple-system, Roboto, Helvetica, Arial, sans-serif; font-size: 14px; background-color: #ffffff;"&gt;A stay at Cape Nidhra Hotel Hua Hin places you in the heart of Hua Hin, within a 10-minute walk of Hua Hin Market Village and Hua Hin Beach. This luxury hotel is 0.6 mi (0.9 km) from Hua Hin Railway Station and 0.7 mi (1.1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If you're looking for recreational opportunities, you'll find an outdoor pool, a sauna, and a fitness center. Additional amenities at this hotel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Rocks Restaurant, a restaurant where you can take in the pool view, or stay in and take advantage of the room service (during limited hours). Wrap up your day with a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59 guestrooms, featuring private pools and LCD televisions. Rooms have private balconies. Cable programming and iPod docking stations are provided for your entertainment, while complimentary wireless internet access keeps you connected. Private bathrooms with separate bathtubs and showers feature deep soaking bathtubs and designer toiletries.&lt;/div&gt;</t>
  </si>
  <si>
    <t>0000/24/2024/06/08/220a1b000001acf7e7185-r-600-400.jpg</t>
  </si>
  <si>
    <t>97, 2 Phet Kasem Rd, Prachuap Khiri Khan Province, 77110, Thailand</t>
  </si>
  <si>
    <t>0000/24/2024/06/08/1mc3s12000b6wozin3f2a-r-600-400.jpg</t>
  </si>
  <si>
    <t>0000/24/2024/06/08/02069120009t51axpeb32-r-600-400.jpg</t>
  </si>
  <si>
    <t>0000/24/2024/06/08/1mc0i12000diy25ma8ec4-r-600-400.jpg</t>
  </si>
  <si>
    <t>0000/24/2024/06/08/1mc4212000b6wplvy2ca5-r-600-400.jpg</t>
  </si>
  <si>
    <t>0000/24/2024/06/08/0203b120009t528iufa67-r-600-400.jpg</t>
  </si>
  <si>
    <t>0000/24/2024/06/08/1mc6y12000dixqph18f0d-r-600-400.jpg</t>
  </si>
  <si>
    <t>0000/24/2024/06/08/1mc1g12000b6wrr8u81bc-r-600-400.jpg</t>
  </si>
  <si>
    <t>The Yana Villas Hua Hin</t>
  </si>
  <si>
    <t>the-yana-villas-hua-hin</t>
  </si>
  <si>
    <t>&lt;div class="hotelDescription_descriptionInfo-desc__w89d1" style="padding: 0px; margin: 16px 0px 0px; box-sizing: border-box; color: #0f294d; font-family: 'Trip Geom', BlinkMacSystemFont, -apple-system, Roboto, Helvetica, Arial, sans-serif; font-size: 14px; background-color: #ffffff;"&gt;Located in Hua Hin (Nong Kae), The Yana Villas Hua Hin is steps from Hua Hin Beach and a 5-minute drive from Vana Nava Hua Hin Water Park. This luxury hotel is 4.6 mi (7.4 km) from Hua Hin Railway Station and 3.6 mi (5.8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#ffffff;"&gt;Take time to pamper yourself with a visit to the full-service spa. If you're looking for recreational opportunities, you'll find a health club and an outdoor pool.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Unwind at the end of the day with a drink at the bar/lounge or the poolside bar.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 air-conditioned rooms featuring refrigerators and LED televisions. Complimentary wireless internet access keeps you connected, and cable programming is available for your entertainment. Private bathrooms with bathtubs or showers feature rainfall showerheads and complimentary toiletries. Conveniences include safes and desks, and housekeeping is provided daily.&lt;/div&gt;</t>
  </si>
  <si>
    <t>0000/24/2024/06/10/220r1b000001an14h5d5b-r-600-400.jpg</t>
  </si>
  <si>
    <t>122 138 Nong Kae, Prachuap Khiri Khan Province, 77110, Thailand</t>
  </si>
  <si>
    <t>0000/24/2024/06/10/0220v120008ji7bvf4350-r-600-400.jpg</t>
  </si>
  <si>
    <t>0000/24/2024/06/10/200f1g000001hjg6m05dc-r-600-400.jpg</t>
  </si>
  <si>
    <t>0000/24/2024/06/10/0223h12000ckwmav11a4d-r-600-400.jpg</t>
  </si>
  <si>
    <t>0000/24/2024/06/10/200n1g000001hihm974ea-r-600-400.jpg</t>
  </si>
  <si>
    <t>0000/24/2024/06/10/0222w12000ckwmb64e315-r-600-400.jpg</t>
  </si>
  <si>
    <t>0000/24/2024/06/10/02267120009nqt7ml8004-r-600-400.jpg</t>
  </si>
  <si>
    <t>0000/24/2024/06/10/0225k12000ckwmcon8112-r-600-400.jpg</t>
  </si>
  <si>
    <t>0000/24/2024/06/10/0226d120009wfbvvzdac9-r-600-400.jpg</t>
  </si>
  <si>
    <t>sundance-dayclub-hua-hin</t>
  </si>
  <si>
    <t>&lt;div class="hotelDescription_descriptionInfo-desc__w89d1" style="padding: 0px; margin: 16px 0px 0px; box-sizing: border-box; color: #0f294d; font-family: 'Trip Geom', BlinkMacSystemFont, -apple-system, Roboto, Helvetica, Arial, sans-serif; font-size: 14px; background-color: #ffffff;"&gt;With a stay at Sundance Dayclub Hua Hin in Hua Hin, you'll be a 4-minute drive from Hua Hin Night Market and 5 minutes from Hua Hin Railway Station. This hotel is 2.4 mi (3.9 km) from Hua Hin Beach and 15 mi (24.2 km) from Cha-am Beach.&lt;/div&gt;\r\n&lt;div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37 air-conditioned rooms featuring free minibar items and Smart televisions. Complimentary wireless internet access keeps you connected, and digital programming is available for your entertainment. Bathrooms feature separate bathtubs and showers with rainfall showerheads and hair dryers. Conveniences include safes and complimentary bottled water, and housekeeping is provided daily.&lt;/div&gt;</t>
  </si>
  <si>
    <t>0000/24/2024/06/10/1mc1212000afglio9f253-r-600-400.jpg</t>
  </si>
  <si>
    <t>13, 14 Hua Hin 34 Alley, Prachuap Khiri Khan Province, 77110, Thailand</t>
  </si>
  <si>
    <t>0000/24/2024/06/10/1mc1012000bglnea6334f-r-600-400.jpg</t>
  </si>
  <si>
    <t>0000/24/2024/06/10/1mc1a12000afgxlzo9cae-r-600-400.jpg</t>
  </si>
  <si>
    <t>0000/24/2024/06/10/1mc0y12000afgjm0w1ebe-r-600-400.jpg</t>
  </si>
  <si>
    <t>0000/24/2024/06/10/0206y12000ae3qo4b6a4c-r-600-400.jpg</t>
  </si>
  <si>
    <t>0000/24/2024/06/10/1mc2y12000afnhrko3b76-r-600-400.jpg</t>
  </si>
  <si>
    <t>0000/24/2024/06/10/1mc6912000aikwoahefd0-r-600-400.jpg</t>
  </si>
  <si>
    <t>0000/24/2024/06/10/1mc1u12000aij9i1ec11a-r-600-400.jpg</t>
  </si>
  <si>
    <t>Maleesa Place Hua Hin</t>
  </si>
  <si>
    <t>maleesa-place-hua-hin</t>
  </si>
  <si>
    <t>&lt;div class="hotelDescription_descriptionInfo-desc__w89d1" style="padding: 0px; margin: 16px 0px 0px; box-sizing: border-box; color: #0f294d; font-family: 'Trip Geom', BlinkMacSystemFont, -apple-system, Roboto, Helvetica, Arial, sans-serif; font-size: 14px; background-color: #ffffff;"&gt;With a stay at Maleesa Place Hua Hin in Hua Hin, you'll be near the beach, within a 10-minute walk of Hua Hin Market Village and Hua Hin Beach. This aparthotel is 1.2 mi (2 km) from Hua Hin Railway Station and 1.3 mi (2.1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fitness center, and bicycles to rent. Additional features at this aparthotel include complimentary wireless internet access and a picnic area.&lt;/div&gt;\r\n&lt;div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laundry facilities,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kitchenettes with full-sized refrigerators/freezers and stovetops. 42-inch LED televisions with cable programming provide entertainment, while complimentary wireless internet access keeps you connected. Conveniences include laptop-compatible safes and microwaves, and housekeeping is provided daily.&lt;/div&gt;</t>
  </si>
  <si>
    <t>0000/24/2024/06/10/0221n12000dpjd4be2bf6-r-600-400.jpg</t>
  </si>
  <si>
    <t>236, 20 Hua Hin 88/1 Alley, Tambon, Prachuap Khiri Khan Province, 77110, Thailand</t>
  </si>
  <si>
    <t>0000/24/2024/06/10/200u1900000181l6sfbff-r-600-400.jpg</t>
  </si>
  <si>
    <t>0000/24/2024/06/10/0580t12000dmw34vhcd4e-r-600-400.jpg</t>
  </si>
  <si>
    <t>0000/24/2024/06/10/0222o12000amzceol3f77-r-600-400.jpg</t>
  </si>
  <si>
    <t>0000/24/2024/06/10/0582312000d3emkxxa89a-r-600-400.jpg</t>
  </si>
  <si>
    <t>0000/24/2024/06/10/0583e12000d3en5vd8c06-r-600-400.jpg</t>
  </si>
  <si>
    <t>0000/24/2024/06/10/0585o12000d3en17s8d49-r-600-400.jpg</t>
  </si>
  <si>
    <t>Anantasila Beach Resort Hua Hin</t>
  </si>
  <si>
    <t>anantasila-beach-resort-hua-hin</t>
  </si>
  <si>
    <t>&lt;div class="hotelDescription_descriptionInfo-desc__w89d1" style="padding: 0px; margin: 16px 0px 0px; box-sizing: border-box; color: #0f294d; font-family: 'Trip Geom', BlinkMacSystemFont, -apple-system, Roboto, Helvetica, Arial, sans-serif; font-size: 14px; background-color: #ffffff;"&gt;With a stay at Anantasila Beach Resort Hua Hin in Hua Hin (Nong Kae), you'll be within a 15-minute walk of Khao Ta Kiab Pier and Hua Hin Beach. This upscale hotel is 1.8 mi (2.9 km) from Tamarind Night Market and 1.9 mi (3.1 km) from Cicada Market.&lt;/div&gt;\r\n&lt;div class="hotelDescription_descriptionInfo-desc__w89d1" style="padding: 0px; margin: 16px 0px 0px; box-sizing: border-box; color: #0f294d; font-family: 'Trip Geom', BlinkMacSystemFont, -apple-system, Roboto, Helvetica, Arial, sans-serif; font-size: 14px; background-color: #ffffff;"&gt;Relax on the private beach or enjoy other recreational amenities such as an outdoor pool and a fitness center. Additional features at this hotel include complimentary wireless internet access, concierge services, and wedding services. If you'd like to spend the day shopping, you can hop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Beach @Anantasila, a beachfront restaurant which features a bar/lounge and a pool view. You can also stay in and take advantage of the room service (during limited hours). Wrap up your day with a drink at the beach bar.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A ferry terminal shuttle is provided at no 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73 air-conditioned rooms featuring minibars and LCD televisions. Complimentary wireless internet access keeps you connected, and cable programming is available for your entertainment. Bathrooms have complimentary toiletries and hair dryers. Conveniences include phones, as well as safes and complimentary bottled water.&lt;/div&gt;</t>
  </si>
  <si>
    <t>0000/24/2024/06/10/0580l12000dslsmcw34f7-r-600-400.jpg</t>
  </si>
  <si>
    <t>33, 17 Soi Ao Hua Don 7, Nong Kae, Prachuap Khiri Khan Province, 77110, Thailand</t>
  </si>
  <si>
    <t>0000/24/2024/06/10/0581z12000e363101e960-r-600-400.jpg</t>
  </si>
  <si>
    <t>0000/24/2024/06/10/0205i120008alnk1ad897-r-600-400.jpg</t>
  </si>
  <si>
    <t>0000/24/2024/06/10/1mc4012000dywjq4pbfc8-r-600-400.jpg</t>
  </si>
  <si>
    <t>0000/24/2024/06/10/1mc0g12000ebx55cxa81f-r-600-400.jpg</t>
  </si>
  <si>
    <t>0000/24/2024/06/10/1mc2x12000dywjnqs0ab6-r-600-400.jpg</t>
  </si>
  <si>
    <t>0000/24/2024/06/10/0225r12000a0d9eqm1b2c-r-600-400.jpg</t>
  </si>
  <si>
    <t>0000/24/2024/06/10/0580y12000e35zjqs7118-r-600-400.jpg</t>
  </si>
  <si>
    <t>0000/24/2024/06/10/0582j12000e1n4p1h4feb-r-600-400.jpg</t>
  </si>
  <si>
    <t>M철venpick Asara Resort &amp; Spa Hua Hin</t>
  </si>
  <si>
    <t>movenpick-asara-resort-spa-hua-hin</t>
  </si>
  <si>
    <t>&lt;div class="hotelDescription_descriptionInfo-desc__w89d1" style="padding: 0px; margin: 16px 0px 0px; box-sizing: border-box; color: #0f294d; font-family: 'Trip Geom', BlinkMacSystemFont, -apple-system, Roboto, Helvetica, Arial, sans-serif; font-size: 14px; background-color: #ffffff;"&gt;A stay at M&amp;ouml;venpick Asara Resort &amp;amp; Spa Hua Hin places you in the heart of Hua Hin, a 3-minute drive from For Art's Sake and 5 minutes from Hua Hin Night Market. This 5-star resort is 3.8 mi (6.2 km) from FN Factory Outlet and 5.5 mi (8.8 km) from Khao Hin Lek Fai View Point.&lt;/div&gt;\r\n&lt;div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steam room, and a fitness center. Additional amenities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Mediterranean cuisine at Kampu Restaurant, one of the resort's 2 restaurants, or stay in and take advantage of the room service (during limited hours). Quench your thirst with your favorite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Planning an event in Hua Hin? This resort has 1959 square feet (182 square meters) of space consisting of conference space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96 air-conditioned rooms featuring refrigerators and minibars. LCD televisions with cable programming provide entertainment, while complimentary wireless Internet access keeps you connected. Private bathrooms with separate bathtubs and showers feature rainfall showerheads and complimentary toiletries. Conveniences include phones, as well as safes and coffee/tea makers.&lt;/div&gt;</t>
  </si>
  <si>
    <t>0000/24/2024/06/10/0221412000a6mcbpqb8bb-r-600-400.jpg</t>
  </si>
  <si>
    <t>53 Hua Hin Soi 5, Prachuab, Prachuap Khiri Khan Province, 77110, Thailand</t>
  </si>
  <si>
    <t>0000/24/2024/06/10/0226012000b5ygvxb50ac-r-600-400.jpg</t>
  </si>
  <si>
    <t>0000/24/2024/06/10/02222120009tpgz6yd4df-r-600-400.jpg</t>
  </si>
  <si>
    <t>0000/24/2024/06/10/200e16000000yyibidbd7-r-600-400.jpg</t>
  </si>
  <si>
    <t>0000/24/2024/06/10/220n1g000001hgx3gf628-r-600-400.jpg</t>
  </si>
  <si>
    <t>0000/24/2024/06/10/0220x12000a6mcdii5504-r-600-400.jpg</t>
  </si>
  <si>
    <t>0000/24/2024/06/10/0226u12000b5ygv1p1147-r-600-400.jpg</t>
  </si>
  <si>
    <t>Let's Sea Hua Hin Al Fresco Resort</t>
  </si>
  <si>
    <t>lets-sea-hua-hin-al-fresco-resort</t>
  </si>
  <si>
    <t>&lt;div class="hotelDescription_descriptionInfo-desc__w89d1" style="padding: 0px; margin: 16px 0px 0px; box-sizing: border-box; color: #0f294d; font-family: 'Trip Geom', BlinkMacSystemFont, -apple-system, Roboto, Helvetica, Arial, sans-serif; font-size: 14px; background-color: #ffffff;"&gt;Located in Hua Hin (Nong Kae), Let's Sea Hua Hin Al Fresco Resort is within a 10-minute walk of Tamarind Night Market and Cicada Market. This luxury hotel is 1.9 mi (3 km) from Bl&amp;uacute;Port Hua Hin Resort Mall and 2.1 mi (3.4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body treatments. You're sure to appreciate the recreational amenities, including a health club, an outdoor pool, and a sauna. Additional features at this Art Deco hotel include complimentary wireless internet access, concierge services, and gift shops/newsstands.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at the hotel's restaurant, which features a bar/lounge. Dining is also available at the coffee shop/cafe. Unwind at the end of the day with a drink at the beach bar or the poolside bar.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check-in.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refrigerators and plasma televisions. Rooms have private balconies. Complimentary wireless internet access keeps you connected, and cable programming is available for your entertainment. Private bathrooms with separate bathtubs and showers feature complimentary toiletries and hair dryers.&lt;/div&gt;</t>
  </si>
  <si>
    <t>0000/24/2024/06/10/0226n12000a3mwimf3868-r-600-4001.jpg</t>
  </si>
  <si>
    <t>83 188 錫뗠릎錫?錫ム릴錫㏅툟錫쇸툢 23 Nong Kae, Prachuap Khiri Khan Province, 77110, Thailand</t>
  </si>
  <si>
    <t>0000/24/2024/06/10/0221v120009w5jbnkde6a-r-600-400.jpg</t>
  </si>
  <si>
    <t>0000/24/2024/06/10/22031e000001fw74i9fda-r-600-400.jpg</t>
  </si>
  <si>
    <t>0000/24/2024/06/10/0226n12000a3mwimf3868-r-600-400.jpg</t>
  </si>
  <si>
    <t>0000/24/2024/06/10/220t1f000001fxdvj67f6-r-600-400.jpg</t>
  </si>
  <si>
    <t>0000/24/2024/06/10/0223k12000d3nw3aj5c6d-r-600-400.jpg</t>
  </si>
  <si>
    <t>0000/24/2024/06/10/020721200084mxbuq6e22-r-600-400.jpg</t>
  </si>
  <si>
    <t>0000/24/2024/06/10/0222j12000abf6fz3b2ac-r-600-400.jpg</t>
  </si>
  <si>
    <t>0000/24/2024/06/10/220r11000000r7khx767a-r-600-400.jpg</t>
  </si>
  <si>
    <t>0000/24/2024/06/10/220f0v000000jxob70d63-r-600-400.jpg</t>
  </si>
  <si>
    <t>Rest Detail Hotel Hua Hin</t>
  </si>
  <si>
    <t>rest-detail-hotel-hua-hin</t>
  </si>
  <si>
    <t>&lt;div class="hotelDescription_descriptionInfo-desc__w89d1" style="padding: 0px; margin: 16px 0px 0px; box-sizing: border-box; color: #0f294d; font-family: 'Trip Geom', BlinkMacSystemFont, -apple-system, Roboto, Helvetica, Arial, sans-serif; font-size: 14px; background-color: #ffffff;"&gt;When you stay at Rest Detail Hotel Hua Hin in Hua Hin, you'll be on the beach, within a 5-minute drive of For Art's Sake and Hua Hin Night Market. This luxury hotel is 3 mi (4.8 km) from Hua Hin Beach and 5.3 mi (8.5 km) from Cicada Market.&lt;/div&gt;\r\n&lt;div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Rest Gastro, one of the hotel's 2 restaurants, or stay in and take advantage of the room service (during limited hours). Snacks are also available at the coffee shop/cafe. Need to unwind? Take a break with a tasty beverage at one of the 2 bars/lounges.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This hotel has 2 meeting rooms available for events. Guests may use a roundtrip airport shuttle for a surcharge,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56 air-conditioned rooms featuring refrigerators and LCD televisions. Rooms have private balconies or patios. Complimentary wireless internet access keeps you connected, and cable programming is available for your entertainment. Bathrooms have designer toiletries and hair dryers.&lt;/div&gt;</t>
  </si>
  <si>
    <t>0000/24/2024/06/10/1mc0f12000ak1n7b22675-r-600-400.jpg</t>
  </si>
  <si>
    <t>19 119 Hua Hin 19, Prachuap Khiri Khan Province, 77110, Thailand</t>
  </si>
  <si>
    <t>0000/24/2024/06/10/200e0r000000hdq0d56d8-r-600-400.jpg</t>
  </si>
  <si>
    <t>0000/24/2024/06/10/1mc0n12000ak1r5gpd6ae-r-600-400.jpg</t>
  </si>
  <si>
    <t>0000/24/2024/06/10/0225012000e0umieqf740-r-600-400.jpg</t>
  </si>
  <si>
    <t>0000/24/2024/06/10/0585i12000cnryjnq514b-r-600-400.jpg</t>
  </si>
  <si>
    <t>0000/24/2024/06/10/22050n000000em54gd63a-r-600-400.jpg</t>
  </si>
  <si>
    <t>0000/24/2024/06/10/0220912000am2tan439f1-r-600-400.jpg</t>
  </si>
  <si>
    <t>0000/24/2024/06/10/0222s12000am2t5azd200-r-600-400.jpg</t>
  </si>
  <si>
    <t>0000/24/2024/06/10/0586a12000dr9v3td7e38-r-600-400.jpg</t>
  </si>
  <si>
    <t>De Chaochom Hua Hin</t>
  </si>
  <si>
    <t>de-chaochom-hua-hin</t>
  </si>
  <si>
    <t>&lt;div class="hotelDescription_descriptionInfo-desc__w89d1" style="padding: 0px; margin: 16px 0px 0px; box-sizing: border-box; color: #0f294d; font-family: 'Trip Geom', BlinkMacSystemFont, -apple-system, Roboto, Helvetica, Arial, sans-serif; font-size: 14px; background-color: #ffffff;"&gt;When you stay at De Chaochom Hua Hin in Hua Hin, you'll be on the beach, within a 5-minute drive of Hua Hin Night Market and Hua Hin Railway Station. This beach hotel is 2.2 mi (3.6 km) from Hua Hin Beach and 14.8 mi (23.8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the restaurant serving the guests of De Chaochom Hua Hin, or stop in at the snack bar/deli.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 air-conditioned rooms featuring private pools and flat-screen televisions. Rooms have private patios. Complimentary wireless internet access keeps you connected, and satellite programming is available for your entertainment. Private bathrooms with separate bathtubs and showers feature deep soaking bathtubs and complimentary toiletries.&lt;/div&gt;</t>
  </si>
  <si>
    <t>0000/24/2024/06/10/0201v120009xm04wo040a-r-960-660.jpg</t>
  </si>
  <si>
    <t>3/1 Bor Fai Village, 錫? 35 Hua Hin District, Prachuap Khiri Khan, Prachuap Khiri Khan Province, 77110, Thailand</t>
  </si>
  <si>
    <t>0000/24/2024/06/10/1mc1t12000demaqgvde43-r-600-400.jpg</t>
  </si>
  <si>
    <t>0000/24/2024/06/10/1mc1g12000demabsu3581-r-600-400.jpg</t>
  </si>
  <si>
    <t>0000/24/2024/06/10/0586b12000dfz5zbs539c-r-600-400.jpg</t>
  </si>
  <si>
    <t>0000/24/2024/06/10/1mc6d12000demab0k85b0-r-600-400.jpg</t>
  </si>
  <si>
    <t>0000/24/2024/06/10/1mc6x12000dema7s47e3f-r-600-400.jpg</t>
  </si>
  <si>
    <t>0000/24/2024/06/10/1mc4s12000demaksz98ef-r-600-400.jpg</t>
  </si>
  <si>
    <t>0000/24/2024/06/10/0221p120009kng29b923f-r-600-400.jpg</t>
  </si>
  <si>
    <t>0000/24/2024/06/10/1mc3m12000demcw4hf19f-r-600-400.jpg</t>
  </si>
  <si>
    <t>Wyndham Hua Hin Pranburi Resort and Villas</t>
  </si>
  <si>
    <t>wyndham-hua-hin-pranburi-resort-and-villas</t>
  </si>
  <si>
    <t>&lt;div class="hotelDescription_descriptionInfo-desc__w89d1" style="padding: 0px; margin: 16px 0px 0px; box-sizing: border-box; color: #0f294d; font-family: 'Trip Geom', BlinkMacSystemFont, -apple-system, Roboto, Helvetica, Arial, sans-serif; font-size: 14px; background-color: #ffffff;"&gt;Located in Pranburi (Pak Nam Pran), Wyndham Hua Hin Pranburi Resort &amp;amp; Villas is within a 15-minute walk of Pak Nam Pran Beach and Triple Palm Trees Pak Nam Pran. This 5-star resort is 14.6 mi (23.4 km) from Hua Hin Beach and 2.6 mi (4.1 km) from Khao Kalok.&lt;/div&gt;\r\n&lt;div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outdoor tennis courts, an outdoor pool, and a fitness center. Additional features at this resort include complimentary wireless Internet access and complimentary use of a nearby fitness facility.&lt;/div&gt;\r\n&lt;div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The Restaurant serving guests of Wyndham Hua Hin Pranburi Resort &amp;amp; Villas. Buffet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refrigerators and LED televisions. Complimentary wireless Internet access keeps you connected, and satellite programming is available for your entertainment. Private bathrooms with showers feature rainfall showerheads and complimentary toiletries. Conveniences include safes and desks, and housekeeping is provided daily.&lt;/div&gt;</t>
  </si>
  <si>
    <t>0000/24/2024/06/10/0203d12000a5ivfk7c860-r-600-400.jpg</t>
  </si>
  <si>
    <t>9 錫ム륫錫밝퉰錫쀠링仙?5 Pak Nam Pran Rd, Pak Nam Pran, Pran Buri District, Prachuap Khiri Khan, Pran Buri, Prachuap Khiri Khan Province, 77220, Thailand</t>
  </si>
  <si>
    <t>0000/24/2024/06/10/0200h12000a5jr41f8b09-r-600-400.jpg</t>
  </si>
  <si>
    <t>0000/24/2024/06/10/0200f12000a5jr61l1aa7-r-600-400.jpg</t>
  </si>
  <si>
    <t>0000/24/2024/06/10/0220o120009sshyf6f69f-r-600-400.jpg</t>
  </si>
  <si>
    <t>0000/24/2024/06/10/0203f12000a5lr21p3674-r-600-400.jpg</t>
  </si>
  <si>
    <t>0000/24/2024/06/10/0206j12000a5lq41l3e71-r-600-400.jpg</t>
  </si>
  <si>
    <t>0000/24/2024/06/10/0221m12000ac78vgb33f7-r-600-400.jpg</t>
  </si>
  <si>
    <t>0000/24/2024/06/10/0224s120009ssi3huf5ca-r-600-400.jpg</t>
  </si>
  <si>
    <t>Seapine Beach Golf and Resort Hua Hin</t>
  </si>
  <si>
    <t>seapine-beach-golf-and-resort-hua-hin</t>
  </si>
  <si>
    <t>&lt;div class="hotelDescription_descriptionInfo-desc__w89d1" style="padding: 0px; margin: 16px 0px 0px; box-sizing: border-box; color: #0f294d; font-family: 'Trip Geom', BlinkMacSystemFont, -apple-system, Roboto, Helvetica, Arial, sans-serif; font-size: 14px; background-color: #ffffff;"&gt;With a stay at Seapine Beach Golf and Resort Hua Hin in Hua Hin (Nong Kae), you'll be within a 15-minute drive of Vana Nava Hua Hin Water Park and Hua Hin Railway Station. This beach hotel is 3.8 mi (6.1 km) from Hua Hin Beach and 5.7 mi (9.2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#ffffff;"&gt;Practice your swing on the golf course or dip into one of the 2 outdoor swimming pools. Additional amenities at this hotel include complimentary wireless internet access, concierge services, and a picnic area.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Relax with a refreshing drink from the bar/lounge or one of the 2 beach bars. 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347 air-conditioned rooms featuring flat-screen televisions. Complimentary wireless internet access is available to keep you connected. Private bathrooms with showers feature complimentary toiletries and hair dryers. Conveniences include phones, as well as desks and complimentary bottled water.&lt;/div&gt;</t>
  </si>
  <si>
    <t>0000/24/2024/06/10/0201a1200098vz2dr6000-r-600-400.jpg</t>
  </si>
  <si>
    <t>Phet Kasem Rd, 錫ム툢錫?툏仙곟툈 仙錫□막錫?툏 Prachuap Khiri Khan, Prachuap Khiri Khan Province, 77110, Thailand</t>
  </si>
  <si>
    <t>0000/24/2024/06/10/0220d12000ar5aq3i3205-r-600-400.jpg</t>
  </si>
  <si>
    <t>0000/24/2024/06/10/020301200097n2njw2e56-r-600-400.jpg</t>
  </si>
  <si>
    <t>0000/24/2024/06/10/020031200097n110d309a-r-600-400.jpg</t>
  </si>
  <si>
    <t>0000/24/2024/06/10/0221z1200095kq09n1da3-r-600-400.jpg</t>
  </si>
  <si>
    <t>0000/24/2024/06/10/0221l120009zu8eph9cd0-r-600-400.jpg</t>
  </si>
  <si>
    <t>0000/24/2024/06/10/020391200097n44vdbdb2-r-600-400.jpg</t>
  </si>
  <si>
    <t>0000/24/2024/06/10/0222i12000ab8dhalf5be-r-600-400.jpg</t>
  </si>
  <si>
    <t>Phukalini Luxury Pool Villa &amp; Onsen</t>
  </si>
  <si>
    <t>phukalini-luxury-pool-villa-onsen</t>
  </si>
  <si>
    <t>&lt;div class="hotelDescription_descriptionInfo-desc__w89d1" style="padding: 0px; margin: 16px 0px 0px; box-sizing: border-box; color: #0f294d; font-family: 'Trip Geom', BlinkMacSystemFont, -apple-system, Roboto, Helvetica, Arial, sans-serif; font-size: 14px; background-color: #ffffff;"&gt;Located in Hua Hin, Phukalini Luxury Pool Villa &amp;amp; Onsen is within a 15-minute drive of Vana Nava Hua Hin Water Park and Hua Hin Market Village. This upscale hotel is 5.3 mi (8.6 km) from Hua Hin Beach and 5.6 mi (9.1 km) from Hua Hin Railway Station.&lt;/div&gt;\r\n&lt;div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fitness center, and bicycles to rent. This hotel also features complimentary wireless internet access, a picnic area, and barbecue grills.&lt;/div&gt;\r\n&lt;div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Viset Restaurant, a restaurant where you can take in the garden view, or stay in and take advantage of room service (during limited hours).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 air-conditioned rooms featuring refrigerators and flat-screen televisions. Complimentary wireless internet access is available to keep you connected. Bathrooms feature shower/tub combinations with rainfall showerheads and complimentary toiletries. Conveniences include safes and desks, and housekeeping is provided daily.&lt;/div&gt;</t>
  </si>
  <si>
    <t>0000/24/2024/06/10/1mc3l12000d03us1c7428-r-600-400.jpg</t>
  </si>
  <si>
    <t>399, Thap Tai, Hua Hin District, Prachuap Khiri Khan, Hua Hin, Prachuap Khiri Khan Province, 77110, Thailand</t>
  </si>
  <si>
    <t>0000/24/2024/06/10/1mc4q12000d03j9gx45f5-r-600-400.jpg</t>
  </si>
  <si>
    <t>0000/24/2024/06/10/0584412000e3dxpxubfcd-r-600-400.jpg</t>
  </si>
  <si>
    <t>0000/24/2024/06/10/0580b12000d685jw8c772-r-600-400.jpg</t>
  </si>
  <si>
    <t>0000/24/2024/06/10/0205r12000a5cyo0r21b5-r-600-400.jpg</t>
  </si>
  <si>
    <t>0000/24/2024/06/10/1mc1712000d03iu8cd10f-r-600-400.jpg</t>
  </si>
  <si>
    <t>0000/24/2024/06/10/0585c12000eco13a83b4c-r-600-400.jpg</t>
  </si>
  <si>
    <t>The Rock Hua Hin Beachfront Spa Resort</t>
  </si>
  <si>
    <t>the-rock-hua-hin-beachfront-spa-resort</t>
  </si>
  <si>
    <t>&lt;div class="hotelDescription_descriptionInfo-desc__w89d1" style="padding: 0px; margin: 16px 0px 0px; box-sizing: border-box; color: #0f294d; font-family: 'Trip Geom', BlinkMacSystemFont, -apple-system, Roboto, Helvetica, Arial, sans-serif; font-size: 14px; background-color: #ffffff;"&gt;Located in Hua Hin (Nong Kae), The Rock Hua Hin Beachfront Spa Resort is within a 15-minute walk of Tamarind Night Market and Cicada Market. This luxury hotel is 1.7 mi (2.7 km) from Vana Nava Hua Hin Water Park and 2 mi (3.3 km) from Bl&amp;uacute;Port Hua Hin Resort Mall.&lt;/div&gt;\r\n&lt;div class="hotelDescription_descriptionInfo-desc__w89d1" style="padding: 0px; margin: 16px 0px 0px; box-sizing: border-box; color: #0f294d; font-family: 'Trip Geom', BlinkMacSystemFont, -apple-system, Roboto, Helvetica, Arial, sans-serif; font-size: 14px; background-color: #ffffff;"&gt;Take time to pamper yourself with a visit to the full-service spa. If you're looking for recreational opportunities, you'll find an outdoor pool and bicycles to rent. Additional amenities at this hotel include complimentary wireless internet access, concierge services, and wedding services.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SEASHELL Restaurant, a restaurant where you can take in the garden view, or stay in and take advantage of room service (during limited hours). Local cuisine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check-in. For a surcharge, guests may use a roundtrip airport shuttle (available 24 hours) and a train station pick-up service.&lt;/div&gt;\r\n&lt;div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 guestrooms featuring refrigerators and LED televisions. Rooms have private balconies. Satellite programming and DVD players are provided for your entertainment, while complimentary wireless internet access keeps you connected. Private bathrooms with separate bathtubs and showers feature deep soaking bathtubs and rainfall showerheads.&lt;/div&gt;</t>
  </si>
  <si>
    <t>0000/24/2024/06/10/0226j12000d6tr16xfaa3-r-600-400.jpg</t>
  </si>
  <si>
    <t>4/44 Moo Baan Takiab, Takiab Rd 仙錫귖림錫뺖린仙錫곟링錫№툣 Hua, Prachuap Khiri Khan Province, 77110, Thailand</t>
  </si>
  <si>
    <t>0000/24/2024/06/10/0225r120009lhj61r2921-r-600-400.jpg</t>
  </si>
  <si>
    <t>0000/24/2024/06/10/0203k120009ys181q5644-r-600-400.jpg</t>
  </si>
  <si>
    <t>0000/24/2024/06/10/0222x120009xtbwn14057-r-600-400.jpg</t>
  </si>
  <si>
    <t>0000/24/2024/06/10/220b1a0000018iyii6590-r-600-400.jpg</t>
  </si>
  <si>
    <t>0000/24/2024/06/10/0204u120008uv2pcm6874-r-600-400.jpg</t>
  </si>
  <si>
    <t>0000/24/2024/06/10/0202h120008uv25ht3a2f-r-600-400.jpg</t>
  </si>
  <si>
    <t>0000/24/2024/06/10/0201a120008u2xt9m821d-r-600-400.jpg</t>
  </si>
  <si>
    <t>0000/24/2024/06/10/1mc1w12000d603zhq7920-r-600-400.jpg</t>
  </si>
  <si>
    <t>Loligo Resort Hua Hin</t>
  </si>
  <si>
    <t>loligo-resort-hua-hin</t>
  </si>
  <si>
    <t>&lt;div class="hotelDescription_descriptionInfo-desc__w89d1" style="padding: 0px; margin: 16px 0px 0px; box-sizing: border-box; color: #0f294d; font-family: 'Trip Geom', BlinkMacSystemFont, -apple-system, Roboto, Helvetica, Arial, sans-serif; font-size: 14px; background-color: #ffffff;"&gt;With a stay at Loligo Resort Hua Hin in Hua Hin (Nong Kae), you'll be a 1-minute drive from Hua Hin Beach and 5 minutes from Hua Hin Market Village. This upscale hotel is 3.3 mi (5.3 km) from Hua Hin Railway Station and 2.6 mi (4.1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including an outdoor pool and a fitness center. This hotel also features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at The Captain, a restaurant which specializes in international cuisine, or stay in and take advantage of the 24-hour room service. Quench your thirst with your favorite drink at the bar/lounge. Full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Hua Hin? This hotel has facilities measuring 1453 square feet (135 square meters), including conference space. A shuttle from the airport to the hotel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47 air-conditioned rooms featuring refrigerators and LCD televisions. Rooms have private balconies. Satellite programming and DVD players are provided for your entertainment, while complimentary wireless internet access keeps you connected. Bathrooms have designer toiletries and hair dryers.&lt;/div&gt;</t>
  </si>
  <si>
    <t>0000/24/2024/06/10/0221212000a02obea547f-r-600-400.jpg</t>
  </si>
  <si>
    <t>83/181 Soi Huathanon, 23 Khaotakiep Hua Hin Road, Nong Kae, Prachuap Khiri Khan Province, 77110, Thailand</t>
  </si>
  <si>
    <t>0000/24/2024/06/10/0221412000a4eqeqf3d92-r-600-400.jpg</t>
  </si>
  <si>
    <t>0000/24/2024/06/10/0221t12000ac91wa9082d-r-600-400.jpg</t>
  </si>
  <si>
    <t>0000/24/2024/06/10/22060u000000iw0xbf556-r-600-400.jpg</t>
  </si>
  <si>
    <t>0000/24/2024/06/10/cghzflvp74kaoqm3aafhimdgyiq835-r.jpg</t>
  </si>
  <si>
    <t>0000/24/2024/06/10/0220f12000a6m91pq06ce-r-600-400.jpg</t>
  </si>
  <si>
    <t>0000/24/2024/06/10/220f0u000000ivfllce30-r-600-400.jpg</t>
  </si>
  <si>
    <t>0000/24/2024/06/10/0226g120009kmuxpg0e37-r-600-400.jpg</t>
  </si>
  <si>
    <t>Dhevan Dara Resort &amp; Spa Hua Hin - Pool Villa</t>
  </si>
  <si>
    <t>dhevan-dara-resort-spa-hua-hin-pool-villa</t>
  </si>
  <si>
    <t>&lt;div class="hotelDescription_descriptionInfo-desc__w89d1" style="padding: 0px; margin: 16px 0px 0px; box-sizing: border-box; color: #0f294d; font-family: 'Trip Geom', BlinkMacSystemFont, -apple-system, Roboto, Helvetica, Arial, sans-serif; font-size: 14px; background-color: #ffffff;"&gt;With a stay at Dhevan Dara Resort &amp;amp; Spa in Hua Hin, you'll be within a 15-minute drive of Hua Hin Night Market and Hua Hin Railway Station. This luxury hotel is 8.1 mi (13.1 km) from Hua Hin Beach and 9.1 mi (14.7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bicycles to rent or take in the view from a terrace. This hotel also features complimentary wireless internet access and a reception hall.&lt;/div&gt;\r\n&lt;div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92 air-conditioned rooms featuring refrigerators and microwaves. Rooms have private balconies or patios. Complimentary wireless internet access keeps you connected, and satellite programming is available for your entertainment. Bathrooms feature shower/tub combinations, complimentary toiletries, and bidets.&lt;/div&gt;</t>
  </si>
  <si>
    <t>0000/24/2024/06/10/02223120009sucwb9b740-r-600-400.jpg</t>
  </si>
  <si>
    <t>451 Hua Huay Mongkol Road Hin Kiri khan Thailand, Hin Lek Fai, Hua Hin District, Prachuap Khiri Khan, Prachuap Khiri Khan Province, 77110, Thailand</t>
  </si>
  <si>
    <t>0000/24/2024/06/10/220i10000000p405k0e80-r-600-400.jpg</t>
  </si>
  <si>
    <t>0000/24/2024/06/10/220v10000000pg8d920a3-r-600-400.jpg</t>
  </si>
  <si>
    <t>0000/24/2024/06/10/1mc3h12000c2lb8h43c98-r-600-400.jpg</t>
  </si>
  <si>
    <t>0000/24/2024/06/10/0224k12000a4co3q2b6bb-r-600-400-copy.jpg</t>
  </si>
  <si>
    <t>0000/24/2024/06/10/1mc4z12000c2lfsfv1877-r-600-400.jpg</t>
  </si>
  <si>
    <t>0000/24/2024/06/10/0580512000d5uf5xk48df-r-600-400.jpg</t>
  </si>
  <si>
    <t>0000/24/2024/06/10/1mc0s12000c2lavd8b045-r-600-400.jpg</t>
  </si>
  <si>
    <t>Marrakesh Hua Hin Resort &amp; Spa</t>
  </si>
  <si>
    <t>marrakesh-hua-hin-resort-spa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</si>
  <si>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Marrakesh Hua Hin Resort &amp;amp; Spa in Hua Hin (Nong Kae), you'll be within a 5-minute drive of Vana Nava Hua Hin Water Park and Hua Hin Beach. This luxury resort is 2.9 mi (4.7 km) from Hua Hin Railway Station and 1.9 mi (3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and a fitness center. This resort also features complimentary wireless internet access, concierge services, and babysitting (surcharge).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resort's 2 restaurants, or stay in and take advantage of the room service (during limited hours). Snacks are also available at the coffee shop/cafe. Need to unwind? Take a break with a tasty beverage at one of the 2 bars/lounges.&lt;/div&gt;\r\n&lt;div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express check-in.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76 air-conditioned rooms featuring refrigerators and minibars. Wired and wireless internet access is complimentary, and flat-screen televisions with cable programming provide entertainment. Bathrooms have designer toiletries and hair dryers. Conveniences include safes and coffee/tea makers, and housekeeping is provided daily.&lt;/div&gt;</t>
  </si>
  <si>
    <t>0000/24/2024/06/10/0220a12000ckwfn5ebea0-r-600-400.jpg</t>
  </si>
  <si>
    <t>63/411 Petchkasem Road, T. 錫뺖립錫싟른 錫ム툢錫?툏仙곟툈 Nong Kae, Prachuap Khiri Khan Province, 77110, Thailand</t>
  </si>
  <si>
    <t>0000/24/2024/06/10/0223012000ckwfrij2e44-r-600-400.jpg</t>
  </si>
  <si>
    <t>0000/24/2024/06/10/20010y000000mai0795b4-r-600-400.jpg</t>
  </si>
  <si>
    <t>0000/24/2024/06/10/220f1800000149jab2fb8-r-600-400.jpg</t>
  </si>
  <si>
    <t>0000/24/2024/06/10/200616000000zgpex7af7-r-600-400.jpg</t>
  </si>
  <si>
    <t>0000/24/2024/06/10/220d0z000000niuehf937-r-600-400.jpg</t>
  </si>
  <si>
    <t>0000/24/2024/06/10/22020z000000n4qbf2f6a-r-600-400.jpg</t>
  </si>
  <si>
    <t>Blu Marine Hua Hin Resort and Villas</t>
  </si>
  <si>
    <t>blu-marine-hua-hin-resort-and-villas</t>
  </si>
  <si>
    <t>&lt;div class="hotelDescription_descriptionInfo-desc__w89d1" style="padding: 0px; margin: 16px 0px 0px; box-sizing: border-box; color: #0f294d; font-family: 'Trip Geom', BlinkMacSystemFont, -apple-system, Roboto, Helvetica, Arial, sans-serif; font-size: 14px; background-color: #ffffff;"&gt;With a stay at Blu Marine Hua Hin Resort and Villas in Hua Hin (Nong Kae), you'll be within a 10-minute drive of Vana Nava Hua Hin Water Park and Hua Hin Market Village. This hotel is 2.1 mi (3.4 km) from Hua Hin Beach and 3 mi (4.9 km) from Hua Hin Railway Station.&lt;/div&gt;\r\n&lt;div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bicycles to rent. Additional features at this hotel include complimentary wireless internet access and bike parking.&lt;/div&gt;\r\n&lt;div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kitchenettes with refrigerators and microwaves. Rooms have private furnished balconies or patios. Complimentary wireless internet access keeps you connected, and flat-screen televisions are provided for your entertainment. Conveniences include coffee/tea makers and complimentary bottled water, and housekeeping is provided daily.&lt;/div&gt;</t>
  </si>
  <si>
    <t>0000/24/2024/06/10/0224z12000djumwlq4072-r-600-400.jpg</t>
  </si>
  <si>
    <t>39, 401 錫뗠릎錫?錫ム릴錫㏅릊錫닮툢 102 Tambon Nong Kae, Prachuap Khiri Khan Province, 77110, Thailand</t>
  </si>
  <si>
    <t>0000/24/2024/06/10/200619000001873mn65a5-r-600-400.jpg</t>
  </si>
  <si>
    <t>0000/24/2024/06/10/0220n120009zqil5c83e7-r-600-400.jpg</t>
  </si>
  <si>
    <t>0000/24/2024/06/10/200h1a00000189tt04e0b-r-600-400.jpg</t>
  </si>
  <si>
    <t>0000/24/2024/06/10/0225212000d7pc9kp56aa-r-600-400.jpg</t>
  </si>
  <si>
    <t>0000/24/2024/06/10/0223h120009tjneq31957-r-600-400.jpg</t>
  </si>
  <si>
    <t>0000/24/2024/06/10/200h1a00000189ttc6379-r-600-400.jpg</t>
  </si>
  <si>
    <t>0000/24/2024/06/10/200k1a0000018cetscfe9-r-600-400.jpg</t>
  </si>
  <si>
    <t>Itz Time Hua Hin Pool Villa</t>
  </si>
  <si>
    <t>itz-time-hua-hin-pool-villa</t>
  </si>
  <si>
    <t>&lt;div class="hotelDescription_descriptionInfo-desc__w89d1" style="padding: 0px; margin: 16px 0px 0px; box-sizing: border-box; color: #0f294d; font-family: 'Trip Geom', BlinkMacSystemFont, -apple-system, Roboto, Helvetica, Arial, sans-serif; font-size: 14px; background-color: #ffffff;"&gt;Located in Hua Hin, Itz Time Hua Hin Pool Villa is within a 10-minute drive of Bl&amp;uacute;Port Hua Hin Resort Mall and Vana Nava Hua Hin Water Park. This luxury villa is 5.3 mi (8.5 km) from Cicada Market and 5.6 mi (9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bicycles to rent. This villa also features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villa's room service (during limited hours).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 air-conditioned rooms featuring private pools and Smart televisions. Rooms have private furnished patios. Kitchens are outfitted with full-sized refrigerators/freezers, ovens, and stovetops. Complimentary wireless internet access keeps you connected, and cable programming is available for your entertainment. Bathrooms with shower/tub combinations feature deep soaking bathtubs and complimentary toiletries.&lt;/div&gt;</t>
  </si>
  <si>
    <t>0000/24/2024/06/10/0226d120009ta5btm6ed8-r-600-400.jpg</t>
  </si>
  <si>
    <t>376 Soi 112 Thap Tai, Hua Hin District, Prachuap Khiri Khan, Hua Hin, Prachuap Khiri Khan Province, 77110, Thailand</t>
  </si>
  <si>
    <t>Golden Sea Hua Hin</t>
  </si>
  <si>
    <t>golden-sea-hua-hin</t>
  </si>
  <si>
    <t>&lt;div class="hotelDescription_descriptionInfo-desc__w89d1" style="padding: 0px; margin: 16px 0px 0px; box-sizing: border-box; color: #0f294d; font-family: 'Trip Geom', BlinkMacSystemFont, -apple-system, Roboto, Helvetica, Arial, sans-serif; font-size: 14px; background-color: #ffffff;"&gt;Located in Cha-am, Golden Sea Pool Villa Hua Hin is within a 15-minute drive of Hua Hin Night Market and Hua Hin Railway Station. This hotel is 6.8 mi (11 km) from Hua Hin Beach and 12.1 mi (19.4 km) from Cha-am Beach.&lt;/div&gt;\r\n&lt;div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an indoor pool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 complimentary buffet breakfast is served daily from 7:00 AM to 10:00 AM.&lt;/div&gt;\r\n&lt;div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17 guestrooms, featuring private pools. Complimentary wireless internet access is available to keep you connected.&lt;/div&gt;</t>
  </si>
  <si>
    <t>0000/24/2024/06/10/1mc6t12000ais1wgl3980-r-600-400.jpg</t>
  </si>
  <si>
    <t>15/125 Soi Moobaan Bofai, Hua Hin, Prachuab Khirikhan, Prachuap Khiri Khan Province, 77110, Thailand</t>
  </si>
  <si>
    <t>0000/24/2024/06/10/0223b12000b8jskuu5fad-r-600-400.jpg</t>
  </si>
  <si>
    <t>0000/24/2024/06/10/0222b12000ajvn6620a9e-r-600-400.jpg</t>
  </si>
  <si>
    <t>0000/24/2024/06/10/1mc4n12000b9xkf71a10e-r-600-400.jpg</t>
  </si>
  <si>
    <t>0000/24/2024/06/10/0224r12000ajkyy9d7b65-r-600-400.jpg</t>
  </si>
  <si>
    <t>0000/24/2024/06/10/0204x12000abxpyxz916c-r-600-400.jpg</t>
  </si>
  <si>
    <t>0000/24/2024/06/10/0220412000busdloc3bb7-r-600-400.jpg</t>
  </si>
  <si>
    <t>0000/24/2024/06/10/1mc0j12000aishrqz5746-r-600-400.jpg</t>
  </si>
  <si>
    <t>Whale Hua Hin</t>
  </si>
  <si>
    <t>whale-hua-hin</t>
  </si>
  <si>
    <t>&lt;div class="hotelDescription_descriptionInfo-desc__w89d1" style="padding: 0px; margin: 16px 0px 0px; box-sizing: border-box; color: #0f294d; font-family: 'Trip Geom', BlinkMacSystemFont, -apple-system, Roboto, Helvetica, Arial, sans-serif; font-size: 14px; background-color: #ffffff;"&gt;With a stay at Whale Hua Hin in Hua Hin, you'll be within a 10-minute drive of Hua Hin Night Market and Hua Hin Railway Station. This hotel is 3.9 mi (6.2 km) from Hua Hin Beach and 13.2 mi (21.2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fitness center, and bicycles to rent. This hotel also features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at 仙뉋퉱Hump Back, a restaurant which specializes in international cuisine,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46 air-conditioned rooms featuring refrigerators and minibars. Rooms have private balconies. LED televisions with satellite programming provide entertainment, while complimentary wireless internet access keeps you connected. Private bathrooms with showers feature complimentary toiletries and hair dryers.&lt;/div&gt;</t>
  </si>
  <si>
    <t>0000/24/2024/06/10/0222u120008ji8nsp07fb-r-600-400.jpg</t>
  </si>
  <si>
    <t>32, 112 Hua Hin 8 Alley, Prachuap Khiri Khan Province, 77110, Thailand</t>
  </si>
  <si>
    <t>0000/24/2024/06/10/220413000000vensw88cb-r-600-400.jpg</t>
  </si>
  <si>
    <t>0000/24/2024/06/10/200m1f000001gfmca226e-r-600-400.jpg</t>
  </si>
  <si>
    <t>0000/24/2024/06/10/0224m12000aetoj2q505a-r-600-400.jpg</t>
  </si>
  <si>
    <t>0000/24/2024/06/10/0200e120008aj7afq6408-r-600-400.jpg</t>
  </si>
  <si>
    <t>0000/24/2024/06/10/02271120009zqih6d85b7-r-600-400.jpg</t>
  </si>
  <si>
    <t>0000/24/2024/06/10/0201u1200085p3bewf502-r-600-400.jpg</t>
  </si>
  <si>
    <t>0000/24/2024/06/10/220310000000p3mxcf2ae-r-600-400.jpg</t>
  </si>
  <si>
    <t>LAHABANA</t>
  </si>
  <si>
    <t>lahabana</t>
  </si>
  <si>
    <t>&lt;p&gt;&lt;span style="color: #0f294d; font-family: 'Trip Geom', BlinkMacSystemFont, -apple-system, Roboto, Helvetica, Arial, sans-serif; font-size: 14px; background-color: #ffffff;"&gt;Located in Hua Hin, 300 metres from Hua Hin Beach and 1.4 km from Khao Takiab Beach, La Habana provides air-conditioned accommodation with a balcony and free WiFi. This apartment also features a private pool. The property is non-smoking and is situated 400 metres from Cicada Market. The apartment is composed of 1 bedroom, a fully equipped kitchenette, and 1 bathroom. A flat-screen TV is provided. Hua Hin Bus Station is 2.6 km from the apartment, while True Arena Hua Hin is 3.2 km away. The nearest airport is Hua Hin Airport, 12 km from La Habana.&lt;/span&gt;&lt;/p&gt;</t>
  </si>
  <si>
    <t>0000/24/2024/06/10/0202l12000c4wk40w5a5f-r-600-400.jpg</t>
  </si>
  <si>
    <t>135 錫뗠릎錫?錫ム릴錫㏅툟錫쇸툢 23 錫뺖립錫싟른 錫ム툢錫?툏仙곟툈 錫?립仙錫졷릎錫ム릴錫㏅릊錫닮툢 錫쎹르錫겯툑錫㏅툣錫꾝링錫｀링錫귖릴錫쇸툡仙?77110 135/525 floor 4, Prachuap Khiri Khan Province, 77110, Thailand</t>
  </si>
  <si>
    <t>0000/24/2024/06/10/1mc4j12000c7v9c4ia2d2-r-600-400.jpg</t>
  </si>
  <si>
    <t>0000/24/2024/06/10/1mc6i12000c7vbevt5b63-r-600-400.jpg</t>
  </si>
  <si>
    <t>0000/24/2024/06/10/1mc3u12000c7v73z1b5c0-r-600-400.jpg</t>
  </si>
  <si>
    <t>0000/24/2024/06/10/1mc0e12000c93arqg9b57-r-600-400.jpg</t>
  </si>
  <si>
    <t>0000/24/2024/06/10/0201g12000c4xismke0dc-r-600-400.jpg</t>
  </si>
  <si>
    <t>0000/24/2024/06/10/1mc1b12000c7uk22y3a42-r-600-400.jpg</t>
  </si>
  <si>
    <t>0000/24/2024/06/10/0201c12000c4xhnp7184d-r-600-400.jpg</t>
  </si>
  <si>
    <t>Hub Hua Hin 57</t>
  </si>
  <si>
    <t>hub-hua-hin-57</t>
  </si>
  <si>
    <t>&lt;div class="hotelDescription_descriptionInfo-desc__w89d1" style="padding: 0px; margin: 16px 0px 0px; box-sizing: border-box; color: #0f294d; font-family: 'Trip Geom', BlinkMacSystemFont, -apple-system, Roboto, Helvetica, Arial, sans-serif; font-size: 14px; background-color: #ffffff;"&gt;A stay at Hub Hua Hin 57 Hotel places you in the heart of Hua Hin, within a 10-minute walk of Hua Hin Beach and Hua Hin Night Market. This hotel is 0.5 mi (0.8 km) from Hua Hin Railway Station and 1.5 mi (2.4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bicycles to rent or take in the view from a terrace. This hotel also features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24-hour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39 air-conditioned rooms featuring refrigerators and LCD televisions. Complimentary wireless internet access keeps you connected, and satellite programming is available for your entertainment. Private bathrooms with showers feature complimentary toiletries and hair dryers. Conveniences include laptop-compatible safes and coffee/tea makers, and housekeeping is provided daily.&lt;/div&gt;</t>
  </si>
  <si>
    <t>0000/24/2024/06/10/0582q12000cs4n7j1ad8d-r-600-400.jpg</t>
  </si>
  <si>
    <t>36/1 Hua Hin 57, Tambon, Prachuap Khiri Khan Province, 77110, Thailand</t>
  </si>
  <si>
    <t>0000/24/2024/06/10/1mc4p12000dayiyuq96ad-r-600-400.jpg</t>
  </si>
  <si>
    <t>0000/24/2024/06/10/1mc5o12000dayn2j4da9c-r-600-400.jpg</t>
  </si>
  <si>
    <t>0000/24/2024/06/10/1mc6y12000dayh6um456a-r-600-400.jpg</t>
  </si>
  <si>
    <t>0000/24/2024/06/10/0225t12000ap5ga6e66f3-r-600-400.jpg</t>
  </si>
  <si>
    <t>0000/24/2024/06/10/0583y12000detycxuaa79-r-600-400.jpg</t>
  </si>
  <si>
    <t>0000/24/2024/06/10/0200i12000a65hbmz261a-r-600-400.jpg</t>
  </si>
  <si>
    <t>0000/24/2024/06/10/0226y120009xm3vrp079d-r-600-400.jpg</t>
  </si>
  <si>
    <t>Kiang Haad Beach Hua Hin</t>
  </si>
  <si>
    <t>kiang-haad-beach-hua-hin</t>
  </si>
  <si>
    <t>&lt;div class="hotelDescription_descriptionInfo-desc__w89d1" style="padding: 0px; margin: 16px 0px 0px; box-sizing: border-box; color: #0f294d; font-family: 'Trip Geom', BlinkMacSystemFont, -apple-system, Roboto, Helvetica, Arial, sans-serif; font-size: 14px; background-color: #ffffff;"&gt;With a stay at Kiang Haad Beach Hua Hin, you'll be centrally located in Hua Hin, a 3-minute drive from Hua Hin Railway Station and 9 minutes from Hua Hin Beach. This 4-star hotel is 0.7 mi (1.2 km) from Hua Hin Market Village and 1.6 mi (2.5 km) from Cicada Market.&lt;/div&gt;\r\n&lt;div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Colonial hotel include complimentary wireless Internet access, concierge services, and a television in a common area. Getting to nearby attractions is a breeze with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Pieum Sook Restaurant, a restaurant which specializes in international cuisine, or stay in and take advantage of the room service (during limited hours).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air-conditioned rooms featuring refrigerators and LCD televisions. Rooms have private balconies. Complimentary wireless Internet access keeps you connected, and cable programming is available for your entertainment. Bathrooms feature showers, complimentary toiletries, and hair dryers.&lt;/div&gt;</t>
  </si>
  <si>
    <t>0000/24/2024/06/10/220s0v000000jrwlxd36c-r-600-400.jpg</t>
  </si>
  <si>
    <t>131/105 Petchkasem Rd., Between, 75 Hua Hin 73 Alley, Prachuap Khiri Khan Province, 77110, Thailand</t>
  </si>
  <si>
    <t>0000/24/2024/06/10/0222712000amn2u1l4452-r-600-400.jpg</t>
  </si>
  <si>
    <t>0000/24/2024/06/10/0205q1200085ld6nrd010-r-600-400.jpg</t>
  </si>
  <si>
    <t>0000/24/2024/06/10/1mc0512000cdcplyx4a92-r-600-400.jpg</t>
  </si>
  <si>
    <t>0000/24/2024/06/10/02269120009kk4xpj3b1b-r-600-400.jpg</t>
  </si>
  <si>
    <t>0000/24/2024/06/10/20050a00000056u3gb6fa-r-600-400.jpg</t>
  </si>
  <si>
    <t>0000/24/2024/06/10/0226v120008u1o2kv07ef-r-600-400.jpg</t>
  </si>
  <si>
    <t>0000/24/2024/06/10/0221e120009kk51639ded-r-600-400.jpg</t>
  </si>
  <si>
    <t>0000/24/2024/06/10/0203j1200085l4sgr3485-r-600-400.jpg</t>
  </si>
  <si>
    <t>riche-hua-hin-hotel</t>
  </si>
  <si>
    <t>&lt;div class="hotelDescription_descriptionInfo-desc__w89d1" style="padding: 0px; margin: 16px 0px 0px; box-sizing: border-box; color: #0f294d; font-family: 'Trip Geom', BlinkMacSystemFont, -apple-system, Roboto, Helvetica, Arial, sans-serif; font-size: 14px; background-color: #ffffff;"&gt;With a stay at Riche Hua Hin in Hua Hin, you'll be within a 10-minute drive of Hua Hin Night Market and Hua Hin Railway Station. This hotel is 4.1 mi (6.6 km) from Hua Hin Beach and 13.5 mi (21.7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and concierge services.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Event facilities at this hotel consist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LCD televisions. Complimentary wireless internet access keeps you connected, and satellite programming is available for your entertainment. Bathrooms feature showers, complimentary toiletries, and hair dryers. Conveniences include phones, as well as laptop-compatible safes and desks.&lt;/div&gt;</t>
  </si>
  <si>
    <t>0000/24/2024/06/10/220d10000000olg2i0b95-r-600-400.jpg</t>
  </si>
  <si>
    <t>JW4X+RQ8, Hua, Prachuap Khiri Khan Province, 77110, Thailand</t>
  </si>
  <si>
    <t>0000/24/2024/06/10/020391200087gzured412-r-600-4001.jpg</t>
  </si>
  <si>
    <t>0000/24/2024/06/10/0221q12000a2cguj0d72d-r-600-4001.jpg</t>
  </si>
  <si>
    <t>0000/24/2024/06/10/0227212000a4f4f958b41-r-600-4001.jpg</t>
  </si>
  <si>
    <t>0000/24/2024/06/10/0222i12000acvskzy891f-r-600-4001.jpg</t>
  </si>
  <si>
    <t>0000/24/2024/06/10/0223b12000ambdti97c30-r-600-400.jpg</t>
  </si>
  <si>
    <t>0000/24/2024/06/10/0580t12000dwkybgd5c18-r-600-4001.jpg</t>
  </si>
  <si>
    <t>Hilton Hua Hin Resort &amp; Spa</t>
  </si>
  <si>
    <t>hilton-hua-hin-resort-spa</t>
  </si>
  <si>
    <t>&lt;div class="hotelDescription_descriptionInfo-desc__w89d1" style="padding: 0px; margin: 16px 0px 0px; box-sizing: border-box; color: #0f294d; font-family: 'Trip Geom', BlinkMacSystemFont, -apple-system, Roboto, Helvetica, Arial, sans-serif; font-size: 14px; background-color: #ffffff;"&gt;A stay at Hilton Hua Hin Resort &amp;amp; Spa places you in the heart of Hua Hin, within a 10-minute walk of Hua Hin Railway Station and Soi Bintabaht - Hua Hin Walking Street. This 5-star hotel is 0.3 mi (0.4 km) from Hua Hin Beach and 0.6 mi (1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outdoor tennis courts, a 24-hour health club, and an outdoor pool. This hotel also features complimentary wireless Internet access, wedding services, and a ballroom.&lt;/div&gt;\r\n&lt;div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hotel's 4 restaurants, or stay in and take advantage of the room service (during limited hours). Snacks are also available at the coffee shop/cafe. Relax with a refreshing drink at the beach bar, the poolside bar, or one of 3 bars/lounges. Buffet breakfasts are served on weekdays from 6:00 AM to 10:30 AM and on weekends from 6:00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Planning an event in Hua Hin? This hotel has facilities measuring 5231 square feet (486 square meters), including conference space.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295 air-conditioned rooms featuring minibars and LCD televisions. Rooms have private balconies. Complimentary wireless Internet access keeps you connected, and satellite programming is available for your entertainment. Private bathrooms have complimentary toiletries and hair dryers.&lt;/div&gt;</t>
  </si>
  <si>
    <t>0000/24/2024/06/10/220v0s000000i3l1yb982-r-600-400.jpg</t>
  </si>
  <si>
    <t>33 Naresdamri Road, Prachuap Khiri Khan Province, 77110, Thailand</t>
  </si>
  <si>
    <t>0000/24/2024/06/10/0202q120008cmt8owf172-r-600-400.jpg</t>
  </si>
  <si>
    <t>0000/24/2024/06/10/02017120008cmryz11b08-r-600-400.jpg</t>
  </si>
  <si>
    <t>0000/24/2024/06/10/0224912000a6gjtua39a6-r-600-400.jpg</t>
  </si>
  <si>
    <t>0000/24/2024/06/10/22070g0000007z31i1e67-r-600-400.jpg</t>
  </si>
  <si>
    <t>0000/24/2024/06/10/0223v12000b9yzq69d2d2-r-600-400.jpg</t>
  </si>
  <si>
    <t>0000/24/2024/06/10/02027120008im5w0q17c2-r-600-400.jpg</t>
  </si>
  <si>
    <t>0000/24/2024/06/10/0200m120008im1g5f3d92-r-600-400.jpg</t>
  </si>
  <si>
    <t>0000/24/2024/06/10/0225712000a6l5qmbe0db-r-600-400.jpg</t>
  </si>
  <si>
    <t>Sila at Hua Hin Serviced Apartment &amp; Hotel</t>
  </si>
  <si>
    <t>sila-at-hua-hin-serviced-apartment-hotel</t>
  </si>
  <si>
    <t>&lt;div class="hotelDescription_descriptionInfo-desc__w89d1" style="padding: 0px; margin: 16px 0px 0px; box-sizing: border-box; color: #0f294d; font-family: 'Trip Geom', BlinkMacSystemFont, -apple-system, Roboto, Helvetica, Arial, sans-serif; font-size: 14px; background-color: #ffffff;"&gt;With a stay at Sila @ Hua Hin Service Apartment and Hotel, you'll be centrally located in Hua Hin, within a 10-minute drive of Hua Hin Night Market and Hua Hin Railway Station. This upscale hotel is 4.1 mi (6.5 km) from Hua Hin Beach and 13 mi (20.9 km) from Cha-am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hotel also features complimentary wireless internet access, an arcade/game room,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Hua Hin? This hotel has 775 square feet (72 square meters) of space consisting of conference space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194 air-conditioned rooms featuring refrigerators and plasma televisions. Rooms have private balconies. Complimentary wireless internet access keeps you connected, and cable programming is available for your entertainment. Private bathrooms with showers feature complimentary toiletries and hair dryers.&lt;/div&gt;</t>
  </si>
  <si>
    <t>0000/24/2024/06/10/0221g12000darw54yb4c6-r-600-400.jpg</t>
  </si>
  <si>
    <t>57, 66 Phet Kasem Rd, Prachuap Khiri Khan Province, 77110, Thailand</t>
  </si>
  <si>
    <t>0000/24/2024/06/10/0585f12000dxze56kc7df-r-600-4001.jpg</t>
  </si>
  <si>
    <t>0000/24/2024/06/10/0581712000d8j0lls1e72-r-600-400.jpg</t>
  </si>
  <si>
    <t>0000/24/2024/06/10/0581612000d8j1gp9b374-r-600-400.jpg</t>
  </si>
  <si>
    <t>0000/24/2024/06/10/0587412000d8j0f4c25ec-r-600-400.jpg</t>
  </si>
  <si>
    <t>0000/24/2024/06/10/0587312000d8j4mjqaf37-r-600-400.jpg</t>
  </si>
  <si>
    <t>0000/24/2024/06/10/0582p12000d8izwx5a99b-r-600-400.jpg</t>
  </si>
  <si>
    <t>0000/24/2024/06/10/0223i12000aeiddth5f5e-r-600-400.jpg</t>
  </si>
  <si>
    <t>2024-12-05T17:02:21.298Z</t>
  </si>
  <si>
    <t>2024-11-05T17:02:21.298Z</t>
  </si>
  <si>
    <t>Triple Z Hotel</t>
  </si>
  <si>
    <t>triple-z-hotel</t>
  </si>
  <si>
    <t>&lt;div class="hotelDescription_descriptionInfo-desc__w89d1" style="padding: 0px; margin: 16px 0px 0px; box-sizing: border-box; color: #0f294d; font-family: 'Trip Geom', BlinkMacSystemFont, -apple-system, Roboto, Helvetica, Arial, sans-serif; font-size: 14px; background-color: #ffffff;"&gt;When you stay at Triple Z Hotel in Hua Hin, you'll be in the mountains, within a 5-minute drive of Hua Hin Night Market and Hua Hin Railway Station. This hotel is 1.8 mi (2.9 km) from Hua Hin Beach and 2.1 mi (3.3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Additional amenities at this Art Deco hotel include complimentary wireless internet access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52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t>
  </si>
  <si>
    <t>0000/24/2024/06/10/0222712000aannzf6faee-r-600-400.jpg</t>
  </si>
  <si>
    <t>224 Hin Lek Fai, Hua Hin District, Prachuap Khiri Khan, Prachuap Khiri Khan Province, 77110, Thailand</t>
  </si>
  <si>
    <t>0000/24/2024/06/10/200r1600000102nho9591-r-600-400.jpg</t>
  </si>
  <si>
    <t>0000/24/2024/06/10/0223h120008ji8k301b91-r-600-400.jpg</t>
  </si>
  <si>
    <t>0000/24/2024/06/10/200s160000010b3x0fb9f-r-600-400.jpg</t>
  </si>
  <si>
    <t>0000/24/2024/06/10/0201v120008alh1oj47cf-r-600-400.jpg</t>
  </si>
  <si>
    <t>0000/24/2024/06/10/0221j120009kn1hr6ba5a-r-600-400.jpg</t>
  </si>
  <si>
    <t>0000/24/2024/06/10/0223t120009zqi24hee8f-r-600-400.jpg</t>
  </si>
  <si>
    <t>0000/24/2024/06/10/200n1600000103ah7274b-r-600-400.jpg</t>
  </si>
  <si>
    <t>0000/24/2024/06/10/200p1600000103djbf4f2-r-600-400.jpg</t>
  </si>
  <si>
    <t>UR the Private Huahin</t>
  </si>
  <si>
    <t>ur-the-private-huahin</t>
  </si>
  <si>
    <t>&lt;div class="hotelDescription_descriptionInfo-desc__w89d1" style="padding: 0px; margin: 16px 0px 0px; box-sizing: border-box; color: #0f294d; font-family: 'Trip Geom', BlinkMacSystemFont, -apple-system, Roboto, Helvetica, Arial, sans-serif; font-size: 14px; background-color: #ffffff;"&gt;With a stay at UR The Private Hua Hin in Hua Hin, you'll be within a 5-minute drive of Hua Hin Market Village and Hua Hin Railway Station. This hotel is 1.9 mi (3.1 km) from Hua Hin Beach and 2.1 mi (3.4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 fitness center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#ffffff;"&gt;Continental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individually decorated guestrooms, featuring kitchenettes. Rooms have private balconies. 49-inch plasma televisions with digital programming provide entertainment, while complimentary wireless internet access keeps you connected. Conveniences include desks and refrigerators, and housekeeping is provided daily.&lt;/div&gt;</t>
  </si>
  <si>
    <t>0000/24/2024/06/10/0204m12000a0bnvwvfaa3-r-600-400.jpg</t>
  </si>
  <si>
    <t>23 598 Soi 94, Prachuap Khiri Khan Province, 77110, Thailand</t>
  </si>
  <si>
    <t>0000/24/2024/06/10/0580y12000d1vebdica8f-r-600-400.jpg</t>
  </si>
  <si>
    <t>0000/24/2024/06/10/02017120008o98qyt20a9-r-600-400.jpg</t>
  </si>
  <si>
    <t>0000/24/2024/06/10/0226x120009zqhztu9adb-r-600-400.jpg</t>
  </si>
  <si>
    <t>0000/24/2024/06/10/0224s12000a0gmpfib9a8-r-600-400.jpg</t>
  </si>
  <si>
    <t>0000/24/2024/06/10/0221g12000cbayy0o2332-r-600-400.jpg</t>
  </si>
  <si>
    <t>0000/24/2024/06/10/0583i12000cogj7p17228-r-600-400.jpg</t>
  </si>
  <si>
    <t>0000/24/2024/06/10/0200612000a0bcksf7f24-r-600-400.jpg</t>
  </si>
  <si>
    <t>Hataara Hotel</t>
  </si>
  <si>
    <t>hataara-hotel</t>
  </si>
  <si>
    <t>&lt;div class="hotelDescription_descriptionInfo-desc__w89d1" style="padding: 0px; margin: 16px 0px 0px; box-sizing: border-box; color: #0f294d; font-family: 'Trip Geom', BlinkMacSystemFont, -apple-system, Roboto, Helvetica, Arial, sans-serif; font-size: 14px; background-color: #ffffff;"&gt;With a stay at Hataara Hotel in Hua Hin, you'll be within a 10-minute drive of Hua Hin Night Market and Hua Hin Railway Station. This hotel is 3.4 mi (5.5 km) from Hua Hin Beach and 14.1 mi (22.7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Hataara Hotel, enjoy a satisfying meal at the restaurant.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refrigerators and LCD televisions. Complimentary wireless internet access keeps you connected, and cable programming is available for your entertainment. Bathrooms have showers and complimentary toiletries. Conveniences include phones, as well as desks and separate sitting areas.&lt;/div&gt;</t>
  </si>
  <si>
    <t>0000/24/2024/06/10/220d0r000000gur7uad1c-r-600-400.jpg</t>
  </si>
  <si>
    <t>28/168 Cholpratan Road Tambol Hua Hin, Prachuankirikan, Prachuap Khiri Khan Province, 77110, Thailand</t>
  </si>
  <si>
    <t>0000/24/2024/06/10/20061a0000019qho9374d-r-600-400.jpg</t>
  </si>
  <si>
    <t>0000/24/2024/06/10/0220812000ald0r9p5daf-r-600-400.jpg</t>
  </si>
  <si>
    <t>0000/24/2024/06/10/0582n12000d7xkguq6348-r-600-400.jpg</t>
  </si>
  <si>
    <t>0000/24/2024/06/10/0223112000caw0hwrac6b-r-600-400.jpg</t>
  </si>
  <si>
    <t>0000/24/2024/06/10/0220l12000ald0mg3359c-r-600-400.jpg</t>
  </si>
  <si>
    <t>0000/24/2024/06/10/0204a1200088joq4p6a10-r-600-400.jpg</t>
  </si>
  <si>
    <t>0000/24/2024/06/10/0224v12000dlv83ur71ee-r-600-400.jpg</t>
  </si>
  <si>
    <t>Art De Sea Hua Hin</t>
  </si>
  <si>
    <t>art-de-sea-hua-hin</t>
  </si>
  <si>
    <t>&lt;div class="hotelDescription_descriptionInfo-desc__w89d1" style="padding: 0px; margin: 16px 0px 0px; box-sizing: border-box; color: #0f294d; font-family: 'Trip Geom', BlinkMacSystemFont, -apple-system, Roboto, Helvetica, Arial, sans-serif; font-size: 14px; background-color: #ffffff;"&gt;When you stay at Art De Sea Hua Hin in Hua Hin, you'll be near the beach, a 4-minute drive from Hua Hin Night Market and 5 minutes from Hua Hin Railway Station. This upscale hotel is 3 mi (4.8 km) from Hua Hin Beach and 14.4 mi (23.1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concierge services, and a picnic area.&lt;/div&gt;\r\n&lt;div class="hotelDescription_descriptionInfo-desc__w89d1" style="padding: 0px; margin: 16px 0px 0px; box-sizing: border-box; color: #0f294d; font-family: 'Trip Geom', BlinkMacSystemFont, -apple-system, Roboto, Helvetica, Arial, sans-serif; font-size: 14px; background-color: #ffffff;"&gt;At Art De Sea Hua Hin, enjoy a satisfying meal at the restaurant. A complimentary buffet breakfast is served daily from 7:00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 air-conditioned rooms featuring refrigerators and minibars. Rooms have private balconies. Flat-screen televisions with cable programming provide entertainment, while complimentary wireless internet access keeps you connected. Private bathrooms with showers feature rainfall showerheads and complimentary toiletries.&lt;/div&gt;</t>
  </si>
  <si>
    <t>0000/24/2024/06/10/0580212000du2o15i8653-r-600-400.jpg</t>
  </si>
  <si>
    <t>13/10 Soi Hua Hin 19 T. Hua Hin A. Hua Hin Prachuap Khiri Khan, Prachuap Khiri Khan Province, 77110, Thailand</t>
  </si>
  <si>
    <t>0000/24/2024/06/10/0200v120008brt1rs8185-r-600-400.jpg</t>
  </si>
  <si>
    <t>0000/24/2024/06/10/0586o12000cz1212ced81-r-600-400.jpg</t>
  </si>
  <si>
    <t>0000/24/2024/06/10/0226n120009zqia8ia2df-r-600-400.jpg</t>
  </si>
  <si>
    <t>0000/24/2024/06/10/2005060000001zv6j1356-r-600-400.jpg</t>
  </si>
  <si>
    <t>0000/24/2024/06/10/0225612000dnvwak961c0-r-600-400.jpg</t>
  </si>
  <si>
    <t>0000/24/2024/06/10/220u0u000000jb1s430f6-r-600-400.jpg</t>
  </si>
  <si>
    <t>0000/24/2024/06/10/02040120008brsym6fef7-r-600-400.jpg</t>
  </si>
  <si>
    <t>0000/24/2024/06/10/0204w120008brswygf169-r-600-400.jpg</t>
  </si>
  <si>
    <t>My Vimarn Hua Hin</t>
  </si>
  <si>
    <t>my-vimarn-hua-hin</t>
  </si>
  <si>
    <t>&lt;div class="hotelDescription_descriptionInfo-desc__w89d1" style="padding: 0px; margin: 16px 0px 0px; box-sizing: border-box; color: #0f294d; font-family: 'Trip Geom', BlinkMacSystemFont, -apple-system, Roboto, Helvetica, Arial, sans-serif; font-size: 14px; background-color: #ffffff;"&gt;With a stay at My Vimarn Hua Hin in Hua Hin (Nong Kae), you'll be a 1-minute drive from Hua Hin Beach and 6 minutes from Hua Hin Market Village. This upscale hotel is 3.4 mi (5.5 km) from Hua Hin Railway Station and 2.2 mi (3.6 km) from Vana Nava Hua Hin Water Park.&lt;/div&gt;\r\n&lt;div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Under the Sea, a restaurant where you can take in the ocean view, or stay in and take advantage of the room service (during limited hours). Relax with your favorite drink at the bar/lounge or the poolside bar.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a safe deposit box at the front desk, and an elevator.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LCD televisions. Complimentary wireless internet access keeps you connected, and cable programming is available for your entertainment. Private bathrooms with showers feature rainfall showerheads and complimentary toiletries. Conveniences include safes and desks, and housekeeping is provided daily.&lt;/div&gt;</t>
  </si>
  <si>
    <t>0000/24/2024/06/10/22040r000000gv0xy2ccb-r-600-400.jpg</t>
  </si>
  <si>
    <t>83/165 Soi Hua Thanon, 23 Nong Kae-Takiap, Nong Kae, Prachuap Khiri Khan Province, 77110, Thailand</t>
  </si>
  <si>
    <t>0000/24/2024/06/10/220u0r000000gw9gpa12c-r-600-400.jpg</t>
  </si>
  <si>
    <t>0000/24/2024/06/10/0220912000akq2hke37f3-r-600-400.jpg</t>
  </si>
  <si>
    <t>0000/24/2024/06/10/0220t12000caxd5kn5444-r-600-400-copy1.jpg</t>
  </si>
  <si>
    <t>0000/24/2024/06/10/200e1e000001f0y8v8971-r-600-4001.jpg</t>
  </si>
  <si>
    <t>0000/24/2024/06/10/22040r000000gv0xx3caa-r-600-400-copy1.jpg</t>
  </si>
  <si>
    <t>0000/24/2024/06/10/0226b12000asha3ay7f34-r-600-4001.jpg</t>
  </si>
  <si>
    <t>Initial Hua Hin</t>
  </si>
  <si>
    <t>initial-hua-hin</t>
  </si>
  <si>
    <t>&lt;div class="hotelDescription_descriptionInfo-desc__w89d1" style="padding: 0px; margin: 16px 0px 0px; box-sizing: border-box; color: #0f294d; font-family: 'Trip Geom', BlinkMacSystemFont, -apple-system, Roboto, Helvetica, Arial, sans-serif; font-size: 14px; background-color: #ffffff;"&gt;When you stay at Initial Hua Hin in Hua Hin, you'll be near the beach, within a 15-minute walk of Hua Hin Market Village and Hua Hin Beach. This hotel is 1.1 mi (1.7 km) from Hua Hin Railway Station and 1.7 mi (2.7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tour/ticket assistance, and a reception hall.&lt;/div&gt;\r\n&lt;div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24-hour room service.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dry cleaning/laundry services.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 air-conditioned rooms featuring LCD televisions. Rooms have private furnished balconies. Complimentary wireless internet access keeps you connected, and cable programming is available for your entertainment. Private bathrooms with showers feature rainfall showerheads and complimentary toiletries.&lt;/div&gt;</t>
  </si>
  <si>
    <t>0000/24/2024/06/10/0227112000c1s8op8e274-r-600-400.jpg</t>
  </si>
  <si>
    <t>10 140 Soi 94, Prachuap Khiri Khan Province, 77110, Thailand</t>
  </si>
  <si>
    <t>0000/24/2024/06/10/02231120009sslmy9c711-r-600-400.jpg</t>
  </si>
  <si>
    <t>0000/24/2024/06/10/0224n12000asehi8s7598-r-600-400.jpg</t>
  </si>
  <si>
    <t>0000/24/2024/06/10/0220n120009tgcgzhe5bc-r-600-400.jpg</t>
  </si>
  <si>
    <t>0000/24/2024/06/10/02214120009yqlki041c2-r-600-400.jpg</t>
  </si>
  <si>
    <t>0000/24/2024/06/10/0584112000cud5kgd6f4e-r-600-400.jpg</t>
  </si>
  <si>
    <t>0000/24/2024/06/10/0584z12000cud651qb52e-r-600-400.jpg</t>
  </si>
  <si>
    <t>0000/24/2024/06/10/0583812000cud5999c7f3-r-600-400.jpg</t>
  </si>
  <si>
    <t>V Villas Hua Hin, MGallery Hotel Collection</t>
  </si>
  <si>
    <t>v-villas-hua-hin-mgallery-hotel-collection</t>
  </si>
  <si>
    <t>&lt;p&gt;&lt;span style="color: #0f294d; font-family: 'Trip Geom', BlinkMacSystemFont, -apple-system, Roboto, Helvetica, Arial, sans-serif; font-size: 14px; background-color: #ffffff;"&gt;V Villas Hua Hin is a private haven where guests can enjoy a life of secluded luxury in a serene natural setting. Each villa's outstanding facilities and fully equipped with world-class luxury amenities and 24-hour butler service. The 28 exclusive pool villas have been created to tailor to every stay, whether a couple who appreciates intimate privacy, a small get-together of friends and families, or a grand reunion.&lt;/span&gt;&lt;/p&gt;</t>
  </si>
  <si>
    <t>0000/24/2024/06/10/1mc4m12000af8dj2b5dd7-r-600-400.jpg</t>
  </si>
  <si>
    <t>63, 39 Phet Kasem Rd, Tambon Nong Kae, Prachuap Khiri Khan Province, 77110, Thailand</t>
  </si>
  <si>
    <t>0000/24/2024/06/10/200b15000000xjc4de852-r-600-400.jpg</t>
  </si>
  <si>
    <t>0000/24/2024/06/10/2206160000010ceu90fc7-r-600-400.jpg</t>
  </si>
  <si>
    <t>0000/24/2024/06/10/020421200086mqutiea91-r-600-400.jpg</t>
  </si>
  <si>
    <t>0000/24/2024/06/10/1mc3h12000d1n7ex6709b-r-600-400.jpg</t>
  </si>
  <si>
    <t>0000/24/2024/06/10/200h170000011c4fv9ec4-r-600-400.jpg</t>
  </si>
  <si>
    <t>0000/24/2024/06/10/200q15000000xi8h10da2-r-600-400.jpg</t>
  </si>
  <si>
    <t>0000/24/2024/06/10/220w160000010huxyb858-r-600-400.jpg</t>
  </si>
  <si>
    <t>GLOW Ao Nang Krabi</t>
  </si>
  <si>
    <t>glow-ao-nang-krabi</t>
  </si>
  <si>
    <t>&lt;div class="hotelDescription_descriptionInfo-desc__w89d1" style="padding: 0px; margin: 16px 0px 0px; box-sizing: border-box; color: #0f294d; font-family: 'Trip Geom', BlinkMacSystemFont, -apple-system, Roboto, Helvetica, Arial, sans-serif; font-size: 14px; background-color: #ffffff;"&gt;With a stay at GLOW Ao Nang Krabi in Krabi, you'll be by the ocean, within a 5-minute drive of Ao Nang Beach and Ao Nang Landmark Night Market. This 4-star hotel is 1 mi (1.5 km) from Nopparat Thara Beach and 6.5 mi (10.5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24-hour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Unwind at the end of the day with a drink at the bar/lounge or the poolside bar.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130 air-conditioned rooms featuring minibars and LCD televisions. Your pillowtop bed comes with premium bedding. Rooms have private furnished balconies or patios. Complimentary wireless Internet access keeps you connected, and cable programming is available for your entertainment. Private bathrooms with showers feature rainfall showerheads and complimentary toiletries.&lt;/div&gt;</t>
  </si>
  <si>
    <t>0000/24/2024/06/11/200t0o000000eq8hx82b8-r-600-400.jpg</t>
  </si>
  <si>
    <t>199/45 錫ム륫錫밝퉰錫쀠링仙?3 錫뗠릎錫?仙곟툤錫?Ao, Ao Nang, Krabi Province, 81180, Thailand</t>
  </si>
  <si>
    <t>0000/24/2024/06/11/200r0o000000eon89bcd9-r-600-4001.jpg</t>
  </si>
  <si>
    <t>0000/24/2024/06/11/0221q12000adqd6psaaec-r-600-400.jpg</t>
  </si>
  <si>
    <t>0000/24/2024/06/11/22020u000000jjnj7e49b-r-600-400.jpg</t>
  </si>
  <si>
    <t>0000/24/2024/06/11/0223n12000adqd014ff49-r-600-400.jpg</t>
  </si>
  <si>
    <t>0000/24/2024/06/11/220b0u000000jeymhb275-r-600-400.jpg</t>
  </si>
  <si>
    <t>0000/24/2024/06/11/0222712000adqd27ud660-r-600-400.jpg</t>
  </si>
  <si>
    <t>Panan Krabi Resort</t>
  </si>
  <si>
    <t>panan-krabi-resort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</si>
  <si>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Panan Krabi Resort in Krabi, you'll be connected to a shopping center, within a 10-minute walk of Ao Nang Beach and McDonald, Aonang. This 4-star hotel is 1.7 mi (2.7 km) from Nopparat Thara Beach and 5.5 mi (8.8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including an outdoor pool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D-Plee Thai Restaurant, a restaurant that specializes in international cuisine. Dining is also available at the coffee shop/cafe, and room service (during limited hours) is provided.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199 air-conditioned rooms featuring refrigerators and minibars. LCD televisions with cable programming provide entertainment, while complimentary wireless Internet access keeps you connected. Private bathrooms have complimentary toiletries and hair dryers. Conveniences include phones, as well as safes and desks.&lt;/div&gt;</t>
  </si>
  <si>
    <t>0000/24/2024/06/11/1mc5m12000bvkq0jx1c4d-r-600-400.jpg</t>
  </si>
  <si>
    <t>945 Moo 2 T. Aonang, Ao Nang, Krabi Province, 81180, Thailand</t>
  </si>
  <si>
    <t>0000/24/2024/06/11/0205d1200081cw4v6f1eb-r-600-400.jpg</t>
  </si>
  <si>
    <t>0000/24/2024/06/11/02211120008i60anj9a3a-r-600-400.jpg</t>
  </si>
  <si>
    <t>0000/24/2024/06/11/0201e12000a99ayy7c5cb-r-600-400.jpg</t>
  </si>
  <si>
    <t>0000/24/2024/06/11/200m0r000000h9z3od422-r-600-400.jpg</t>
  </si>
  <si>
    <t>0000/24/2024/06/11/0206312000a99a9wk91c1-r-600-400.jpg</t>
  </si>
  <si>
    <t>0000/24/2024/06/11/200g1a00000189hz06a85-r-600-400.jpg</t>
  </si>
  <si>
    <t>0000/24/2024/06/11/0221t12000832mbge3ea3-r-600-400.jpg</t>
  </si>
  <si>
    <t>Sea Seeker Krabi Resort</t>
  </si>
  <si>
    <t>sea-seeker-krabi-resort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</si>
  <si>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Sea Seeker Krabi Resort in Krabi, you'll be near the beach, within a 15-minute walk of Ao Nang Beach and Shell Cemetery. This 4-star hotel is 1.9 mi (3.1 km) from Nopparat Thara Beach and 5.3 mi (8.5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 can take advantage of recreational amenities such as an outdoor pool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Relax with your favorite drink at the bar/lounge or the poolside bar.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233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t>
  </si>
  <si>
    <t>0000/24/2024/06/11/220q15000000y72eqbd3e-r-600-400.jpg</t>
  </si>
  <si>
    <t>963 Moo.2, T. Aonang, Muang, Ao Nang, Krabi Province, 81180, Thailand</t>
  </si>
  <si>
    <t>0000/24/2024/06/11/020691200081wolv89aa4-r-600-400.jpg</t>
  </si>
  <si>
    <t>0000/24/2024/06/11/1mc0b12000bvksgnteb6e-r-600-400.jpg</t>
  </si>
  <si>
    <t>0000/24/2024/06/11/200b13000000tvekt9cd3-r-600-400.jpg</t>
  </si>
  <si>
    <t>0000/24/2024/06/11/200215000000y1ebidaf0-r-600-400.jpg</t>
  </si>
  <si>
    <t>0000/24/2024/06/11/0224b120009kiqt1s4ed2-r-600-400.jpg</t>
  </si>
  <si>
    <t>0000/24/2024/06/11/200715000000yb02aa805-r-600-400.jpg</t>
  </si>
  <si>
    <t>0000/24/2024/06/11/220915000000y86j6c0d7-r-600-400.jpg</t>
  </si>
  <si>
    <t>0000/24/2024/06/11/0220n12000aaq6rx736b7-r-600-400.jpg</t>
  </si>
  <si>
    <t>Anda Sea Tales Resort</t>
  </si>
  <si>
    <t>anda-sea-tales-resort</t>
  </si>
  <si>
    <t>&lt;div class="hotelDescription_descriptionInfo-desc__w89d1" style="padding: 0px; margin: 16px 0px 0px; box-sizing: border-box; color: #0f294d; font-family: 'Trip Geom', BlinkMacSystemFont, -apple-system, Roboto, Helvetica, Arial, sans-serif; font-size: 14px; background-color: #ffffff;"&gt;With a stay at Anda Sea Tales Resort in Krabi (Ao Nang), you'll be a 2-minute drive from Nopparat Thara Beach and 7 minutes from Ao Nang Beach. This upscale hotel is 2.6 mi (4.2 km) from West Railay Beach and 5.3 mi (8.5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dinner, or brunch at Andalay Bistro, a restaurant which specializes in local and international cuisine, or stay in and take advantage of the room service (during limited hours). Relax with your favorite drink at the bar/lounge or the poolside bar. Local cuisine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guestrooms featuring refrigerators and LCD televisions. Complimentary wireless internet access keeps you connected, and satellite programming is available for your entertainment. Bathrooms feature showers with rainfall showerheads and complimentary toiletries. Conveniences include phones, as well as safes and desks.&lt;/div&gt;</t>
  </si>
  <si>
    <t>0000/24/2024/06/11/200e1d000001essove710-r-600-400.jpg</t>
  </si>
  <si>
    <t>271 錫ム륫錫밝퉰 3 Khlong Haeng Rd, Ao Nang, Krabi Province, 81180, Thailand</t>
  </si>
  <si>
    <t>0000/24/2024/06/11/20011e000001f5rkz179f-r-600-400.jpg</t>
  </si>
  <si>
    <t>0000/24/2024/06/11/0222t12000ab4y1bua66d-r-600-400.jpg</t>
  </si>
  <si>
    <t>0000/24/2024/06/11/20021d000001eood9b022-r-600-400.jpg</t>
  </si>
  <si>
    <t>0000/24/2024/06/11/0220j12000a0bsgt8ea2d-r-600-400.jpg</t>
  </si>
  <si>
    <t>0000/24/2024/06/11/0582n12000e0969pic118-r-600-400.jpg</t>
  </si>
  <si>
    <t>0000/24/2024/06/11/200v1d000001f14kse3e5-r-600-400.jpg</t>
  </si>
  <si>
    <t>0000/24/2024/06/11/0220i12000e095gjna0d1-r-600-400.jpg</t>
  </si>
  <si>
    <t>0000/24/2024/06/11/0226e12000ab4y0qm4231-r-600-400.jpg</t>
  </si>
  <si>
    <t>T2 Ao Nang Krabi</t>
  </si>
  <si>
    <t>t2-ao-nang-krabi</t>
  </si>
  <si>
    <t>&lt;div class="hotelDescription_descriptionInfo-desc__w89d1" style="padding: 0px; margin: 16px 0px 0px; color: #0f294d; font-family: 'Trip Geom', BlinkMacSystemFont, '-apple-system', Roboto, Helvetica, Arial, sans-serif; font-size: 14px; background-color: #ffffff;"&gt;When you stay at T2 Ao Nang Krabi in Krabi, you'll be near the beach, within a 15-minute walk of Ao Nang Beach and Ao Nang Krabi Boxing Stadium. This hotel is 2.2 mi (3.5 km) from West Railay Beach and 1.3 mi (2.1 km) from Nopparat Thara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#ffffff;"&gt;At T2 Ao Nang Krabi, enjoy a satisfying meal at the restaurant. Wrap up your day with a drink at the bar/lounge. Buffet breakfasts are available daily from 6:00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desk.&lt;/div&gt;\r\n&lt;div class="hotelDescription_descriptionInfo-desc__w89d1" style="padding: 0px; margin: 16px 0px 0px; color: #0f294d; font-family: 'Trip Geom', BlinkMacSystemFont, '-apple-system', Roboto, Helvetica, Arial, sans-serif; font-size: 14px; background-color: #ffffff;"&gt;Make yourself at home in one of the 44 air-conditioned rooms featuring refrigerators and flat-screen televisions. Complimentary wireless Internet access keeps you connected, and cable programming is available for your entertainment. Bathrooms feature showers, complimentary toiletries, and bidets. Conveniences include safes and desks, and housekeeping is provided daily.&lt;/div&gt;</t>
  </si>
  <si>
    <t>0000/24/2024/06/11/02205120009zqgg4gb6dd-r-600-400.jpg</t>
  </si>
  <si>
    <t>248 Moo 3 Ao Nang, Ao Nang, Krabi Province, 81000, Thailand</t>
  </si>
  <si>
    <t>0000/24/2024/06/11/200a1b000001ali3iee6a-r-600-400.jpg</t>
  </si>
  <si>
    <t>0000/24/2024/06/11/0220x12000cdm6hat342f-r-600-400.jpg</t>
  </si>
  <si>
    <t>0000/24/2024/06/11/200m1b000001atkfz7e2c-r-600-400.jpg</t>
  </si>
  <si>
    <t>0000/24/2024/06/11/200j1b000001ajqnlc151-r-600-400.jpg</t>
  </si>
  <si>
    <t>0000/24/2024/06/11/0585t12000d9xxus13e60-r-600-400.jpg</t>
  </si>
  <si>
    <t>0000/24/2024/06/11/200n1b000001aja9na6f2-r-600-4001.jpg</t>
  </si>
  <si>
    <t>0000/24/2024/06/11/200o1b000001aj0uu22c6-r-600-400.jpg</t>
  </si>
  <si>
    <t>aonang-villa-resort-i-beach-front</t>
  </si>
  <si>
    <t>&lt;div class="hotelDescription_descriptionInfo-desc__w89d1" style="padding: 0px; margin: 16px 0px 0px; box-sizing: border-box; color: #0f294d; font-family: 'Trip Geom', BlinkMacSystemFont, -apple-system, Roboto, Helvetica, Arial, sans-serif; font-size: 14px; background-color: #ffffff;"&gt;When you stay at Aonang Villa Resort Beachfront in Krabi, you'll be on the beach, a 1-minute drive from Ao Nang Beach and 7 minutes from West Railay Beach. This upscale hotel is 1.5 mi (2.4 km) from Nopparat Thara Beach and 7.1 mi (11.4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time to pamper yourself with a visit to the full-service spa. You're sure to appreciate the recreational amenities, which include 2 outdoor swimming pools, a sauna, and a fitness center.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Kiang Le Restaurant, one of the hotel's 2 restaurants, or stay in and take advantage of the room service (during limited hours). Snacks are also available at the coffee shop/cafe. Wrap up your day with a drink at the bar/lounge, the beach bar, or the poolside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Krabi? This hotel has 3035 square feet (282 square meters) of space consisting of a conference center and meeting rooms.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156 air-conditioned rooms featuring refrigerators and LCD televisions. Rooms have private balconies. Complimentary wireless internet access keeps you connected, and satellite programming is available for your entertainment. Bathrooms feature showers, complimentary toiletries, and hair dryers.&lt;/div&gt;</t>
  </si>
  <si>
    <t>0000/24/2024/06/11/1mc6v12000dpcivtpfb04-r-600-400.jpg</t>
  </si>
  <si>
    <t>113 Moo 2 Aonang Beach, Muang, Ao Nang, Krabi Province, 81000, Thailand</t>
  </si>
  <si>
    <t>0000/24/2024/06/11/200q1b000001bqd4naca8-r-600-400.jpg</t>
  </si>
  <si>
    <t>0000/24/2024/06/11/220n10000000ourrc20b1-r-600-400.jpg</t>
  </si>
  <si>
    <t>0000/24/2024/06/11/0225912000apatpaf7429-r-600-400.jpg</t>
  </si>
  <si>
    <t>0000/24/2024/06/11/0221q12000apatnzk8dc9-r-600-400.jpg</t>
  </si>
  <si>
    <t>0000/24/2024/06/11/0225d120009zqgpxe7d71-r-600-400.jpg</t>
  </si>
  <si>
    <t>0000/24/2024/06/11/0224a12000apatt5w99e6-r-600-400.jpg</t>
  </si>
  <si>
    <t>Ananta Burin Resort</t>
  </si>
  <si>
    <t>ananta-burin-resort</t>
  </si>
  <si>
    <t>&lt;div class="hotelDescription_descriptionInfo-desc__w89d1" style="padding: 0px; margin: 16px 0px 0px; box-sizing: border-box; color: #0f294d; font-family: 'Trip Geom', BlinkMacSystemFont, -apple-system, Roboto, Helvetica, Arial, sans-serif; font-size: 14px; background-color: #ffffff;"&gt;A stay at Ananta Burin Resort places you in the heart of Krabi, within a 15-minute walk of Ao Nang Beach and Ao Nang Landmark Night Market. This 4-star resort is 0.9 mi (1.5 km) from Nopparat Thara Beach and 6.3 mi (10.1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facials. You're sure to appreciate the recreational amenities, which include 2 outdoor swimming pools, a complimentary water park, and a lazy river. This resort also features complimentary wireless Internet access, concierge services, and shopping on site.&lt;/div&gt;\r\n&lt;div class="hotelDescription_descriptionInfo-desc__w89d1" style="padding: 0px; margin: 16px 0px 0px; box-sizing: border-box; color: #0f294d; font-family: 'Trip Geom', BlinkMacSystemFont, -apple-system, Roboto, Helvetica, Arial, sans-serif; font-size: 14px; background-color: #ffffff;"&gt;Stop by the resort's restaurant for lunch or dinner. Dining is also available at the coffee shop/cafe, and room service is provided. Relax with a refreshing drink from the bar/lounge or one of the 2 poolside bars.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Krabi? This resort has 1033 square feet (96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75 air-conditioned rooms featuring refrigerators and minibars. Rooms have private balconies. 32-inch LCD televisions with cable programming provide entertainment, while complimentary wireless Internet access keeps you connected. Private bathrooms with showers feature complimentary toiletries and hair dryers.&lt;/div&gt;</t>
  </si>
  <si>
    <t>0000/24/2024/06/11/200m15000000xnim126e4-r-600-400.jpg</t>
  </si>
  <si>
    <t>166 Moo 3, Aonang, Muang, Krabi, Ao Nang, Krabi Province, 81000, Thailand</t>
  </si>
  <si>
    <t>0000/24/2024/06/11/200d1b000001bnkav880e-r-600-4001.jpg</t>
  </si>
  <si>
    <t>0000/24/2024/06/11/0221n12000cxp8ola5fcb-r-600-4001.jpg</t>
  </si>
  <si>
    <t>0000/24/2024/06/11/02255120008oni7p0d524-r-600-400.jpg</t>
  </si>
  <si>
    <t>0000/24/2024/06/11/0225p120008oniaa101fe-r-600-400.jpg</t>
  </si>
  <si>
    <t>0000/24/2024/06/11/1mc5a12000ba4u1cr4214-r-600-400.jpg</t>
  </si>
  <si>
    <t>0000/24/2024/06/11/0200p120009a6ms6h71db-r-600-400.jpg</t>
  </si>
  <si>
    <t>0000/24/2024/06/11/02207120008oni5tf0cc4-r-600-400.jpg</t>
  </si>
  <si>
    <t>krabi-seabass-hotel</t>
  </si>
  <si>
    <t>&lt;div class="hotelDescription_descriptionInfo-desc__w89d1" style="padding: 0px; margin: 16px 0px 0px; box-sizing: border-box; color: #0f294d; font-family: 'Trip Geom', BlinkMacSystemFont, -apple-system, Roboto, Helvetica, Arial, sans-serif; font-size: 14px; background-color: #ffffff;"&gt;A stay at Krabi SeaBass Hotel places you in the heart of Krabi, within a 5-minute walk of Khao Khanap Nam and Krabi Hospital. This hotel is 10.4 mi (16.7 km) from Ao Nang Beach and 9.9 mi (15.9 km) from West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#ffffff;"&gt;At Krabi SeaBass Hotel, enjoy a satisfying meal at the restaurant. Quench your thirst with your favorite drink at the bar/lounge.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refrigerators and flat-screen televisions. Rooms have private balconies. Complimentary wireless Internet access keeps you connected, and cable programming is available for your entertainment. Bathrooms have showers and complimentary toiletries.&lt;/div&gt;</t>
  </si>
  <si>
    <t>0000/24/2024/06/11/22070u000000jsll95cab-r-600-400.jpg</t>
  </si>
  <si>
    <t>273/55 Utarakit Rd, Khlong Prasong, Krabi Province, 81000, Thailand</t>
  </si>
  <si>
    <t>0000/24/2024/06/11/0223l1200083rf33o9b3e-r-600-400.jpg</t>
  </si>
  <si>
    <t>0000/24/2024/06/11/0221y120009tlq3tx33d5-r-600-400.jpg</t>
  </si>
  <si>
    <t>0000/24/2024/06/11/22040u000000jawcd9454-r-600-400-copy.jpg</t>
  </si>
  <si>
    <t>0000/24/2024/06/11/0226o120009tlq6zn61e3-r-600-400.jpg</t>
  </si>
  <si>
    <t>0000/24/2024/06/11/0222c120009tlqckq60ec-r-600-400.jpg</t>
  </si>
  <si>
    <t>0000/24/2024/06/11/1mc4012000ba5bhwqb4de-r-600-400.jpg</t>
  </si>
  <si>
    <t>0000/24/2024/06/11/0224p120009tlqc7m994e-r-600-400.jpg</t>
  </si>
  <si>
    <t>Apple A Day Resort Krabi, Ao Nang Beach</t>
  </si>
  <si>
    <t>apple-a-day-resort-krabi-ao-nang-beach</t>
  </si>
  <si>
    <t>&lt;div class="hotelDescription_descriptionInfo-desc__w89d1" style="padding: 0px; margin: 16px 0px 0px; box-sizing: border-box; color: #0f294d; font-family: 'Trip Geom', BlinkMacSystemFont, -apple-system, Roboto, Helvetica, Arial, sans-serif; font-size: 14px; background-color: #ffffff;"&gt;When you stay at Apple A Day Resort Krabi Aonang Beach in Krabi, you'll be next to a golf course, within a 15-minute walk of Ao Nang Beach and Ao Nang Landmark Night Market. This 4-star hotel is 2 mi (3.2 km) from West Railay Beach and 6.4 mi (10.4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This Belle &amp;Eacute;poque hotel also features complimentary wireless Internet access, concierge services, and free babysitting.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The Box Restaurant, a restaurant that specializes in international cuisine. Dining is also available at the coffee shop/cafe, and room service (during limited hours) is provided. Unwind at the end of the day with a drink at the bar/lounge or the poolside bar. Buffet breakfasts are available daily from 7 AM to noon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75 air-conditioned rooms featuring fireplaces and LED televisions. Rooms have private balconies. Complimentary wireless Internet access keeps you connected, and satellite programming is available for your entertainment. Conveniences include phones, as well as laptop-compatible safes and desks.&lt;/div&gt;</t>
  </si>
  <si>
    <t>0000/24/2024/06/11/0221b12000ar9qyx9ce55-r-600-400.jpg</t>
  </si>
  <si>
    <t>234 Ao-Nang, Soi 8, Ao Nang, Muang, Ao Nang, Krabi Province, 81180, Thailand</t>
  </si>
  <si>
    <t>0000/24/2024/06/11/220m0c0000006oj6j2218-r-600-400.jpg</t>
  </si>
  <si>
    <t>0000/24/2024/06/11/0220p12000a0s2tia4abd-r-600-400.jpg</t>
  </si>
  <si>
    <t>0000/24/2024/06/11/0220j1200095kb2fv0d53-r-600-400.jpg</t>
  </si>
  <si>
    <t>0000/24/2024/06/11/0221i120008o45hldb779-r-600-400.jpg</t>
  </si>
  <si>
    <t>0000/24/2024/06/11/20040800000037ywf3576-r-600-400.jpg</t>
  </si>
  <si>
    <t>0000/24/2024/06/11/0226512000aeovmvhf454-r-600-400.jpg</t>
  </si>
  <si>
    <t>0000/24/2024/06/11/0226y12000abdisxz94ab-r-600-400.jpg</t>
  </si>
  <si>
    <t>0000/24/2024/06/11/1mc4a12000ciwcd03aa60-r-600-400.jpg</t>
  </si>
  <si>
    <t>Sugar Marina Hotel Cliffhanger Aonang</t>
  </si>
  <si>
    <t>sugar-marina-hotel-cliffhanger-aonang</t>
  </si>
  <si>
    <t>&lt;p&gt;&lt;span style="color: #0f294d; font-family: 'Trip Geom', BlinkMacSystemFont, -apple-system, Roboto, Helvetica, Arial, sans-serif; font-size: 14px; background-color: #ffffff;"&gt;When you stay at Sugar Marina Hotel - Cliffhanger - Aonang in Krabi, you'll be near the beach, within a 10-minute walk of Ao Nang Beach and Shell Cemetery. This hotel is 1.8 mi (2.9 km) from Nopparat Thara Beach and 5.3 mi (8.5 km) from East Railay Beach. Be sure to enjoy recreational amenities including an outdoor pool and a fitness center. Satisfy your appetite for lunch or dinner at Rocky Restaurant, a restaurant which specializes in Thai cuisine, or stay in and take advantage of the room service (during limited hours). Wrap up your day with a drink at the bar/lounge. Cooked-to-order breakfasts are available daily from 6:30 AM to 10:30 AM for a fee. Featured amenities include dry cleaning/laundry services, a 24-hour front desk, and luggage storage. A roundtrip airport shuttle is provided for a surcharge (available 24 hours), and free self parking is available onsite. Make yourself at home in one of the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dryers.&lt;/span&gt;&lt;/p&gt;</t>
  </si>
  <si>
    <t>0000/24/2024/06/11/02228120008o429q9ed1e-r-600-400.jpg</t>
  </si>
  <si>
    <t>873 Moo 2, Ao Nang, Krabi Province, 81000, Thailand</t>
  </si>
  <si>
    <t>0000/24/2024/06/11/0205p120002ninhmk0d7f-r-600-400.jpg</t>
  </si>
  <si>
    <t>0000/24/2024/06/11/02052120002nnnoi0669d-r-600-400.jpg</t>
  </si>
  <si>
    <t>0000/24/2024/06/11/02259120008grb03g9247-r-600-400.jpg</t>
  </si>
  <si>
    <t>0000/24/2024/06/11/220m0w000000kw678e905-r-600-400.jpg</t>
  </si>
  <si>
    <t>0000/24/2024/06/11/0225i120008o42faibd90-r-600-400.jpg</t>
  </si>
  <si>
    <t>0000/24/2024/06/11/220k0w000000kl6k16a1e-r-600-400.jpg</t>
  </si>
  <si>
    <t>0000/24/2024/06/11/0220y120008o42e0v468b-r-600-400.jpg</t>
  </si>
  <si>
    <t>Railay Princess Resort &amp; Spa</t>
  </si>
  <si>
    <t>railay-princess-resort-spa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</si>
  <si>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Railay Princess Resort &amp;amp; Spa in Krabi, you'll be near the bay, a 4-minute walk from West Railay Beach and a 5-minute drive from Ao Nam Mao. This spa resort is 3.9 mi (6.3 km) from Ao Nang Beach and 5.2 mi (8.4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body treatments, and facials. If you're looking for recreational opportunities, you'll find an outdoor pool and a fitness center. Additional features at this resort include complimentary wireless internet access, babysitting (surcharge), and wedding services.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Princess Restaurant, a restaurant where you can take in the garden view, or stay in and take advantage of the room service (during limited hours). Relax with your favorite drink at the bar/lounge or the poolside bar.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For a surcharge, guests may use a roundtrip airport shuttle (available 24 hours)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126 air-conditioned rooms featuring minibars. Your room comes with a Select Comfort bed. Rooms have private balconies. Complimentary wireless internet access keeps you connected, and cable programming is available for your entertainment. Private bathrooms with showers feature complimentary toiletries and bathrobes.&lt;/div&gt;</t>
  </si>
  <si>
    <t>0000/24/2024/06/11/1mc5l12000dhf1atbb272-r-600-400.jpg</t>
  </si>
  <si>
    <t>145/1 M.2 Ao, Ao Nang, Krabi Province, 81000, Thailand</t>
  </si>
  <si>
    <t>0000/24/2024/06/11/1mc5u12000dhfgn1hede4-r-600-400.jpg</t>
  </si>
  <si>
    <t>0000/24/2024/06/11/1mc1612000dhf0o23b55c-r-600-400.jpg</t>
  </si>
  <si>
    <t>0000/24/2024/06/11/1mc1u12000dhe16xz14e8-r-600-400.jpg</t>
  </si>
  <si>
    <t>0000/24/2024/06/11/1mc1s12000dhevm2j605c-r-600-400.jpg</t>
  </si>
  <si>
    <t>0000/24/2024/06/11/1mc0n12000dheuxkb27d7-r-600-400.jpg</t>
  </si>
  <si>
    <t>0000/24/2024/06/11/1mc4412000dhfa6dx22d8-r-600-400.jpg</t>
  </si>
  <si>
    <t>aonang-fiore-resort</t>
  </si>
  <si>
    <t>&lt;div class="hotelDescription_descriptionInfo-desc__w89d1" style="padding: 0px; margin: 16px 0px 0px; box-sizing: border-box; color: #0f294d; font-family: 'Trip Geom', BlinkMacSystemFont, -apple-system, Roboto, Helvetica, Arial, sans-serif; font-size: 14px; background-color: #ffffff;"&gt;With a stay at Aonang Fiore Resort in Krabi, you'll be near the beach, within a 5-minute drive of Ao Nang Beach and Shell Cemetery. This 4-star hotel is 2.7 mi (4.3 km) from Nopparat Thara Beach and 4.3 mi (6.9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bicycles to rent. Additional amenities at this hotel include complimentary wireless Internet access, concierge services, and wedding services.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De' Fish Restaurant, a restaurant that specializes in Halal dishes. Dining is also available at the coffee shop/cafe, and room service (during limited hours) is provided. Wrap up your day with a drink at the poolside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minibars (stocked with some free items) and flat-screen televisions. Rooms have private patios. Complimentary wireless Internet access keeps you connected, and satellite programming is available for your entertainment. Private bathrooms with showers feature complimentary toiletries and hair dryers.&lt;/div&gt;</t>
  </si>
  <si>
    <t>0000/24/2024/06/11/02248120008wjrgo8e512-r-600-400.jpg</t>
  </si>
  <si>
    <t>764, Ao Nang, Muang, Ao Nang, Krabi Province, 81180, Thailand</t>
  </si>
  <si>
    <t>0000/24/2024/06/11/0200512000a3wcpq8d79d-r-600-400.jpg</t>
  </si>
  <si>
    <t>0000/24/2024/06/11/0204i12000a3wfwdv9c27-r-600-400.jpg</t>
  </si>
  <si>
    <t>0000/24/2024/06/11/0220x12000833wmmj7404-r-600-400.jpg</t>
  </si>
  <si>
    <t>0000/24/2024/06/11/0222z120008wjrgbc698c-r-600-400.jpg</t>
  </si>
  <si>
    <t>0000/24/2024/06/11/0201q12000a3wfdfz77fe-r-600-400.jpg</t>
  </si>
  <si>
    <t>0000/24/2024/06/11/0202o12000a3wp7hy2895-r-600-400.jpg</t>
  </si>
  <si>
    <t>0000/24/2024/06/11/20030e000000726fv1a40-r-600-400.jpg</t>
  </si>
  <si>
    <t>0000/24/2024/06/11/0202q12000a3wpq6184ab-r-600-400.jpg</t>
  </si>
  <si>
    <t>sand-sea-resort-railay-krabi</t>
  </si>
  <si>
    <t>&lt;div class="hotelDescription_descriptionInfo-desc__w89d1" style="padding: 0px; margin: 16px 0px 0px; box-sizing: border-box; color: #0f294d; font-family: 'Trip Geom', BlinkMacSystemFont, -apple-system, Roboto, Helvetica, Arial, sans-serif; font-size: 14px; background-color: #ffffff;"&gt;When you stay at Sand Sea Resort in Krabi, you'll be on the beach, just steps from West Railay Beach and 5 minutes by foot from East Railay Beach. This beach hotel is within close proximity of Phra Nang Cave and Princess Lagoon.&lt;/div&gt;\r\n&lt;div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body treatments, and facials. You're sure to appreciate the recreational amenities, which include 2 outdoor swimming pools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Sunset restaurant, a beachfront restaurant which features an ocean view. You can also stay in and take advantage of the room service (during limited hours). Quench your thirst with your favorite drink at the beach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Krabi? This hotel has facilities measuring 215 square feet (20 square meters), including conference space.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123 air-conditioned rooms featuring refrigerators and minibars (stocked with some free items). Rooms have private balconies. Satellite programming and DVD players are provided for your entertainment, while complimentary wireless Internet access keeps you connected. Private bathrooms have complimentary toiletries and hair dryers.&lt;/div&gt;</t>
  </si>
  <si>
    <t>0000/24/2024/06/11/022241200084o0isec33a-r-600-400.jpg</t>
  </si>
  <si>
    <t>Sand Sea resort Railay beach, 192 Moo 5, Saitai, Muang, Ao Nang, Krabi Province, 81000, Thailand</t>
  </si>
  <si>
    <t>0000/24/2024/06/11/220u11000000r4l9zed96-r-600-400.jpg</t>
  </si>
  <si>
    <t>0000/24/2024/06/11/1mc6w12000c2n1tlj1e6d-r-600-400.jpg</t>
  </si>
  <si>
    <t>0000/24/2024/06/11/0220r120009knevre098a-r-600-400.jpg</t>
  </si>
  <si>
    <t>0000/24/2024/06/11/022731200084o0hfd63d5-r-600-400.jpg</t>
  </si>
  <si>
    <t>0000/24/2024/06/11/0202v120009cnpnl3c7c6-r-600-400.jpg</t>
  </si>
  <si>
    <t>0000/24/2024/06/11/0203512000939qnyj0424-r-600-400.jpg</t>
  </si>
  <si>
    <t>0000/24/2024/06/11/220t0u000000j8hdy2eb4-r-600-400.jpg</t>
  </si>
  <si>
    <t>COSI Krabi Ao Nang Beach</t>
  </si>
  <si>
    <t>cosi-krabi-ao-nang-beach</t>
  </si>
  <si>
    <t>&lt;div class="hotelDescription_descriptionInfo-desc__w89d1" style="padding: 0px; margin: 16px 0px 0px; box-sizing: border-box; color: #0f294d; font-family: 'Trip Geom', BlinkMacSystemFont, -apple-system, Roboto, Helvetica, Arial, sans-serif; font-size: 14px; background-color: #ffffff;"&gt;With a stay at Cosi Ao Nang in Krabi, you'll be within a 15-minute walk of Ao Nang Beach and Tup Island. This hotel is 2.1 mi (3.4 km) from Nopparat Thara Beach and 5.5 mi (8.9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24-hour fitness center. Additional amenities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a meal at CAF&amp;Eacute; 247 or snacks in the hotel's coffee shop/cafe.&lt;/div&gt;\r\n&lt;div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142 guestrooms featuring refrigerators and LED televisions. Complimentary wireless Internet access keeps you connected, and satellite programming is available for your entertainment. Private bathrooms with showers feature rainfall showerheads and hair dryers. Conveniences include phones, as well as safes and complimentary bottled water.&lt;/div&gt;</t>
  </si>
  <si>
    <t>0000/24/2024/06/11/0220k120009knydy281db-r-600-400.jpg</t>
  </si>
  <si>
    <t>1125 Soi Ao Nang 15, Ao Nang, Krabi Province, 81180, Thailand</t>
  </si>
  <si>
    <t>0000/24/2024/06/11/02251120009knyo970d80-r-600-400.jpg</t>
  </si>
  <si>
    <t>0000/24/2024/06/11/1mc2g12000dkfk744b7ad-r-600-400.jpg</t>
  </si>
  <si>
    <t>0000/24/2024/06/11/0220h120009knyr51583c-r-600-400.jpg</t>
  </si>
  <si>
    <t>0000/24/2024/06/11/0221n120009knygb6326c-r-600-400.jpg</t>
  </si>
  <si>
    <t>0000/24/2024/06/11/0222u120008bk7qlvcc04-r-600-400.jpg</t>
  </si>
  <si>
    <t>0000/24/2024/06/11/0224l120009knygdid919-r-600-400.jpg</t>
  </si>
  <si>
    <t>0000/24/2024/06/11/0226g12000amev51u5cc1-r-600-400.jpg</t>
  </si>
  <si>
    <t>0000/24/2024/06/11/0223r120009knyjo9076b-r-600-400.jpg</t>
  </si>
  <si>
    <t>ava-sea-resort-krabi</t>
  </si>
  <si>
    <t>&lt;div class="hotelDescription_descriptionInfo-desc__w89d1" style="padding: 0px; margin: 16px 0px 0px; box-sizing: border-box; color: #0f294d; font-family: 'Trip Geom', BlinkMacSystemFont, -apple-system, Roboto, Helvetica, Arial, sans-serif; font-size: 14px; background-color: #ffffff;"&gt;A stay at Ava Sea Krabi Resort places you in the heart of Krabi, within a 5-minute drive of Ao Nang Beach and Nopparat Thara Beach. This 4-star hotel is 10.3 mi (16.5 km) from Krabi Hospital and 10.4 mi (16.7 km) from Khao Khanap Nam.&lt;/div&gt;\r\n&lt;div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Art Deco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Seaweed Restaurant, a restaurant where you can take in the pool view, or stay in and take advantage of the room service (during limited hours). Relax with your favorite drink at the bar/lounge or the poolside bar.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108 air-conditioned rooms featuring refrigerators and LCD televisions. Complimentary wireless Internet access keeps you connected, and satellite programming is available for your entertainment. Bathrooms feature bathtubs or showers with rainfall showerheads and complimentary toiletries. Conveniences include phones, as well as safes and desks.&lt;/div&gt;</t>
  </si>
  <si>
    <t>0000/24/2024/06/11/200q0l000000d0lmn13a9-r-600-400.jpg</t>
  </si>
  <si>
    <t>834 錫ム륫錫밝퉰錫쀠링仙?2 Ao Nang, 錫?립仙錫졷릎 仙錫□막錫?툏 錫곟르錫겯툣錫듀퉰, Ao Nang, Krabi Province, 81000, Thailand</t>
  </si>
  <si>
    <t>0000/24/2024/06/11/200r0p000000fh2k0392f-r-600-400.jpg</t>
  </si>
  <si>
    <t>0000/24/2024/06/11/20050p000000fl62wd815-r-600-400.jpg</t>
  </si>
  <si>
    <t>0000/24/2024/06/11/200g0a0000004rztd379a-r-600-400.jpg</t>
  </si>
  <si>
    <t>0000/24/2024/06/11/200o0p000000fhjvv78f1-r-600-400.jpg</t>
  </si>
  <si>
    <t>0000/24/2024/06/11/220q0u000000jhhpxd70a-r-600-400.jpg</t>
  </si>
  <si>
    <t>0000/24/2024/06/11/200q0p000000fjtv6d66e-r-600-400.jpg</t>
  </si>
  <si>
    <t>0000/24/2024/06/11/200t0p000000finxob9b6-r-600-400.jpg</t>
  </si>
  <si>
    <t>The L Resort, Krabi</t>
  </si>
  <si>
    <t>the-l-resort-krabi</t>
  </si>
  <si>
    <t>&lt;div class="hotelDescription_descriptionInfo-desc__w89d1" style="padding: 0px; margin: 16px 0px 0px; box-sizing: border-box; color: #0f294d; font-family: 'Trip Geom', BlinkMacSystemFont, -apple-system, Roboto, Helvetica, Arial, sans-serif; font-size: 14px; background-color: #ffffff;"&gt;With a stay at The L Resort, you'll be centrally located in Krabi, steps from Ao Nang Beach and within a 5-minute drive of Nopparat Thara Beach. This upscale resort is 1.4 mi (2.3 km) from West Railay Beach and 4.1 mi (6.6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and a fitness center. This Art Deco resort also features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Thai cuisine at Wannas Place, a beachfront restaurant which features a bar/lounge, or stay in and take advantage of the room service (during limited hours). Quench your thirst with your favorite drink at the poolside bar.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a 24-hour front desk, and multilingual staff.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individually furnished guestrooms, featuring minibars and flat-screen televisions. Complimentary wireless internet access keeps you connected, and satellite programming is available for your entertainment. Bathrooms feature showers with rainfall showerheads and complimentary toiletries. Conveniences include phones, as well as safes and desks.&lt;/div&gt;</t>
  </si>
  <si>
    <t>0000/24/2024/06/11/0221p12000aseju6n252f-r-600-400.jpg</t>
  </si>
  <si>
    <t>31, Ao Nang, Beach, Ao Nang, Krabi Province, 81000, Thailand</t>
  </si>
  <si>
    <t>0000/24/2024/06/11/0221w12000aocjzaj6458-r-600-400.jpg</t>
  </si>
  <si>
    <t>0000/24/2024/06/11/0200g120008n8pk2i9d1f-r-600-400.jpg</t>
  </si>
  <si>
    <t>0000/24/2024/06/11/0584612000d28p2iv7955-r-600-400.jpg</t>
  </si>
  <si>
    <t>0000/24/2024/06/11/0222y1200086dxp416f80-r-600-400.jpg</t>
  </si>
  <si>
    <t>0000/24/2024/06/11/0583x12000dltk2um2ccc-r-600-400.jpg</t>
  </si>
  <si>
    <t>0000/24/2024/06/11/022741200086dxpbpb7d8-r-600-400.jpg</t>
  </si>
  <si>
    <t>0000/24/2024/06/11/0220f12000a71pyzx6b16-r-600-400.jpg</t>
  </si>
  <si>
    <t>0000/24/2024/06/11/0220u12000c51nft14377-r-600-400.jpg</t>
  </si>
  <si>
    <t>Cher?땘antra??Aonang??Resort &amp; Pool??Suite</t>
  </si>
  <si>
    <t>cher-mantra-aonang-resort-pool-suite</t>
  </si>
  <si>
    <t>&lt;div class="hotelDescription_descriptionInfo-desc__w89d1" style="padding: 0px; margin: 16px 0px 0px; color: #0f294d; font-family: 'Trip Geom', BlinkMacSystemFont, '-apple-system', Roboto, Helvetica, Arial, sans-serif; font-size: 14px; background-color: #ffffff;"&gt;With a stay at Chermantra Aonang Resort and Pool Suite in Krabi (Ao Nang), you'll be within a 10-minute drive of Ao Nang Beach and West Railay Beach. This upscale hotel is 3.7 mi (5.9 km) from Nopparat Thara Beach and 8.3 mi (13.4 km) from Khlong Muang Beach.&lt;/div&gt;\r\n&lt;div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and concierge services.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Quench your thirst with your favorite drink at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 air-conditioned rooms featuring refrigerators and minibars. Rooms have private balconies. Flat-screen televisions with satellite programming provide entertainment, while complimentary wireless internet access keeps you connected. Private bathrooms have complimentary toiletries and bidets.&lt;/div&gt;</t>
  </si>
  <si>
    <t>0000/24/2024/06/11/0223l1200082dy3c4c823-r-600-400.jpg</t>
  </si>
  <si>
    <t>0000/24/2024/06/11/0585a12000dvvzw5xdb81-r-600-400.jpg</t>
  </si>
  <si>
    <t>0000/24/2024/06/11/200k1a00000194r386e03-r-600-4001.jpg</t>
  </si>
  <si>
    <t>0000/24/2024/06/11/020691200081sb32r88bc-r-600-400.jpg</t>
  </si>
  <si>
    <t>0000/24/2024/06/11/200i10000000oimx2cf5d-r-600-400.jpg</t>
  </si>
  <si>
    <t>0000/24/2024/06/11/0225o120009zqg5pebd59-r-600-400.jpg</t>
  </si>
  <si>
    <t>0000/24/2024/06/11/200214000000wlhp79fa5-r-600-400.jpg</t>
  </si>
  <si>
    <t>0000/24/2024/06/11/200m10000000ot75i2c35-r-600-400.jpg</t>
  </si>
  <si>
    <t>B2 Krabi Premier Hotel</t>
  </si>
  <si>
    <t>b2-krabi-premier-hotel</t>
  </si>
  <si>
    <t>&lt;div class="hotelDescription_descriptionInfo-desc__w89d1" style="padding: 0px; margin: 16px 0px 0px; box-sizing: border-box; color: #0f294d; font-family: 'Trip Geom', BlinkMacSystemFont, -apple-system, Roboto, Helvetica, Arial, sans-serif; font-size: 14px; background-color: #ffffff;"&gt;With a stay at B2 Krabi Premier Hotel in Krabi, you'll be within a 5-minute drive of Ao Nang Beach and Khao Ao Nam Mao. This hotel is 2.7 mi (4.3 km) from Nopparat Thara Beach and 4.8 mi (7.7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air-conditioned rooms featuring refrigerators. Complimentary wireless Internet access keeps you connected, and cable programming is available for your entertainment. Private bathrooms with showers feature complimentary toiletries and hair dryers. Conveniences include safes and complimentary bottled water, and housekeeping is provided daily.&lt;/div&gt;</t>
  </si>
  <si>
    <t>0000/24/2024/06/11/0204d120009edauzyb839-r-600-400.jpg</t>
  </si>
  <si>
    <t>1155 Moo 2, Soi Ao Nang 11 T, Ao Nang, A.Mueng, Ao Nang, Krabi Province, 81000, Thailand</t>
  </si>
  <si>
    <t>0000/24/2024/06/11/02066120009ed82o1bee5-r-600-400.jpg</t>
  </si>
  <si>
    <t>0000/24/2024/06/11/0204t120009edaw8c7206-r-600-400.jpg</t>
  </si>
  <si>
    <t>0000/24/2024/06/11/0203q120009ed86056bd5-r-600-400.jpg</t>
  </si>
  <si>
    <t>0000/24/2024/06/11/0206v120009ed7wq7fbcd-r-600-400.jpg</t>
  </si>
  <si>
    <t>0000/24/2024/06/11/0202w120009edau7r1d31-r-600-400.jpg</t>
  </si>
  <si>
    <t>0000/24/2024/06/11/0206p120009edauxd095e-r-600-400.jpg</t>
  </si>
  <si>
    <t>Maneetel Krabi Beachfront</t>
  </si>
  <si>
    <t>maneetel-krabi-beachfront</t>
  </si>
  <si>
    <t>&lt;div class="hotelDescription_descriptionInfo-desc__w89d1" style="padding: 0px; margin: 16px 0px 0px; box-sizing: border-box; color: #0f294d; font-family: 'Trip Geom', BlinkMacSystemFont, -apple-system, Roboto, Helvetica, Arial, sans-serif; font-size: 14px; background-color: #ffffff;"&gt;When you stay at Maneetel Krabi Beachfront in Krabi, you'll be on the beach, within a 15-minute walk of Ao Nang Beach and Ao Nang Landmark Night Market. This 4-star hotel is 0.4 mi (0.6 km) from Nopparat Thara Beach and 5.9 mi (9.6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This hotel also features complimentary wireless Internet access, tour/ticket assistance, and a reception hall.&lt;/div&gt;\r\n&lt;div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restaurant, a restaurant that specializes in international cuisine. You can also grab snacks at the coffee shop/cafe. Wrap up your day with a drink at the bar/lounge. A complimentary continental breakfast is served daily from 7:00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luggage storage.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85 air-conditioned rooms featuring refrigerators and flat-screen televisions. Rooms have private balconies. Complimentary wired and wireless Internet access keeps you connected, and cable programming provides entertainment. Private bathrooms have complimentary toiletries and hair dryers.&lt;/div&gt;</t>
  </si>
  <si>
    <t>0000/24/2024/06/11/0220x12000833yai38685-r-600-400.jpg</t>
  </si>
  <si>
    <t>225 Moo 3, Noppharatthara Beach, Aonang, Ao Nang, Krabi Province, 81180, Thailand</t>
  </si>
  <si>
    <t>0000/24/2024/06/11/0225m120008jn9y2x684e-r-600-400.jpg</t>
  </si>
  <si>
    <t>0000/24/2024/06/11/0222p12000833y84e2469-r-600-400.jpg</t>
  </si>
  <si>
    <t>0000/24/2024/06/11/0224h12000833yajb3077-r-600-400.jpg</t>
  </si>
  <si>
    <t>0000/24/2024/06/11/02208120008bpau50f958-r-600-400.jpg</t>
  </si>
  <si>
    <t>0000/24/2024/06/11/200s0i0000009bgjj7695-r-600-400.jpg</t>
  </si>
  <si>
    <t>0000/24/2024/06/11/02201120009kjd9s42151-r-600-400.jpg</t>
  </si>
  <si>
    <t>0000/24/2024/06/11/0223l12000833y9tld232-r-600-400.jpg</t>
  </si>
  <si>
    <t>Andaman Breeze Resort</t>
  </si>
  <si>
    <t>andaman-breeze-resort</t>
  </si>
  <si>
    <t>&lt;p&gt;&lt;span style="background-color: #ffffff; color: #0f294d; font-family: 'Trip Geom', BlinkMacSystemFont, -apple-system, Roboto, Helvetica, Arial, sans-serif; font-size: 14px;"&gt;When you stay at Andaman Breeze Resort - in Krabi, you'll be near the beach, within a 5-minute drive of Ao Nang Beach and West Railay Beach. This hotel is 2.2 mi (3.6 km) from Nopparat Thara Beach and 3.3 mi (5.3 km) from Ao Nam Mao.&lt;/span&gt;&lt;/p&gt;\r\n&lt;div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Andaman Breeze Restuarant, a restaurant which specializes in Thai cuisine, or stay in and take advantage of the room service (during limited hours).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73 air-conditioned rooms featuring flat-screen televisions. Complimentary wireless internet access keeps you connected, and cable programming is available for your entertainment. Private bathrooms with showers feature rainfall showerheads and complimentary toiletries. Conveniences include safes and coffee/tea makers, and housekeeping is provided daily.&lt;/div&gt;</t>
  </si>
  <si>
    <t>0000/24/2024/06/11/200i10000000oj61l24ec-r-600-400.jpg</t>
  </si>
  <si>
    <t>424/1 Soi 11/1, Moo 2, Aonang, Muang, Ao Nang, Krabi Province, 81180, Thailand</t>
  </si>
  <si>
    <t>0000/24/2024/06/11/0225q12000cp25wx636f1-r-600-400.jpg</t>
  </si>
  <si>
    <t>0000/24/2024/06/11/0220d120009szczco6835-r-600-400.jpg</t>
  </si>
  <si>
    <t>0000/24/2024/06/11/0220z12000868tep55c80-r-600-400.jpg</t>
  </si>
  <si>
    <t>0000/24/2024/06/11/0222g120008ykwvxxe9fe-r-600-400.jpg</t>
  </si>
  <si>
    <t>0000/24/2024/06/11/0225j12000a71nuh60095-r-600-400.jpg</t>
  </si>
  <si>
    <t>0000/24/2024/06/11/0582z12000dra6b0955f1-r-600-400.jpg</t>
  </si>
  <si>
    <t>0000/24/2024/06/11/0221f12000aaoi5laf099-r-600-400.jpg</t>
  </si>
  <si>
    <t>Centara Life Phu Pano Resort Krabi</t>
  </si>
  <si>
    <t>centara-life-phu-pano-resort-krabi</t>
  </si>
  <si>
    <t>&lt;div class="hotelDescription_descriptionInfo-desc__w89d1" style="padding: 0px; margin: 16px 0px 0px; box-sizing: border-box; color: #0f294d; font-family: 'Trip Geom', BlinkMacSystemFont, -apple-system, Roboto, Helvetica, Arial, sans-serif; font-size: 14px; background-color: #ffffff;"&gt;When you stay at Centara Life Phu Pano Krabi in Krabi, you'll be near the beach, within a 5-minute drive of Ao Nang Beach and West Railay Beach. This hotel is 2.4 mi (3.8 km) from Nopparat Thara Beach and 2.8 mi (4.5 km) from Ao Nam Mao.&lt;/div&gt;\r\n&lt;div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fitness center, and bicycles to rent.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restaurant, where you can take in the pool view, or stay in and take advantage of the room service (during limited hours). Wrap up your day with a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158 air-conditioned rooms featuring fireplaces and flat-screen televisions. Rooms have private balconies. Complimentary wireless internet access keeps you connected, and cable programming is available for your entertainment. Conveniences include phones, as well as safes and desks.&lt;/div&gt;</t>
  </si>
  <si>
    <t>0000/24/2024/06/11/220b190000016g5be4c08-r-600-400.jpg</t>
  </si>
  <si>
    <t>879 Moo 2, Soi Ao Nang 11, Ao Nang, Krabi Province, 81180, Thailand</t>
  </si>
  <si>
    <t>0000/24/2024/06/11/1mc3812000e8lfaea57d4-r-600-400.jpg</t>
  </si>
  <si>
    <t>0000/24/2024/06/11/0200a12000943hwf78913-r-600-400.jpg</t>
  </si>
  <si>
    <t>0000/24/2024/06/11/220h18000001469dq3684-r-600-400.jpg</t>
  </si>
  <si>
    <t>0000/24/2024/06/11/0221c120009nae841aa8c-r-600-400.jpg</t>
  </si>
  <si>
    <t>0000/24/2024/06/11/220s180000014bke68102-r-600-400.jpg</t>
  </si>
  <si>
    <t>0000/24/2024/06/11/02274120009enizt32483-r-600-400.jpg</t>
  </si>
  <si>
    <t>krabi-chada-resort</t>
  </si>
  <si>
    <t>&lt;div class="hotelDescription_descriptionInfo-desc__w89d1" style="padding: 0px; margin: 16px 0px 0px; box-sizing: border-box; color: #0f294d; font-family: 'Trip Geom', BlinkMacSystemFont, -apple-system, Roboto, Helvetica, Arial, sans-serif; font-size: 14px; background-color: #ffffff;"&gt;With a stay at Krabi Chada Resort in Krabi (Ao Nang), you'll be within a 5-minute drive of Ao Nang Beach and West Railay Beach. This upscale resort is 2.1 mi (3.3 km) from Nopparat Thara Beach and 3.3 mi (5.3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resort include complimentary wireless internet access, babysitting (surcharge), and wedding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Jinda Coffee House, a restaurant where you can take in the garden view, or stay in and take advantage of room service (during limited hours). Unwind at the end of the day with a drink at the bar/lounge or the swim-up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minibars. Rooms have private patios. 32-inch flat-screen televisions with digital programming provide entertainment, while complimentary wireless internet access keeps you connected. Partially open bathrooms with showers feature designer toiletries and hair dryers.&lt;/div&gt;</t>
  </si>
  <si>
    <t>0000/24/2024/06/11/054e64acdba54e8ea88c830b2e1e1704.jpg</t>
  </si>
  <si>
    <t>500 Moo 2 Tambol, Ao Nang, Krabi Province, 81000, Thailand</t>
  </si>
  <si>
    <t>0000/24/2024/06/11/0226y12000a0s7k2bc1aa-r-600-400.jpg</t>
  </si>
  <si>
    <t>0000/24/2024/06/11/0206j1200089etpvf89c2-r-600-400.jpg</t>
  </si>
  <si>
    <t>0000/24/2024/06/11/0223l1200082dshp1adb0-r-600-400.jpg</t>
  </si>
  <si>
    <t>0000/24/2024/06/11/0225u12000ab38ojgd721-r-600-400.jpg</t>
  </si>
  <si>
    <t>0000/24/2024/06/11/0225l12000b2kbkz25da5-r-600-400.jpg</t>
  </si>
  <si>
    <t>0000/24/2024/06/11/0585812000dwfjy9979f6-r-600-400.jpg</t>
  </si>
  <si>
    <t>0000/24/2024/06/11/0584712000d0d0kmq4bfc-r-600-400.jpg</t>
  </si>
  <si>
    <t>Infinity Aonang Krabi</t>
  </si>
  <si>
    <t>infinity-aonang-krabi</t>
  </si>
  <si>
    <t>&lt;div class="hotelDescription_descriptionInfo-desc__w89d1" style="padding: 0px; margin: 16px 0px 0px; box-sizing: border-box; color: #0f294d; font-family: 'Trip Geom', BlinkMacSystemFont, -apple-system, Roboto, Helvetica, Arial, sans-serif; font-size: 14px; background-color: #ffffff;"&gt;With a stay at Infinity Aonang Krabi Hotel, you'll be centrally located in Krabi, a 4-minute drive from West Railay Beach and 6 minutes from Ao Nang Beach. This upscale hotel is 2.8 mi (4.5 km) from Nopparat Thara Beach and 9.2 mi (14.9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 indoor pool, and a fitness center. This hotel also features complimentary wireless internet access, concierge services, and babysitting (surcharge).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with Thai cuisine at FIN Bar &amp;amp; Bistro, a restaurant where you can take in the pool view. Snacks are also available at the coffee shop/cafe.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dry cleaning/laundry services, and a 24-hour front desk. Planning an event in Krabi? This hotel has 2691 square feet (250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71 guestrooms featuring minibars and Smart televisions. Your pillowtop bed comes with premium bedding. Complimentary wireless internet access keeps you connected, and satellite programming is available for your entertainment. Bathrooms feature showers with rainfall showerheads and complimentary toiletries.&lt;/div&gt;</t>
  </si>
  <si>
    <t>0000/24/2024/06/11/0201d120009tl66p6aef4-r-600-400.jpg</t>
  </si>
  <si>
    <t>88/88 M. 2 Aonang Soi 9, Ao Nang, Krabi Province, 81180, Thailand</t>
  </si>
  <si>
    <t>0000/24/2024/06/11/0581i12000dgc1bdl93e6-r-600-400.jpg</t>
  </si>
  <si>
    <t>0000/24/2024/06/11/0204l120009tl5ibidd75-r-600-400.jpg</t>
  </si>
  <si>
    <t>0000/24/2024/06/11/0202v120009tky6gm7cd8-r-600-400.jpg</t>
  </si>
  <si>
    <t>0000/24/2024/06/11/0224g12000a5ywatt845e-r-600-400.jpg</t>
  </si>
  <si>
    <t>0000/24/2024/06/11/02221120009taikro5040-r-600-400.jpg</t>
  </si>
  <si>
    <t>0000/24/2024/06/11/0226t12000a71qy9986ef-r-600-400.jpg</t>
  </si>
  <si>
    <t>0000/24/2024/06/11/0222g12000a5yw3ds8dd6-r-600-400.jpg</t>
  </si>
  <si>
    <t>Hula Hula Resort, Ao Nang -Sha Extra Plus</t>
  </si>
  <si>
    <t>hula-hula-resort-ao-nang-sha-extra-plus</t>
  </si>
  <si>
    <t>&lt;div class="hotelDescription_descriptionInfo-desc__w89d1" style="padding: 0px; margin: 16px 0px 0px; color: #0f294d; font-family: 'Trip Geom', BlinkMacSystemFont, '-apple-system', Roboto, Helvetica, Arial, sans-serif; font-size: 14px; background-color: #ffffff;"&gt;With a stay at Hula Hula Resort Ao Nang in Krabi (Ao Nang), you'll be a 4-minute drive from Ao Nang Beach and 5 minutes from Nopparat Thara Beach. This upscale hotel is 2.1 mi (3.5 km) from West Railay Beach and 2.1 mi (3.5 km) from Phra Nang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concierge services, and a television in a common area. The complimentary beach shuttle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#ffffff;"&gt;Satisfy your appetite for lunch or brunch at the hotel's restaurant, or stay in and take advantage of the room service (during limited hours). Wrap up your day with a drink at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76 air-conditioned rooms featuring fireplaces and LCD televisions. Your memory foam bed comes with Egyptian cotton sheets. Rooms have private balconies or patios. Complimentary wireless internet access keeps you connected, and satellite programming is available for your entertainment.&lt;/div&gt;</t>
  </si>
  <si>
    <t>0000/24/2024/06/11/200h1b000001awxo4121b-r-600-400.jpg</t>
  </si>
  <si>
    <t>222 Khlong Hang Rd, Ao Nang, Krabi Province, 81180, Thailand</t>
  </si>
  <si>
    <t>0000/24/2024/06/11/220h0u000000jd34a0c83-r-600-400.jpg</t>
  </si>
  <si>
    <t>0000/24/2024/06/11/220r0w000000k50cbe0a4-r-600-400.jpg</t>
  </si>
  <si>
    <t>0000/24/2024/06/11/0220m12000asei2pmdc92-r-600-400.jpg</t>
  </si>
  <si>
    <t>0000/24/2024/06/11/220o0w000000k5ff6c6bb-r-600-400.jpg</t>
  </si>
  <si>
    <t>0000/24/2024/06/11/22030u000000jinof05da-r-600-400.jpg</t>
  </si>
  <si>
    <t>0000/24/2024/06/11/22050u000000je0sde1b1-r-600-400.jpg</t>
  </si>
  <si>
    <t>0000/24/2024/06/11/0221712000dz6cptqce4e-r-600-400.jpg</t>
  </si>
  <si>
    <t>Venice Krabi Villa Resort</t>
  </si>
  <si>
    <t>venice-krabi-villa-resort</t>
  </si>
  <si>
    <t>&lt;div class="hotelDescription_descriptionInfo-desc__w89d1" style="padding: 0px; margin: 16px 0px 0px; box-sizing: border-box; color: #0f294d; font-family: 'Trip Geom', BlinkMacSystemFont, -apple-system, Roboto, Helvetica, Arial, sans-serif; font-size: 14px; background-color: #ffffff;"&gt;With a stay at Venice Krabi Villa Resort in Krabi (Sai Thai), you'll be within a 15-minute drive of Ao Nang Beach and East Railay Beach. This upscale hotel is 3.4 mi (5.4 km) from West Railay Beach and 5.2 mi (8.4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Koongkaang, for lunch or dinner. Dining is also available at the coffee shop/cafe, and room service (during limited hours) is provided. Mingle with other guests at the complimentary reception, held daily.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air-conditioned rooms featuring minibars and LED televisions. Rooms have private balconies. Complimentary wireless internet access keeps you connected, and satellite programming is available for your entertainment. Private bathrooms have complimentary toiletries and hair dryers.&lt;/div&gt;</t>
  </si>
  <si>
    <t>0000/24/2024/06/11/0200f120008awh07tf55f-r-600-400.jpg</t>
  </si>
  <si>
    <t>478 Moo 5, Ao Nang, Krabi Province, 81000, Thailand</t>
  </si>
  <si>
    <t>0000/24/2024/06/11/0221u120009us0wp21a0b-r-600-400.jpg</t>
  </si>
  <si>
    <t>0000/24/2024/06/11/02066120008awk5ru0757-r-600-400.jpg</t>
  </si>
  <si>
    <t>0000/24/2024/06/11/0586r12000dq8f13f0e5f-r-600-400.jpg</t>
  </si>
  <si>
    <t>0000/24/2024/06/11/0220s12000b367lt2daa7-r-600-400.jpg</t>
  </si>
  <si>
    <t>0000/24/2024/06/11/0222812000b367lyubcdf-r-600-400.jpg</t>
  </si>
  <si>
    <t>0000/24/2024/06/11/02003120008awcg6hfc2c-r-600-400.jpg</t>
  </si>
  <si>
    <t>0000/24/2024/06/11/0223q12000ba06rbme441-r-600-400.jpg</t>
  </si>
  <si>
    <t>Marina Express-Fisherman Aonang</t>
  </si>
  <si>
    <t>marina-express-fisherman-aonang</t>
  </si>
  <si>
    <t>&lt;div class="hotelDescription_descriptionInfo-desc__w89d1" style="padding: 0px; margin: 16px 0px 0px; box-sizing: border-box; color: #0f294d; font-family: 'Trip Geom', BlinkMacSystemFont, -apple-system, Roboto, Helvetica, Arial, sans-serif; font-size: 14px; background-color: #ffffff;"&gt;With a stay at Marina Express - Fisherman - Aonang in Krabi (Ao Nang), you'll be within a 5-minute drive of Ao Nang Beach and West Railay Beach. This hotel is 2 mi (3.3 km) from Nopparat Thara Beach and 7.6 mi (12.2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air-conditioned rooms featuring refrigerators and LCD televisions. Rooms have private balconies. Complimentary wireless internet access keeps you connected, and satellite programming is available for your entertainment. Private bathrooms with showers feature complimentary toiletries and hair dryers.&lt;/div&gt;</t>
  </si>
  <si>
    <t>0000/24/2024/06/11/0222k12000bh837r91d9e-r-600-400.jpg</t>
  </si>
  <si>
    <t>20/1 Moo.2, Ao Nang, Krabi Province, 81000, Thailand</t>
  </si>
  <si>
    <t>0000/24/2024/06/11/0224d12000a0s2pyv1f56-r-600-400.jpg</t>
  </si>
  <si>
    <t>0000/24/2024/06/11/0580y12000dry69qd782e-r-600-400.jpg</t>
  </si>
  <si>
    <t>0000/24/2024/06/11/200u160000010oj3o9376-r-600-400.jpg</t>
  </si>
  <si>
    <t>0000/24/2024/06/11/0222o120008yrij65d122-r-600-400.jpg</t>
  </si>
  <si>
    <t>0000/24/2024/06/11/0225w120009aai6ma80ef-r-600-400.jpg</t>
  </si>
  <si>
    <t>0000/24/2024/06/11/0221812000a0s2ob4614f-r-600-400.jpg</t>
  </si>
  <si>
    <t>0000/24/2024/06/11/0586x12000b6vno2b9e7f-r-600-400.jpg</t>
  </si>
  <si>
    <t>0000/24/2024/06/11/0224s12000agvplyv3b58-r-600-400.jpg</t>
  </si>
  <si>
    <t>0000/24/2024/06/11/2004160000010nnqueadb-r-600-400.jpg</t>
  </si>
  <si>
    <t>The Chill at Krabi Hotel</t>
  </si>
  <si>
    <t>the-chill-at-krabi-hotel</t>
  </si>
  <si>
    <t>&lt;div class="hotelDescription_descriptionInfo-desc__w89d1" style="padding: 0px; margin: 16px 0px 0px; box-sizing: border-box; color: #0f294d; font-family: 'Trip Geom', BlinkMacSystemFont, -apple-system, Roboto, Helvetica, Arial, sans-serif; font-size: 14px; background-color: #ffffff;"&gt;With a stay at The Chill at Krabi Hotel in Krabi (Downtown Krabi), you'll be within a 5-minute drive of Nakharin Hospital and Krabi Hospital. This hotel is 9.2 mi (14.8 km) from Ao Nang Beach and 8.7 mi (14 km) from West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Local cuisine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34 air-conditioned rooms featuring refrigerators and minibars. Rooms have private furnished balconies or patios. Flat-screen televisions with cable programming provide entertainment, while complimentary wireless internet access keeps you connected. Private bathrooms with showers feature complimentary toiletries and hair dryers.&lt;/div&gt;</t>
  </si>
  <si>
    <t>0000/24/2024/06/11/02256120009zqfysye64d-r-600-400.jpg</t>
  </si>
  <si>
    <t>121 Vatchara Rd, Krabi Province, 81000, Thailand</t>
  </si>
  <si>
    <t>0000/24/2024/06/11/0581112000dm9l4e70188-r-600-400.jpg</t>
  </si>
  <si>
    <t>0000/24/2024/06/11/0226512000cawnaggda25-r-600-400.jpg</t>
  </si>
  <si>
    <t>0000/24/2024/06/11/220v0u000000jpbzqdbfe-r-600-400.jpg</t>
  </si>
  <si>
    <t>0000/24/2024/06/11/02233120009ssizrz970a-r-600-400.jpg</t>
  </si>
  <si>
    <t>0000/24/2024/06/11/0225412000bjplq9a483b-r-600-400.jpg</t>
  </si>
  <si>
    <t>0000/24/2024/06/11/0222f120009zqg7pqda35-r-600-400.jpg</t>
  </si>
  <si>
    <t>0000/24/2024/06/11/200a0v000000jxxxgf668-r-600-400.jpg</t>
  </si>
  <si>
    <t>0000/24/2024/06/11/0222y12000cawn4w285f6-r-600-400.jpg</t>
  </si>
  <si>
    <t>Keereen Resort - Ao Nang Krabi</t>
  </si>
  <si>
    <t>keereen-resort-ao-nang-krabi</t>
  </si>
  <si>
    <t>&lt;div class="hotelDescription_descriptionInfo-desc__w89d1" style="padding: 0px; margin: 16px 0px 0px; box-sizing: border-box; color: #0f294d; font-family: 'Trip Geom', BlinkMacSystemFont, -apple-system, Roboto, Helvetica, Arial, sans-serif; font-size: 14px; background-color: #ffffff;"&gt;With a stay at Keereen Resort - Ao Nang Krabi in Krabi (Ao Nang), you'll be within a 5-minute drive of Ao Nang Beach and West Railay Beach. This hotel is 2.6 mi (4.2 km) from Nopparat Thara Beach and 8.1 mi (13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Quench your thirst with your favorite drink at the bar/lounge. Continental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 individually decorated guestrooms, featuring minibars and Smart televisions. Your Tempur-Pedic bed comes with Egyptian cotton sheets. Complimentary wireless internet access keeps you connected, and satellite programming is available for your entertainment. Private bathrooms with showers feature rainfall showerheads and designer toiletries.&lt;/div&gt;</t>
  </si>
  <si>
    <t>0000/24/2024/06/12/0581612000dfr4v1p4f86-r-600-400.jpg</t>
  </si>
  <si>
    <t>1212 Soi 11, Ao Nang, Krabi Province, 81180, Thailand</t>
  </si>
  <si>
    <t>0000/24/2024/06/12/0581812000cui2cawdb42-r-600-400.jpg</t>
  </si>
  <si>
    <t>0000/24/2024/06/12/0202h12000cr2j0j60815-r-600-400.jpg</t>
  </si>
  <si>
    <t>0000/24/2024/06/12/0205p12000cr2irj7c8ab-r-600-400.jpg</t>
  </si>
  <si>
    <t>0000/24/2024/06/12/0582q12000den8i23473d-r-600-400.jpg</t>
  </si>
  <si>
    <t>0000/24/2024/06/12/0582b12000den6voa774e-r-600-400.jpg</t>
  </si>
  <si>
    <t>0000/24/2024/06/12/0585f12000den8il040a4-r-600-400.jpg</t>
  </si>
  <si>
    <t>Days Inn by Wyndham Aonang Krabi</t>
  </si>
  <si>
    <t>days-inn-by-wyndham-aonang-krabi</t>
  </si>
  <si>
    <t>&lt;p&gt;&lt;span style="color: #0f294d; font-family: 'Trip Geom', BlinkMacSystemFont, -apple-system, Roboto, Helvetica, Arial, sans-serif; font-size: 14px; background-color: #ffffff;"&gt;hank you for choosing our Wyndham hotel. Wyndham Hotels and Resorts is an upscale full-service brand with properties located in key business and vacation destinations across the world. It offers the comfort and amenities you would expect in a world-class hotel including beautifully appointed public areas thoughtfully detailed guestrooms and distinct dining options. Business locations feature meeting space flexible for large and small meetings as well as business centers and fitness centers. Many resorts offer golf tennis beautiful beaches spas and more.&lt;/span&gt;&lt;/p&gt;</t>
  </si>
  <si>
    <t>0000/24/2024/06/12/0582912000ct0jdiu8e3b-r-600-400.jpg</t>
  </si>
  <si>
    <t>154 Moo 2, Aonang Beach, Muang, Ao Nang, Krabi Province, 81000, Thailand</t>
  </si>
  <si>
    <t>0000/24/2024/06/12/0581y12000ct0jeeu0ae2-r-600-400.jpg</t>
  </si>
  <si>
    <t>0000/24/2024/06/12/1mc1612000bll7obw721a-r-600-400.jpg</t>
  </si>
  <si>
    <t>0000/24/2024/06/12/0225m12000dr33p0z73d3-r-600-400.jpg</t>
  </si>
  <si>
    <t>0000/24/2024/06/12/1mc3z12000csmwq0b4101-r-600-400.jpg</t>
  </si>
  <si>
    <t>0000/24/2024/06/12/0585712000ct0lp1kc68b-r-600-400.jpg</t>
  </si>
  <si>
    <t>0000/24/2024/06/12/200r0n000000dxb48d279-r-600-400.jpg</t>
  </si>
  <si>
    <t>0000/24/2024/06/12/0581g12000csa6n8kff82-r-600-400.jpg</t>
  </si>
  <si>
    <t>0000/24/2024/06/12/200j0y000000md6yt6e05-r-600-400.jpg</t>
  </si>
  <si>
    <t>Ahad Suite Ao Nang by Ma</t>
  </si>
  <si>
    <t>ahad-suite-ao-nang-by-ma</t>
  </si>
  <si>
    <t>&lt;div class="hotelDescription_descriptionInfo-desc__w89d1" style="padding: 0px; margin: 16px 0px 0px; box-sizing: border-box; color: #0f294d; font-family: 'Trip Geom', BlinkMacSystemFont, -apple-system, Roboto, Helvetica, Arial, sans-serif; font-size: 14px; background-color: #ffffff;"&gt;With a stay at Ahad Suite Ao Nang By Ma in Krabi (Ao Nang), you'll be a 3-minute drive from Nopparat Thara Beach and 5 minutes from Ao Nang Beach. This hotel is 2.4 mi (3.9 km) from West Railay Beach and 5.1 mi (8.3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#ffffff;"&gt;Local cuisine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 individually furnished guestrooms, featuring microwaves and LED televisions. Complimentary wireless internet access keeps you connected, and satellite programming is available for your entertainment. Bathrooms feature showers with rainfall showerheads and complimentary toiletries. Conveniences include desks and electric kettles, and housekeeping is provided on request.&lt;/div&gt;</t>
  </si>
  <si>
    <t>0000/24/2024/06/12/0225d12000awnf6k164ac-r-600-400.jpg</t>
  </si>
  <si>
    <t>24 MOO 3 Ao-Nang Muang, Ao Nang, Krabi Province, 81000, Thailand</t>
  </si>
  <si>
    <t>0000/24/2024/06/12/1mc4u12000cennkfi27e4-r-600-400.jpg</t>
  </si>
  <si>
    <t>0000/24/2024/06/12/0223t12000as2t9c03e8f-r-600-400.jpg</t>
  </si>
  <si>
    <t>0000/24/2024/06/12/1mc4w12000cetahlc3129-r-600-4001.jpg</t>
  </si>
  <si>
    <t>0000/24/2024/06/12/0222312000b71xttpc7a9-r-600-4002.jpg</t>
  </si>
  <si>
    <t>0000/24/2024/06/12/1mc5a12000cc14ztie1ad-r-600-4001.jpg</t>
  </si>
  <si>
    <t>0000/24/2024/06/12/1mc3812000c8wz4bk4fda-r-600-4001.jpg</t>
  </si>
  <si>
    <t>Vacation Village Phra Nang Inn</t>
  </si>
  <si>
    <t>vacation-village-phra-nang-inn</t>
  </si>
  <si>
    <t>&lt;div class="hotelDescription_descriptionInfo-desc__w89d1" style="padding: 0px; margin: 16px 0px 0px; box-sizing: border-box; color: #0f294d; font-family: 'Trip Geom', BlinkMacSystemFont, -apple-system, Roboto, Helvetica, Arial, sans-serif; font-size: 14px; background-color: #ffffff;"&gt;Located in Krabi, Vacation Village Phra Nang Inn is in the entertainment district, a 1-minute drive from Ao Nang Beach and 5 minutes from West Railay Beach. This upscale hotel is 1.1 mi (1.8 km) from Tonsai Beach and 1.1 mi (1.8 km) from Phra Nang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This hotel also features complimentary wireless internet access, concierge services, and wedding services.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Poda Beachfront Dining, one of the hotel's 2 restaurants, or stay in and take advantage of the room service (during limited hours). Snacks are also available at the coffee shop/cafe. Wrap up your day with a drink at the bar/lounge. Local cuisine breakfasts are available daily from 7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a computer station, and complimentary newspapers in the lobby. For a surcharge, guests may use a roundtrip airport shuttle (available on request) and a cruise ship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individually decorated guestrooms, featuring refrigerators and flat-screen televisions. Your Select Comfort bed comes with premium bedding. Complimentary wireless internet access keeps you connected, and cable programming is available for your entertainment. Private bathrooms have complimentary toiletries and hair dryers.&lt;/div&gt;</t>
  </si>
  <si>
    <t>0000/24/2024/06/12/0221h12000bh80pt9b442-r-600-400.jpg</t>
  </si>
  <si>
    <t>0000/24/2024/06/12/200h11000000r0jgt087f-r-600-400.jpg</t>
  </si>
  <si>
    <t>119 Moo 2 Aonang, Muang, Ao Nang, Krabi Province, 81180, Thailand</t>
  </si>
  <si>
    <t>0000/24/2024/06/12/200h11000000r0jn570df-r-600-400.jpg</t>
  </si>
  <si>
    <t>0000/24/2024/06/12/0220112000bh80rap2286-r-600-400.jpg</t>
  </si>
  <si>
    <t>0000/24/2024/06/12/0220212000bh80qyi60f5-r-600-400.jpg</t>
  </si>
  <si>
    <t>0000/24/2024/06/12/0222j120009nrqnx934e7-r-600-400.jpg</t>
  </si>
  <si>
    <t>0000/24/2024/06/12/0225e120009zqgdhvd96f-r-600-400.jpg</t>
  </si>
  <si>
    <t>0000/24/2024/06/12/0225b12000bh80ri128ee-r-600-400.jpg</t>
  </si>
  <si>
    <t>0000/24/2024/06/12/02245120009tijzh8df71-r-600-400.jpg</t>
  </si>
  <si>
    <t>Krabi Heritage Hotel</t>
  </si>
  <si>
    <t>krabi-heritage-hotel</t>
  </si>
  <si>
    <t>&lt;div class="hotelDescription_descriptionInfo-desc__w89d1" style="padding: 0px; margin: 16px 0px 0px; color: #0f294d; font-family: 'Trip Geom', BlinkMacSystemFont, '-apple-system', Roboto, Helvetica, Arial, sans-serif; font-size: 14px; background-color: #ffffff;"&gt;With a stay at Krabi Heritage Hotel in Krabi, you'll be connected to a shopping center, a 5-minute walk from Ao Nang Beach and a 5-minute drive from West Railay Beach. This upscale hotel is 1.6 mi (2.6 km) from Nopparat Thara Beach and 7.2 mi (11.5 km) from Khlong Muang Beach.&lt;/div&gt;\r\n&lt;div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This hotel also features complimentary wireless internet access and tour/ticket assistance.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#ffffff;"&gt;Enjoy a satisfying meal at The Sea Bass serving guests of Krabi Heritage Hotel. Buffet breakfasts are available daily from 7:00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a computer station, and luggage storage. For a surcharge, guests may use a roundtrip airport shuttle (available 24 hours) and a ferry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78 air-conditioned rooms featuring refrigerators and minibars. 32-inch LCD televisions with satellite programming provide entertainment, while complimentary wireless internet access keeps you connected. Private bathrooms with separate bathtubs and showers feature deep soaking bathtubs and rainfall showerheads. Conveniences include phones, as well as safes and desks.&lt;/div&gt;</t>
  </si>
  <si>
    <t>0000/24/2024/06/12/1mc4l12000dxafiaq1c37-r-960-660.jpg</t>
  </si>
  <si>
    <t>312 Moo 2, Tambol Ao Nang, Amphur Muang, Ao Nang, Krabi Province, 81000, Thailand</t>
  </si>
  <si>
    <t>0000/24/2024/06/12/220m0s000000i8mazca4e-r-600-400.jpg</t>
  </si>
  <si>
    <t>0000/24/2024/06/12/0221612000dq7r8czc06f-r-600-400.jpg</t>
  </si>
  <si>
    <t>0000/24/2024/06/12/0226v12000aphj1dw0fae-r-600-400.jpg</t>
  </si>
  <si>
    <t>0000/24/2024/06/12/02261120008o42uur7860-r-600-400.jpg</t>
  </si>
  <si>
    <t>0000/24/2024/06/12/1mc6c12000dxa9ymj2166-r-600-400.jpg</t>
  </si>
  <si>
    <t>0000/24/2024/06/12/0221512000dq81pcq1400-r-600-400.jpg</t>
  </si>
  <si>
    <t>0000/24/2024/06/12/200m10000000om8ozcd12-r-600-400.jpg</t>
  </si>
  <si>
    <t>Aonang Buri Resort</t>
  </si>
  <si>
    <t>aonang-buri-resort</t>
  </si>
  <si>
    <t>&lt;div class="hotelDescription_descriptionInfo-desc__w89d1" style="padding: 0px; margin: 16px 0px 0px; box-sizing: border-box; color: #0f294d; font-family: 'Trip Geom', BlinkMacSystemFont, -apple-system, Roboto, Helvetica, Arial, sans-serif; font-size: 14px; background-color: #ffffff;"&gt;Located in Krabi (Ao Nang), Aonang Buri Resort is within a 15-minute walk of Ao Nang Beach and Nopparat Thara Beach. This upscale resort is 2.1 mi (3.3 km) from West Railay Beach and 4.7 mi (7.6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resort also features complimentary wireless internet access, concierge services, and bike parking.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resort's room service (during limited hours).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For a surcharge, guests may use a roundtrip airport shuttle (available 24 hours) and a train station pick-up service.&lt;/div&gt;\r\n&lt;div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63 air-conditioned rooms featuring refrigerators and minibars. Rooms have private balconies. Complimentary wireless internet access keeps you connected, and satellite programming is available for your entertainment. Private bathrooms with showers feature complimentary toiletries and bidets.&lt;/div&gt;</t>
  </si>
  <si>
    <t>0000/24/2024/06/12/0225b120009kp5nv0dc03-r-600-400.jpg</t>
  </si>
  <si>
    <t>118 Moo 3, Nopparattara Beach, Aonang, Muang, Ao Nang, Krabi Province, 81180, Thailand</t>
  </si>
  <si>
    <t>0000/24/2024/06/12/0224f12000azrw0jba628-r-600-400.jpg</t>
  </si>
  <si>
    <t>0000/24/2024/06/12/200f16000000zp5srd88c-r-600-400.jpg</t>
  </si>
  <si>
    <t>0000/24/2024/06/12/200216000000zh84nc33e-r-600-400.jpg</t>
  </si>
  <si>
    <t>0000/24/2024/06/12/20020n000000e8ryo03e9-r-600-400.jpg</t>
  </si>
  <si>
    <t>0000/24/2024/06/12/0582s12000d5p5axjae85-r-600-400.jpg</t>
  </si>
  <si>
    <t>0000/24/2024/06/12/200d0n000000e085i0281-r-600-400.jpg</t>
  </si>
  <si>
    <t>0000/24/2024/06/12/02262120009kp5obie2f9-r-600-400.jpg</t>
  </si>
  <si>
    <t>0000/24/2024/06/12/02226120008bp9b9r2080-r-600-400.jpg</t>
  </si>
  <si>
    <t>Holiday Style Ao Nang Beach Resort, Krabi</t>
  </si>
  <si>
    <t>holiday-style-ao-nang-beach-resort-krabi</t>
  </si>
  <si>
    <t>&lt;div class="hotelDescription_descriptionInfo-desc__w89d1" style="padding: 0px; margin: 16px 0px 0px; box-sizing: border-box; color: #0f294d; font-family: 'Trip Geom', BlinkMacSystemFont, -apple-system, Roboto, Helvetica, Arial, sans-serif; font-size: 14px; background-color: #ffffff;"&gt;With a stay at Holiday Style Ao Nang Beach Resort Krabi in Krabi (Ao Nang), you'll be within a 15-minute walk of Nopparat Thara Beach and Ao Nang Beach. This upscale resort is 2.1 mi (3.5 km) from West Railay Beach and 2.1 mi (3.5 km) from Phra Nang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amenities at this resort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resort's 2 restaurants, or stay in and take advantage of the room service (during limited hours). Snacks are also available at the coffee shop/cafe.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218 air-conditioned rooms featuring minibars and flat-screen televisions. Your memory foam bed comes with Egyptian cotton sheets. Rooms have private balconies. Complimentary wireless internet access keeps you connected, and satellite programming is available for your entertainment. Bathrooms feature showers with rainfall showerheads and complimentary toiletries.&lt;/div&gt;</t>
  </si>
  <si>
    <t>0000/24/2024/06/12/0582812000cvqbdep10fa-r-600-400.jpg</t>
  </si>
  <si>
    <t>123/3 Moo 3 Muang, Ao Nang, Krabi Province, 81180, Thailand</t>
  </si>
  <si>
    <t>0000/24/2024/06/12/0580d12000cvq8ghh726a-r-600-400.jpg</t>
  </si>
  <si>
    <t>0000/24/2024/06/12/0580m12000cvqb45c45fd-r-600-400.jpg</t>
  </si>
  <si>
    <t>0000/24/2024/06/12/0585412000cvq8rcw1307-r-600-400.jpg</t>
  </si>
  <si>
    <t>0000/24/2024/06/12/0586d12000cvq7zmg81e4-r-600-400.jpg</t>
  </si>
  <si>
    <t>0000/24/2024/06/12/0221o120009zusdyfc7f3-r-600-400.jpg</t>
  </si>
  <si>
    <t>0000/24/2024/06/12/0582312000d2ch7jzf175-r-600-400.jpg</t>
  </si>
  <si>
    <t>0000/24/2024/06/12/0581s12000cvqb1arc9c8-r-600-400.jpg</t>
  </si>
  <si>
    <t>The Tama Hotel</t>
  </si>
  <si>
    <t>the-tama-hotel</t>
  </si>
  <si>
    <t>&lt;p&gt;&lt;span style="color: #0f294d; font-family: 'Trip Geom', BlinkMacSystemFont, -apple-system, Roboto, Helvetica, Arial, sans-serif; font-size: 14px; background-color: #ffffff;"&gt;A popular budget hotel in Krabi OYO 651 The Tama Hotel remains in limelight for multiple reasons. This budget hotel in Krabi, Thailand is located at a distance of about 0.75 km from Ao Nam Mao Pier. It is located only 2.6 km from the Gastropo Fossil The World Museum. A perfect blend of comfort and peace, this modern property is lazed up with standardized interiors and contemporary necessities for a delightful stay. This hotel features some basic amenities like 24/7 Checkin, CCTV Cameras, Free Wifi for the ease and convenience of the guests.&lt;/span&gt;&lt;/p&gt;</t>
  </si>
  <si>
    <t>0000/24/2024/06/12/0223p12000a0qqvfgc9b1-r-600-400.jpg</t>
  </si>
  <si>
    <t>340 Moo 5 Sai-Thai, Muang, Ao Nang, Krabi Province, 81000, Thailand</t>
  </si>
  <si>
    <t>0000/24/2024/06/12/0225i12000aptbev42f31-r-600-400.jpg</t>
  </si>
  <si>
    <t>0000/24/2024/06/12/02238120008ymed2z8159-r-600-400.jpg</t>
  </si>
  <si>
    <t>0000/24/2024/06/12/0221012000ac2mumo802d-r-600-400.jpg</t>
  </si>
  <si>
    <t>0000/24/2024/06/12/0222n12000cnkyio48932-r-600-400.jpg</t>
  </si>
  <si>
    <t>0000/24/2024/06/12/0223l1200082xbksk25d0-r-600-400.jpg</t>
  </si>
  <si>
    <t>0000/24/2024/06/12/0223d12000ac2iuc0bec5-r-600-400.jpg</t>
  </si>
  <si>
    <t>0000/24/2024/06/12/0225d1200082xbmk5d79c-r-600-400.jpg</t>
  </si>
  <si>
    <t>Ibis Styles Krabi Ao Nang</t>
  </si>
  <si>
    <t>ibis-styles-krabi-ao-nang</t>
  </si>
  <si>
    <t>&lt;div class="hotelDescription_descriptionInfo-desc__w89d1" style="padding: 0px; margin: 16px 0px 0px; box-sizing: border-box; color: #0f294d; font-family: 'Trip Geom', BlinkMacSystemFont, -apple-system, Roboto, Helvetica, Arial, sans-serif; font-size: 14px; background-color: #ffffff;"&gt;With a stay at ibis Styles Krabi Ao Nang in Krabi, you'll be near the beach, within a 5-minute drive of Ao Nang Beach and Shell Cemetery. This family-friendly hotel is 2.1 mi (3.4 km) from Nopparat Thara Beach and 5 mi (8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Additional features at this hotel include complimentary wireless Internet access and tour/ticket assistance.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Cliff, a restaurant which specializes in international cuisine, or stay in and take advantage of the room service (during limited hours). Unwind at the end of the day with a drink at the bar/lounge or the poolside bar.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206 air-conditioned rooms featuring flat-screen televisions. Rooms have private balconies. Complimentary wired and wireless Internet access keeps you connected, and digital programming provides entertainment. Private bathrooms with showers feature complimentary toiletries and hair dryers.&lt;/div&gt;</t>
  </si>
  <si>
    <t>0000/24/2024/06/12/02245120009kp623u6ed9-r-600-400.jpg</t>
  </si>
  <si>
    <t>725, Ao Nang, Krabi, Ao Nang, Krabi Province, 81000, Thailand</t>
  </si>
  <si>
    <t>0000/24/2024/06/12/220g0n000000e4mpsf8d3-r-600-400.jpg</t>
  </si>
  <si>
    <t>0000/24/2024/06/12/0220z120009zqgh3i476c-r-600-400.jpg</t>
  </si>
  <si>
    <t>0000/24/2024/06/12/0203l1200082edqso0551-r-600-400.jpg</t>
  </si>
  <si>
    <t>0000/24/2024/06/12/220h0n000000e59g0ace9-r-600-400.jpg</t>
  </si>
  <si>
    <t>0000/24/2024/06/12/0222b120009kp66cc9192-r-600-400.jpg</t>
  </si>
  <si>
    <t>0000/24/2024/06/12/0221d120009kp6dk6b55a-r-600-400.jpg</t>
  </si>
  <si>
    <t>0000/24/2024/06/12/220g0g0000007x448dda0-r-600-400.jpg</t>
  </si>
  <si>
    <t>Srisuksant Resort</t>
  </si>
  <si>
    <t>srisuksant-resort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</si>
  <si>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Srisuksant Resort in Krabi, you'll be on the beach, within a 15-minute walk of Ao Nang Beach and Ao Nang Landmark Night Market. This 4-star resort is 2 mi (3.2 km) from West Railay Beach and 0.6 mi (0.9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fitness center and bicycles to rent. Additional features at this resort include complimentary wireless Internet access, babysitting (surcharge), and wedding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Termsuk Restaurant, a restaurant which features a bar/lounge, or stay in and take advantage of the room service (during limited hours). Quench your thirst with your favorite drink at the poolside bar. Buffet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115 air-conditioned rooms featuring minibars. Rooms have private balconies. Complimentary wireless Internet access keeps you connected, and satellite programming is available for your entertainment. Private bathrooms with showers feature complimentary toiletries and hair dryers.&lt;/div&gt;</t>
  </si>
  <si>
    <t>0000/24/2024/06/12/22080g00000084sfv5c93-r-600-4001.jpg</t>
  </si>
  <si>
    <t>145 M.3 Noppharatthara Beach Aonang 錫?仙錫□막錫?툏, Ao Nang, Krabi Province, 81180, Thailand</t>
  </si>
  <si>
    <t>0000/24/2024/06/12/200q0w000000kd5ms107e-r-600-400.jpg</t>
  </si>
  <si>
    <t>0000/24/2024/06/12/200b0w000000ke8zie447-r-600-4001.jpg</t>
  </si>
  <si>
    <t>0000/24/2024/06/12/0221a12000bh85s065be5-r-600-400.jpg</t>
  </si>
  <si>
    <t>0000/24/2024/06/12/0226l12000bh85s04b7e7-r-600-400.jpg</t>
  </si>
  <si>
    <t>0000/24/2024/06/12/200n0w000000kaydgc5e5-r-600-400.jpg</t>
  </si>
  <si>
    <t>0000/24/2024/06/12/0220s120008bpa14j7970-r-600-400.jpg</t>
  </si>
  <si>
    <t>0000/24/2024/06/12/0220112000833tgmv35f3-r-600-400.jpg</t>
  </si>
  <si>
    <t>0000/24/2024/06/12/0223l12000833tgzzf805-r-600-400.jpg</t>
  </si>
  <si>
    <t>Blue Tara Resort</t>
  </si>
  <si>
    <t>blue-tara-resort</t>
  </si>
  <si>
    <t>&lt;div class="hotelDescription_descriptionInfo-desc__w89d1" style="padding: 0px; margin: 16px 0px 0px; box-sizing: border-box; color: #0f294d; font-family: 'Trip Geom', BlinkMacSystemFont, -apple-system, Roboto, Helvetica, Arial, sans-serif; font-size: 14px; background-color: #ffffff;"&gt;With a stay at Blue Tara Hotel Krabi Ao Nang in Krabi (Ao Nang), you'll be within a 5-minute drive of Ao Nang Beach and Nopparat Thara Beach. This upscale resort is 2.1 mi (3.3 km) from West Railay Beach and 6.5 mi (10.5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#ffffff;"&gt;Head down to the water and enjoy a day at the private beach, or take advantage of other recreational amenities, which include an outdoor pool. Additional features at this resort include complimentary wireless internet access, a television in a common area, and tour/ticket assistance.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Tara Restaurant, a poolside restaurant which features a pool view. You can also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Planning an event in Krabi? This resort has 969 square feet (90 square meters) of space consisting of conference space and a meeting room. For a surcharge, guests may use a roundtrip airport shuttle (available 24 hours) and a cruise ship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air-conditioned rooms featuring minibars and LCD televisions. Rooms have private balconies. Complimentary wireless internet access keeps you connected, and satellite programming is available for your entertainment. Private bathrooms with separate bathtubs and showers feature deep soaking bathtubs and rainfall showerheads.&lt;/div&gt;</t>
  </si>
  <si>
    <t>0000/24/2024/06/12/200d190000015xc8u610c-r-600-400.jpg</t>
  </si>
  <si>
    <t>159/1 Moo3 錫뗠릎錫?錫?퉰錫꿋름錫쇸림錫?, Ao Nang, Krabi Province, 81000, Thailand</t>
  </si>
  <si>
    <t>0000/24/2024/06/12/200g180000014masg522f-r-600-400.jpg</t>
  </si>
  <si>
    <t>0000/24/2024/06/12/0226212000a1voh504baa-w-1280-853.jpg</t>
  </si>
  <si>
    <t>0000/24/2024/06/12/0220x12000833x5n90db6-r-600-400.jpg</t>
  </si>
  <si>
    <t>0000/24/2024/06/12/0222p12000833x1sof52f-r-600-400.jpg</t>
  </si>
  <si>
    <t>0000/24/2024/06/12/0221y1200097mybi7c465-r-600-400.jpg</t>
  </si>
  <si>
    <t>0000/24/2024/06/12/0224012000aoe3cih24e9-r-600-400.jpg</t>
  </si>
  <si>
    <t>0000/24/2024/06/12/200w180000014yrqnba7b-r-600-400.jpg</t>
  </si>
  <si>
    <t>Aree Tara Ao Nang Krabi</t>
  </si>
  <si>
    <t>aree-tara-ao-nang-krabi</t>
  </si>
  <si>
    <t>&lt;div class="hotelDescription_descriptionInfo-desc__w89d1" style="padding: 0px; margin: 16px 0px 0px; box-sizing: border-box; color: #0f294d; font-family: 'Trip Geom', BlinkMacSystemFont, -apple-system, Roboto, Helvetica, Arial, sans-serif; font-size: 14px; background-color: #ffffff;"&gt;With a stay at Aree Tara Resort in Krabi (Ao Nang), you'll be within a 5-minute drive of Ao Nang Beach and Nopparat Thara Beach. This spa hotel is 2 mi (3.3 km) from West Railay Beach and 4.7 mi (7.6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Additional features at this hotel include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Aree Restaurant, a restaurant that specializes in international cuisine. Dining is also available at the coffee shop/cafe, and room service (during limited hours) is provided.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air-conditioned rooms featuring refrigerators and LCD televisions. Rooms have private balconies. Complimentary wireless internet access keeps you connected, and satellite programming is available for your entertainment. Bathrooms have complimentary toiletries and hair dryers.&lt;/div&gt;</t>
  </si>
  <si>
    <t>0000/24/2024/06/12/0206e12000a58q4505b6f-r-600-400.jpg</t>
  </si>
  <si>
    <t>Aonang 177 Moo3, Aonang Soi 8, Aonang, Muang, Ao Nang, Krabi Province, 81000, Thailand</t>
  </si>
  <si>
    <t>0000/24/2024/06/12/0224y12000e0sxdfz270c-r-600-400.jpg</t>
  </si>
  <si>
    <t>0000/24/2024/06/12/0582t12000e0syo88e5a9-r-600-4001.jpg</t>
  </si>
  <si>
    <t>0000/24/2024/06/12/0223c12000aqg9yxhb267-r-600-4001.jpg</t>
  </si>
  <si>
    <t>0000/24/2024/06/12/0204s120009rbfvvd2642-r-600-4001.jpg</t>
  </si>
  <si>
    <t>0000/24/2024/06/12/0584d12000e7cyffgc194-r-600-4001.jpg</t>
  </si>
  <si>
    <t>0000/24/2024/06/12/1mc6r12000cct8ucx3805-r-600-4001.jpg</t>
  </si>
  <si>
    <t>0000/24/2024/06/12/1mc0f12000ccy2fap7237-r-600-400.jpg</t>
  </si>
  <si>
    <t>Kokotel Krabi Ao Nang</t>
  </si>
  <si>
    <t>kokotel-krabi-ao-nang</t>
  </si>
  <si>
    <t>&lt;div class="hotelDescription_descriptionInfo-desc__w89d1" style="padding: 0px; margin: 16px 0px 0px; box-sizing: border-box; color: #0f294d; font-family: 'Trip Geom', BlinkMacSystemFont, -apple-system, Roboto, Helvetica, Arial, sans-serif; font-size: 14px; background-color: #ffffff;"&gt;Located in Krabi (Ao Nang), Kokotel Krabi Ao Nang is within a 5-minute walk of Ao Nang Beach and within a 5-minute drive of West Railay Beach. This hotel is 1 mi (1.6 km) from Phra Nang Beach and 1 mi (1.6 km) from Tonsai Beach.&lt;/div&gt;\r\n&lt;div class="hotelDescription_descriptionInfo-desc__w89d1" style="padding: 0px; margin: 16px 0px 0px; box-sizing: border-box; color: #0f294d; font-family: 'Trip Geom', BlinkMacSystemFont, -apple-system, Roboto, Helvetica, Arial, sans-serif; font-size: 14px; background-color: #ffffff;"&gt;This smoke-free hotel features a playground.&lt;/div&gt;\r\n&lt;div class="hotelDescription_descriptionInfo-desc__w89d1" style="padding: 0px; margin: 16px 0px 0px; box-sizing: border-box; color: #0f294d; font-family: 'Trip Geom', BlinkMacSystemFont, -apple-system, Roboto, Helvetica, Arial, sans-serif; font-size: 14px; background-color: #ffffff;"&gt;Grab lunch at The coffee club, a restaurant that specializes in Fusion cuisine. You can also grab snacks at the coffee shop/cafe. Cooked-to-order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72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</si>
  <si>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0000/24/2024/06/12/1mc6y12000cylkxl18808-r-600-400.jpg</t>
  </si>
  <si>
    <t>143, Ao Nang, Muang, Ao Nang, Krabi Province, 81000, Thailand</t>
  </si>
  <si>
    <t>0000/24/2024/06/12/1mc5o12000cyl65yn376e-r-600-400.jpg</t>
  </si>
  <si>
    <t>0000/24/2024/06/12/1mc3212000cyll2ha3f3c-r-600-400.jpg</t>
  </si>
  <si>
    <t>0000/24/2024/06/12/0220x1200082rogzd442c-r-600-400.jpg</t>
  </si>
  <si>
    <t>0000/24/2024/06/12/0582s12000cz1cvvt9441-r-600-400.jpg</t>
  </si>
  <si>
    <t>0000/24/2024/06/12/0584m12000cye7ts23000-r-600-400.jpg</t>
  </si>
  <si>
    <t>0000/24/2024/06/12/1mc6g12000cykzew67e22-r-600-400.jpg</t>
  </si>
  <si>
    <t>0000/24/2024/06/12/1mc5r12000cyl8lu9a9de-r-600-400.jpg</t>
  </si>
  <si>
    <t>Apasari Krabi</t>
  </si>
  <si>
    <t>apasari-krabi</t>
  </si>
  <si>
    <t>&lt;p&gt;&lt;span style="color: #0f294d; font-family: 'Trip Geom', BlinkMacSystemFont, '-apple-system', Roboto, Helvetica, Arial, sans-serif; font-size: 14px; background-color: #ffffff;"&gt;Apasari Krabi Hotel is a popular choice amongst travelers in Krabi, whether exploring or just passing through. The hotel offers a high standard of service and amenities to suit the individual needs of all travelers. Facilities like free Wi-Fi in all rooms, 24-hour security, convenience store, daily housekeeping, photocopying are readily available for you to enjoy. All rooms are designed and decorated to make guests feel right at home, and some rooms come with television LCD/plasma screen, non smoking rooms, air conditioning, wake-up service, desk. To enhance guests' stay, the hotel offers recreational facilities such as hot tub, outdoor pool, massage, pool (kids). Friendly staff, great facilities and close proximity to all that Krabi has to offer are three great reasons you should stay at Apasari Krabi Hotel.&lt;/span&gt;&lt;/p&gt;</t>
  </si>
  <si>
    <t>0000/24/2024/06/12/20030n000000eiofx912d-r-600-400.jpg</t>
  </si>
  <si>
    <t>178, 178/1 Aonang, Ao Nang, Krabi Province, 81000, Thailand</t>
  </si>
  <si>
    <t>0000/24/2024/06/12/0584v12000ct7tzak4579-r-600-400.jpg</t>
  </si>
  <si>
    <t>0000/24/2024/06/12/0222m12000aarpf0h39b3-r-600-400.jpg</t>
  </si>
  <si>
    <t>0000/24/2024/06/12/200j0u000000iu8j54a4f-r-600-400.jpg</t>
  </si>
  <si>
    <t>0000/24/2024/06/12/0582612000dqxxyq44195-r-600-400.jpg</t>
  </si>
  <si>
    <t>0000/24/2024/06/12/02257120009kira4w1e14-r-600-400.jpg</t>
  </si>
  <si>
    <t>0000/24/2024/06/12/0584112000dd7ols9a158-r-600-400.jpg</t>
  </si>
  <si>
    <t>Heaven View Krabi Sha</t>
  </si>
  <si>
    <t>heaven-view-krabi-sha</t>
  </si>
  <si>
    <t>&lt;div class="hotelDescription_descriptionInfo-desc__w89d1" style="padding: 0px; margin: 16px 0px 0px; box-sizing: border-box; color: #0f294d; font-family: 'Trip Geom', BlinkMacSystemFont, -apple-system, Roboto, Helvetica, Arial, sans-serif; font-size: 14px; background-color: #ffffff;"&gt;Located in Krabi (Ao Nang), Heaven View Krabi is within a 15-minute drive of West Railay Beach and Phra Nang Beach. This beach hotel is 3.8 mi (6 km) from Ao Nang Beach and 5.1 mi (8.2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#ffffff;"&gt;Quench your thirst with your favorite drink at the bar/lounge. Cooked-to-order breakfasts are available daily from 7:30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t>
  </si>
  <si>
    <t>0000/24/2024/06/12/0200u120009p273i38a5d-r-600-400.jpg</t>
  </si>
  <si>
    <t>388/64 Moo 5 Sai Thai, Ao Nang, Krabi Province, 81000, Thailand</t>
  </si>
  <si>
    <t>0000/24/2024/06/12/02040120009p26goh76be-r-600-400.jpg</t>
  </si>
  <si>
    <t>0000/24/2024/06/12/0222f120009b55aedc3de-r-600-400.jpg</t>
  </si>
  <si>
    <t>0000/24/2024/06/12/02073120009p25xuf9907-r-600-400.jpg</t>
  </si>
  <si>
    <t>0000/24/2024/06/12/02073120009p26gks8179-r-600-400.jpg</t>
  </si>
  <si>
    <t>0000/24/2024/06/12/0221s120009ufxw3s10b1-r-600-400.jpg</t>
  </si>
  <si>
    <t>0000/24/2024/06/12/0223i12000bqpcbctcadc-r-600-400.jpg</t>
  </si>
  <si>
    <t>0000/24/2024/06/12/0205k120009p26rso68ca-r-600-400.jpg</t>
  </si>
  <si>
    <t>0000/24/2024/06/12/0223e120009zqgampcd3d-r-600-400.jpg</t>
  </si>
  <si>
    <t>heaven-view-krabi-sha-1</t>
  </si>
  <si>
    <t>Whalecome Aonang Resort</t>
  </si>
  <si>
    <t>whalecome-aonang-resort</t>
  </si>
  <si>
    <t>&lt;div class="hotelDescription_descriptionInfo-desc__w89d1" style="padding: 0px; margin: 16px 0px 0px; box-sizing: border-box; color: #0f294d; font-family: 'Trip Geom', BlinkMacSystemFont, -apple-system, Roboto, Helvetica, Arial, sans-serif; font-size: 14px; background-color: #ffffff;"&gt;With a stay at Whalecome Aonang Resort in Krabi (Ao Nang), you'll be a 1-minute drive from Ao Nang Beach and 5 minutes from West Railay Beach. This hotel is 1 mi (1.7 km) from Phra Nang Beach and 1.6 mi (2.5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#ffffff;"&gt;At Whalecome Aonang Resort, enjoy a satisfying meal at the restaurant.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 air-conditioned rooms featuring refrigerators and LCD televisions. Rooms have private balconies or patios. Complimentary wireless internet access keeps you connected, and cable programming is available for your entertainment. Private bathrooms with showers feature complimentary toiletries and bidets.&lt;/div&gt;</t>
  </si>
  <si>
    <t>0000/24/2024/06/12/0585n12000d4nkluwc4dd-r-600-400.jpg</t>
  </si>
  <si>
    <t>926 Moo 2, Aonang Soi 6, Ao Nang, Krabi Province, 81180, Thailand</t>
  </si>
  <si>
    <t>0000/24/2024/06/12/0224712000al8vrzp4815-r-600-400.jpg</t>
  </si>
  <si>
    <t>0000/24/2024/06/12/0584g12000d4nln2c2216-r-600-400.jpg</t>
  </si>
  <si>
    <t>0000/24/2024/06/12/0585x12000d4nkmlf8ec1-r-600-400.jpg</t>
  </si>
  <si>
    <t>0000/24/2024/06/12/0226n12000a5znepj2788-r-600-400.jpg</t>
  </si>
  <si>
    <t>0000/24/2024/06/12/0586z12000d4nlts5832d-r-600-400.jpg</t>
  </si>
  <si>
    <t>0000/24/2024/06/12/0581q12000d4nksb4db8c-r-600-400.jpg</t>
  </si>
  <si>
    <t>0000/24/2024/06/12/0586c12000d4nlgxu7318-r-600-400.jpg</t>
  </si>
  <si>
    <t>0000/24/2024/06/12/02251120009zqgbzhef51-r-600-400.jpg</t>
  </si>
  <si>
    <t>The Verandah</t>
  </si>
  <si>
    <t>the-verandah</t>
  </si>
  <si>
    <t>&lt;div class="hotelDescription_descriptionInfo-desc__w89d1" style="padding: 0px; margin: 16px 0px 0px; color: #0f294d; font-family: 'Trip Geom', BlinkMacSystemFont, '-apple-system', Roboto, Helvetica, Arial, sans-serif; font-size: 14px; background-color: #ffffff;"&gt;When you stay at The Verandah in Krabi, you'll be connected to a shopping center, within a 5-minute walk of Ao Nang Beach and McDonald, Aonang. This family-friendly hotel is 1 mi (1.6 km) from West Railay Beach and 1.6 mi (2.5 km) from Nopparat Thara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If you're looking for recreational opportunities, you'll find a fitness center and bicycles to rent. Additional amenities at this hotel include complimentary wireless Internet access, babysitting (surcharge), and tour/ticket assistance.&lt;/div&gt;\r\n&lt;div class="hotelDescription_descriptionInfo-desc__w89d1" style="padding: 0px; margin: 16px 0px 0px; color: #0f294d; font-family: 'Trip Geom', BlinkMacSystemFont, '-apple-system', Roboto, Helvetica, Arial, sans-serif; font-size: 14px; background-color: #ffffff;"&gt;You can enjoy a meal at the restaurant serving the guests of The Verandah, or stop in at the snack bar/deli. Buffet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37 air-conditioned rooms featuring refrigerators and minibars. Rooms have private balconies. 32-inch plasma televisions with cable programming provide entertainment, while complimentary wireless Internet access keeps you connected. Private bathrooms with showers feature complimentary toiletries and bidets.&lt;/div&gt;</t>
  </si>
  <si>
    <t>0000/24/2024/06/12/0221d12000anf7mgdf739-r-600-400.jpg</t>
  </si>
  <si>
    <t>191 M.2 Muang, Krabi, Ao Nang, Krabi Province, 81000, Thailand</t>
  </si>
  <si>
    <t>0000/24/2024/06/12/0221t12000atio0f683a4-r-600-4001.jpg</t>
  </si>
  <si>
    <t>0000/24/2024/06/12/0221t1200082dmbes70d5-r-600-4001.jpg</t>
  </si>
  <si>
    <t>0000/24/2024/06/12/0224h1200082dmcag6779-r-600-4001.jpg</t>
  </si>
  <si>
    <t>0000/24/2024/06/12/220s0y000000m5kgiaeee-r-600-4001.jpg</t>
  </si>
  <si>
    <t>0000/24/2024/06/12/0224512000aenwu6k0b78-r-600-4001.jpg</t>
  </si>
  <si>
    <t>0000/24/2024/06/12/0220m12000aenwu6o5b19-r-600-4001.jpg</t>
  </si>
  <si>
    <t>0000/24/2024/06/12/02234120008x4wdzf31e8-r-600-4001.jpg</t>
  </si>
  <si>
    <t>Ao Nang Phu Pi Maan Resort &amp; Spa</t>
  </si>
  <si>
    <t>ao-nang-phu-pi-maan-resort-spa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</si>
  <si>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Ao Nang Phu Pi Maan Resort and Spa in Krabi, you'll be near the beach, within a 5-minute drive of Ao Nang Beach and Shell Cemetery. This 4-star hotel is 0.6 mi (1 km) from West Railay Beach and 2.2 mi (3.6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and a fitness center. This hotel also features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2 coffee shops/cafes. The hotel also offers room service (during limited hours).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 air-conditioned rooms featuring DVD players and LCD televisions. Complimentary wireless Internet access is available to keep you connected. Bathrooms feature separate bathtubs and showers, complimentary toiletries, and hair dryers. Conveniences include safes and desks, and housekeeping is provided daily.&lt;/div&gt;</t>
  </si>
  <si>
    <t>0000/24/2024/06/12/0220x1200083a3wy0be6c-r-600-400.jpg</t>
  </si>
  <si>
    <t>86/8 Moo 2, Ao Nang Beach, Ao Nang, Krabi Province, 81000, Thailand</t>
  </si>
  <si>
    <t>0000/24/2024/06/12/0225k12000a0s2ohh3ab8-r-600-4001.jpg</t>
  </si>
  <si>
    <t>0000/24/2024/06/12/22040u000000j88gcb17e-r-600-4001.jpg</t>
  </si>
  <si>
    <t>0000/24/2024/06/12/0223i120009nr8aze2ead-r-600-4001.jpg</t>
  </si>
  <si>
    <t>0000/24/2024/06/12/0220d120009ssygpt7815-r-600-4002.jpg</t>
  </si>
  <si>
    <t>0000/24/2024/06/12/0225s12000a0s4t4n2e4c-r-600-4002.jpg</t>
  </si>
  <si>
    <t>0000/24/2024/06/12/220a1800000140uib7805-r-600-4003.jpg</t>
  </si>
  <si>
    <t>0000/24/2024/06/12/0222o12000aandgwf2856-r-600-4001.jpg</t>
  </si>
  <si>
    <t>0000/24/2024/06/12/02267120009nr8azp48dd-r-600-4001.jpg</t>
  </si>
  <si>
    <t>0000/24/2024/06/12/0222b120009nr8er9b698-r-600-4001.jpg</t>
  </si>
  <si>
    <t>0000/24/2024/06/12/220a1800000140uib7805-r-600-4002.jpg</t>
  </si>
  <si>
    <t>aonang-orchid-resort</t>
  </si>
  <si>
    <t>&lt;div class="hotelDescription_descriptionInfo-desc__w89d1" style="padding: 0px; margin: 16px 0px 0px; box-sizing: border-box; color: #0f294d; font-family: 'Trip Geom', BlinkMacSystemFont, -apple-system, Roboto, Helvetica, Arial, sans-serif; font-size: 14px; background-color: #ffffff;"&gt;With a stay at Ao Nang Orchid Resort in Krabi (Ao Nang), you'll be a 1-minute drive from Ao Nang Beach and 5 minutes from West Railay Beach. This resort is 1.5 mi (2.4 km) from Nopparat Thara Beach and 3.8 mi (6.1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resort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Ruenkluay Mai Halal Thai, one of the resort's 2 restaurants, or stay in and take advantage of the room service (during limited hours).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61 air-conditioned rooms featuring refrigerators and minibars. Rooms have private balconies. Complimentary wireless internet access keeps you connected, and satellite programming is available for your entertainment. Private bathrooms with shower/tub combinations feature deep soaking bathtubs and complimentary toiletries.&lt;/div&gt;</t>
  </si>
  <si>
    <t>0000/24/2024/06/12/0225912000araz00gb8e7-r-600-4001.jpg</t>
  </si>
  <si>
    <t>141 Moo.2, Ao Nang Beach, Muang, Ao Nang, Krabi Province, 81000, Thailand</t>
  </si>
  <si>
    <t>0000/24/2024/06/12/0222p1200082dlm2nce9e-r-600-400.jpg</t>
  </si>
  <si>
    <t>0000/24/2024/06/12/0205d1200082gw9zyf92a-r-600-4001.jpg</t>
  </si>
  <si>
    <t>0000/24/2024/06/12/220m0g00000080au1b27d-r-600-4001.jpg</t>
  </si>
  <si>
    <t>0000/24/2024/06/12/0221812000ba7h78j4327-r-600-4001.jpg</t>
  </si>
  <si>
    <t>0000/24/2024/06/12/0224g12000a0s2j2wfbd5-r-600-4001.jpg</t>
  </si>
  <si>
    <t>0000/24/2024/06/12/2004080000003hg63f8b6-r-600-400.jpg</t>
  </si>
  <si>
    <t>0000/24/2024/06/12/0585312000dxk73no282a-r-600-400.jpg</t>
  </si>
  <si>
    <t>0000/24/2024/06/12/0200x1200082gwfuvc744-r-600-4001.jpg</t>
  </si>
  <si>
    <t>Deevana Plaza Krabi Aonang</t>
  </si>
  <si>
    <t>deevana-plaza-krabi-aonang</t>
  </si>
  <si>
    <t>&lt;div class="hotelDescription_descriptionInfo-desc__w89d1" style="padding: 0px; margin: 16px 0px 0px; box-sizing: border-box; color: #0f294d; font-family: 'Trip Geom', BlinkMacSystemFont, -apple-system, Roboto, Helvetica, Arial, sans-serif; font-size: 14px; background-color: #ffffff;"&gt;With a stay at Deevana Plaza Krabi in Krabi, you'll be by the sea, within a 5-minute drive of Ao Nang Beach and Ao Nang Landmark Night Market. This 4-star hotel is 1 mi (1.6 km) from Nopparat Thara Beach and 6.6 mi (10.6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and body treatments. After dipping into one of the 3 outdoor swimming pools, you can spend some time at the private beach. Additional features at this hotel include complimentary wireless Internet access, concierge services, and babysitting (surcharge). Guests can catch a ride on the complimentary shuttle, which operates within 2 km.&lt;/div&gt;\r\n&lt;div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Kingfisher, a restaurant which features a bar/lounge and a pool view. You can also stay in and take advantage of the room service (during limited hours). Wrap up your day with a drink at the poolside bar.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dry cleaning/laundry services. Planning an event in Krabi? This hotel has facilities measuring 4000 square feet (372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213 air-conditioned rooms featuring minibars and LCD televisions. Rooms have private balconies. Complimentary wireless Internet access keeps you connected, and cable programming is available for your entertainment. Private bathrooms have complimentary toiletries and hair dryers.&lt;/div&gt;</t>
  </si>
  <si>
    <t>0000/24/2024/06/12/220k0z000000n1rirbbd9-r-600-400.jpg</t>
  </si>
  <si>
    <t>186 Moo 3 Soi Ao Nang 8, Ao Nang, Krabi Province, 81180, Thailand</t>
  </si>
  <si>
    <t>0000/24/2024/06/12/0223h120008o45qei80e5-r-600-400.jpg</t>
  </si>
  <si>
    <t>0000/24/2024/06/12/220a0g0000007w9ew90f3-r-600-400.jpg</t>
  </si>
  <si>
    <t>0000/24/2024/06/12/220t0w000000kms42bc9c-r-600-400.jpg</t>
  </si>
  <si>
    <t>0000/24/2024/06/12/0225p12000aapm62m09e3-r-600-400.jpg</t>
  </si>
  <si>
    <t>0000/24/2024/06/12/0221n12000aapmbr82e24-r-600-400.jpg</t>
  </si>
  <si>
    <t>0000/24/2024/06/12/0226f120008o45dhb6900-r-600-400.jpg</t>
  </si>
  <si>
    <t>0000/24/2024/06/12/0206s120006p5nuy65329-r-600-400.jpg</t>
  </si>
  <si>
    <t>Frank Ao Nang Krabi Resort</t>
  </si>
  <si>
    <t>frank-ao-nang-krabi-resort</t>
  </si>
  <si>
    <t>&lt;div class="hotelDescription_descriptionInfo-desc__w89d1" style="padding: 0px; margin: 16px 0px 0px; box-sizing: border-box; color: #0f294d; font-family: 'Trip Geom', BlinkMacSystemFont, -apple-system, Roboto, Helvetica, Arial, sans-serif; font-size: 14px; background-color: #ffffff;"&gt;With a stay at Frank Ao Nang Krabi Resort in Krabi (Ao Nang), you'll be a 1-minute drive from West Railay Beach and 5 minutes from Ao Nang Beach. This hotel is 2.6 mi (4.1 km) from Nopparat Thara Beach and 9.8 mi (15.8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multilingual staff,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air-conditioned rooms featuring minibars and flat-screen televisions. Rooms have private balconies. Complimentary wireless internet access keeps you connected, and satellite programming is available for your entertainment. Private bathrooms with showers feature complimentary toiletries and hair dryers.&lt;/div&gt;</t>
  </si>
  <si>
    <t>0000/24/2024/06/12/0224a12000a7nalr45e2d-r-600-400.jpg</t>
  </si>
  <si>
    <t>901 Soi 13, Moo 2, Ao Nang, Krabi Province, 81180, Thailand</t>
  </si>
  <si>
    <t>0000/24/2024/06/12/0225n12000ao0w9e79e48-r-600-400.jpg</t>
  </si>
  <si>
    <t>0000/24/2024/06/12/0587312000dubw4cp158f-r-600-400.jpg</t>
  </si>
  <si>
    <t>0000/24/2024/06/12/0223t12000aapmafx0b01-r-600-400.jpg</t>
  </si>
  <si>
    <t>0000/24/2024/06/12/200a0z000000negfp4b9b-r-600-400.jpg</t>
  </si>
  <si>
    <t>0000/24/2024/06/12/200b0z000000nfe9g8a2d-r-600-400.jpg</t>
  </si>
  <si>
    <t>0000/24/2024/06/12/20010z000000nq0mu34e0-r-600-400.jpg</t>
  </si>
  <si>
    <t>0000/24/2024/06/12/0226n12000akw6oa9d12e-r-600-400.jpg</t>
  </si>
  <si>
    <t>Centara Ao Nang Beach Resort &amp; Spa Krabi</t>
  </si>
  <si>
    <t>centara-ao-nang-beach-resort-spa-krabi</t>
  </si>
  <si>
    <t>&lt;div class="hotelDescription_descriptionInfo-desc__w89d1" style="padding: 0px; margin: 16px 0px 0px; box-sizing: border-box; color: #0f294d; font-family: 'Trip Geom', BlinkMacSystemFont, -apple-system, Roboto, Helvetica, Arial, sans-serif; font-size: 14px; background-color: #ffffff;"&gt;When you stay at Centara Ao Nang Beach Resort &amp;amp; Spa Krabi in Krabi, you'll be on the beach, a 5-minute drive from Ao Nang Beach and 6 minutes from West Railay Beach. This upscale hotel is 2.3 mi (3.7 km) from Nopparat Thara Beach and 3.5 mi (5.7 km) from Ao Nam Mao.&lt;/div&gt;\r\n&lt;div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body treatments, and facials. You're sure to appreciate the recreational amenities, which include 2 outdoor swimming pools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179 air-conditioned rooms featuring refrigerators and flat-screen televisions. Complimentary wireless internet access keeps you connected, and cable programming is available for your entertainment. Bathrooms have complimentary toiletries and bidets. Conveniences include phones, as well as safes and desks.&lt;/div&gt;</t>
  </si>
  <si>
    <t>0000/24/2024/06/12/0222p12000b08mgce10b7-r-600-400.jpg</t>
  </si>
  <si>
    <t>981 Moo 2 Tambon Aonang, Ao Nang, Krabi Province, 81180, Thailand</t>
  </si>
  <si>
    <t>0000/24/2024/06/12/0220d12000aaqgqoyd37f-r-600-400.jpg</t>
  </si>
  <si>
    <t>0000/24/2024/06/12/0221i12000csdb9i06c10-r-600-400.jpg</t>
  </si>
  <si>
    <t>0000/24/2024/06/12/0220s12000csdbaxr805e-r-600-400.jpg</t>
  </si>
  <si>
    <t>0000/24/2024/06/12/220a15000000yatl62851-r-600-400.jpg</t>
  </si>
  <si>
    <t>0000/24/2024/06/12/0225t120009zqgjs5043d-r-600-400.jpg</t>
  </si>
  <si>
    <t>0000/24/2024/06/12/220q1b000001a9vic597e-r-600-400.jpg</t>
  </si>
  <si>
    <t>0000/24/2024/06/12/0583w12000d3pupuvefe1-r-600-400.jpg</t>
  </si>
  <si>
    <t>0000/24/2024/06/12/0200n120008a0ana216fd-r-600-400.jpg</t>
  </si>
  <si>
    <t>Red Ginger Chic Resort</t>
  </si>
  <si>
    <t>red-ginger-chic-resort</t>
  </si>
  <si>
    <t>&lt;div class="hotelDescription_descriptionInfo-desc__w89d1" style="padding: 0px; margin: 16px 0px 0px; box-sizing: border-box; color: #0f294d; font-family: 'Trip Geom', BlinkMacSystemFont, -apple-system, Roboto, Helvetica, Arial, sans-serif; font-size: 14px; background-color: #ffffff;"&gt;With a stay at Red Ginger Chic Resort in Krabi (Ao Nang), you'll be within a 5-minute drive of Ao Nang Beach and Nopparat Thara Beach. This upscale hotel is 1.9 mi (3 km) from West Railay Beach and 4.6 mi (7.4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spa tub, and a fitness center.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Relax with a refreshing drink from the poolside bar or one of the 2 bars/lounges.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63 air-conditioned rooms featuring refrigerators and minibars. Complimentary wireless internet access keeps you connected, and digital programming is available for your entertainment. Bathrooms have complimentary toiletries and hair dryers. Conveniences include phones, as well as safes and desks.&lt;/div&gt;</t>
  </si>
  <si>
    <t>0000/24/2024/06/12/0221412000a0s9res54fc-r-600-400.jpg</t>
  </si>
  <si>
    <t>168 Moo 3 T. Ao Nang A. Muang, Ao Nang, Krabi Province, 81000, Thailand</t>
  </si>
  <si>
    <t>0000/24/2024/06/12/0585y12000e2r8xc6ddb3-r-600-400.jpg</t>
  </si>
  <si>
    <t>0000/24/2024/06/12/0222b12000as345f11790-r-600-400.jpg</t>
  </si>
  <si>
    <t>0000/24/2024/06/12/0582912000dv97img1b31-r-600-400.jpg</t>
  </si>
  <si>
    <t>0000/24/2024/06/12/0586812000ecumy8eb6ce-r-600-400.jpg</t>
  </si>
  <si>
    <t>0000/24/2024/06/12/0220x1200082drbzv0545-r-600-400.jpg</t>
  </si>
  <si>
    <t>0000/24/2024/06/12/0583u12000cttvu4fc5c9-r-600-400.jpg</t>
  </si>
  <si>
    <t>0000/24/2024/06/12/0221t1200082drcbme83a-r-600-400.jpg</t>
  </si>
  <si>
    <t>0000/24/2024/06/12/0225h12000cw59k6n2e6d-r-600-400.jpg</t>
  </si>
  <si>
    <t>Avani Ao Nang Cliff Krabi Resort</t>
  </si>
  <si>
    <t>avani-ao-nang-cliff-krabi-resort</t>
  </si>
  <si>
    <t>&lt;div class="hotelDescription_descriptionInfo-desc__w89d1" style="padding: 0px; margin: 16px 0px 0px; box-sizing: border-box; color: #0f294d; font-family: 'Trip Geom', BlinkMacSystemFont, -apple-system, Roboto, Helvetica, Arial, sans-serif; font-size: 14px; background-color: #ffffff;"&gt;A stay at Avani Ao Nang Cliff Krabi Resort places you in the heart of Krabi, a 3-minute drive from Ao Nang Beach and 6 minutes from West Railay Beach. This upscale resort is 0.9 mi (1.5 km) from Phra Nang Beach and 1.7 mi (2.8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sauna, and a 24-hour fitness center. This resort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CLIFF or snacks in the coffee shop/cafe. The resort also offers room service (during limited hours). Wind down with a drink at one of the 2 bars/lounges or 2 poolside bars.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Krabi? This resort has 1173 square feet (109 square meters) of space consisting of conference space and 3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178 air-conditioned rooms featuring refrigerators and minibars. Complimentary wireless internet access keeps you connected, and cable programming is available for your entertainment. Bathrooms feature showers with rainfall showerheads and complimentary toiletries. Conveniences include phones, as well as safes and complimentary bottled water.&lt;/div&gt;</t>
  </si>
  <si>
    <t>0000/24/2024/06/12/02204120008d1n6a73710-r-600-400.jpg</t>
  </si>
  <si>
    <t>328, Ao Nang, Muang, Ao Nang, Krabi Province, 81000, Thailand</t>
  </si>
  <si>
    <t>0000/24/2024/06/12/200f1c000001dxdo479a0-r-600-400.jpg</t>
  </si>
  <si>
    <t>0000/24/2024/06/12/0224n120008d1n10g6be8-r-600-400.jpg</t>
  </si>
  <si>
    <t>0000/24/2024/06/12/0222p1200082hnrpt859d-r-600-400.jpg</t>
  </si>
  <si>
    <t>0000/24/2024/06/12/0225x12000acbo5nje468-r-600-400.jpg</t>
  </si>
  <si>
    <t>0000/24/2024/06/12/200a1e000001fjvry3a8a-r-600-400.jpg</t>
  </si>
  <si>
    <t>0000/24/2024/06/12/200i1c000001dw6963ec7-r-600-400.jpg</t>
  </si>
  <si>
    <t>0000/24/2024/06/12/220q11000000r5wppab72-r-600-400.jpg</t>
  </si>
  <si>
    <t>0000/24/2024/06/12/1mc1312000c9d9y135acc-r-600-400.jpg</t>
  </si>
  <si>
    <t>Aonang Hill Krabi-Sha Extra Plus</t>
  </si>
  <si>
    <t>aonang-hill-krabi-sha-extra-plus</t>
  </si>
  <si>
    <t>&lt;div class="hotelDescription_descriptionInfo-desc__w89d1" style="padding: 0px; margin: 16px 0px 0px; box-sizing: border-box; color: #0f294d; font-family: 'Trip Geom', BlinkMacSystemFont, -apple-system, Roboto, Helvetica, Arial, sans-serif; font-size: 14px; background-color: #ffffff;"&gt;With a stay at Aonang Hill @ 11/1 in Krabi (Ao Nang), you'll be a 1-minute drive from West Railay Beach and 5 minutes from Ao Nang Beach. This hotel is 2.4 mi (3.9 km) from Nopparat Thara Beach and 3.3 mi (5.3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take in the view from a terrace and a garden. Additional amenities at this hotel include complimentary wireless internet access, a hair salon, and tour/ticket assistance.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#ffffff;"&gt;At Aonang Hill @ 11/1, enjoy a satisfying meal at the restaurant.&lt;/div&gt;\r\n&lt;div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54 guestrooms featuring refrigerators and flat-screen televisions. Rooms have private balconies. Complimentary wireless internet access keeps you connected, and satellite programming is available for your entertainment. Private bathrooms have complimentary toiletries and hair dryers.&lt;/div&gt;</t>
  </si>
  <si>
    <t>0000/24/2024/06/12/20090m000000dioxt76f6-r-600-400.jpg</t>
  </si>
  <si>
    <t>890 Moo 2, Ao Nang, Krabi Province, 81000, Thailand</t>
  </si>
  <si>
    <t>0000/24/2024/06/12/0582r12000d65zfxf267c-r-600-400.jpg</t>
  </si>
  <si>
    <t>0000/24/2024/06/12/0223p12000a3vosiwc831-r-600-400.jpg</t>
  </si>
  <si>
    <t>0000/24/2024/06/12/0224a12000acadsww48ea-r-600-400.jpg</t>
  </si>
  <si>
    <t>0000/24/2024/06/12/0204i120008ew7a1t7232-r-600-400.jpg</t>
  </si>
  <si>
    <t>0000/24/2024/06/12/0586m12000efzbznj81cc-r-600-400.jpg</t>
  </si>
  <si>
    <t>0000/24/2024/06/12/0585512000d65yr1hb340-r-600-400.jpg</t>
  </si>
  <si>
    <t>0000/24/2024/06/12/02002120008ew7dxk3c1e-r-600-400.jpg</t>
  </si>
  <si>
    <t>Rocco Aonang Krabi</t>
  </si>
  <si>
    <t>rocco-aonang-krabi</t>
  </si>
  <si>
    <t>&lt;div class="hotelDescription_descriptionInfo-desc__w89d1" style="padding: 0px; margin: 16px 0px 0px; box-sizing: border-box; color: #0f294d; font-family: 'Trip Geom', BlinkMacSystemFont, -apple-system, Roboto, Helvetica, Arial, sans-serif; font-size: 14px; background-color: #ffffff;"&gt;With a stay at Rocco Aonang Krabi in Krabi (Ao Nang), you'll be within a 5-minute drive of Ao Nang Beach and Nopparat Thara Beach. This aparthotel is 1.8 mi (2.9 km) from West Railay Beach and 1.8 mi (2.9 km) from Phra Nang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sauna, and a fitness center.&lt;/div&gt;\r\n&lt;div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safe deposit box at the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 individually decorated guestrooms, featuring kitchenettes with refrigerators and stovetops. Rooms have private balconies. 40-inch flat-screen televisions with cable programming provide entertainment, while complimentary wireless internet access keeps you connected. Conveniences include desks and separate sitting areas, and housekeeping is provided daily.&lt;/div&gt;</t>
  </si>
  <si>
    <t>0000/24/2024/06/12/0585p12000d3dpkeydc04-r-600-400.jpg</t>
  </si>
  <si>
    <t>ROCCO Ao-Nang Soi Klong Hang, Ao Nang A.Muang, Ao Nang, Krabi Province, 81000, Thailand</t>
  </si>
  <si>
    <t>0000/24/2024/06/12/0583312000dm1cwuj8f15-r-600-400.jpg</t>
  </si>
  <si>
    <t>0000/24/2024/06/12/0586b12000d3dpsh911c5-r-600-400.jpg</t>
  </si>
  <si>
    <t>0000/24/2024/06/12/0584r12000do5mv4yd435-r-600-400.jpg</t>
  </si>
  <si>
    <t>0000/24/2024/06/12/0585z12000cu9ft3r1878-r-600-400.jpg</t>
  </si>
  <si>
    <t>0000/24/2024/06/12/0586u12000d3dp8k8a5aa-r-600-400.jpg</t>
  </si>
  <si>
    <t>0000/24/2024/06/12/0586012000d3dq1ox574f-r-600-400.jpg</t>
  </si>
  <si>
    <t>0000/24/2024/06/12/0585r12000dm19atnb2f2-r-600-400.jpg</t>
  </si>
  <si>
    <t>The Tubkaak Krabi Boutique Resort</t>
  </si>
  <si>
    <t>the-tubkaak-krabi-boutique-resort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</si>
  <si>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The Tubkaak Krabi Boutique Resort in Krabi, you'll be on the beach, within a 15-minute drive of Tubkaek Beach and Khlong Muang Beach. This luxury resort is 9.8 mi (15.7 km) from Ao Nang Beach and 12.8 mi (20.6 km) from West Railay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spa tub, and a sauna. This resort also features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The Arundina, one of the resort's 2 restaurants, or stay in and take advantage of the room service (during limited hours). Wrap up your day with a drink at the bar/lounge. A complimentary buffet breakfast is served daily from 6:30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a computer station, and express check-out.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refrigerators and minibars. 40-inch LED televisions with satellite programming provide entertainment, while complimentary wireless internet access keeps you connected. Private bathrooms with separate bathtubs and showers feature complimentary toiletries and hair dryers. Conveniences include phones, as well as safes and coffee/tea makers.&lt;/div&gt;</t>
  </si>
  <si>
    <t>0000/24/2024/06/12/0223d12000cgfxogn1d15-r-600-400.jpg</t>
  </si>
  <si>
    <t>Muang Tambon Nong Thale, Moo 3, Nong Thale, Krabi Province, 81180, Thailand</t>
  </si>
  <si>
    <t>0000/24/2024/06/12/0200e120009mbki6te39e-r-600-400.jpg</t>
  </si>
  <si>
    <t>0000/24/2024/06/12/02214120009kixxzgcbd7-r-600-400.jpg</t>
  </si>
  <si>
    <t>0000/24/2024/06/12/0203r120009mbkqoi3e43-r-600-400.jpg</t>
  </si>
  <si>
    <t>0000/24/2024/06/12/0224c120009l40oi94dc5-r-600-400.jpg</t>
  </si>
  <si>
    <t>0000/24/2024/06/12/02259120009l40t2287a6-r-600-400.jpg</t>
  </si>
  <si>
    <t>0000/24/2024/06/12/200a0r000000h2i7ib3d1-r-600-400.jpg</t>
  </si>
  <si>
    <t>0000/24/2024/06/12/0223g12000cgfxq9hda11-r-600-400.jpg</t>
  </si>
  <si>
    <t>BlueSotel SMART Krabi Aonang Beach</t>
  </si>
  <si>
    <t>bluesotel-smart-krabi-aonang-beach</t>
  </si>
  <si>
    <t>&lt;div class="hotelDescription_descriptionInfo-desc__w89d1" style="padding: 0px; margin: 16px 0px 0px; box-sizing: border-box; color: #0f294d; font-family: 'Trip Geom', BlinkMacSystemFont, -apple-system, Roboto, Helvetica, Arial, sans-serif; font-size: 14px; background-color: #ffffff;"&gt;Located in Krabi, BlueSotel SMART Krabi Aonang Beach - Adults only is by the sea, a 4-minute drive from Ao Nang Beach and 6 minutes from West Railay Beach. This 4-star hotel is 1.1 mi (1.8 km) from Phra Nang Beach and 2.2 mi (3.6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and a health club. Additional amenities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Twice A Day, one of the hotel's 2 restaurants, or stay in and take advantage of the room service (during limited hours). Snacks are also available at the coffee shop/cafe. When you are in need of a refreshing drink, visit the swim-up bar or one of 3 bars/lounges, or 2 poolside bars.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Planning an event in Krabi? This hotel has 3321 square feet (309 square meters) of space consisting of conference space and 2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161 air-conditioned rooms featuring minibars. Your Select Comfort bed comes with premium bedding. Rooms have private balconies. Complimentary wireless Internet access keeps you connected, and cable programming is available for your entertainment. Bathrooms feature separate bathtubs and showers, complimentary toiletries, and bidets.&lt;/div&gt;</t>
  </si>
  <si>
    <t>0000/24/2024/06/13/20091b000001axcbe5ed3-r-600-400.jpg</t>
  </si>
  <si>
    <t>1077 Aonang Soi 15, Ao Nang, Krabi Province, 81180, Thailand</t>
  </si>
  <si>
    <t>0000/24/2024/06/13/0226h120008bpbjatb07d-r-600-400.jpg</t>
  </si>
  <si>
    <t>0000/24/2024/06/13/200c1a0000019420t53f7-r-600-400.jpg</t>
  </si>
  <si>
    <t>0000/24/2024/06/13/200h1b000001awpqz7006-r-600-400.jpg</t>
  </si>
  <si>
    <t>0000/24/2024/06/13/0224j120009tqzdood738-r-600-400.jpg</t>
  </si>
  <si>
    <t>0000/24/2024/06/13/200h1b000001awpt3e8b4-r-600-400.jpg</t>
  </si>
  <si>
    <t>0000/24/2024/06/13/200k1b000001ajo3f47ec-r-600-400.jpg</t>
  </si>
  <si>
    <t>0000/24/2024/06/13/200t1b000001auzp8686d-r-600-400.jpg</t>
  </si>
  <si>
    <t>Green View Village Resort</t>
  </si>
  <si>
    <t>green-view-village-resort</t>
  </si>
  <si>
    <t>&lt;div class="hotelDescription_descriptionInfo-desc__w89d1" style="padding: 0px; margin: 16px 0px 0px; box-sizing: border-box; color: #0f294d; font-family: 'Trip Geom', BlinkMacSystemFont, -apple-system, Roboto, Helvetica, Arial, sans-serif; font-size: 14px; background-color: #ffffff;"&gt;With a stay at Green View Village Resort in Krabi (Ao Nang), you'll be within a 5-minute drive of Ao Nang Beach and West Railay Beach. This resort is 2.3 mi (3.7 km) from Nopparat Thara Beach and 3.1 mi (5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Additional features at this resort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resort's restaurant, or stay in and take advantage of the room service. Mingle with other guests at the complimentary reception, held daily. Unwind at the end of the day with a drink at the bar/lounge or the poolside bar. Local cuisine breakfasts are available daily from 7:30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Rooms have private balconies. Complimentary wireless internet access is available to keep you connected. Private bathrooms with showers feature complimentary toiletries and bidets.&lt;/div&gt;</t>
  </si>
  <si>
    <t>0000/24/2024/06/13/1mc4c12000c92mc6e800c-r-600-400.jpg</t>
  </si>
  <si>
    <t>279 Moo 2, Muang, Ao Nang, Krabi Province, 81000, Thailand</t>
  </si>
  <si>
    <t>0000/24/2024/06/13/0225d12000833qa0934c1-r-600-400.jpg</t>
  </si>
  <si>
    <t>0000/24/2024/06/13/02264120008bp9dzq3a04-r-600-400.jpg</t>
  </si>
  <si>
    <t>0000/24/2024/06/13/0222012000ckr5fdr7b9b-r-600-400.jpg</t>
  </si>
  <si>
    <t>0000/24/2024/06/13/0220u12000a0s4myb3f8c-r-600-400.jpg</t>
  </si>
  <si>
    <t>0000/24/2024/06/13/0220112000833qcdja72e-r-600-400.jpg</t>
  </si>
  <si>
    <t>0000/24/2024/06/13/0226k120009ss8b3q33aa-r-600-400.jpg</t>
  </si>
  <si>
    <t>0000/24/2024/06/13/0226312000amdurti430c-r-600-400.jpg</t>
  </si>
  <si>
    <t>Aonang Viva Resort</t>
  </si>
  <si>
    <t>aonang-viva-resort</t>
  </si>
  <si>
    <t>&lt;div class="hotelDescription_descriptionInfo-desc__w89d1" style="padding: 0px; margin: 16px 0px 0px; box-sizing: border-box; color: #0f294d; font-family: 'Trip Geom', BlinkMacSystemFont, -apple-system, Roboto, Helvetica, Arial, sans-serif; font-size: 14px; background-color: #ffffff;"&gt;With a stay at Aonang Viva Resort in Krabi (Ao Nang), you'll be within a 5-minute drive of Ao Nang Beach and Nopparat Thara Beach. This hotel is 2 mi (3.3 km) from West Railay Beach and 4.7 mi (7.6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Wrap up your day with a drink at the bar/lounge.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100 air-conditioned rooms featuring refrigerators and plasma televisions. Complimentary wireless internet access keeps you connected, and satellite programming is available for your entertainment. Bathrooms have complimentary toiletries and hair dryers. Conveniences include safes and desks, and housekeeping is provided daily.&lt;/div&gt;</t>
  </si>
  <si>
    <t>0000/24/2024/06/13/0223512000aaphisq44f3-r-600-400.jpg</t>
  </si>
  <si>
    <t>194 Moo3 Aonang Soi 8, Ao Nang, Muang, Ao Nang, Krabi Province, 81000, Thailand</t>
  </si>
  <si>
    <t>0000/24/2024/06/13/0224m12000b5odisb5361-r-600-400.jpg</t>
  </si>
  <si>
    <t>0000/24/2024/06/13/200m14000000xb5re3b21-r-600-4001.jpg</t>
  </si>
  <si>
    <t>0000/24/2024/06/13/200j14000000x1ax786e7-r-600-400.jpg</t>
  </si>
  <si>
    <t>0000/24/2024/06/13/220h0u000000jbi8ab44a-r-600-4001.jpg</t>
  </si>
  <si>
    <t>0000/24/2024/06/13/200m14000000xb5re3b21-r-600-400.jpg</t>
  </si>
  <si>
    <t>0000/24/2024/06/13/0220812000b5odgbq6b3e-r-600-400.jpg</t>
  </si>
  <si>
    <t>0000/24/2024/06/13/220b0u000000jcbng4027-r-600-400.jpg</t>
  </si>
  <si>
    <t>0000/24/2024/06/13/0226p12000dz52zla1130-r-600-400.jpg</t>
  </si>
  <si>
    <t>0000/24/2024/06/13/0221x12000b5odiy57dc9-r-600-4001.jpg</t>
  </si>
  <si>
    <t>aonang-princeville-villa-resort-spa-gha-wellhotel-halal-certified-krabi-thailand</t>
  </si>
  <si>
    <t>&lt;div class="hotelDescription_descriptionInfo-desc__w89d1" style="padding: 0px; margin: 16px 0px 0px; box-sizing: border-box; color: #0f294d; font-family: 'Trip Geom', BlinkMacSystemFont, -apple-system, Roboto, Helvetica, Arial, sans-serif; font-size: 14px; background-color: #ffffff;"&gt;When you stay at Aonang Princeville Villa Resort and Spa in Krabi, you'll be in a shopping district, a 1-minute drive from Ao Nang Beach and 5 minutes from Nopparat Thara Beach. This upscale hotel is 1.2 mi (2 km) from West Railay Beach and 3.6 mi (5.8 km) from Ao Nam Mao.&lt;/div&gt;\r\n&lt;div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If you're looking for recreational opportunities, you'll find an outdoor pool, a spa tub, and a sauna.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White Orchid Restaurant, a restaurant where you can take in the garden view, or stay in and take advantage of room service (during limited hours).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minibars (stocked with some free items). Rooms have private balconies or patios. Complimentary wireless internet access keeps you connected, and satellite programming is available for your entertainment. Private bathrooms with separate bathtubs and showers feature deep soaking bathtubs and complimentary toiletries.&lt;/div&gt;</t>
  </si>
  <si>
    <t>0000/24/2024/06/13/0222312000aaopjak6d64-r-600-400.jpg</t>
  </si>
  <si>
    <t>164 Moo 2, T, Ao Nang, Krabi Province, 81180, Thailand</t>
  </si>
  <si>
    <t>0000/24/2024/06/13/20021g000001h63nt166d-r-600-400.jpg</t>
  </si>
  <si>
    <t>0000/24/2024/06/13/02272120008bp6rra2940-r-600-400.jpg</t>
  </si>
  <si>
    <t>0000/24/2024/06/13/0225h12000a906k6q4fed-r-600-400.jpg</t>
  </si>
  <si>
    <t>0000/24/2024/06/13/0203l1200081bzeif90e1-r-600-400.jpg</t>
  </si>
  <si>
    <t>0000/24/2024/06/13/0204h1200081bzoj3c0e6-r-600-400.jpg</t>
  </si>
  <si>
    <t>0000/24/2024/06/13/0226h120008wjmat0c600-r-600-400.jpg</t>
  </si>
  <si>
    <t>0000/24/2024/06/13/020011200081bzsia5aa8-r-600-400.jpg</t>
  </si>
  <si>
    <t>Pakasai Resort</t>
  </si>
  <si>
    <t>pakasai-resort</t>
  </si>
  <si>
    <t>&lt;div class="hotelDescription_descriptionInfo-desc__w89d1" style="padding: 0px; margin: 16px 0px 0px; box-sizing: border-box; color: #0f294d; font-family: 'Trip Geom', BlinkMacSystemFont, -apple-system, Roboto, Helvetica, Arial, sans-serif; font-size: 14px; background-color: #ffffff;"&gt;With a stay at Pakasai Resort in Krabi (Ao Nang), you'll be within a 5-minute drive of Ao Nang Beach and Nopparat Thara Beach. This upscale hotel is 1.8 mi (2.8 km) from West Railay Beach and 6.3 mi (10.1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 spa tub, and a sauna.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Dalah Restaurant, a restaurant that specializes in international cuisine. Dining is also available at the coffee shop/cafe, and room service (during limited hours) is provided. Relax with a refreshing drink from the poolside bar or one of the 2 bars/lounges.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Planning an event in Krabi? This hotel has 775 square feet (72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104 air-conditioned rooms featuring refrigerators and LED televisions. Rooms have private balconies. Complimentary wireless internet access keeps you connected, and cable programming is available for your entertainment. Private bathrooms have complimentary toiletries and hair dryers.&lt;/div&gt;</t>
  </si>
  <si>
    <t>0000/24/2024/06/13/0227112000atjb29q9654-r-600-400.jpg</t>
  </si>
  <si>
    <t>88 Moo 3 Aonang Muang, Ao Nang, Krabi Province, 81000, Thailand</t>
  </si>
  <si>
    <t>0000/24/2024/06/13/0226312000c2n7ym5498f-r-600-400.jpg</t>
  </si>
  <si>
    <t>0000/24/2024/06/13/0223k12000a44idrv378e-r-600-400.jpg</t>
  </si>
  <si>
    <t>0000/24/2024/06/13/1mc1k12000blktril4b1e-r-600-400.jpg</t>
  </si>
  <si>
    <t>0000/24/2024/06/13/0223n12000ad8ig2tf160-r-600-400.jpg</t>
  </si>
  <si>
    <t>0000/24/2024/06/13/0224m12000a44i8ve10fb-r-600-400.jpg</t>
  </si>
  <si>
    <t>0000/24/2024/06/13/0585i12000e2debem6c80-r-600-400.jpg</t>
  </si>
  <si>
    <t>0000/24/2024/06/13/0224n12000ad8iex7fbfa-r-600-400.jpg</t>
  </si>
  <si>
    <t>Railay Phutawan Resort</t>
  </si>
  <si>
    <t>railay-phutawan-resort</t>
  </si>
  <si>
    <t>&lt;div class="hotelDescription_descriptionInfo-desc__w89d1" style="padding: 0px; margin: 16px 0px 0px; box-sizing: border-box; color: #0f294d; font-family: 'Trip Geom', BlinkMacSystemFont, -apple-system, Roboto, Helvetica, Arial, sans-serif; font-size: 14px; background-color: #ffffff;"&gt;Located in Krabi (Ao Nang), Railay Phutawan Resort is within a 10-minute walk of East Railay Beach and West Railay Beach. This family-friendly resort is 3.9 mi (6.3 km) from Ao Nang Beach and 5.2 mi (8.4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resort include complimentary wireless internet access, free babysitting,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Phutawan Restaurant, a restaurant which features a bar/lounge and a garden view. You can also stay in and take advantage of the room service (during limited hours). Wrap up your day with a drink at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Krabi? This resort has 1292 square feet (120 square meters) of space consisting of conference space and a meeting room. For a surcharge, guests may use a roundtrip airport shuttle (available on request)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44 air-conditioned rooms featuring refrigerators and minibars. Complimentary wireless internet access keeps you connected, and satellite programming is available for your entertainment. Private bathrooms with showers feature complimentary toiletries and hair dryers. Conveniences include electric kettles and complimentary bottled water, and housekeeping is provided daily.&lt;/div&gt;</t>
  </si>
  <si>
    <t>0000/24/2024/06/13/220p170000011uhz37066-r-600-400.jpg</t>
  </si>
  <si>
    <t>516, Ao Nang, Mueng, Ao Nang, Krabi Province, 81000, Thailand</t>
  </si>
  <si>
    <t>0000/24/2024/06/13/0224y120009ld2x40bb55-r-600-400.jpg</t>
  </si>
  <si>
    <t>0000/24/2024/06/13/0203e120009h4ho140310-r-600-400.jpg</t>
  </si>
  <si>
    <t>0000/24/2024/06/13/02045120009gxagnd62a7-r-600-400.jpg</t>
  </si>
  <si>
    <t>0000/24/2024/06/13/02227120009ld2r2e3667-r-600-400.jpg</t>
  </si>
  <si>
    <t>0000/24/2024/06/13/02228120009ld2x3ha423-r-600-400.jpg</t>
  </si>
  <si>
    <t>0000/24/2024/06/13/0206f120009gxbt396c3f-r-600-400.jpg</t>
  </si>
  <si>
    <t>Railay Great View Resort</t>
  </si>
  <si>
    <t>railay-great-view-resort</t>
  </si>
  <si>
    <t>&lt;div class="hotelDescription_descriptionInfo-desc__w89d1" style="padding: 0px; margin: 16px 0px 0px; box-sizing: border-box; color: #0f294d; font-family: 'Trip Geom', BlinkMacSystemFont, -apple-system, Roboto, Helvetica, Arial, sans-serif; font-size: 14px; background-color: #ffffff;"&gt;Giving you a true sense of traditional Thai living with its Thai architecture and wooden style cottages, the property is nestled with high hills and tropical greenery landscape. Just 26 kilometers from Krabi Airport and a short stroll from the property&amp;rsquo;s private beach, guests can enjoy the convenience of being close to numerous restaurants, markets, and nature inspired activities away from the crowds that normally storm the area.&lt;/div&gt;\r\n&lt;div class="hotelDescription_descriptionInfo-desc__w89d1" style="padding: 0px; margin: 16px 0px 0px; box-sizing: border-box; color: #0f294d; font-family: 'Trip Geom', BlinkMacSystemFont, -apple-system, Roboto, Helvetica, Arial, sans-serif; font-size: 14px; background-color: #ffffff;"&gt;There are 27 rooms, all neatly prepared for the utmost comfort and convenience. Each room comes fitted with air conditioning, a desk, Wi-Fi internet access, in-room safe, LCD television, en-suite bathroom, mini bar, and a coffee/tea maker and hotel offers Free daily Minibar (Non-Alcohol) in all rooms. Guests will find that the service-oriented Railay Great View Resort, with superb facilities and amenities, provides excellent value.&lt;/div&gt;</t>
  </si>
  <si>
    <t>0000/24/2024/06/13/0224212000a0s2s74a497-r-600-400.jpg</t>
  </si>
  <si>
    <t>588 Moo2 Muang, Ao Nang, Krabi Province, 81000, Thailand</t>
  </si>
  <si>
    <t>0000/24/2024/06/13/0220612000alzhkoa8151-r-600-400.jpg</t>
  </si>
  <si>
    <t>0000/24/2024/06/13/0204h1200082gbrix5f36-r-600-400.jpg</t>
  </si>
  <si>
    <t>0000/24/2024/06/13/0222p12000832lsbwd6e6-r-600-400.jpg</t>
  </si>
  <si>
    <t>0000/24/2024/06/13/020011200082ecqj5fae9-r-600-400.jpg</t>
  </si>
  <si>
    <t>0000/24/2024/06/13/02257120009sl5h6pea98-r-600-400.jpg</t>
  </si>
  <si>
    <t>0000/24/2024/06/13/220l0v000000k249c8e08-r-600-400.jpg</t>
  </si>
  <si>
    <t>Railay Village Resort</t>
  </si>
  <si>
    <t>railay-village-resort</t>
  </si>
  <si>
    <t>&lt;div class="hotelDescription_descriptionInfo-desc__w89d1" style="padding: 0px; margin: 16px 0px 0px; box-sizing: border-box; color: #0f294d; font-family: 'Trip Geom', BlinkMacSystemFont, -apple-system, Roboto, Helvetica, Arial, sans-serif; font-size: 14px; background-color: #ffffff;"&gt;With a stay at Railay Village Resort in Krabi (Ao Nang), you'll be steps from West Railay Beach and 5 minutes by foot from East Railay Beach. This upscale resort is 1.2 mi (1.9 km) from Ao Nang Beach and 2.5 mi (4.1 km) from Nopparat Thara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 Additional features at this resort include concierge services and babysitting (surcharge).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Krua Village, a beachfront restaurant where you can dine alfresco. Or stay in and take advantage of the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49 air-conditioned rooms featuring refrigerators and minibars. Complimentary wireless internet access keeps you connected, and satellite programming is available for your entertainment. Bathrooms have complimentary toiletries and bidets. Conveniences include safes and desks, and housekeeping is provided daily.&lt;/div&gt;</t>
  </si>
  <si>
    <t>0000/24/2024/06/13/1mc1i12000buc6tc57057-r-600-400.jpg</t>
  </si>
  <si>
    <t>544 Moo 2, Ao Nang, Krabi Province, 81000, Thailand</t>
  </si>
  <si>
    <t>0000/24/2024/06/13/0220t12000bj8r5lc8fb2-r-600-400.jpg</t>
  </si>
  <si>
    <t>0000/24/2024/06/13/1mc3l12000buox37wf7e0-r-600-400.jpg</t>
  </si>
  <si>
    <t>0000/24/2024/06/13/0226a12000bqdc0e0a7d4-r-600-400.jpg</t>
  </si>
  <si>
    <t>0000/24/2024/06/13/02272120009nra3bhc6ec-r-600-400.jpg</t>
  </si>
  <si>
    <t>0000/24/2024/06/13/02263120008xml8sp020a-r-600-400.jpg</t>
  </si>
  <si>
    <t>0000/24/2024/06/13/0223j12000bm947mfaae3-r-600-400.jpg</t>
  </si>
  <si>
    <t>0000/24/2024/06/13/0221e12000bqdc1k89422-r-600-400.jpg</t>
  </si>
  <si>
    <t>ban-sainai-resort</t>
  </si>
  <si>
    <t>&lt;div class="hotelDescription_descriptionInfo-desc__w89d1" style="padding: 0px; margin: 16px 0px 0px; box-sizing: border-box; color: #0f294d; font-family: 'Trip Geom', BlinkMacSystemFont, -apple-system, Roboto, Helvetica, Arial, sans-serif; font-size: 14px; background-color: #ffffff;"&gt;Located in Krabi, Ban Sainai Resort is on a lake, a 3-minute drive from Ao Nang Beach and 5 minutes from Nopparat Thara Beach. This 4-star resort is 5.1 mi (8.2 km) from East Railay Beach and 8 mi (12.9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facials. You're sure to appreciate the recreational amenities, including an outdoor pool and a fitness center. Additional features at this resort include complimentary wireless Internet access, a television in a common area, and tour/ticket assistance. Getting to nearby attractions is a breeze with the complimentary area shuttle that operates within 1.6 kilometers.&lt;/div&gt;\r\n&lt;div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with Thai cuisine at Pool Sala, a poolside restaurant which features a pool view. Dining is also available at the coffee shop/cafe. Wrap up your day with a drink at the poolside bar. Full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For a surcharge, guests may use a roundtrip airport shuttle (available on request)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individually decorated guestrooms, featuring refrigerators and LCD televisions. Your bed comes with down comforters and premium bedding. Complimentary wireless Internet access keeps you connected, and cable programming is available for your entertainment. Bathrooms have complimentary toiletries and hair dryers.&lt;/div&gt;</t>
  </si>
  <si>
    <t>0000/24/2024/06/13/0201h12000871ooizfdf1-r-600-400.jpg</t>
  </si>
  <si>
    <t>550 Moo 2 Soi Ao Nang 11/1, Ao Nang, Krabi Province, 81180, Thailand</t>
  </si>
  <si>
    <t>0000/24/2024/06/13/0223s12000a46vejudbff-r-600-400.jpg</t>
  </si>
  <si>
    <t>0000/24/2024/06/13/0582p12000d8kiwgo3ca2-r-600-400.jpg</t>
  </si>
  <si>
    <t>0000/24/2024/06/13/0222r120009lbj3ke9be5-r-600-4001.jpg</t>
  </si>
  <si>
    <t>0000/24/2024/06/13/0224x120003cu2cp4cc4c-r-600-400.jpg</t>
  </si>
  <si>
    <t>0000/24/2024/06/13/0200c120009gc3gg5b330-r-600-400.jpg</t>
  </si>
  <si>
    <t>0000/24/2024/06/13/20051d000001ef42jdd71-r-600-400.jpg</t>
  </si>
  <si>
    <t>Newly Opened - Blu Monkey Hub and Hotel Krabi Town</t>
  </si>
  <si>
    <t>newly-opened-blu-monkey-hub-and-hotel-krabi-town</t>
  </si>
  <si>
    <t>&lt;p&gt;&lt;span style="color: #0f294d; font-family: 'Trip Geom', BlinkMacSystemFont, -apple-system, Roboto, Helvetica, Arial, sans-serif; font-size: 14px; background-color: #ffffff;"&gt;Newly Opened - Blu Monkey Hub and Hotel Krabi Town has an outdoor swimming pool, fitness centre, a garden and terrace in Krabi town. This 4-star hotel offers luggage storage space. The accommodation offers a 24-hour front desk, airport transfers, a tour desk and free WiFi throughout the property. The hotel will provide guests with air-conditioned rooms with a desk, a kettle, a fridge, a safety deposit box, a flat-screen TV, a balcony and a private bathroom with a shower. All guest rooms at Newly Opened - Blu Monkey Hub and Hotel Krabi Town come with a seating area. Guests at the accommodation can enjoy a buffet breakfast. Wat Kaew Korawaram is 400 metres from Newly Opened - Blu Monkey Hub and Hotel Krabi Town, while Thara Park is 1.8 km from the property. The nearest airport is Krabi International Airport, 12 km from the hotel.&lt;/span&gt;&lt;/p&gt;</t>
  </si>
  <si>
    <t>0000/24/2024/06/13/1mc4t12000cd8jjrifd54-r-600-400.jpg</t>
  </si>
  <si>
    <t>90 Maharaj Road, Krabi Province, 81000, Thailand</t>
  </si>
  <si>
    <t>0000/24/2024/06/13/1mc3y12000cd8lozhc15a-r-600-400.jpg</t>
  </si>
  <si>
    <t>0000/24/2024/06/13/1mc0f12000cd8jslada86-r-600-400.jpg</t>
  </si>
  <si>
    <t>0000/24/2024/06/13/1mc1a12000cd8mxso1513-r-600-400.jpg</t>
  </si>
  <si>
    <t>0000/24/2024/06/13/1mc5h12000cd8mq2tde7d-r-600-400.jpg</t>
  </si>
  <si>
    <t>0000/24/2024/06/13/1mc4d12000cd8mz153ec5-r-600-400.jpg</t>
  </si>
  <si>
    <t>0000/24/2024/06/13/1mc0712000cd8l6mw4aa7-r-600-400.jpg</t>
  </si>
  <si>
    <t>patong-resort-hotel</t>
  </si>
  <si>
    <t>&lt;div class="hotelDescription_descriptionInfo-desc__w89d1" style="padding: 0px; margin: 16px 0px 0px; box-sizing: border-box; color: #0f294d; font-family: 'Trip Geom', BlinkMacSystemFont, -apple-system, Roboto, Helvetica, Arial, sans-serif; font-size: 14px; background-color: #ffffff;"&gt;With a stay at Patong Resort, you'll be centrally located in Patong, just a 4-minute walk from Patong Beach and 9 minutes by foot from Bangla Road. This 4-star hotel is 3.7 mi (5.9 km) from Karon Beach and 5.8 mi (9.4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and a fitness center. Additional amenities at this hotel include complimentary wireless Internet access,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Eastern European cuisine at Roof Top Steak House, one of the hotel's 4 restaurants, or stay in and take advantage of the room service (during limited hours). Snacks are also available at the coffee shop/cafe. Wind down with a drink at one of the 4 bars/lounges or 2 poolside bars.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Patong? This hotel has facilities measuring 3658 square feet (340 square meters), including conference space. A roundtrip airport shuttle is provided for a surcharge during limited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325 air-conditioned rooms featuring minibars. Rooms have private balconies. Complimentary wireless Internet access keeps you connected, and cable programming is available for your entertainment. Bathrooms have complimentary toiletries and hair dryers.&lt;/div&gt;</t>
  </si>
  <si>
    <t>0000/24/2024/06/13/200u12000000s7ts926f8-r-600-400.jpg</t>
  </si>
  <si>
    <t>208 Raj-Uthit 200 Pee Rd., Patong Beach, Amphoe Kathu, Phuket Province, 83150, Thailand</t>
  </si>
  <si>
    <t>Thanthip Beach Resort Patong</t>
  </si>
  <si>
    <t>thanthip-beach-resort-patong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</si>
  <si>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Thanthip Beach Resort in Patong, you'll be by the sea, within a 5-minute drive of Patong Beach and Bangla Road. This hotel is 4.6 mi (7.4 km) from Karon Beach and 5.3 mi (8.6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amenities at this Art Deco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Thanthip Garden, or stay in and take advantage of the room service (during limited hours). Wrap up your day with a drink at the bar/lounge.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77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</si>
  <si>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0000/24/2024/06/13/0224j120009xnwo4w4c4c-r-600-400.jpg</t>
  </si>
  <si>
    <t>4/1-3 Soi Eden, Chalermprakiat Road., Patong Sub-district, Amphoe Kathu, Phuket Province, 83150, Thailand</t>
  </si>
  <si>
    <t>0000/24/2024/06/13/0220p12000ap35vr4c496-r-600-400.jpg</t>
  </si>
  <si>
    <t>0000/24/2024/06/13/0224i120009xnwrbi1628-r-600-400.jpg</t>
  </si>
  <si>
    <t>0000/24/2024/06/13/0584412000efv4t003114-r-600-400.jpg</t>
  </si>
  <si>
    <t>0000/24/2024/06/13/0580612000dp45h2h1a70-r-600-400.jpg</t>
  </si>
  <si>
    <t>0000/24/2024/06/13/2206190000017g3q88dae-r-600-400.jpg</t>
  </si>
  <si>
    <t>0000/24/2024/06/13/0220g12000efv4f05c975-r-600-400.jpg</t>
  </si>
  <si>
    <t>0000/24/2024/06/13/0225w120009xnwpfe8412-r-600-400.jpg</t>
  </si>
  <si>
    <t>Patong Bay Residence</t>
  </si>
  <si>
    <t>patong-bay-residence</t>
  </si>
  <si>
    <t>&lt;p&gt;&lt;span style="color: #0f294d; font-family: 'Trip Geom', BlinkMacSystemFont, -apple-system, Roboto, Helvetica, Arial, sans-serif; font-size: 14px; background-color: #ffffff;"&gt;Located in Patong, Patong Bay Residence is within a 5-minute drive of Patong Beach and Bangla Road. This hotel is 4.1 mi (6.6 km) from Karon Beach and 5 mi (8.1 km) from Paradise Beach. Don't miss out on the many recreational opportunities, including an outdoor pool, a sauna, and a fitness center. Additional features at this hotel include complimentary wireless Internet access and concierge services. Guests can catch a ride to the beach or shopping on the complimentary shuttle. Satisfy your appetite for lunch or dinner at Omni Restaurant, a restaurant which specializes in Thai cuisine, or stay in and take advantage of the room service (during limited hours). Quench your thirst with your favorite drink at the bar/lounge. Buffet breakfasts are served on weekends from 7:00 AM to 10:30 AM for a fee. Featured amenities include dry cleaning/laundry services, a 24-hour front desk, and luggage storage. A roundtrip airport shuttle is provided for a surcharge (available 24 hours), and free self parking is available onsite. Make yourself at home in one of the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dryers.&lt;/span&gt;&lt;/p&gt;</t>
  </si>
  <si>
    <t>0000/24/2024/06/13/1mc4h12000dmfj5nd4de7-r-600-400.jpg</t>
  </si>
  <si>
    <t>73 Prabaramee Rd, Amphoe Kathu, Phuket Province, 83150, Thailand</t>
  </si>
  <si>
    <t>0000/24/2024/06/13/1mc3m12000dnrtthm42f4-r-600-400.jpg</t>
  </si>
  <si>
    <t>0000/24/2024/06/13/220q0u000000jaelqab3e-r-600-4001.jpg</t>
  </si>
  <si>
    <t>0000/24/2024/06/13/1mc2u12000dmffg1l613e-r-600-400.jpg</t>
  </si>
  <si>
    <t>0000/24/2024/06/13/1mc6012000dmffln83f8d-r-600-400.jpg</t>
  </si>
  <si>
    <t>0000/24/2024/06/13/1mc5j12000dnqu9uoa19f-r-600-400.jpg</t>
  </si>
  <si>
    <t>0000/24/2024/06/13/1mc5i12000dnrpoisde7d-r-600-400.jpg</t>
  </si>
  <si>
    <t>Days Inn by Wyndham Patong Beach Phuket</t>
  </si>
  <si>
    <t>days-inn-by-wyndham-patong-beach-phuket</t>
  </si>
  <si>
    <t>&lt;p&gt;&lt;span style="color: #0f294d; font-family: 'Trip Geom', BlinkMacSystemFont, -apple-system, Roboto, Helvetica, Arial, sans-serif; font-size: 14px; background-color: #ffffff;"&gt;When you stay at Days Inn by Wyndham Patong Beach Phuket in Patong, you'll be near the beach, within a 10-minute walk of Patong Beach and Bangla Road. This hotel is 3.2 mi (5.1 km) from Karon Beach and 6.6 mi (10.6 km) from Kamala Beach. Don't miss out on recreational opportunities including an outdoor pool and a fitness center. This Art Deco hotel also features complimentary wireless Internet access, concierge services, and a banquet hall. Enjoy a meal at The Coffee Club, or stay in and take advantage of the hotel's room service (during limited hours). Wrap up your day with a drink at the poolside bar. Continental breakfasts are available daily from 7:00 AM to 10:00 AM for a fee. Featured amenities include a business center, complimentary newspapers in the lobby, and dry cleaning/laundry services. A roundtrip airport shuttle is provided for a surcharge (available 24 hours), and free self parking is available onsite. Make yourself at home in the air-conditioned rooms featuring refrigerators and minibars. Rooms have private balconies. LCD televisions with satellite programming provide entertainment, while complimentary wireless Internet access keeps you connected. Private bathrooms with showers feature complimentary toiletries and bidets.&lt;/span&gt;&lt;/p&gt;</t>
  </si>
  <si>
    <t>0000/24/2024/06/13/0223512000a0xp05b7c0b-r-600-400.jpg</t>
  </si>
  <si>
    <t>145, 2 Rat Uthit Song Roi Pi Rd, Pa Tong, Amphoe Kathu, Phuket Province, 83150, Thailand</t>
  </si>
  <si>
    <t>0000/24/2024/06/13/1mc3212000damgdyia3f0-r-600-400.jpg</t>
  </si>
  <si>
    <t>0000/24/2024/06/13/0224p120009t44qqh2179-r-600-400.jpg</t>
  </si>
  <si>
    <t>0000/24/2024/06/13/1mc3t12000damgmoi8848-r-600-400.jpg</t>
  </si>
  <si>
    <t>0000/24/2024/06/13/1mc0e12000damhflk7c9e-r-600-400.jpg</t>
  </si>
  <si>
    <t>0000/24/2024/06/13/0206z12000aakvkhf332c-r-600-400.jpg</t>
  </si>
  <si>
    <t>0000/24/2024/06/13/1mc1612000damggb5f207-r-600-400.jpg</t>
  </si>
  <si>
    <t>Novotel Phuket Vintage Park Resort</t>
  </si>
  <si>
    <t>novotel-phuket-vintage-park-resort</t>
  </si>
  <si>
    <t>&lt;p&gt;&lt;span style="color: #0f294d; font-family: 'Trip Geom', BlinkMacSystemFont, -apple-system, Roboto, Helvetica, Arial, sans-serif; font-size: 14px; background-color: #ffffff;"&gt;When you stay at Novotel Phuket Vintage Park in Patong, you'll be in a shopping district, within a 15-minute walk of Patong Beach and Bangla Road. This 4-star hotel is 3.5 mi (5.7 km) from Karon Beach and 5.6 mi (9 km) from Kamala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of 2000 sqm, a fitness center and a kids club. Additional features at this hotel include complimentary wireless Internet access, concierge services, and gift shops/newsstands.&lt;/span&gt;&lt;br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#ffffff;"&gt;For lunch or dinner, stop by The Square, a restaurant that specializes in international cuisine. Dining is also available at the coffee shop/cafe, and 24-hour room service is provided. Relax with a refreshing drink from the poolside bar or one of the 2 bars/lounges. Continental breakfasts are available daily from 6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303 air-conditioned rooms featuring LED televisions. Your bed comes with premium bedding, and all rooms are furnished with single sofa beds. Rooms have private balconies. Complimentary wireless Internet access keeps you connected, and satellite programming is available for your entertainment. Private bathrooms with showers feature rainfall showerheads and complimentary toiletries.&lt;/span&gt;&lt;/p&gt;</t>
  </si>
  <si>
    <t>0000/24/2024/06/13/0223x12000ax3h06j759e-r-600-400.jpg</t>
  </si>
  <si>
    <t>89 Rat U Thit 200 Pee Rd, Pa Tong, Amphoe Kathu, Phuket Province, 83150, Thailand</t>
  </si>
  <si>
    <t>0000/24/2024/06/13/0205r120008xpvj0x4e49-r-600-400.jpg</t>
  </si>
  <si>
    <t>0000/24/2024/06/13/0220u12000a57r4kuc42c-r-600-400.jpg</t>
  </si>
  <si>
    <t>0000/24/2024/06/13/22011g000001hcqd8c17f-r-600-400.jpg</t>
  </si>
  <si>
    <t>0000/24/2024/06/13/0220i12000azt14era9e6-r-600-400.jpg</t>
  </si>
  <si>
    <t>0000/24/2024/06/13/0223512000aeq0i6177f7-r-600-4001.jpg</t>
  </si>
  <si>
    <t>0000/24/2024/06/13/0222w120008ct4snu7e84-r-600-400.jpg</t>
  </si>
  <si>
    <t>0000/24/2024/06/13/1mc3412000atbuu9gfe4d-r-600-400.jpg</t>
  </si>
  <si>
    <t>0000/24/2024/06/13/cggyhlx2ny2awsg7aa5skqg1kp8588-r.jpg</t>
  </si>
  <si>
    <t>0000/24/2024/06/13/0226t12000ax116w824f9-r-600-400.jpg</t>
  </si>
  <si>
    <t>0000/24/2024/06/13/0226612000azt12vo758c-r-600-400.jpg</t>
  </si>
  <si>
    <t>Meir Jarr</t>
  </si>
  <si>
    <t>meir-jarr</t>
  </si>
  <si>
    <t>&lt;p&gt;&lt;span style="background-color: #ffffff; color: #0f294d; font-family: 'Trip Geom', BlinkMacSystemFont, -apple-system, Roboto, Helvetica, Arial, sans-serif; font-size: 14px;"&gt;When you stay at Meir Jarr Hotel in Patong, you'll be near the beach, within a 5-minute drive of Patong Beach and Bangla Road. This hotel is 2.5 mi (4 km) from Karon Beach and 5.5 mi (8.8 km) from Kata Beach.&lt;/span&gt;&lt;/p&gt;\r\n&lt;div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Meir Jarr Kitchen, a restaurant which features a bar/lounge, or stay in and take advantage of the room service (during limited hours). Wrap up your day with a drink at the poolside bar.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LCD televisions. Complimentary wireless Internet access keeps you connected, and cable programming is available for your entertainment. Private bathrooms with showers feature complimentary toiletries and hair dryers. Conveniences include phones, as well as safes and minibars.&lt;/div&gt;</t>
  </si>
  <si>
    <t>0000/24/2024/06/13/1mc2n12000bzi9jev1a4f-r-600-400.jpg</t>
  </si>
  <si>
    <t>200 Pee Rd, 224 Thanon Ratuthit Songroipi Rd Patong Beach Kathu District, Amphoe Kathu, Phuket Province, 83150, Thailand</t>
  </si>
  <si>
    <t>0000/24/2024/06/13/0220j12000a0z15eyb4ac-r-600-400.jpg</t>
  </si>
  <si>
    <t>0000/24/2024/06/13/220m10000000p0izy747c-r-600-400.jpg</t>
  </si>
  <si>
    <t>0000/24/2024/06/13/1mc5h12000bzi9wn2a8c7-r-600-400.jpg</t>
  </si>
  <si>
    <t>The Lunar Patong</t>
  </si>
  <si>
    <t>the-lunar-patong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</si>
  <si>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The Lunar Patong in Patong, you'll be in a shopping district, within a 5-minute drive of Patong Beach and Bangla Road. This 4-star hotel is 3.8 mi (6.1 km) from Karon Beach and 5.2 mi (8.4 km) from Kamala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concierge services, and babysitting (surcharge). The shuttle (surcharge) will take you to the nearby beach or shopping center.&lt;/div&gt;\r\n&lt;div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poolside restaurant, or stay in and take advantage of the room service (during limited hours). Quench your thirst with your favorite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124 air-conditioned rooms featuring refrigerators and minibars (stocked with some free items). Rooms have private balconies or patios. 32-inch LCD televisions with cable programming provide entertainment, while complimentary wireless Internet access keeps you connected. Bathrooms have complimentary toiletries and hair dryers.&lt;/div&gt;</t>
  </si>
  <si>
    <t>0000/24/2024/06/13/1mc4e12000cjkaecz65f1-r-600-400.jpg</t>
  </si>
  <si>
    <t>31, 1 Soi Rat Uthit 200 Pi 1, Pa Tong, Kathu District, Amphoe Kathu, Phuket Province, 83150, Thailand</t>
  </si>
  <si>
    <t>0000/24/2024/06/13/1mc1l12000cj4m0qk6e4e-r-600-400.jpg</t>
  </si>
  <si>
    <t>0000/24/2024/06/13/0225h12000abuxrcwcd9e-r-600-400.jpg</t>
  </si>
  <si>
    <t>0000/24/2024/06/13/1mc1y12000cjkauyh1cae-r-600-400.jpg</t>
  </si>
  <si>
    <t>0000/24/2024/06/13/1mc3t12000cj4l3e001e7-r-600-400.jpg</t>
  </si>
  <si>
    <t>0000/24/2024/06/13/1mc1t12000cj4lxpe1f35-r-600-400.jpg</t>
  </si>
  <si>
    <t>0000/24/2024/06/13/220e0w000000kqgxaea26-r-600-400.jpg</t>
  </si>
  <si>
    <t>0000/24/2024/06/13/1mc1m12000cjcyoz65880-r-600-400.jpg</t>
  </si>
  <si>
    <t>0000/24/2024/06/13/0225112000atbh50se805-r-600-400.jpg</t>
  </si>
  <si>
    <t>ICheck Inn Chill Patong</t>
  </si>
  <si>
    <t>icheck-inn-chill-patong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</si>
  <si>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iCheck Inn Chill Patong in Patong, you'll be in a shopping district, within a 5-minute drive of Patong Beach and Bangla Road. This hotel is 4.4 mi (7.1 km) from Karon Beach and 5.1 mi (8.3 km) from Kamala Beach.&lt;/div&gt;\r\n&lt;div class="hotelDescription_descriptionInfo-desc__w89d1" style="padding: 0px; margin: 16px 0px 0px; box-sizing: border-box; color: #0f294d; font-family: 'Trip Geom', BlinkMacSystemFont, -apple-system, Roboto, Helvetica, Arial, sans-serif; font-size: 14px; background-color: #ffffff;"&gt;Make use of convenient amenities, which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#ffffff;"&gt;At iCheck Inn Chill Patong, enjoy a satisfying meal at the restaurant.&lt;/div&gt;\r\n&lt;div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shuttle from the hotel to the airport is provided for a surcharge (available on request).&lt;/div&gt;\r\n&lt;div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refrigerators. Rooms have private balconies. Complimentary wireless internet access keeps you connected, and cable programming is available for your entertainment. Private bathrooms with showers feature complimentary toiletries and hair dryers.&lt;/div&gt;</t>
  </si>
  <si>
    <t>0000/24/2024/06/13/1mc5s12000cb1p0ah9d2d-r-600-400.jpg</t>
  </si>
  <si>
    <t>18 / 1Rat-u-thit, 200 pee road, Amphoe Kathu, Phuket Province, 83150, Thailand</t>
  </si>
  <si>
    <t>0000/24/2024/06/13/0582x12000drjqfet16e4-r-600-400.jpg</t>
  </si>
  <si>
    <t>0000/24/2024/06/13/1mc5t12000c3zurcve0ce-r-600-400.jpg</t>
  </si>
  <si>
    <t>0000/24/2024/06/13/0582512000cuhhkvle751-r-600-400.jpg</t>
  </si>
  <si>
    <t>0000/24/2024/06/13/0580512000drjqf0h5b2f-r-600-400.jpg</t>
  </si>
  <si>
    <t>0000/24/2024/06/13/0583812000cuhhode2b29-r-600-400.jpg</t>
  </si>
  <si>
    <t>0000/24/2024/06/13/0581412000cuhh07bfc5e-r-600-400.jpg</t>
  </si>
  <si>
    <t>0000/24/2024/06/13/02208120008utwrly3587-r-600-400.jpg</t>
  </si>
  <si>
    <t>77 Patong Hotel &amp; Spa</t>
  </si>
  <si>
    <t>77-patong-hotel-spa</t>
  </si>
  <si>
    <t>&lt;div class="hotelDescription_descriptionInfo-desc__w89d1" style="padding: 0px; margin: 16px 0px 0px; box-sizing: border-box; color: #0f294d; font-family: 'Trip Geom', BlinkMacSystemFont, -apple-system, Roboto, Helvetica, Arial, sans-serif; font-size: 14px; background-color: #ffffff;"&gt;With a stay at 77 Patong Hotel &amp;amp; Spa in Patong, you'll be on the Strip, a 3-minute walk from Jungceylon Shopping Center and 10 minutes by foot from Patong Beach. This luxury hotel is 0.6 mi (0.9 km) from Bangla Road and 3.2 mi (5.1 km) from Karon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This hotel also features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Mingle with other guests at the complimentary reception, held daily. Wrap up your day with a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98 air-conditioned rooms featuring minibars and LED televisions. Complimentary wireless internet access keeps you connected, and cable programming is available for your entertainment. Bathrooms have complimentary toiletries and hair dryers. Conveniences include safes and desks, and housekeeping is provided daily.&lt;/div&gt;</t>
  </si>
  <si>
    <t>0000/24/2024/06/13/0203s12000a75ekrme85c-r-600-400.jpg</t>
  </si>
  <si>
    <t>155/8 Phangmuang Sai Gor Road Pa Tong, Kathu District, Amphoe Kathu, Phuket Province, 83150, Thailand</t>
  </si>
  <si>
    <t>0000/24/2024/06/13/0582s12000dq5e5bl153b-r-600-400.jpg</t>
  </si>
  <si>
    <t>0000/24/2024/06/13/0201412000a75ekrj2342-r-600-4001.jpg</t>
  </si>
  <si>
    <t>0000/24/2024/06/13/1mc7012000dzggr2n6905-r-600-400.jpg</t>
  </si>
  <si>
    <t>0000/24/2024/06/13/0220z120009gz3yc4c13d-r-600-400.jpg</t>
  </si>
  <si>
    <t>0000/24/2024/06/13/0201412000a75ekrj2342-r-600-400.jpg</t>
  </si>
  <si>
    <t>0000/24/2024/06/13/0222d120009gz406k3a8c-r-600-400.jpg</t>
  </si>
  <si>
    <t>0000/24/2024/06/13/0226b12000a6a5l3a5e36-r-600-400.jpg</t>
  </si>
  <si>
    <t>0000/24/2024/06/13/0202212000a75ejp45dab-r-600-400.jpg</t>
  </si>
  <si>
    <t>ICheck Inn Central Patong Phuket</t>
  </si>
  <si>
    <t>icheck-inn-central-patong-phuket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</si>
  <si>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iCheck inn Central Patong in Patong, you'll be near the beach, within a 15-minute walk of Patong Beach and Bangla Road. This hotel is 3.1 mi (4.9 km) from Karon Beach and 6 mi (9.6 km) from Kamala Beach.&lt;/div&gt;\r\n&lt;div class="hotelDescription_descriptionInfo-desc__w89d1" style="padding: 0px; margin: 16px 0px 0px; box-sizing: border-box; color: #0f294d; font-family: 'Trip Geom', BlinkMacSystemFont, -apple-system, Roboto, Helvetica, Arial, sans-serif; font-size: 14px; background-color: #ffffff;"&gt;This hotel offers complimentary parking nearby and designated smoking areas.&lt;/div&gt;\r\n&lt;div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51 air-conditioned rooms featuring refrigerators and minibars. 32-inch flat-screen televisions with satellite programming provide entertainment, while complimentary wireless Internet access keeps you connected. Bathrooms have showers and complimentary toiletries. Conveniences include phones, as well as laptop-compatible safes and desks.&lt;/div&gt;</t>
  </si>
  <si>
    <t>0000/24/2024/06/13/22041e000001fk7lh1eb5-r-600-400.jpg</t>
  </si>
  <si>
    <t>184, 32-33 錫뽤툢錫?錫쒉릴錫뉋?錫□막錫?툏錫む림錫?錫?Pa Tong, Kathu District, Amphoe Kathu, Phuket Province, 83150, Thailand</t>
  </si>
  <si>
    <t>0000/24/2024/06/13/20031b000001bb21rc4bd-r-600-400.jpg</t>
  </si>
  <si>
    <t>0000/24/2024/06/13/200m0t000000izdvx9902-r-600-400.jpg</t>
  </si>
  <si>
    <t>0000/24/2024/06/13/0223e120009zqgpqw7eb9-r-600-400.jpg</t>
  </si>
  <si>
    <t>0000/24/2024/06/13/0583012000cui00xt47f6-r-600-400.jpg</t>
  </si>
  <si>
    <t>0000/24/2024/06/13/220c1g000001hbbkad9c3-r-600-400.jpg</t>
  </si>
  <si>
    <t>0000/24/2024/06/13/0224612000anddu3p1dd0-r-600-400.jpg</t>
  </si>
  <si>
    <t>0000/24/2024/06/13/0583q12000cui05w9d06a-r-600-400.jpg</t>
  </si>
  <si>
    <t>Coconut Village Resort Phuket</t>
  </si>
  <si>
    <t>coconut-village-resort-phuket</t>
  </si>
  <si>
    <t>&lt;p&gt;&lt;span style="color: #0f294d; font-family: 'Trip Geom', BlinkMacSystemFont, -apple-system, Roboto, Helvetica, Arial, sans-serif; font-size: 14px; background-color: #ffffff;"&gt;Coconut Village Resort is a popular choice amongst travelers in Phuket, whether exploring or just passing through. The hotel offers a wide range of amenities and perks to ensure you have a great time. Free Wi-Fi in all rooms, daily housekeeping, taxi service, 24-hour front desk, facilities for disabled guests are on the list of things guests can enjoy. Television LCD/plasma screen, complimentary instant coffee, complimentary tea, free welcome drink, linens can be found in selected guestrooms. The hotel's peaceful atmosphere extends to its recreational facilities which include hot tub, golf course (within 3 km), outdoor pool, massage, solarium. Friendly staff, great facilities and close proximity to all that Phuket has to offer are three great reasons you should stay at Coconut Village Resort.&lt;/span&gt;&lt;/p&gt;</t>
  </si>
  <si>
    <t>0000/24/2024/06/13/200513000000tm7xafc68-r-600-400.jpg</t>
  </si>
  <si>
    <t>20 Prachanukroh Rd, Pa Tong, Amphoe Kathu, Phuket Province, 83150, Thailand</t>
  </si>
  <si>
    <t>0000/24/2024/06/13/0220w1200086j0yzi966a-r-600-400.jpg</t>
  </si>
  <si>
    <t>0000/24/2024/06/13/0225212000a3z10zg1652-r-600-400.jpg</t>
  </si>
  <si>
    <t>0000/24/2024/06/13/200w13000000ttzufedf1-r-600-400.jpg</t>
  </si>
  <si>
    <t>0000/24/2024/06/13/0225a1200086j0yz79453-r-600-400.jpg</t>
  </si>
  <si>
    <t>0000/24/2024/06/13/0220212000a0ydoag2be7-r-600-400.jpg</t>
  </si>
  <si>
    <t>0000/24/2024/06/13/1mc1q12000d1d75q3c3ce-r-600-400.jpg</t>
  </si>
  <si>
    <t>0000/24/2024/06/13/200b15000000ykg4604a6-r-600-400.jpg</t>
  </si>
  <si>
    <t>0000/24/2024/06/13/1mc3w12000d1exjwaec26-r-600-400.jpg</t>
  </si>
  <si>
    <t>mirage-express-patong-phuket-hotel</t>
  </si>
  <si>
    <t>&lt;div class="hotelDescription_descriptionInfo-desc__w89d1" style="padding: 0px; margin: 16px 0px 0px; box-sizing: border-box; color: #0f294d; font-family: 'Trip Geom', BlinkMacSystemFont, -apple-system, Roboto, Helvetica, Arial, sans-serif; font-size: 14px; background-color: #ffffff;"&gt;With a stay at Mirage Express Patong Phuket Hotel, you'll be centrally located in Patong, a 10-minute walk from Patong Beach and 12 minutes by foot from Bangla Road. This hotel is 3 mi (4.9 km) from Karon Beach and 6 mi (9.6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This Beaux Arts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Wrap up your day with a drink at the bar/lounge. English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a 24-hour front desk.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129 air-conditioned rooms featuring refrigerators and flat-screen televisions. Complimentary wireless Internet access keeps you connected, and cable programming is available for your entertainment. Private bathrooms with showers feature complimentary toiletries and bidets. Conveniences include phones, as well as safes and coffee/tea makers.&lt;/div&gt;</t>
  </si>
  <si>
    <t>0000/24/2024/06/13/0221s12000a9e57ga89ae-r-600-400.jpg</t>
  </si>
  <si>
    <t>184, 25-28 錫뽤툢錫?錫쒉릴錫뉋?錫□막錫?툏錫む림錫?錫?Pa Tong, Kathu District, Phuket, Amphoe Kathu, Phuket Province, 83150, Thailand</t>
  </si>
  <si>
    <t>0000/24/2024/06/13/0205d1200081x5cxvaf57-r-600-400.jpg</t>
  </si>
  <si>
    <t>0000/24/2024/06/13/020691200081x4gsn514b-r-600-400.jpg</t>
  </si>
  <si>
    <t>0000/24/2024/06/13/0205d1200081x5g3l900a-r-600-400.jpg</t>
  </si>
  <si>
    <t>0000/24/2024/06/13/0224h1200082oph3s45bd-r-600-4001.jpg</t>
  </si>
  <si>
    <t>0000/24/2024/06/13/02220120008ylszzo13dd-r-600-400.jpg</t>
  </si>
  <si>
    <t>0000/24/2024/06/13/220w0u000000jfdecaff8-r-600-400.jpg</t>
  </si>
  <si>
    <t>0000/24/2024/06/13/0224h1200082oph3s45bd-r-600-400.jpg</t>
  </si>
  <si>
    <t>Phuket Marriott Resort &amp; Spa, Merlin Beach</t>
  </si>
  <si>
    <t>phuket-marriott-resort-spa-merlin-beach</t>
  </si>
  <si>
    <t>&lt;p&gt;&lt;span style="color: #0f294d; font-family: 'Trip Geom', BlinkMacSystemFont, -apple-system, Roboto, Helvetica, Arial, sans-serif; font-size: 14px; background-color: #ffffff;"&gt;Phuket Marriott Resort &amp;amp; Spa Merlin Beach is a popular choice amongst travelers in Phuket, whether exploring or just passing through. The hotel has everything you need for a comfortable stay. 24-hour security, daily housekeeping, gift/souvenir shop, ticket service, wheelchair accessible are on the list of things guests can enjoy. Comfortable guestrooms ensure a good night's sleep with some rooms featuring facilities such as television LCD/plasma screen, bathroom phone, free welcome drink, linens, mirror. To enhance guests' stay, the hotel offers recreational facilities such as canoe, watersports equipment rentals, yoga room, snorkeling, hot tub. Phuket Marriott Resort &amp;amp; Spa Merlin Beach is an excellent choice from which to explore Phuket or to simply relax and rejuvenate.&lt;/span&gt;&lt;/p&gt;</t>
  </si>
  <si>
    <t>0000/24/2024/06/13/02262120009j68ojkd347-r-600-400.jpg</t>
  </si>
  <si>
    <t>Tri-Trang Beach, Patong, 99 Muen-Ngoen Road, Pa Tong, Amphoe Kathu, Phuket Province, 83150, Thailand</t>
  </si>
  <si>
    <t>0000/24/2024/06/13/02219120009j68qg3bcdd-r-600-400.jpg</t>
  </si>
  <si>
    <t>0000/24/2024/06/13/0204d120009ueeblw4f99-r-600-400.jpg</t>
  </si>
  <si>
    <t>0000/24/2024/06/13/0224i120009hd2x6r7c94-r-600-400.jpg</t>
  </si>
  <si>
    <t>0000/24/2024/06/13/0222r120009j68pf9d156-r-600-400.jpg</t>
  </si>
  <si>
    <t>0000/24/2024/06/13/0224v120009hd2s6744e3-r-600-400.jpg</t>
  </si>
  <si>
    <t>0000/24/2024/06/13/02016120009uecesw0056-r-600-400.jpg</t>
  </si>
  <si>
    <t>0000/24/2024/06/13/0223w120009kk85j13fc4-r-600-400.jpg</t>
  </si>
  <si>
    <t>sleep-with-me-hotel-design-hotel-at-patong</t>
  </si>
  <si>
    <t>&lt;div class="hotelDescription_descriptionInfo-desc__w89d1" style="padding: 0px; margin: 16px 0px 0px; box-sizing: border-box; color: #0f294d; font-family: 'Trip Geom', BlinkMacSystemFont, -apple-system, Roboto, Helvetica, Arial, sans-serif; font-size: 14px; background-color: #ffffff;"&gt;With a stay at SLEEP WITH ME HOTEL design hotel @ patong, you'll be centrally located in Patong, within a 10-minute walk of Patong Beach and Bangla Road. This 4-star hotel is 3 mi (4.8 km) from Karon Beach and 6.4 mi (10.2 km) from Kata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spa tub, and a sauna. This hotel also features complimentary wireless Internet access, concierge services, and shopping on site.&lt;/div&gt;\r\n&lt;div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SABAI WITH ME, one of the hotel's 2 restaurants, or stay in and take advantage of the 24-hour room service. Relax with a refreshing drink from the poolside bar or one of the 2 bars/lounges.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Patong? This hotel has 1507 square feet (140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258 air-conditioned rooms featuring refrigerators and LED televisions. Complimentary wireless Internet access keeps you connected, and cable programming is available for your entertainment. Private bathrooms with showers feature complimentary toiletries and hair dryers. Conveniences include phones, as well as safes and coffee/tea makers.&lt;/div&gt;</t>
  </si>
  <si>
    <t>0000/24/2024/06/13/0224b1200088xgbkh4dea-r-600-400.jpg</t>
  </si>
  <si>
    <t>187/5 錫뽤툢錫?錫｀림錫⒯툗錫｀퉴錫?만錫쀠릿錫?Pa Tong, Kathu District, Amphoe Kathu, Phuket Province, 83150, Thailand</t>
  </si>
  <si>
    <t>0000/24/2024/06/13/0222p1200082w1sg7a8a0-r-600-400.jpg</t>
  </si>
  <si>
    <t>0000/24/2024/06/13/0220j12000aqgxgzo9a05-r-600-400.jpg</t>
  </si>
  <si>
    <t>0000/24/2024/06/13/0223v120008w0h7sb2530-r-600-400.jpg</t>
  </si>
  <si>
    <t>0000/24/2024/06/13/22070w000000kogwc6385-r-600-400.jpg</t>
  </si>
  <si>
    <t>0000/24/2024/06/13/0226912000825zcn0d6bd-r-600-400.jpg</t>
  </si>
  <si>
    <t>0000/24/2024/06/13/0220s12000a6q1p2g0dab-r-600-400.jpg</t>
  </si>
  <si>
    <t>0000/24/2024/06/13/0220112000825zbe7198e-r-600-400.jpg</t>
  </si>
  <si>
    <t>0000/24/2024/06/13/0223612000a0yoc8g9155-r-600-400.jpg</t>
  </si>
  <si>
    <t>M Social Hotel Phuket</t>
  </si>
  <si>
    <t>m-social-hotel-phuket</t>
  </si>
  <si>
    <t>&lt;p&gt;&lt;span style="color: #0f294d; font-family: 'Trip Geom', BlinkMacSystemFont, -apple-system, Roboto, Helvetica, Arial, sans-serif; font-size: 14px; background-color: #ffffff;"&gt;Feel the buzz of Patong at M Social Phuket!&lt;/span&gt;&lt;br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#ffffff;"&gt;Check in, switch on and chill out at Millennium Hotels &amp;amp; Resorts&amp;rsquo; vibrant upscale lifestyle resort in Patong. Infused with fashion and integrated with the latest tech, including Phuket&amp;rsquo;s first in-room AI assistant, this highly inclusive and hyper-connected hotel puts the island at your fingertips.&lt;/span&gt;&lt;br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#ffffff;"&gt;Here's what you can anticipate during your stay at M Social Phuket:&lt;/span&gt;&lt;br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#ffffff;"&gt;First Full AI Voice Control Assistant In-room in Phuket: Immerse yourself in a seamless and intuitive experience with our innovative AI voice control assistant, the first of its kind in Phuket.&lt;/span&gt;&lt;br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#ffffff;"&gt;Self-Service E-Concierge Kiosk at Lobby: Access information and services effortlessly through our self-service e-concierge kiosk, available in our welcoming lobby.&lt;/span&gt;&lt;br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#ffffff;"&gt;Upscale Lifestyle Resort in Patong: Discover the epitome of upscale living in the heart of Patong, where the allure of the beach seamlessly blends with the vibrancy of Bangla Street.&lt;/span&gt;&lt;br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#ffffff;"&gt;Completely Renovated with Modern Facilities: We've invested extensively in a comprehensive renovation, ensuring that our facilities are at the forefront of comfort, luxury and style.&lt;/span&gt;&lt;br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#ffffff;"&gt;New and Contemporary Guest Rooms: Experience a heightened level of comfort and sophistication in our meticulously designed guest rooms, offering a modern and rejuvenating retreat.&lt;/span&gt;&lt;br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#ffffff;"&gt;Just steps from the beach, shops, bars and clubs, M Social Phuket immerses you in the playful spirit of Patong. Located between the pristine beach and bustling Bangla Street, less than a 5-minute walk from Jungceylon Mall while Central Patong Shopping Mall is 45 m away. Phuket International Airport is 45 minutes from the property. Airport shuttle is available with an additional charge.&lt;/span&gt;&lt;br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 Social Phuket perfectly combines sun, sand and sea with the electrifying urban nightlife of Phuket. Your dream vacation awaits you in this tropical paradise.&lt;/span&gt;&lt;br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#ffffff;"&gt;Come and express yourself!&lt;/span&gt;&lt;/p&gt;</t>
  </si>
  <si>
    <t>0000/24/2024/06/13/0225512000aewk1eu0c9a-r-600-400.jpg</t>
  </si>
  <si>
    <t>199 Rat-Uthit 200 Pee Road, Patong Beach, Amphoe Kathu, Phuket Province, 83150, Thailand</t>
  </si>
  <si>
    <t>0000/24/2024/06/13/22081f000001fxhqa270b-r-600-400.jpg</t>
  </si>
  <si>
    <t>0000/24/2024/06/13/0224j12000e2tr6nh9bec-r-600-400.jpg</t>
  </si>
  <si>
    <t>0000/24/2024/06/13/1mc3612000boqc0mu8fe6-r-600-400.jpg</t>
  </si>
  <si>
    <t>0000/24/2024/06/13/0582612000bp8oy9qfa01-r-600-400.jpg</t>
  </si>
  <si>
    <t>0000/24/2024/06/13/0583g12000e0nk1z27de9-r-600-400.jpg</t>
  </si>
  <si>
    <t>0000/24/2024/06/13/1mc1k12000boqxw93798f-r-600-400.jpg</t>
  </si>
  <si>
    <t>0000/24/2024/06/13/0585612000egsya3ee328-r-600-400.jpg</t>
  </si>
  <si>
    <t>0000/24/2024/06/13/0220y12000c6lwyqo422e-r-600-400.jpg</t>
  </si>
  <si>
    <t>Andamantra Resort and Villa Phuket</t>
  </si>
  <si>
    <t>andamantra-resort-and-villa-phuket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</si>
  <si>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Andamantra Resort and Villa Phuket in Patong, you'll be on the beach, a 5-minute drive from Patong Beach and 8 minutes from Karon Beach. This 4-star resort is 5.5 mi (8.8 km) from Kamala Beach and 7.7 mi (12.4 km) from Kata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which include 3 outdoor swimming pools, 2 spa tubs, and a waterslide. This resort also features complimentary wireless Internet access, wedding services, and tour/ticket assistance.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resort's 2 restaurants, or stay in and take advantage of the room service (during limited hours).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274 air-conditioned rooms featuring flat-screen televisions. Your pillowtop bed comes with premium bedding. Rooms have private balconies. Complimentary wireless Internet access keeps you connected, and satellite programming is available for your entertainment. Bathrooms feature separate bathtubs and showers, complimentary toiletries, and hair dryers.&lt;/div&gt;</t>
  </si>
  <si>
    <t>0000/24/2024/06/13/0205k120009rkjpxq1bed-r-600-400.jpg</t>
  </si>
  <si>
    <t>290/1 Phrabaramee Rd, Tambon Patong, Kathu District, Amphoe Kathu, Phuket Province, 83150, Thailand</t>
  </si>
  <si>
    <t>0000/24/2024/06/13/0203b120009rk7uuzeaf4-r-600-400.jpg</t>
  </si>
  <si>
    <t>0000/24/2024/06/13/0205r120009rkwfae5ca8-r-600-400.jpg</t>
  </si>
  <si>
    <t>0000/24/2024/06/13/0206d120009rkh2di319b-r-600-400.jpg</t>
  </si>
  <si>
    <t>0000/24/2024/06/13/1mc4w12000e6ve2au44c6-r-600-400.jpg</t>
  </si>
  <si>
    <t>0000/24/2024/06/13/0206g120008dpqg1t56b9-r-600-400.jpg</t>
  </si>
  <si>
    <t>0000/24/2024/06/13/0202u120009rkwq090bbb-r-600-400.jpg</t>
  </si>
  <si>
    <t>0000/24/2024/06/13/1mc2y12000e6ve3xvf9a2-r-600-400.jpg</t>
  </si>
  <si>
    <t>0000/24/2024/06/13/1mc1h12000e5ti1boca11-r-600-400.jpg</t>
  </si>
  <si>
    <t>Le M챕ridien Phuket Beach Resort</t>
  </si>
  <si>
    <t>le-meridien-phuket-beach-resort</t>
  </si>
  <si>
    <t>&lt;div class="hotelDescription_descriptionInfo-desc__w89d1" style="padding: 0px; margin: 16px 0px 0px; box-sizing: border-box; color: #0f294d; font-family: 'Trip Geom', BlinkMacSystemFont, -apple-system, Roboto, Helvetica, Arial, sans-serif; font-size: 14px; background-color: #ffffff;"&gt;Located in Karon, Le Meridien Phuket Beach Resort is by the sea, within a 5-minute drive of Karon Beach and Patong Beach. This 5-star resort is 2.5 mi (4 km) from Bangla Road and 7.2 mi (11.6 km) from Big Buddha.&lt;/div&gt;\r\n&lt;div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4 outdoor swimming pools, outdoor tennis courts, and a sauna. Additional features at this resort include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Italian cuisine at Portofino, one of the resort's 8 restaurants, or stay in and take advantage of the room service (during limited hours). Relax with a refreshing drink at the beach bar, the poolside bar, or one of 2 bars/lounges. Full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check-out. Planning an event in Karon? This resort has facilities measuring 8783 square feet (816 square meters), including a conference center.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470 individually furnished guestrooms, featuring minibars and LCD televisions. Your pillowtop bed comes with premium bedding. Rooms have private furnished balconies. Complimentary wireless Internet access keeps you connected, and satellite programming is available for your entertainment. Private bathrooms with bathtubs or showers feature complimentary toiletries and hair dryers.&lt;/div&gt;</t>
  </si>
  <si>
    <t>0000/24/2024/06/13/0222512000ali73rb21c5-r-600-400.jpg</t>
  </si>
  <si>
    <t>29 Soi Karon Nui, Amphoe Mueang Phuket, Phuket Province, 83100, Thailand</t>
  </si>
  <si>
    <t>0000/24/2024/06/13/0226212000ayxqh7724a1-r-600-400.jpg</t>
  </si>
  <si>
    <t>0000/24/2024/06/13/02274120009j5r7t6162c-r-600-400.jpg</t>
  </si>
  <si>
    <t>0000/24/2024/06/13/0200i120008tltyvl7624-r-600-400.jpg</t>
  </si>
  <si>
    <t>0000/24/2024/06/13/220o13000000u7kof6d57-r-600-400.jpg</t>
  </si>
  <si>
    <t>0000/24/2024/06/13/220q13000000ua0ofd20e-r-600-400.jpg</t>
  </si>
  <si>
    <t>0000/24/2024/06/13/220m13000000ui495f9ed-r-600-400.jpg</t>
  </si>
  <si>
    <t>0000/24/2024/06/13/220d13000000u78zvc0de-r-600-400.jpg</t>
  </si>
  <si>
    <t>0000/24/2024/06/13/220813000000u8xapff73-r-600-400.jpg</t>
  </si>
  <si>
    <t>Kalima Resort &amp; Spa Phuket</t>
  </si>
  <si>
    <t>kalima-resort-spa-phuket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</si>
  <si>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Kalima Resort &amp;amp; Spa, Phuket in Patong, you'll be by the ocean, within a 10-minute drive of Kamala Beach and Bangla Road. This 5-star resort is 5.7 mi (9.1 km) from Karon Beach and 7.2 mi (11.7 km) from Bang Tao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4 spa tubs, and a sauna. Additional features at this resort include complimentary wireless Internet access, concierge services, and gift shops/newsstands. The complimentary shuttle will take you to the nearby beach or shopping center.&lt;/div&gt;\r\n&lt;div class="hotelDescription_descriptionInfo-desc__w89d1" style="padding: 0px; margin: 16px 0px 0px; box-sizing: border-box; color: #0f294d; font-family: 'Trip Geom', BlinkMacSystemFont, -apple-system, Roboto, Helvetica, Arial, sans-serif; font-size: 14px; background-color: #ffffff;"&gt;Grab a bite at Malika Terrace, a restaurant which features a bar/lounge and a garden view. You can also stay in and take advantage of the 24-hour room service. Grab a drink at the swim-up bar while enjoying a refreshing dip in the resort pool.English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check-in. Event facilities at this resort consist of a conference center and a meeting room. Guests may use a roundtrip airport shuttle for a surcharge,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190 individually decorated guestrooms, featuring refrigerators and minibars. Rooms have private balconies or patios. 46-inch LED televisions with satellite programming provide entertainment, while complimentary wireless Internet access keeps you connected. Private bathrooms have complimentary toiletries and hair dryers.&lt;/div&gt;</t>
  </si>
  <si>
    <t>0000/24/2024/06/13/020551200099tev3za3de-r-600-400.jpg</t>
  </si>
  <si>
    <t>338/1 Phabaramee Road Pa Tong, Kathu District, Amphoe Kathu, Phuket Province, 83150, Thailand</t>
  </si>
  <si>
    <t>0000/24/2024/06/13/0202f1200099tftam38a9-r-600-400.jpg</t>
  </si>
  <si>
    <t>0000/24/2024/06/13/1mc2l12000aszlowh35f7-r-600-400.jpg</t>
  </si>
  <si>
    <t>0000/24/2024/06/13/0225y12000a6ocwskd4ed-r-600-400.jpg</t>
  </si>
  <si>
    <t>0000/24/2024/06/13/1mc2r12000aszjyoa9e8d-r-600-400.jpg</t>
  </si>
  <si>
    <t>0000/24/2024/06/13/0224d120009knneiwc3be-r-600-400.jpg</t>
  </si>
  <si>
    <t>0000/24/2024/06/13/0200d120008az1kuo27e0-r-600-400.jpg</t>
  </si>
  <si>
    <t>0000/24/2024/06/13/1mc3m12000aszkap79536-r-600-400.jpg</t>
  </si>
  <si>
    <t>0000/24/2024/06/13/1mc6r12000asztxjmba53-r-600-400.jpg</t>
  </si>
  <si>
    <t>best-western-patong-beach</t>
  </si>
  <si>
    <t>&lt;div class="hotelDescription_descriptionInfo-desc__w89d1" style="padding: 0px; margin: 16px 0px 0px; box-sizing: border-box; color: #0f294d; font-family: 'Trip Geom', BlinkMacSystemFont, -apple-system, Roboto, Helvetica, Arial, sans-serif; font-size: 14px; background-color: #ffffff;"&gt;When you stay at Best Western Patong Beach in Patong, you'll be in a shopping district, within a 15-minute walk of Patong Beach and Bangla Road. This 4-star hotel is 3.1 mi (5.1 km) from Karon Beach and 5.9 mi (9.6 km) from Kamala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concierge services, and a reception hall.&lt;/div&gt;\r\n&lt;div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Mana Restaurant, a restaurant which specializes in Thai cuisine, or stay in and take advantage of the room service (during limited hours). Unwind at the end of the day with a drink at the bar/lounge or the poolside bar.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224 air-conditioned rooms featuring refrigerators and minibars. Rooms have private balconies. 32-inch flat-screen televisions with cable programming provide entertainment, while complimentary wireless Internet access keeps you connected. Private bathrooms with showers feature complimentary toiletries and hair dryers.&lt;/div&gt;</t>
  </si>
  <si>
    <t>0000/24/2024/06/13/200b0y000000m8v6zb5ce-r-600-400.jpg</t>
  </si>
  <si>
    <t>190 錫뽤툢錫?錫쒉릴錫뉋?錫□막錫?툏錫む림錫№툈錫?Pa Tong, Kathu District, Amphoe Kathu, Phuket Province, 83150, Thailand</t>
  </si>
  <si>
    <t>0000/24/2024/06/13/20030y000000m86oo3c5e-r-600-400.jpg</t>
  </si>
  <si>
    <t>0000/24/2024/06/13/0226m12000b81140r7506-r-600-400.jpg</t>
  </si>
  <si>
    <t>0000/24/2024/06/13/200u0y000000m6g6vddf5-r-600-400.jpg</t>
  </si>
  <si>
    <t>0000/24/2024/06/13/20060y000000m73bnc60e-r-600-400.jpg</t>
  </si>
  <si>
    <t>0000/24/2024/06/13/0226g12000ab0de4v9419-r-600-400.jpg</t>
  </si>
  <si>
    <t>0000/24/2024/06/13/0226x12000b8111eu6898-r-600-400.jpg</t>
  </si>
  <si>
    <t>0000/24/2024/06/13/0226z12000a5wy8ipf71b-r-600-400.jpg</t>
  </si>
  <si>
    <t>0000/24/2024/06/13/0226f12000ac2z584fe5a-r-600-400.jpg</t>
  </si>
  <si>
    <t>IndoChine Resort &amp; Villas Phuket</t>
  </si>
  <si>
    <t>indochine-resort-villas-phuket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</si>
  <si>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IndoChine Resort &amp;amp; Villas in Patong, you'll be connected to a shopping center, a 2-minute drive from Patong Beach and 6 minutes from Kamala Beach. This 4-star resort is 5.3 mi (8.6 km) from Karon Beach and 7.6 mi (12.2 km) from Bang Tao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an outdoor tennis court, and a 24-hour fitness center. Additional amenities at this resort include complimentary wireless Internet access, concierge services, and wedding services. Guests can catch a ride to the beach or shopping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IndoChine Waterfront, a restaurant which specializes in international cuisine, or stay in and take advantage of the room service (during limited hours).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minibars. Complimentary wireless Internet access keeps you connected, and cable programming is available for your entertainment. Bathrooms have complimentary toiletries and bidets. Conveniences include laptop-compatible safes and electric kettles, and housekeeping is provided daily.&lt;/div&gt;</t>
  </si>
  <si>
    <t>0000/24/2024/06/13/020621200091jz5rvbd48-r-600-400.jpg</t>
  </si>
  <si>
    <t>81, 328, Pa Tong, Kathu District, Amphoe Kathu, Phuket Province, 83150, Thailand</t>
  </si>
  <si>
    <t>0000/24/2024/06/13/0220q12000a6nbrdd847a-r-600-400.jpg</t>
  </si>
  <si>
    <t>0000/24/2024/06/13/1mc0412000co7lbrzcdfa-r-600-400.jpg</t>
  </si>
  <si>
    <t>0000/24/2024/06/13/0220i120008oj57x18e1e-r-600-400.jpg</t>
  </si>
  <si>
    <t>0000/24/2024/06/13/1mc2x12000co7hhw534c9-r-600-400.jpg</t>
  </si>
  <si>
    <t>0000/24/2024/06/13/220710000000qch0pe11c-r-600-400.jpg</t>
  </si>
  <si>
    <t>0000/24/2024/06/13/0223n120009kmx27f8988-r-600-400.jpg</t>
  </si>
  <si>
    <t>0000/24/2024/06/13/0200x1200082i2zoh87f9-r-600-400.jpg</t>
  </si>
  <si>
    <t>0000/24/2024/06/13/200714000000xbxfu28bf-r-600-400.jpg</t>
  </si>
  <si>
    <t>0000/24/2024/06/13/0224a120003tnb2umdce0-r-600-400.jpg</t>
  </si>
  <si>
    <t>Hotel Clover Patong Phuket</t>
  </si>
  <si>
    <t>hotel-clover-patong-phuket</t>
  </si>
  <si>
    <t>&lt;div class="hotelDescription_descriptionInfo-desc__w89d1" style="padding: 0px; margin: 16px 0px 0px; box-sizing: border-box; color: #0f294d; font-family: 'Trip Geom', BlinkMacSystemFont, -apple-system, Roboto, Helvetica, Arial, sans-serif; font-size: 14px; background-color: #ffffff;"&gt;Located in Patong, Hotel Clover Patong Phuket is by the ocean, within a 5-minute walk of Bangla Road and Patong Beach. This 4-star hotel is 4.1 mi (6.6 km) from Karon Beach and 5.4 mi (8.7 km) from Kamala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213 air-conditioned rooms featuring refrigerators. Complimentary wireless Internet access keeps you connected, and cable programming is available for your entertainment. Bathrooms have complimentary toiletries and bidets. Conveniences include phones, as well as safes and desks.&lt;/div&gt;</t>
  </si>
  <si>
    <t>0000/24/2024/06/14/220i12000000rgxrd35bc-r-600-400.jpg</t>
  </si>
  <si>
    <t>162 8-11 Thawewong Rd, Pa Tong, Kathu District, Amphoe Kathu, Phuket Province, 83150, Thailand</t>
  </si>
  <si>
    <t>0000/24/2024/06/14/200q1d000001edfb93162-r-600-400.jpg</t>
  </si>
  <si>
    <t>0000/24/2024/06/14/220t12000000ri60a9255-r-600-400.jpg</t>
  </si>
  <si>
    <t>0000/24/2024/06/14/220512000000rkmht77e2-r-600-400.jpg</t>
  </si>
  <si>
    <t>0000/24/2024/06/14/0224b120008utfecc49a9-r-600-400.jpg</t>
  </si>
  <si>
    <t>0000/24/2024/06/14/20051d000001een3n7698-r-600-400.jpg</t>
  </si>
  <si>
    <t>0000/24/2024/06/14/0225y120008utfiz9e3a0-r-600-400.jpg</t>
  </si>
  <si>
    <t>0000/24/2024/06/14/02231120008utfhm48618-r-600-400.jpg</t>
  </si>
  <si>
    <t>Holiday Inn Express Phuket Patong Beach Central, an IHG Hotel</t>
  </si>
  <si>
    <t>holiday-inn-express-phuket-patong-beach-central-an-ihg-hotel</t>
  </si>
  <si>
    <t>&lt;div class="hotelDescription_descriptionInfo-desc__w89d1" style="padding: 0px; margin: 16px 0px 0px; box-sizing: border-box; color: #0f294d; font-family: 'Trip Geom', BlinkMacSystemFont, -apple-system, Roboto, Helvetica, Arial, sans-serif; font-size: 14px; background-color: #ffffff;"&gt;With a stay at Holiday Inn Express Phuket Patong Beach Central, an IHG Hotel in Patong, you'll be on the beach, within a 15-minute walk of Bangla Road and Patong Beach. This beach hotel is 1.1 mi (1.9 km) from Jungceylon Shopping Center and 3.7 mi (6 km) from Karon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and a 24-hour fitness center. This hotel also features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#ffffff;"&gt;At Holiday Inn Express Phuket Patong Beach Central, an IHG Hotel, enjoy a satisfying meal at the restaurant. A complimentary buffet breakfast is served daily from 6:30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Planning an event in Patong? This hotel has facilities measuring 441 square feet (41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221 air-conditioned rooms featuring refrigerators and iPod docking stations. Rooms have private balconies. Complimentary wireless Internet access keeps you connected, and cable programming is available for your entertainment. Private bathrooms with showers feature rainfall showerheads and complimentary toiletries.&lt;/div&gt;</t>
  </si>
  <si>
    <t>0000/24/2024/06/14/0221z120008dgolxc222a-r-600-400.jpg</t>
  </si>
  <si>
    <t>8 Hatpatong Rd, Kathu, Kathu District, Amphoe Kathu, Phuket Province, 83150, Thailand</t>
  </si>
  <si>
    <t>0000/24/2024/06/14/1mc1r12000dh55uo7de3b-r-600-400.jpg</t>
  </si>
  <si>
    <t>0000/24/2024/06/14/02239120009c4pksw8c79-r-600-400.jpg</t>
  </si>
  <si>
    <t>0000/24/2024/06/14/1mc0d12000e2xf209051a-r-600-400.jpg</t>
  </si>
  <si>
    <t>0000/24/2024/06/14/0221h120009hcxm4nf4e2-r-600-400.jpg</t>
  </si>
  <si>
    <t>0000/24/2024/06/14/220t13000000vd01dd344-r-600-400.jpg</t>
  </si>
  <si>
    <t>0000/24/2024/06/14/1mc4s12000bg7kg4ad608-r-600-400.jpg</t>
  </si>
  <si>
    <t>0000/24/2024/06/14/220913000000vfct93677-r-600-400.jpg</t>
  </si>
  <si>
    <t>0000/24/2024/06/14/1mc1t12000cus0uws39e5-r-600-400.jpg</t>
  </si>
  <si>
    <t>Centro One Patong</t>
  </si>
  <si>
    <t>centro-one-patong</t>
  </si>
  <si>
    <t>&lt;div class="hotelDescription_descriptionInfo-desc__w89d1" style="padding: 0px; margin: 16px 0px 0px; box-sizing: border-box; color: #0f294d; font-family: 'Trip Geom', BlinkMacSystemFont, -apple-system, Roboto, Helvetica, Arial, sans-serif; font-size: 14px; background-color: #ffffff;"&gt;With a stay at Centro One Patong, you'll be centrally located in Patong, just a 4-minute walk from Jungceylon Shopping Center and 7 minutes by foot from Patong Beach. This hotel is 0.5 mi (0.7 km) from Bangla Road and 3.2 mi (5.2 km) from Karon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#ffffff;"&gt;A complimentary buffet breakfast is served daily from 8:00 AM to noon.&lt;/div&gt;\r\n&lt;div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an elevator.&lt;/div&gt;\r\n&lt;div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73 air-conditioned rooms featuring LCD televisions. Complimentary wireless internet access keeps you connected, and cable programming is available for your entertainment. Bathrooms feature showers with rainfall showerheads and complimentary toiletries. Conveniences include safes and desks, and housekeeping is provided on request.&lt;/div&gt;</t>
  </si>
  <si>
    <t>0000/24/2024/06/14/0206g12000a2e59zoe004-r-600-400.jpg</t>
  </si>
  <si>
    <t>171, 59 Soi Sansabai, Pa Tong, Kathu District, Amphoe Kathu, Phuket Province, 83150, Thailand</t>
  </si>
  <si>
    <t>0000/24/2024/06/14/0200k12000a2aq1k04d8d-r-600-400.jpg</t>
  </si>
  <si>
    <t>0000/24/2024/06/14/0580f12000cvpypd40670-r-600-400.jpg</t>
  </si>
  <si>
    <t>0000/24/2024/06/14/0202x12000a2e4y4748dd-r-600-400.jpg</t>
  </si>
  <si>
    <t>0000/24/2024/06/14/0226912000am0h2v6279a-r-600-400.jpg</t>
  </si>
  <si>
    <t>0000/24/2024/06/14/0203z12000a2ap0ac5453-r-600-400.jpg</t>
  </si>
  <si>
    <t>0000/24/2024/06/14/0202p12000a2ap9485d4e-r-600-400.jpg</t>
  </si>
  <si>
    <t>0000/24/2024/06/14/0581v12000cvq2yam8b4a-r-600-400.jpg</t>
  </si>
  <si>
    <t>0000/24/2024/06/14/0206i12000a4gxooneb60-r-600-400.jpg</t>
  </si>
  <si>
    <t>The Royal Paradise Hotel &amp; Spa</t>
  </si>
  <si>
    <t>the-royal-paradise-hotel-spa</t>
  </si>
  <si>
    <t>&lt;div class="hotelDescription_descriptionInfo-desc__w89d1" style="padding: 0px; margin: 16px 0px 0px; box-sizing: border-box; color: #0f294d; font-family: 'Trip Geom', BlinkMacSystemFont, -apple-system, Roboto, Helvetica, Arial, sans-serif; font-size: 14px; background-color: #ffffff;"&gt;A stay at The Royal Paradise Hotel &amp;amp; Spa places you in the heart of Patong, within a 15-minute walk of Patong Beach and Bangla Road. This 4-star resort is 3.4 mi (5.5 km) from Karon Beach and 6.8 mi (11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 spa tub, and a sauna.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Chinese cuisine at The Royal Kitchen, one of the resort's 4 restaurants, or stay in and take advantage of the 24-hour room service. Snacks are also available at the coffee shop/cafe. Relax with a refreshing drink from the poolside bar or one of the 2 bars/lounges. Buffet breakfasts are available daily from 7:00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Patong? This resort has facilities measuring 5856 square feet (544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350 guestrooms featuring refrigerators and Smart televisions. Complimentary wireless Internet access keeps you connected, and cable programming is available for your entertainment. Bathrooms have complimentary toiletries and bidets. Conveniences include phones, as well as safes and minibars.&lt;/div&gt;</t>
  </si>
  <si>
    <t>0000/24/2024/06/14/1mc3r12000cmgmm4j2ab1-r-600-400.jpg</t>
  </si>
  <si>
    <t>135/23, 123/15-16 Rat-U-Thit 200 Pee Road, Amphoe Kathu, Phuket Province, 83150, Thailand</t>
  </si>
  <si>
    <t>0000/24/2024/06/14/1mc3r12000bbjdd7q44e6-r-600-400.jpg</t>
  </si>
  <si>
    <t>0000/24/2024/06/14/200s14000000wjgli11e9-r-600-400.jpg</t>
  </si>
  <si>
    <t>0000/24/2024/06/14/1mc2t12000bee8txlab52-r-600-400.jpg</t>
  </si>
  <si>
    <t>0000/24/2024/06/14/220c13000000tilyxc1a0-r-600-400.jpg</t>
  </si>
  <si>
    <t>0000/24/2024/06/14/1mc6112000bee8qcv8b01-r-600-400.jpg</t>
  </si>
  <si>
    <t>0000/24/2024/06/14/1mc6n12000bbjvln5ed18-r-600-400.jpg</t>
  </si>
  <si>
    <t>0000/24/2024/06/14/200714000000wt9kf87c5-r-600-400.jpg</t>
  </si>
  <si>
    <t>0000/24/2024/06/14/1mc4f12000bee8xxhfb06-r-600-400.jpg</t>
  </si>
  <si>
    <t>2024-12-05T17:02:21.299Z</t>
  </si>
  <si>
    <t>2024-11-05T17:02:21.299Z</t>
  </si>
  <si>
    <t>Courtyard by Marriott Phuket, Patong Beach Resort</t>
  </si>
  <si>
    <t>courtyard-by-marriott-phuket-patong-beach-resort</t>
  </si>
  <si>
    <t>&lt;p&gt;&lt;span style="color: #0f294d; font-family: 'Trip Geom', BlinkMacSystemFont, -apple-system, Roboto, Helvetica, Arial, sans-serif; font-size: 14px; background-color: #ffffff;"&gt;When you stay at Courtyard Marriott Phuket, Patong Beach Resort in Patong, you'll be in a shopping district, just steps from Patong Beach and 13 minutes by foot from Bangla Road. This upscale hotel is 3.8 mi (6.2 km) from Karon Beach and 5.9 mi (9.5 km) from Kamala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4 outdoor swimming pools or enjoy other recreational amenities including a waterslide and a fitness center. Additional features at this hotel include complimentary wireless internet access, concierge services, and babysitting (surcharge).&lt;/span&gt;&lt;br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The Phuket Eatery, a restaurant where you can take in the pool view, or stay in and take advantage of the room service (during limited hours). Relax with a refreshing drink from the bar/lounge or one of the 2 swim-up bars.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multilingual staff. Planning an event in Patong? This hotel has 4036 square feet (375 square meters) of space consisting of conference space and 3 meeting rooms.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445 air-conditioned rooms featuring LED televisions. Complimentary wireless internet access keeps you connected, and satellite programming is available for your entertainment. Private bathrooms have complimentary toiletries and hair dryers. Conveniences include phones, as well as safes and desks.&lt;/span&gt;&lt;/p&gt;</t>
  </si>
  <si>
    <t>0000/24/2024/06/14/0220x12000831lkju254b-r-600-400.jpg</t>
  </si>
  <si>
    <t>44 Thawewong Rd, Pa Tong, Kathu District, Amphoe Kathu, Phuket Province, 83150, Thailand</t>
  </si>
  <si>
    <t>0000/24/2024/06/14/1mc2x12000d5jax162c03-r-600-400.jpg</t>
  </si>
  <si>
    <t>0000/24/2024/06/14/1mc0f12000d5iptwnaede-r-600-400.jpg</t>
  </si>
  <si>
    <t>0000/24/2024/06/14/1mc1912000de2414rf231-r-600-400.jpg</t>
  </si>
  <si>
    <t>0000/24/2024/06/14/1mc2z12000dtnt5yq3aa4-r-600-400.jpg</t>
  </si>
  <si>
    <t>0000/24/2024/06/14/1mc1x12000d5iprp394f6-r-600-400.jpg</t>
  </si>
  <si>
    <t>0000/24/2024/06/14/1mc2p12000d5irnx7ef29-r-600-400.jpg</t>
  </si>
  <si>
    <t>0000/24/2024/06/14/1mc3m12000d5iry0y5942-r-600-400.jpg</t>
  </si>
  <si>
    <t>Avista Hideaway Phuket Patong - MGallery</t>
  </si>
  <si>
    <t>avista-hideaway-phuket-patong-mgallery</t>
  </si>
  <si>
    <t>&lt;p&gt;&lt;span style="color: #0f294d; font-family: 'Trip Geom', BlinkMacSystemFont, -apple-system, Roboto, Helvetica, Arial, sans-serif; font-size: 14px; background-color: #ffffff;"&gt;Nestled amidst the lush hills surrounding Patong Beach, Avista Hideaway Phuket Patong - MGallery offers a tranquil retreat overlooking mountain forests and the mesmerizing Andaman Sea. Immerse yourself in the serenity of our luxury resort phuket, featuring beautifully appointed rooms and suites inspired by Thai elegance. As you wander through our landscaped gardens, discover three inviting pools, each adorned with a swim-up bar for tranquility and relaxation. Indulge in rejuvenating experiences at our spa, where outdoor cabanas provide a serene oasis. Take advantage of complimentary wellness activities and maintain your fitness routine at our 24-hour fitness center.&lt;/span&gt;&lt;br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#ffffff;"&gt;Immerse yourself in Thailand's culinary culture with a variety of dining options, including a rooftop venue boasting two restaurants and a bar, offering breathtaking sunset sea views. Sizzle restaurant &amp;amp; bar offers steak and seafood choices with a separate bar featuring signature mixology, while Tambu serves progressive Indian charcoal cuisine from a Mughal-era-inspired tented palace.&lt;/span&gt;&lt;br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#ffffff;"&gt;Embark on an adventure to Freedom Beach, ranked among the world's finest, just a 700m jungle hike away. For those seeking vibrant nightlife and entertainment, Patong Beach is merely a five-minute drive, conveniently accessible through our complimentary shuttle bus service. At Avista Hideaway, your journey unfolds amidst captivating natural beauty, creating cherished memories that will linger long after your stay.&lt;/span&gt;&lt;/p&gt;</t>
  </si>
  <si>
    <t>0000/24/2024/06/14/0221l120008gy48n29a7b-r-600-400.jpg</t>
  </si>
  <si>
    <t>39, 9 Muen-Ngern Rd, Tambon Patong, Amphur, Amphoe Kathu, Phuket Province, 81350, Thailand</t>
  </si>
  <si>
    <t>0000/24/2024/06/14/1mc1212000bmwkpqh147c-r-600-400.jpg</t>
  </si>
  <si>
    <t>0000/24/2024/06/14/1mc5a12000bmwkstuebf7-r-600-400.jpg</t>
  </si>
  <si>
    <t>0000/24/2024/06/14/1mc1k12000bmwkpw63a5f-r-600-400.jpg</t>
  </si>
  <si>
    <t>0000/24/2024/06/14/20071a0000018vasv93a5-r-600-400.jpg</t>
  </si>
  <si>
    <t>0000/24/2024/06/14/1mc4p12000b7d8816bdf8-r-600-400.jpg</t>
  </si>
  <si>
    <t>0000/24/2024/06/14/0221u12000aywkcgpc045-r-600-400.jpg</t>
  </si>
  <si>
    <t>0000/24/2024/06/14/220g0z000000mya9d82e0-r-600-400.jpg</t>
  </si>
  <si>
    <t>0000/24/2024/06/14/220m0y000000mej9hdecb-r-600-400.jpg</t>
  </si>
  <si>
    <t>0000/24/2024/06/14/02042120009p7wzre5e08-r-600-400.jpg</t>
  </si>
  <si>
    <t>Bauman Residence Patong, Phuket</t>
  </si>
  <si>
    <t>bauman-residence-patong-phuket</t>
  </si>
  <si>
    <t>&lt;p&gt;&lt;span style="color: #0f294d; font-family: 'Trip Geom', BlinkMacSystemFont, -apple-system, Roboto, Helvetica, Arial, sans-serif; font-size: 14px; background-color: #ffffff;"&gt;When you stay at Bauman Residence Patong, Phuket, you'll be near the beach, within a 5-minute drive of Patong Beach and Bangla Road. This 4-star hotel is 3.6 mi (5.8 km) from Karon Beach and 5.6 mi (9 km) from Kamala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concierge services, and a hair salon.&lt;/span&gt;&lt;br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snacks in the coffee shop/cafe. The hotel also offers room service (during limited hours). Unwind at the end of the day with a drink at the bar/lounge or the poolside bar.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wired Internet access, a 24-hour business center, and complimentary newspapers in the lobby. Event facilities at this hotel consist of a conference center and a meeting room.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294 air-conditioned rooms featuring refrigerators and LCD televisions. Rooms have private balconies. Complimentary wireless Internet access keeps you connected, and cable programming is available for your entertainment. Private bathrooms with bathtubs or showers feature rainfall showerheads and complimentary toiletries.&lt;/span&gt;&lt;/p&gt;</t>
  </si>
  <si>
    <t>0000/24/2024/06/14/200g190000017rlzhaf93-r-600-400.jpg</t>
  </si>
  <si>
    <t>201 錫?錫쒉릴錫뉋?錫□막錫?툏 錫む림錫?錫?Tambon Patong, Kathu District, Amphoe Kathu, Phuket Province, 83150, Thailand</t>
  </si>
  <si>
    <t>0000/24/2024/06/14/1mc2812000cjdl7a3ca26-r-600-400.jpg</t>
  </si>
  <si>
    <t>0000/24/2024/06/14/1mc5i12000ckj7k7nbd36-r-600-400.jpg</t>
  </si>
  <si>
    <t>0000/24/2024/06/14/1mc6e12000ckj7k7pb02a-r-600-400.jpg</t>
  </si>
  <si>
    <t>0000/24/2024/06/14/220t10000000or59o15df-r-600-400.jpg</t>
  </si>
  <si>
    <t>0000/24/2024/06/14/200p1900000161s1068af-r-600-400.jpg</t>
  </si>
  <si>
    <t>0000/24/2024/06/14/0224g12000a73xh8w8055-r-600-400.jpg</t>
  </si>
  <si>
    <t>0000/24/2024/06/14/1mc4m12000cjc2azt3ed4-r-600-400.jpg</t>
  </si>
  <si>
    <t>0000/24/2024/06/14/0224f12000b08hl2r1a8b-r-600-400.jpg</t>
  </si>
  <si>
    <t>0000/24/2024/06/14/1mc5012000cjc23hg6272-r-600-400.jpg</t>
  </si>
  <si>
    <t>burasari-phuket-resort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</si>
  <si>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Burasari Phuket Resort &amp;amp; Spa in Patong, you'll be connected to a shopping center, just steps from Patong Beach and 13 minutes by foot from Bangla Road. This 4-star hotel is 3.8 mi (6.2 km) from Karon Beach and 6 mi (9.7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and a steam room.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Kantok Restaurant, a restaurant which specializes in international cuisine, or stay in and take advantage of the room service (during limited hours). Mingle with other guests at the complimentary reception, held daily.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182 air-conditioned rooms featuring refrigerators. Complimentary wireless Internet access keeps you connected, and satellite programming is available for your entertainment. Private bathrooms have complimentary toiletries and hair dryers. Conveniences include phones, as well as safes and desks.&lt;/div&gt;</t>
  </si>
  <si>
    <t>0000/24/2024/06/14/200i0y000000mdua22094-r-600-400.jpg</t>
  </si>
  <si>
    <t>18, 110 Ruamchai Rd, Pa Tong, Kathu District, Amphoe Kathu, Phuket Province, 83150, Thailand</t>
  </si>
  <si>
    <t>0000/24/2024/06/14/2008190000017yzlpb1b6-r-600-400.jpg</t>
  </si>
  <si>
    <t>0000/24/2024/06/14/200s0y000000mlwage861-r-600-400.jpg</t>
  </si>
  <si>
    <t>0000/24/2024/06/14/0224r120009stm6xza444-r-600-400.jpg</t>
  </si>
  <si>
    <t>0000/24/2024/06/14/200v0c00000066k3obff1-r-600-400.jpg</t>
  </si>
  <si>
    <t>0000/24/2024/06/14/22070y000000m7qo732b9-r-600-400.jpg</t>
  </si>
  <si>
    <t>0000/24/2024/06/14/200j190000017y7f8b924-r-600-400.jpg</t>
  </si>
  <si>
    <t>0000/24/2024/06/14/200t0r000000hf6cef732-r-600-400.jpg</t>
  </si>
  <si>
    <t>Phuket Graceland Resort and Spa</t>
  </si>
  <si>
    <t>phuket-graceland-resort-and-spa</t>
  </si>
  <si>
    <t>&lt;div class="hotelDescription_descriptionInfo-desc__w89d1" style="padding: 0px; margin: 16px 0px 0px; box-sizing: border-box; color: #0f294d; font-family: 'Trip Geom', BlinkMacSystemFont, -apple-system, Roboto, Helvetica, Arial, sans-serif; font-size: 14px; background-color: #ffffff;"&gt;When you stay at Phuket Graceland Resort And Spa in Patong, you'll be in a shopping district, just steps from Patong Beach and 12 minutes by foot from Bangla Road. This 4.5-star resort is 4.5 mi (7.2 km) from Karon Beach and 4.9 mi (7.8 km) from Kamala Beach.&lt;/div&gt;\r\n&lt;div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body treatments. You're sure to appreciate the recreational amenities, which include 3 outdoor swimming pools, a sauna, and a fitness center. This resort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Belgian cuisine at Belgian Beer Cafe, one of the resort's 5 restaurants, or stay in and take advantage of the 24-hour room service. Snacks are also available at the coffee shop/cafe. Wind down with a drink at one of the 3 bars/lounges or 2 poolside bars.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600 guestrooms featuring refrigerators and minibars. 42-inch LCD televisions with satellite programming provide entertainment, while complimentary wireless Internet access keeps you connected. Private bathrooms have complimentary toiletries and hair dryers. Conveniences include phones, as well as safes and desks.&lt;/div&gt;</t>
  </si>
  <si>
    <t>0000/24/2024/06/14/02223120009zqh5zfaec2-r-600-400.jpg</t>
  </si>
  <si>
    <t>190 Thawewong Rd, Pa Tong, Kathu District, Phuket Province, 83150, Thailand</t>
  </si>
  <si>
    <t>0000/24/2024/06/14/0222y12000ac960sxb0b4-r-600-400.jpg</t>
  </si>
  <si>
    <t>0000/24/2024/06/14/0226k12000a10yhz75cfb-r-600-400.jpg</t>
  </si>
  <si>
    <t>0000/24/2024/06/14/02209120009v3e0mv8c04-r-600-400.jpg</t>
  </si>
  <si>
    <t>0000/24/2024/06/14/0224i1200088s1nqh7ceb-r-600-400.jpg</t>
  </si>
  <si>
    <t>0000/24/2024/06/14/0226f120009v3e98fefda-r-600-400.jpg</t>
  </si>
  <si>
    <t>0000/24/2024/06/14/0225d12000ac960l5ec2b-r-600-400.jpg</t>
  </si>
  <si>
    <t>0000/24/2024/06/14/0222112000ac960sof929-r-600-400.jpg</t>
  </si>
  <si>
    <t>0000/24/2024/06/14/0223q12000ae1i5ra416b-r-600-400.jpg</t>
  </si>
  <si>
    <t>Grand Mercure Phuket Patong</t>
  </si>
  <si>
    <t>grand-mercure-phuket-patong</t>
  </si>
  <si>
    <t>&lt;p&gt;&lt;span style="color: #0f294d; font-family: 'Trip Geom', BlinkMacSystemFont, -apple-system, Roboto, Helvetica, Arial, sans-serif; font-size: 14px; background-color: #ffffff;"&gt;With a stay at Grand Mercure Phuket Patong in Patong, you'll be in a shopping district, within a 10-minute walk of Patong Beach and Jungceylon Shopping Center. This 5-star hotel is 1 mi (1.6 km) from Bangla Road and 2.9 mi (4.6 km) from Karon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waterslide, and a steam room. Additional features at this hotel include complimentary wireless Internet access, concierge services, and babysitting (surcharge). If you'd like to spend the day shopping, you can hop on the complimentary shuttle.&lt;/span&gt;&lt;br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Bubbles Restaurant, a poolside restaurant which features a pool view. You can also stay in and take advantage of the 24-hour room service. Unwind at the end of the day with a drink at the bar/lounge or the poolside bar.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and limo/town car service. Planning an event in Patong? This hotel has facilities measuring 4455 square feet (414 square meters), including conference space.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314 guestrooms featuring refrigerators and minibars (stocked with some free items). A SMART TV with digital programming provide entertainment, while complimentary wireless Internet access keeps you connected. Private bathrooms have deep soaking bathtubs and rainfall showerheads. Conveniences include phones, as well as safes and desks.&lt;/span&gt;&lt;/p&gt;</t>
  </si>
  <si>
    <t>0000/24/2024/06/14/1mc6z12000dq3pn289644-r-600-400.jpg</t>
  </si>
  <si>
    <t>1 Soi Rat U Thit Pa Tong, Kathu District, Amphoe Kathu, Phuket Province, 83150, Thailand</t>
  </si>
  <si>
    <t>0000/24/2024/06/14/0221v120009nu962v4800-r-600-400.jpg</t>
  </si>
  <si>
    <t>0000/24/2024/06/14/0226q120009nu8t2lbe1a-r-600-400.jpg</t>
  </si>
  <si>
    <t>0000/24/2024/06/14/02254120008cfukme4448-r-600-400.jpg</t>
  </si>
  <si>
    <t>0000/24/2024/06/14/0200x1200083y125m3ee8-r-600-400.jpg</t>
  </si>
  <si>
    <t>0000/24/2024/06/14/0204h1200083y14dq6a0f-r-600-400.jpg</t>
  </si>
  <si>
    <t>0000/24/2024/06/14/0204h1200083y125qe784-r-600-400.jpg</t>
  </si>
  <si>
    <t>0000/24/2024/06/14/02240120008cfugiq96e1-r-600-400.jpg</t>
  </si>
  <si>
    <t>0000/24/2024/06/14/220p0p000000fg40i46f7-r-600-400.jpg</t>
  </si>
  <si>
    <t>Andakira Hotel</t>
  </si>
  <si>
    <t>andakira-hotel</t>
  </si>
  <si>
    <t>&lt;div class="hotelDescription_descriptionInfo-desc__w89d1" style="padding: 0px; margin: 16px 0px 0px; box-sizing: border-box; color: #0f294d; font-family: 'Trip Geom', BlinkMacSystemFont, -apple-system, Roboto, Helvetica, Arial, sans-serif; font-size: 14px; background-color: #ffffff;"&gt;When you stay at Andakira Hotel in Patong, you'll be in the entertainment district, a 3-minute drive from Patong Beach and 7 minutes from Karon Beach. This 4-star hotel is 6.3 mi (10.1 km) from Kamala Beach and 6.6 mi (10.6 km) from Kata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Im-Aim Restaurant, a poolside restaurant which features a pool view. You can also stay in and take advantage of the room service (during limited hours). Quench your thirst with your favorite drink at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200 air-conditioned rooms featuring DVD players and plasma televisions. Rooms have private balconies or patios. Complimentary wireless Internet access keeps you connected, and cable programming is available for your entertainment. Private bathrooms have complimentary toiletries and hair dryers.&lt;/div&gt;</t>
  </si>
  <si>
    <t>0000/24/2024/06/14/220s1e000001g0wahc8c9-r-600-400.jpg</t>
  </si>
  <si>
    <t>222, 222/1, 222/2, Phangmuang Sai Gor Road Pa Tong, Kathu District, Amphoe Kathu, Phuket Province, 83150, Thailand</t>
  </si>
  <si>
    <t>0000/24/2024/06/14/0203e120009vhpzn515dc-r-600-400.jpg</t>
  </si>
  <si>
    <t>0000/24/2024/06/14/1mc6h12000apd9eb82387-r-600-400.jpg</t>
  </si>
  <si>
    <t>0000/24/2024/06/14/0220w12000akipzru55b3-r-600-400.jpg</t>
  </si>
  <si>
    <t>0000/24/2024/06/14/0222e12000ap3x7bqbd43-r-600-400.jpg</t>
  </si>
  <si>
    <t>0000/24/2024/06/14/0205b1200088u7t7k5ca4-r-600-400.jpg</t>
  </si>
  <si>
    <t>0000/24/2024/06/14/0222p12000ap3x3qj6c02-r-600-400.jpg</t>
  </si>
  <si>
    <t>0000/24/2024/06/14/0220k120008uv9gh7166b-r-600-400.jpg</t>
  </si>
  <si>
    <t>0000/24/2024/06/14/0227112000ajnauyp2465-r-600-400.jpg</t>
  </si>
  <si>
    <t>Deevana Patong Resort &amp; Spa</t>
  </si>
  <si>
    <t>deevana-patong-resort-spa</t>
  </si>
  <si>
    <t>&lt;div class="hotelDescription_descriptionInfo-desc__w89d1" style="padding: 0px; margin: 16px 0px 0px; box-sizing: border-box; color: #0f294d; font-family: 'Trip Geom', BlinkMacSystemFont, -apple-system, Roboto, Helvetica, Arial, sans-serif; font-size: 14px; background-color: #ffffff;"&gt;Located in Patong, Deevana Patong Resort &amp;amp; Spa is connected to a shopping center, within a 5-minute drive of Patong Beach and Jungceylon Shopping Center. This 4-star hotel is 2 mi (3.2 km) from Bangla Road.&lt;/div&gt;\r\n&lt;div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facials. You're sure to appreciate the recreational amenities, which include 2 outdoor swimming pools and a fitness center. Additional features at this hotel include babysitting (surcharge), wedding services,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Dalah Cuisine, a restaurant where you can take in the pool view, or stay in and take advantage of room service (during limited hours). Wrap up your day with a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computer station, and complimentary newspapers in the lobby. Planning an event in Patong? This hotel has 1184 square feet (110 square meters) of space consisting of conference space and a meeting room.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235 air-conditioned rooms featuring refrigerators and LCD televisions. Complimentary wired Internet access keeps you connected, and satellite programming is available for your entertainment. Private bathrooms have complimentary toiletries and hair dryers. Conveniences include phones, as well as safes and desks.&lt;/div&gt;</t>
  </si>
  <si>
    <t>0000/24/2024/06/14/0226b12000bbvayuz6280-r-600-400.jpg</t>
  </si>
  <si>
    <t>43, 2 Raj-U-Thid, Pa Tong, Kathu District, Amphoe Kathu, Phuket Province, 83150, Thailand</t>
  </si>
  <si>
    <t>0000/24/2024/06/14/0221612000a0tyom48fb9-r-600-400.jpg</t>
  </si>
  <si>
    <t>0000/24/2024/06/14/20031a0000019bc6z752e-r-600-400.jpg</t>
  </si>
  <si>
    <t>0000/24/2024/06/14/0224l12000a6ojgkwfbfc-r-600-400.jpg</t>
  </si>
  <si>
    <t>0000/24/2024/06/14/220i13000000tjbndc939-r-600-400.jpg</t>
  </si>
  <si>
    <t>0000/24/2024/06/14/0222012000a0zeud40285-r-600-400.jpg</t>
  </si>
  <si>
    <t>0000/24/2024/06/14/0222812000a3a4owrdbc1-r-600-400.jpg</t>
  </si>
  <si>
    <t>0000/24/2024/06/14/0220b12000a3a4s2fcf34-r-600-400.jpg</t>
  </si>
  <si>
    <t>0000/24/2024/06/14/200r1a000001981tt50d9-r-600-400.jpg</t>
  </si>
  <si>
    <t>Grace Patong Hotel</t>
  </si>
  <si>
    <t>grace-patong-hotel</t>
  </si>
  <si>
    <t>&lt;div class="hotelDescription_descriptionInfo-desc__w89d1" style="padding: 0px; margin: 16px 0px 0px; box-sizing: border-box; color: #0f294d; font-family: 'Trip Geom', BlinkMacSystemFont, -apple-system, Roboto, Helvetica, Arial, sans-serif; font-size: 14px; background-color: #ffffff;"&gt;A stay at Grace Patong Hotel places you in the heart of Patong, within a 15-minute walk of Patong Beach and Bangla Road. This hotel is 3.1 mi (5 km) from Karon Beach and 6 mi (9.7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Grace Patong Hotel, enjoy a satisfying meal at the restaurant.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119 air-conditioned rooms featuring minibars and flat-screen televisions. Complimentary wireless Internet access keeps you connected, and cable programming is available for your entertainment. Bathrooms feature showers with rainfall showerheads and complimentary toiletries. Conveniences include phones, as well as safes and desks.&lt;/div&gt;</t>
  </si>
  <si>
    <t>0000/24/2024/06/14/0226b12000al24fie0e94-r-600-400.jpg</t>
  </si>
  <si>
    <t>184 40-43 錫뽤툢錫?錫쒉릴錫뉋?錫□막錫?툏錫む림錫№툈錫?Pa Tong, Kathu District, Amphoe Kathu, Phuket Province, 83150, Thailand</t>
  </si>
  <si>
    <t>0000/24/2024/06/14/1mc1b12000eg20d2fb6c0-r-600-400.jpg</t>
  </si>
  <si>
    <t>0000/24/2024/06/14/1mc2f12000benqt409ab1-r-600-400.jpg</t>
  </si>
  <si>
    <t>0000/24/2024/06/14/0585312000cvtu84t0c03-r-600-400.jpg</t>
  </si>
  <si>
    <t>0000/24/2024/06/14/0586s12000cvtxdfde871-r-600-400.jpg</t>
  </si>
  <si>
    <t>0000/24/2024/06/14/0585n12000cvttrvy2e90-r-600-400.jpg</t>
  </si>
  <si>
    <t>0000/24/2024/06/14/0582x12000cvtuhhe29cb-r-600-400.jpg</t>
  </si>
  <si>
    <t>0000/24/2024/06/14/0584l12000cvtxgfg410b-r-600-400.jpg</t>
  </si>
  <si>
    <t>Deevana Plaza Phuket</t>
  </si>
  <si>
    <t>deevana-plaza-phuket</t>
  </si>
  <si>
    <t>&lt;div class="hotelDescription_descriptionInfo-desc__w89d1" style="padding: 0px; margin: 16px 0px 0px; box-sizing: border-box; color: #0f294d; font-family: 'Trip Geom', BlinkMacSystemFont, -apple-system, Roboto, Helvetica, Arial, sans-serif; font-size: 14px; background-color: #ffffff;"&gt;A stay at Deevana Plaza Phuket places you in the heart of Patong, within a 5-minute drive of Patong Beach and Bangla Road. This 4-star hotel is 2.5 mi (4 km) from Karon Beach and 5.5 mi (8.9 km) from Kata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rooftop terrace and a garden and make use of amenities such as complimentary wireless Internet access. This hotel also features concierge services,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meal at Phuket Cafe, or stay in and take advantage of the hotel's room service (during limited hours). Quench your thirst with your favorite drink at the bar/lounge.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Patong? This hotel has facilities measuring 7823 square feet (727 square meters), including conference space.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249 air-conditioned guestrooms. Complimentary wireless Internet access is available to keep you connected. Private bathrooms with separate bathtubs and showers feature deep soaking bathtubs and rainfall showerheads. Conveniences include phones, as well as safes and desks.&lt;/div&gt;</t>
  </si>
  <si>
    <t>0000/24/2024/06/14/1mc1q12000c4im9s8d526-r-600-400.jpg</t>
  </si>
  <si>
    <t>239/14 Raj-U-Thid 錫뽤툢錫?200 錫쎹링 Pa Tong, Kathu District, Amphoe Kathu, Phuket Province, 83150, Thailand</t>
  </si>
  <si>
    <t>0000/24/2024/06/14/0222d12000a740e7t7b40-r-600-400.jpg</t>
  </si>
  <si>
    <t>0000/24/2024/06/14/1mc4o12000c4ilp9a9ae8-r-600-400.jpg</t>
  </si>
  <si>
    <t>0000/24/2024/06/14/1mc0l12000c4j43z57f2e-r-600-400.jpg</t>
  </si>
  <si>
    <t>0000/24/2024/06/14/1mc0412000c4itgrz2cca-r-600-400.jpg</t>
  </si>
  <si>
    <t>0000/24/2024/06/14/0223l12000a7409zkd448-r-600-400.jpg</t>
  </si>
  <si>
    <t>0000/24/2024/06/14/200g1c000001c2quuab58-r-600-400.jpg</t>
  </si>
  <si>
    <t>0000/24/2024/06/14/1mc4512000c4iq8rd398d-r-600-400.jpg</t>
  </si>
  <si>
    <t>0000/24/2024/06/14/220r13000000tiztd1b94-r-600-400.jpg</t>
  </si>
  <si>
    <t>0000/24/2024/06/14/200b1b000001c27737fe0-r-600-400.jpg</t>
  </si>
  <si>
    <t>0000/24/2024/06/14/1mc2q12000cbsipvmc626-r-600-400.jpg</t>
  </si>
  <si>
    <t>The Senses Resort &amp; Pool Villas</t>
  </si>
  <si>
    <t>the-senses-resort-pool-villas</t>
  </si>
  <si>
    <t>&lt;div class="hotelDescription_descriptionInfo-desc__w89d1" style="padding: 0px; margin: 16px 0px 0px; color: #0f294d; font-family: 'Trip Geom', BlinkMacSystemFont, '-apple-system', Roboto, Helvetica, Arial, sans-serif; font-size: 14px; background-color: #ffffff;"&gt;When you stay at The Senses Resort &amp;amp; Pool Villas, Phuket in Patong, you'll be near the beach, within a 5-minute drive of Patong Beach and Bangla Road. This 4.5-star resort is 3.2 mi (5.1 km) from Karon Beach and 6.2 mi (10 km) from Kata Beach.&lt;/div&gt;\r\n&lt;div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 health club, an outdoor pool, and a steam room. Additional amenities at this resort include complimentary wireless Internet access, concierge services, and babysitting (surcharge). Guests can catch a ride to the beach or shopping on the complimentary shuttle.&lt;/div&gt;\r\n&lt;div class="hotelDescription_descriptionInfo-desc__w89d1" style="padding: 0px; margin: 16px 0px 0px; color: #0f294d; font-family: 'Trip Geom', BlinkMacSystemFont, '-apple-system', Roboto, Helvetica, Arial, sans-serif; font-size: 14px; background-color: #ffffff;"&gt;Enjoy international cuisine at Eat More Restaurant, a restaurant where you can take in the ocean view, or stay in and take advantage of the room service (during limited hours). Unwind at the end of the day with a drink at the bar/lounge or the poolside bar. Continental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Planning an event in Patong? This resort has facilities measuring 4304 square feet (400 square meters), including a conference center.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116 air-conditioned rooms featuring fireplaces. Rooms have private balconies. Complimentary wireless Internet access is available to keep you connected. Conveniences include safes and desks, as well as phones with free local calls.&lt;/div&gt;</t>
  </si>
  <si>
    <t>0000/24/2024/06/14/1mc3g12000bdavbgw845b-r-600-400.jpg</t>
  </si>
  <si>
    <t>111/7 Nanai Rd, Pa Tong, Kathu District, Chang Wat, Amphoe Kathu, Phuket Province, 83150, Thailand</t>
  </si>
  <si>
    <t>0000/24/2024/06/14/0202e120009941nonc419-r-600-400.jpg</t>
  </si>
  <si>
    <t>0000/24/2024/06/14/0227012000aqgl2a39ba5-r-600-400.jpg</t>
  </si>
  <si>
    <t>0000/24/2024/06/14/0205i120009940c6zd092-r-600-400.jpg</t>
  </si>
  <si>
    <t>0000/24/2024/06/14/0220a120008aj5wgx5bd9-r-600-400.jpg</t>
  </si>
  <si>
    <t>0000/24/2024/06/14/0225v12000a6naas854b5-r-600-400.jpg</t>
  </si>
  <si>
    <t>0000/24/2024/06/14/0224d12000a6na7n41216-r-600-400.jpg</t>
  </si>
  <si>
    <t>0000/24/2024/06/14/0223l12000a6na6p1ba83-r-600-400.jpg</t>
  </si>
  <si>
    <t>0000/24/2024/06/14/02245120008uto8azdd0a-r-600-400.jpg</t>
  </si>
  <si>
    <t>Rosewood Phuket</t>
  </si>
  <si>
    <t>rosewood-phuket</t>
  </si>
  <si>
    <t>&lt;div class="hotelDescription_descriptionInfo-desc__w89d1" style="padding: 0px; margin: 16px 0px 0px; box-sizing: border-box; color: #0f294d; font-family: 'Trip Geom', BlinkMacSystemFont, -apple-system, Roboto, Helvetica, Arial, sans-serif; font-size: 14px; background-color: #ffffff;"&gt;Located in Patong, Rosewood Phuket is by the ocean, a 2-minute drive from Tri Trang Beach and 5 minutes from Patong Beach. This 5-star hotel is 2.9 mi (4.7 km) from Jungceylon Shopping Center and 3.1 mi (5 km) from Bangla Boxing Stadium.&lt;/div&gt;\r\n&lt;div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 health club and an outdoor pool.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Ta Khai, one of the hotel's 3 restaurants, or stay in and take advantage of the 24-hour room service. Mingle with other guests at the complimentary reception, held daily. Unwind at the end of the day with a drink at the bar/lounge or the poolside bar. A complimentary cooked-to-order breakfast is served daily from 7:00 AM to 11:00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check-out, complimentary newspapers in the lobby, and dry cleaning/laundry services.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71 air-conditioned rooms featuring private pools and LED televisions. Rooms have private furnished patios. Complimentary wireless Internet access is available to keep you connected. Private bathrooms with separate bathtubs and showers feature deep soaking bathtubs and rainfall showerheads.&lt;/div&gt;</t>
  </si>
  <si>
    <t>0000/24/2024/06/14/200l0m000000dmimd70d2-r-600-400.jpg</t>
  </si>
  <si>
    <t>88/28 Muen-Ngern Road, Amphoe Kathu, Phuket Province, 83150, Thailand</t>
  </si>
  <si>
    <t>0000/24/2024/06/14/02272120008cv189u4094-r-600-400.jpg</t>
  </si>
  <si>
    <t>0000/24/2024/06/14/200s0s000000i52kv1d7c-r-600-400.jpg</t>
  </si>
  <si>
    <t>0000/24/2024/06/14/0205p1200085g05cl5762-r-600-400.jpg</t>
  </si>
  <si>
    <t>0000/24/2024/06/14/0223k120009zqh4mj1388-r-600-400.jpg</t>
  </si>
  <si>
    <t>0000/24/2024/06/14/0200o12000993u5ou3f7a-r-600-400.jpg</t>
  </si>
  <si>
    <t>0000/24/2024/06/14/0204p1200085g04bwe3df-r-600-400.jpg</t>
  </si>
  <si>
    <t>0000/24/2024/06/14/0224t120008cv198x545a-r-600-400.jpg</t>
  </si>
  <si>
    <t>0000/24/2024/06/14/0204p120009vhzbg884b8-r-600-400.jpg</t>
  </si>
  <si>
    <t>NAP Patong</t>
  </si>
  <si>
    <t>nap-patong</t>
  </si>
  <si>
    <t>&lt;div class="hotelDescription_descriptionInfo-desc__w89d1" style="padding: 0px; margin: 16px 0px 0px; box-sizing: border-box; color: #0f294d; font-family: 'Trip Geom', BlinkMacSystemFont, -apple-system, Roboto, Helvetica, Arial, sans-serif; font-size: 14px; background-color: #ffffff;"&gt;Located in Patong, Nap Patong is near the beach, a 3-minute walk from Patong Beach and 11 minutes by foot from Bangla Road. This 4-star resort is 3.6 mi (5.9 km) from Karon Beach and 5.7 mi (9.2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and a fitness center. Additional features at this resort include complimentary wireless Internet access, babysitting (surcharge), and gift shops/newsstands.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76 Bar Drink and Dine, a restaurant which features a bar/lounge, or stay in and take advantage of the room service (during limited hours). Wrap up your day with a drink at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dry cleaning/laundry services. For a surcharge, guests may use a roundtrip airport shuttle (available on request)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136 individually furnished guestrooms, featuring DVD players and LCD televisions. Complimentary wireless Internet access keeps you connected, and satellite programming is available for your entertainment. Bathrooms have complimentary toiletries and hair dryers. Conveniences include phones, as well as safes and separate sitting areas.&lt;/div&gt;</t>
  </si>
  <si>
    <t>0000/24/2024/06/14/1mc1n12000biqc92a5096-r-600-400.jpg</t>
  </si>
  <si>
    <t>5/56 Haad Patong Road, Pa Tong, Kathu District, Amphoe Kathu, Phuket Province, 83150, Thailand</t>
  </si>
  <si>
    <t>0000/24/2024/06/14/0201w120009ig8b3g673c-r-600-400.jpg</t>
  </si>
  <si>
    <t>0000/24/2024/06/14/0203j120009ig6l8g0670-r-600-400.jpg</t>
  </si>
  <si>
    <t>0000/24/2024/06/14/0222x1200099jysznbce3-r-600-400.jpg</t>
  </si>
  <si>
    <t>0000/24/2024/06/14/0220s1200088m2r0tffb5-r-600-400.jpg</t>
  </si>
  <si>
    <t>0000/24/2024/06/14/0224g12000a0zf9qh5c91-r-600-400.jpg</t>
  </si>
  <si>
    <t>0000/24/2024/06/14/0225a1200095niovx3aa9-r-600-400.jpg</t>
  </si>
  <si>
    <t>0000/24/2024/06/14/220l13000000tg4mh456d-r-600-400.jpg</t>
  </si>
  <si>
    <t>0000/24/2024/06/14/0226r12000a0zf1on6089-r-600-400.jpg</t>
  </si>
  <si>
    <t>andaman-beach-hotel-phuket-handwritten-collection</t>
  </si>
  <si>
    <t>&lt;p&gt;&lt;span style="color: #0f294d; font-family: 'Trip Geom', BlinkMacSystemFont, -apple-system, Roboto, Helvetica, Arial, sans-serif; font-size: 14px; background-color: #ffffff;"&gt;When you stay at Andaman Beach Hotel Phuket - Handwritten Collection in Patong, you'll be near the beach, a 1-minute drive from Patong Beach and 8 minutes from Karon Beach. This 4-star hotel is 4.7 mi (7.5 km) from Kamala Beach and 7.4 mi (11.9 km) from Kata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recreational amenities such as an outdoor pool and a 24-hour fitness center. This hotel also features complimentary wireless Internet access and tour/ticket assistance.&lt;/span&gt;&lt;br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at one of the hotel's 2 restaurants. Wrap up your day with a drink at the bar/lounge.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computer station, dry cleaning/laundry services, and a 24-hour front desk.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161 air-conditioned rooms featuring minibars (stocked with some free items) and flat-screen televisions. Complimentary wireless Internet access keeps you connected, and cable programming is available for your entertainment. Bathrooms feature showers, complimentary toiletries, and hair dryers. Conveniences include laptop-compatible safes and desks, and housekeeping is provided daily.&lt;/span&gt;&lt;/p&gt;</t>
  </si>
  <si>
    <t>0000/24/2024/06/14/0222w12000aivs9z31ebb-r-600-400.jpg</t>
  </si>
  <si>
    <t>17/1-3 Soi Prabaramee 4, Kathu District, Amphoe Kathu, Phuket Province, 83150, Thailand</t>
  </si>
  <si>
    <t>0000/24/2024/06/14/0222z12000a1x092m30da-r-600-400.jpg</t>
  </si>
  <si>
    <t>0000/24/2024/06/14/0225e12000a1x097a49dc-r-600-400.jpg</t>
  </si>
  <si>
    <t>0000/24/2024/06/14/22081h000001hnuh76bbb-r-600-400.jpg</t>
  </si>
  <si>
    <t>0000/24/2024/06/14/200315000000y5pv789f8-r-600-400.jpg</t>
  </si>
  <si>
    <t>0000/24/2024/06/14/220v1h000001hyp7m9a4f-r-600-400.jpg</t>
  </si>
  <si>
    <t>0000/24/2024/06/14/0205c120009bdk6na9635-r-600-400.jpg</t>
  </si>
  <si>
    <t>0000/24/2024/06/14/02235120009g2lputba51-r-600-400.jpg</t>
  </si>
  <si>
    <t>0000/24/2024/06/14/200h1g000001h6trb8112-r-600-400.jpg</t>
  </si>
  <si>
    <t>DoubleTree by Hilton Phuket Banthai Resort</t>
  </si>
  <si>
    <t>doubletree-by-hilton-phuket-banthai-resort</t>
  </si>
  <si>
    <t>&lt;div class="hotelDescription_descriptionInfo-desc__w89d1" style="padding: 0px; margin: 16px 0px 0px; box-sizing: border-box; color: #0f294d; font-family: 'Trip Geom', BlinkMacSystemFont, -apple-system, Roboto, Helvetica, Arial, sans-serif; font-size: 14px; background-color: #ffffff;"&gt;Located in Patong, DoubleTree by Hilton Phuket Banthai Resort is on the beach, a 3-minute walk from Patong Beach and 9 minutes by foot from Bangla Road. This 4-star hotel is 1.8 mi (2.8 km) from Banzaan Fresh Market and 9.1 mi (14.6 km) from Khao Rang Park.&lt;/div&gt;\r\n&lt;div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which include a 24-hour fitness center. This hotel also features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Port, a restaurant which specializes in Thai cuisine, or stay in and take advantage of the 24-hour room service. When you are in need of a refreshing drink, visit the swim-up bar or one of 3 bars/lounges, or 3 poolside bars.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290 air-conditioned rooms featuring refrigerators and minibars. Rooms have private balconies. 42-inch LCD televisions with digital programming provide entertainment, while complimentary wireless Internet access keeps you connected. Bathrooms have complimentary toiletries and hair dryers.&lt;/div&gt;</t>
  </si>
  <si>
    <t>0000/24/2024/06/14/200i170000011473t3762-r-600-400.jpg</t>
  </si>
  <si>
    <t>94 Thaveewong Road, Patong, Amphoe Kathu, Phuket Province, 83150, Thailand</t>
  </si>
  <si>
    <t>0000/24/2024/06/14/0203z12000aax40gka274-r-600-400.jpg</t>
  </si>
  <si>
    <t>0000/24/2024/06/14/0200112000837wrpbcf62-r-600-400.jpg</t>
  </si>
  <si>
    <t>0000/24/2024/06/14/200m170000011btde9d0d-r-600-400.jpg</t>
  </si>
  <si>
    <t>0000/24/2024/06/14/1mc5012000buy8kw530f4-r-600-400.jpg</t>
  </si>
  <si>
    <t>0000/24/2024/06/14/0224f12000amzfcd56d11-r-600-400.jpg</t>
  </si>
  <si>
    <t>0000/24/2024/06/14/1mc1i12000brrn64b7367-r-600-400.jpg</t>
  </si>
  <si>
    <t>0000/24/2024/06/14/200g1a0000019sgr7c467-r-600-400.jpg</t>
  </si>
  <si>
    <t>BYD Lofts - Boutique Hotel &amp; Serviced Apartments - Patong Beach, Phuket</t>
  </si>
  <si>
    <t>byd-lofts-boutique-hotel-serviced-apartments-patong-beach-phuket</t>
  </si>
  <si>
    <t>&lt;div class="hotelDescription_descriptionInfo-desc__w89d1" style="padding: 0px; margin: 16px 0px 0px; box-sizing: border-box; color: #0f294d; font-family: 'Trip Geom', BlinkMacSystemFont, -apple-system, Roboto, Helvetica, Arial, sans-serif; font-size: 14px; background-color: #ffffff;"&gt;With a stay at BYD Lofts Boutique Hotel &amp;amp; Serviced Apartments - Patong Beach, Phuket, you'll be centrally located in Patong, within a 10-minute walk of Patong Beach and Royal Paradise Night Market. This luxury hotel is 0.6 mi (0.9 km) from Paradise Complex and 0.6 mi (1 km) from Patong Hospital.&lt;/div&gt;\r\n&lt;div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#ffffff;"&gt;Stop by Brasserie Ce La Vie for lunch, dinner, or brunch, where this restaurant specializes in Thai cuisine. Dining is also available at the coffee shop/cafe, and room service (during limited hours) is provided. Relax with a refreshing drink at one of the 2 bars/lounges.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a 24-hour front desk, and luggage storage.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46 individually decorated guestrooms, featuring kitchens with full-sized refrigerators/freezers and stovetops. Your Select Comfort bed comes with down comforters and Egyptian cotton sheets. Flat-screen televisions with satellite programming provide entertainment, while complimentary wireless internet access keeps you connected. Conveniences include phones, as well as safes and minibars.&lt;/div&gt;</t>
  </si>
  <si>
    <t>0000/24/2024/06/14/20040o000000f8f846a02-r-600-400.jpg</t>
  </si>
  <si>
    <t>5/28 Haad Patong, Patong, Amphoe Kathu, Phuket Province, 83150, Thailand</t>
  </si>
  <si>
    <t>0000/24/2024/06/14/200p0o000000f87uu5db7-r-600-400.jpg</t>
  </si>
  <si>
    <t>0000/24/2024/06/14/1mc2l12000bqn7hpq14b8-r-960-660.jpg</t>
  </si>
  <si>
    <t>0000/24/2024/06/14/200w180000015aantd050-r-600-400.jpg</t>
  </si>
  <si>
    <t>0000/24/2024/06/14/200d0o000000f86jff8bd-r-600-400.jpg</t>
  </si>
  <si>
    <t>0000/24/2024/06/14/0224g12000agnonor1dca-r-600-400.jpg</t>
  </si>
  <si>
    <t>0000/24/2024/06/14/0583612000dm2comw91be-r-600-400.jpg</t>
  </si>
  <si>
    <t>0000/24/2024/06/14/0586h12000dm22dd9025e-r-600-400.jpg</t>
  </si>
  <si>
    <t>0000/24/2024/06/14/0223u12000adf4waecfaf-r-600-400.jpg</t>
  </si>
  <si>
    <t>0000/24/2024/06/14/0222r12000a0zf6wn4d7b-r-600-400.jpg</t>
  </si>
  <si>
    <t>0000/24/2024/06/14/20080o000000f9vr295eb-r-600-400.jpg</t>
  </si>
  <si>
    <t>ASHLEE Heights Hotel Patong</t>
  </si>
  <si>
    <t>ashlee-heights-hotel-patong</t>
  </si>
  <si>
    <t>&lt;p&gt;&lt;span style="color: #0f294d; font-family: 'Trip Geom', BlinkMacSystemFont, -apple-system, Roboto, Helvetica, Arial, sans-serif; font-size: 14px; background-color: #ffffff;"&gt;As a locally owned hotel, ASHLEE Heights Hotel Patong, features thoughtfully designed rooms and suites that combine homely comforts with a touch of local crafts. Its design is inspired by the beauty of Andaman Sea, the peacefulness of tropical rainforest and local Thai craftsmanship.&lt;/span&gt;&lt;br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#ffffff;"&gt;Exclusive 77 rooms in total with a variety of accommodations and a private balcony from compact to super spacious size with bathtub in all rooms. Each of our room types is designed to cater to the unique preferences and needs of our guests. Whether you're traveling for business, celebrating a special occasion, or seeking a family-friendly escape, we have the perfect room to make your stay memorable and comfortable. Walkable distance to Patong&amp;rsquo;s attractions and being surrounded by good neighbours are a plus for your vacation.&lt;/span&gt;&lt;br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#ffffff;"&gt;At ASHLEE Heights Hotel Patong, because you're not just our guest, our caring staffs are dedicated to provide personalized service with a genuine smile. We take prides to create a warm welcoming atmosphere that will make you feel right at home from the moment you arrive.&lt;/span&gt;&lt;br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#ffffff;"&gt;We prioritize sustainability and environmental responsibility in our daily operations. As a result, we practice minimizing the environmental impacts and also provide guests to immerse in responsible travel experience.&lt;/span&gt;&lt;br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#ffffff;"&gt;This is why ASHLEE Heights Hotel Patong definitely is a hotel like no other in Patong.&lt;/span&gt;&lt;/p&gt;</t>
  </si>
  <si>
    <t>0000/24/2024/06/14/220r10000000orsl75308-r-600-400.jpg</t>
  </si>
  <si>
    <t>160, 36 Soi Nanairoumjai, Pa Tong, Kathu District, Amphoe Kathu, Phuket Province, 83150, Thailand</t>
  </si>
  <si>
    <t>0000/24/2024/06/14/0221v12000ab2sk377785-r-600-400.jpg</t>
  </si>
  <si>
    <t>0000/24/2024/06/14/0221b12000ab2sp2l3087-r-600-400.jpg</t>
  </si>
  <si>
    <t>0000/24/2024/06/14/220v10000000p4f441678-r-600-400.jpg</t>
  </si>
  <si>
    <t>0000/24/2024/06/14/220j11000000qjnd14ae5-r-600-400.jpg</t>
  </si>
  <si>
    <t>0000/24/2024/06/14/0221512000ac0qfcw2a12-r-600-400.jpg</t>
  </si>
  <si>
    <t>0000/24/2024/06/14/0200x1200082gwa0y93d6-r-600-400.jpg</t>
  </si>
  <si>
    <t>0000/24/2024/06/14/220t10000000otf597090-r-600-400.jpg</t>
  </si>
  <si>
    <t>0000/24/2024/06/14/200s0o000000fglp8cd72-r-600-400.jpg</t>
  </si>
  <si>
    <t>LIV Hotel Phuket Patong Beachfront</t>
  </si>
  <si>
    <t>liv-hotel-phuket-patong-beachfront</t>
  </si>
  <si>
    <t>&lt;div class="hotelDescription_descriptionInfo-desc__w89d1" style="padding: 0px; margin: 16px 0px 0px; box-sizing: border-box; color: #0f294d; font-family: 'Trip Geom', BlinkMacSystemFont, -apple-system, Roboto, Helvetica, Arial, sans-serif; font-size: 14px; background-color: #ffffff;"&gt;With a stay at LIV Hotel Phuket Patong Beachfront in Patong, you'll be on the beach, steps from Patong Beach and a 2-minute drive from Bangla Road. This beach hotel is 2.8 mi (4.5 km) from Karon Beach and 5.8 mi (9.3 km) from Kata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Relax with your favorite drink at the bar/lounge or the poolside bar.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during limited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air-conditioned rooms featuring refrigerators and minibars. Complimentary wireless internet access keeps you connected, and Smart televisions are provided for your entertainment. Private bathrooms have complimentary toiletries and hair dryers. Conveniences include safes and desks, and housekeeping is provided daily.&lt;/div&gt;</t>
  </si>
  <si>
    <t>0000/24/2024/06/14/0222i120009t9bnae0600-r-600-400.jpg</t>
  </si>
  <si>
    <t>4, 1 Thawewong Rd, Pa Tong, Amphoe Kathu, Phuket Province, 83150, Thailand</t>
  </si>
  <si>
    <t>0000/24/2024/06/14/20041f000001gav5n6155-r-600-400.jpg</t>
  </si>
  <si>
    <t>0000/24/2024/06/14/0222x12000cgzx5baaa16-r-600-400.jpg</t>
  </si>
  <si>
    <t>0000/24/2024/06/14/20031f000001gdm0830d4-r-600-400.jpg</t>
  </si>
  <si>
    <t>0000/24/2024/06/14/0221c12000alf3k0u197a-r-600-400.jpg</t>
  </si>
  <si>
    <t>0000/24/2024/06/14/0225l12000cgzx5k211fd-r-600-400.jpg</t>
  </si>
  <si>
    <t>0000/24/2024/06/14/0581n12000cu0xxf7e2ed-r-600-400.jpg</t>
  </si>
  <si>
    <t>0000/24/2024/06/14/0584z12000d50re9f6dbe-r-600-400.jpg</t>
  </si>
  <si>
    <t>Clarian Hotel Beach Patong</t>
  </si>
  <si>
    <t>clarian-hotel-beach-patong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</si>
  <si>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Clarian Hotel Beach Patong in Patong, you'll be near the beach, within a 5-minute walk of Patong Beach and Bangla Road. This upscale hotel is 0.4 mi (0.7 km) from Jungceylon Shopping Center and 4 mi (6.5 km) from Karon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body treatments, and facials. Additional features at this Art Deco hotel include complimentary wireless internet access, concierge services, and a fireplace in the lobby.&lt;/div&gt;\r\n&lt;div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hotel's many dining establishments, which include 2 restaurants and a coffee shop/cafe. Relax with a refreshing drink at one of the 2 bars/lounges. Full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90 air-conditioned rooms featuring minibars and LCD televisions. Your memory foam bed comes with Frette Italian sheets. Complimentary wireless internet access keeps you connected, and cable programming is available for your entertainment. Partially open bathrooms with showers feature rainfall showerheads and complimentary toiletries.&lt;/div&gt;</t>
  </si>
  <si>
    <t>0000/24/2024/06/14/1mc4312000avxux2ma9c4-r-600-400.jpg</t>
  </si>
  <si>
    <t>162, 162/1-2 Thawewong Rd, Pa Tong, Kathu District, Amphoe Kathu, Phuket Province, 83150, Thailand</t>
  </si>
  <si>
    <t>0000/24/2024/06/14/1mc2s12000bmrdlkz1357-r-600-400.jpg</t>
  </si>
  <si>
    <t>0000/24/2024/06/14/1mc0a12000bmq2wfv20ef-r-600-400.jpg</t>
  </si>
  <si>
    <t>0000/24/2024/06/14/1mc5f12000cxyjat136f5-r-600-400.jpg</t>
  </si>
  <si>
    <t>0000/24/2024/06/14/1mc1k12000avxvlyved9c-r-600-400.jpg</t>
  </si>
  <si>
    <t>0000/24/2024/06/14/1mc5712000aqsmisj9e15-r-600-400.jpg</t>
  </si>
  <si>
    <t>0000/24/2024/06/14/1mc5312000aqsm2uf241c-r-600-400.jpg</t>
  </si>
  <si>
    <t>0000/24/2024/06/14/1mc3812000avxwe9i20fb-r-600-400.jpg</t>
  </si>
  <si>
    <t>0000/24/2024/06/14/1mc2l12000cxyf440a52a-r-600-400.jpg</t>
  </si>
  <si>
    <t>0000/24/2024/06/14/1mc2j12000avxv57qbaaa-r-600-400.jpg</t>
  </si>
  <si>
    <t>Anona Beachfront Phuket Resort-Sha Extra Plus</t>
  </si>
  <si>
    <t>anona-beachfront-phuket-resort-sha-extra-plus</t>
  </si>
  <si>
    <t>&lt;div class="hotelDescription_descriptionInfo-desc__w89d1" style="padding: 0px; margin: 16px 0px 0px; box-sizing: border-box; color: #0f294d; font-family: 'Trip Geom', BlinkMacSystemFont, -apple-system, Roboto, Helvetica, Arial, sans-serif; font-size: 14px; background-color: #ffffff;"&gt;When you stay at Anona Beachfront Phuket Resort in Patong, you'll be near the beach, just steps from Patong Beach and 10 minutes by foot from Bangla Road. This hotel is 0.7 mi (1.1 km) from Jungceylon Shopping Center and 3.7 mi (5.9 km) from Karon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Additional amenities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Relax with a refreshing drink from the poolside bar or one of the 2 bars/lounges.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50 individually decorated guestrooms, featuring indoor private spa tubs and LED televisions. Rooms have private balconies. Complimentary wireless internet access keeps you connected, and cable programming is available for your entertainment. Conveniences include safes and desks, as well as phones with free local calls.&lt;/div&gt;</t>
  </si>
  <si>
    <t>0000/24/2024/06/14/0220j12000a3fkrnuc3e9-r-600-400.jpg</t>
  </si>
  <si>
    <t>64 39 Thawewong Rd, Pa Tong, Kathu District, Amphoe Kathu, Phuket Province, 83150, Thailand</t>
  </si>
  <si>
    <t>0000/24/2024/06/14/0583p12000cse9f1d267a-r-600-400.jpg</t>
  </si>
  <si>
    <t>0000/24/2024/06/14/0226z12000blaqtq9b5d4-r-600-400.jpg</t>
  </si>
  <si>
    <t>0000/24/2024/06/14/0224y12000alyq4g29fe2-r-600-400.jpg</t>
  </si>
  <si>
    <t>0000/24/2024/06/14/0200h1200096jxu17374f-r-600-400.jpg</t>
  </si>
  <si>
    <t>0000/24/2024/06/14/0201t12000921wb6s14cb-r-600-400.jpg</t>
  </si>
  <si>
    <t>0000/24/2024/06/14/0206u12000921w20ye9f1-r-600-400.jpg</t>
  </si>
  <si>
    <t>0000/24/2024/06/14/0222512000aljcu5ccc6e-r-600-400.jpg</t>
  </si>
  <si>
    <t>0000/24/2024/06/14/0221d12000blaqnhzf6c2-r-600-400.jpg</t>
  </si>
  <si>
    <t>Novotel Phuket Resort</t>
  </si>
  <si>
    <t>novotel-phuket-resort</t>
  </si>
  <si>
    <t>&lt;p&gt;&lt;span style="color: #0f294d; font-family: 'Trip Geom', BlinkMacSystemFont, -apple-system, Roboto, Helvetica, Arial, sans-serif; font-size: 14px; background-color: #ffffff;"&gt;When you stay at Novotel Phuket Resort in Patong, you'll be near the beach, a 1-minute drive from Patong Beach and 8 minutes from Karon Beach. This resort is 4.8 mi (7.7 km) from Kamala Beach and 7.5 mi (12 km) from Kata Beach. Relax at the full-service spa, where you can enjoy massages and facials. You can take advantage of recreational amenities such as an outdoor pool, a sauna, and a fitness center. This resort also features complimentary wireless Internet access, concierge services, and babysitting (surcharge). All-inclusive rates are available at this resort. Meals and beverages at onsite dining establishments are included in all-inclusive rates. Charges may be applied for dining at some restaurants, special dinners and dishes, some beverages, and other amenities. Satisfy your appetite for lunch or dinner at Pinnacle Sky Bar, a restaurant which specializes in local and international cuisine, or stay in and take advantage of the room service. Unwind at the end of the day with a drink at the bar/lounge or the poolside bar. Buffet breakfasts are available daily from 6:30 AM to 10:30 AM for a fee. Featured amenities include a business center, laundry services, and a 24-hour front desk. A roundtrip airport shuttle is provided for a surcharge (available 24 hours), and free self-parking is available onsite. Make yourself at home in the air-conditioned rooms featuring LED televisions. Complimentary wireless Internet access keeps you connected, and digital programming is available for your entertainment. Bathrooms have showers and slippers. Conveniences include phones, as well as safes and desks.&lt;/span&gt;&lt;/p&gt;</t>
  </si>
  <si>
    <t>0000/24/2024/06/14/22051800000141rc4a924-r-600-400.jpg</t>
  </si>
  <si>
    <t>282 Phrabaramee Rd, Tambon Patong, Kathu District, Amphoe Kathu, Phuket Province, 83150, Thailand</t>
  </si>
  <si>
    <t>0000/24/2024/06/14/1mc4612000djlz5uj98ff-r-600-400.jpg</t>
  </si>
  <si>
    <t>0000/24/2024/06/14/0220y12000b6f49nwc925-r-600-400.jpg</t>
  </si>
  <si>
    <t>0000/24/2024/06/14/1mc0512000dgpcgbpe8ef-r-600-400.jpg</t>
  </si>
  <si>
    <t>0000/24/2024/06/14/0225x120008lfbc50c3e6-r-600-400.jpg</t>
  </si>
  <si>
    <t>0000/24/2024/06/14/02223120009cgivxs41af-r-600-400.jpg</t>
  </si>
  <si>
    <t>0000/24/2024/06/14/02223120009arrniq5abb-r-600-400.jpg</t>
  </si>
  <si>
    <t>0000/24/2024/06/14/200o0c00000064eyz4d6b-r-600-400.jpg</t>
  </si>
  <si>
    <t>Amata Patong</t>
  </si>
  <si>
    <t>amata-patong</t>
  </si>
  <si>
    <t>&lt;p&gt;&lt;span style="color: #0f294d; font-family: 'Trip Geom', BlinkMacSystemFont, -apple-system, Roboto, Helvetica, Arial, sans-serif; font-size: 14px; background-color: #ffffff;"&gt;Welcome to Amata Patong: Your Prime Location in Patong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#ffffff;"&gt;Discover the allure of Amata Patong, a charming 4-star hotel nestled in the lively heart of Patong, Phuket. Our hotel offers the perfect blend of excitement and relaxation.&lt;/span&gt;&lt;br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#ffffff;"&gt;Conveniently Close to Everything&lt;/span&gt;&lt;br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#ffffff;"&gt;Amata Patong is ideally located, putting you within walking distance of the area&amp;rsquo;s top attractions. In just five to ten minutes, you can walk to the world-famous and beautiful Patong Beach to enjoy the sun, sand, and sea.&lt;/span&gt;&lt;br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#ffffff;"&gt;The premier Jungceylon Shopping Center, offering world-class shopping and dining, is also just a short walk away.&lt;/span&gt;&lt;br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#ffffff;"&gt;Additionally, the famous Bangla Walking Street is only a few minutes from the hotel, providing endless entertainment throughout the night.&lt;/span&gt;&lt;br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#ffffff;"&gt;Comfort and Convenience at Its Best&lt;/span&gt;&lt;br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#ffffff;"&gt;Your comfort is our top priority at Amata Patong. Choose from a variety of room options, including cozy rooms, city-view rooms, and pool-view accommodations.&lt;/span&gt;&lt;br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#ffffff;"&gt;Each room is thoughtfully equipped with air conditioning, complimentary Wi-Fi, and all the amenities you need for a comfortable stay.&lt;/span&gt;&lt;br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#ffffff;"&gt;Amenities to Enhance Your Stay&lt;/span&gt;&lt;br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our two splendid swimming pools: one at ground level and another rooftop pool with a beautiful sea view of Patong. Families will love our kids' club, while fitness enthusiasts can make use of our well-equipped fitness center.&lt;/span&gt;&lt;br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#ffffff;"&gt;After a day of exploring, unwind with a refreshing drink at our pool bar and savor our selection of international cuisine.&lt;/span&gt;&lt;br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#ffffff;"&gt;Book Your Stay Today&lt;/span&gt;&lt;br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#ffffff;"&gt;Whether you're visiting for business or leisure, Amata Patong promises an unforgettable stay in the vibrant atmosphere of Patong, Phuket. Book your stay with us and experience all that this dynamic destination has to offer.&lt;/span&gt;&lt;/p&gt;</t>
  </si>
  <si>
    <t>0000/24/2024/06/14/02020120008yn620302d7-r-600-400.jpg</t>
  </si>
  <si>
    <t>189 29 Rat Uthit Song Roi Pi Rd, Pa Tong, Kathu District, Amphoe Kathu, Phuket Province, 83150, Thailand</t>
  </si>
  <si>
    <t>0000/24/2024/06/14/0203012000a2hk8v6f7c8-r-600-400.jpg</t>
  </si>
  <si>
    <t>0000/24/2024/06/14/0206912000a2hm0sma46d-r-600-400.jpg</t>
  </si>
  <si>
    <t>0000/24/2024/06/14/200k1700000114o15813b-r-600-400.jpg</t>
  </si>
  <si>
    <t>0000/24/2024/06/14/200v170000011bhwy8985-r-600-400.jpg</t>
  </si>
  <si>
    <t>0000/24/2024/06/14/1mc5v12000egu1rkh2be0-r-600-400.jpg</t>
  </si>
  <si>
    <t>0000/24/2024/06/14/200i170000010zar2a591-r-600-400.jpg</t>
  </si>
  <si>
    <t>0000/24/2024/06/14/1mc4b12000db53z155f8c-r-600-400.jpg</t>
  </si>
  <si>
    <t>0000/24/2024/06/14/1mc4e12000db55d2c8e8b-r-600-400.jpg</t>
  </si>
  <si>
    <t>The Crib Patong</t>
  </si>
  <si>
    <t>the-crib-patong</t>
  </si>
  <si>
    <t>&lt;div class="hotelDescription_descriptionInfo-desc__w89d1" style="padding: 0px; margin: 16px 0px 0px; box-sizing: border-box; color: #0f294d; font-family: 'Trip Geom', BlinkMacSystemFont, -apple-system, Roboto, Helvetica, Arial, sans-serif; font-size: 14px; background-color: #ffffff;"&gt;With a stay at The Crib Patong, you'll be centrally located in Patong, steps from Jungceylon Shopping Center and 10 minutes by foot from Patong Beach. This upscale hotel is 0.6 mi (1 km) from Bangla Road and 3 mi (4.9 km) from Karon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amenities at this Art Deco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Cooked-to-order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85 air-conditioned rooms featuring refrigerators and LCD televisions. Complimentary wired and wireless internet access keeps you connected, and cable programming provides entertainment. Private bathrooms with showers feature rainfall showerheads and complimentary toiletries. Conveniences include phones, as well as safes and desks.&lt;/div&gt;</t>
  </si>
  <si>
    <t>0000/24/2024/06/14/0221o120008yr6xetf0ea-r-600-400.jpg</t>
  </si>
  <si>
    <t>184/18 20 Phang Muang Phangmuang Sai Gor Road Pa Tong, Amphoe Kathu, Phuket Province, 83150, Thailand</t>
  </si>
  <si>
    <t>0000/24/2024/06/14/0582y12000ctu5rf94cd7-r-600-400.jpg</t>
  </si>
  <si>
    <t>0000/24/2024/06/14/0584s12000ec4se2v6285-r-600-400.jpg</t>
  </si>
  <si>
    <t>0000/24/2024/06/14/02233120008aqukvzd9db-r-600-400.jpg</t>
  </si>
  <si>
    <t>0000/24/2024/06/14/220p0z000000mwq5pfc2f-r-600-400.jpg</t>
  </si>
  <si>
    <t>0000/24/2024/06/14/0226a12000cttaaei2c60-r-600-400.jpg</t>
  </si>
  <si>
    <t>0000/24/2024/06/14/0225812000a1x08waa1a2-r-600-400.jpg</t>
  </si>
  <si>
    <t>0000/24/2024/06/14/0220i12000andgdot49e6-r-600-400.jpg</t>
  </si>
  <si>
    <t>Diamond Cliff Resort &amp; Spa</t>
  </si>
  <si>
    <t>diamond-cliff-resort-spa</t>
  </si>
  <si>
    <t>&lt;div class="hotelDescription_descriptionInfo-desc__w89d1" style="padding: 0px; margin: 16px 0px 0px; box-sizing: border-box; color: #0f294d; font-family: 'Trip Geom', BlinkMacSystemFont, -apple-system, Roboto, Helvetica, Arial, sans-serif; font-size: 14px; background-color: #ffffff;"&gt;When you stay at Diamond Cliff Resort and Spa in Patong, you'll be in a shopping district, a 5-minute drive from Patong Beach and 8 minutes from Kamala Beach. This 5-star resort is 4.4 mi (7.1 km) from Karon Beach and 7.8 mi (12.5 km) from Kata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 waterslide, and an outdoor tennis court. Additional amenities at this resort include complimentary wireless Internet access, concierge services, and babysitting (surcharge). If you'd like to spend the day shopping, you can hop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Ocean View Restaurant, one of the resort's 3 restaurants, or stay in and take advantage of the room service (during limited hours). Snacks are also available at the coffee shop/cafe. When you are in need of a refreshing drink, visit the swim-up bar or one of 3 bars/lounges, or 2 poolside bars.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312 guestrooms featuring refrigerators and minibars. Complimentary wireless Internet access is available to keep you connected. Private bathrooms have complimentary toiletries and hair dryers. Conveniences include safes and desks, and housekeeping is provided daily.&lt;/div&gt;</t>
  </si>
  <si>
    <t>0000/24/2024/06/14/0201l120007luj8nm1509-r-600-400.jpg</t>
  </si>
  <si>
    <t>284 Phrabaramee Rd, Pa Tong, Kathu District, Amphoe Kathu, Phuket Province, 83150, Thailand</t>
  </si>
  <si>
    <t>0000/24/2024/06/14/220c10000000p2pqsea79-r-600-400.jpg</t>
  </si>
  <si>
    <t>0000/24/2024/06/14/220g0u000000j7upga27b-r-600-400.jpg</t>
  </si>
  <si>
    <t>0000/24/2024/06/14/200e0g00000083bnj2432-r-600-400.jpg</t>
  </si>
  <si>
    <t>0000/24/2024/06/14/200212000000t87fo43b6-r-600-400.jpg</t>
  </si>
  <si>
    <t>0000/24/2024/06/14/02073120008b49b9ba863-r-600-400.jpg</t>
  </si>
  <si>
    <t>0000/24/2024/06/14/22050z000000n9iym0f4b-r-600-400.jpg</t>
  </si>
  <si>
    <t>0000/24/2024/06/14/0224g120009kk8kt50296-r-600-400.jpg</t>
  </si>
  <si>
    <t>0000/24/2024/06/14/220m0z000000o42ma7235-r-600-400.jpg</t>
  </si>
  <si>
    <t>0000/24/2024/06/14/022061200086j5gftf2b3-r-600-400.jpg</t>
  </si>
  <si>
    <t>La Flora Resort Patong</t>
  </si>
  <si>
    <t>la-flora-resort-patong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</si>
  <si>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La Flora Resort Patong in Patong, you'll be on the beach, just steps from Patong Beach and Bangla Road. This 5-star hotel is 4.1 mi (6.6 km) from Karon Beach and 5.4 mi (8.7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Thai cuisine at The Current of the Sea, one of the hotel's 2 restaurants, or stay in and take advantage of the room service (during limited hours). Continental breakfasts are available daily from 6:30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 individually furnished guestrooms, featuring refrigerators and minibars. Rooms have private balconies. LCD televisions with satellite programming provide entertainment, while complimentary wireless Internet access keeps you connected. Private bathrooms with separate bathtubs and showers feature deep soaking bathtubs and complimentary toiletries.&lt;/div&gt;</t>
  </si>
  <si>
    <t>0000/24/2024/06/14/0220g120009ow3yj5af10-r-600-400.jpg</t>
  </si>
  <si>
    <t>39 Thawewong Rd, Pa Tong, Kathu District, Amphoe Kathu, Phuket Province, 83150, Thailand</t>
  </si>
  <si>
    <t>0000/24/2024/06/14/1mc3t12000egspvzc0cbe-r-600-400.jpg</t>
  </si>
  <si>
    <t>0000/24/2024/06/14/1mc0f12000egp4qxwd3d6-r-600-400.jpg</t>
  </si>
  <si>
    <t>0000/24/2024/06/14/1mc4b12000egnhnhn0974-r-600-400.jpg</t>
  </si>
  <si>
    <t>0000/24/2024/06/14/02202120009ow48y79784-r-600-400.jpg</t>
  </si>
  <si>
    <t>0000/24/2024/06/14/0224i1200089yklzq7b8f-r-600-400.jpg</t>
  </si>
  <si>
    <t>0000/24/2024/06/14/02243120009nr3nqx0ada-r-600-400.jpg</t>
  </si>
  <si>
    <t>0000/24/2024/06/14/200f1g000001h65n39064-r-600-400.jpg</t>
  </si>
  <si>
    <t>Royal Phawadee Village Patong</t>
  </si>
  <si>
    <t>royal-phawadee-village-patong</t>
  </si>
  <si>
    <t>&lt;div class="hotelDescription_descriptionInfo-desc__w89d1" style="padding: 0px; margin: 16px 0px 0px; box-sizing: border-box; color: #0f294d; font-family: 'Trip Geom', BlinkMacSystemFont, -apple-system, Roboto, Helvetica, Arial, sans-serif; font-size: 14px; background-color: #ffffff;"&gt;Located in Patong, Royal Phawadee Village is near the beach, a 2-minute walk from Patong Beach and 7 minutes by foot from Bangla Road. This 4-star hotel is 4.1 mi (6.6 km) from Karon Beach and 5.4 mi (8.7 km) from Kamala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a picnic area.&lt;/div&gt;\r\n&lt;div class="hotelDescription_descriptionInfo-desc__w89d1" style="padding: 0px; margin: 16px 0px 0px; box-sizing: border-box; color: #0f294d; font-family: 'Trip Geom', BlinkMacSystemFont, -apple-system, Roboto, Helvetica, Arial, sans-serif; font-size: 14px; background-color: #ffffff;"&gt;Enjoy Thai cuisine at Lai Thai Restaurant, a poolside restaurant, or stay in and take advantage of the room service (during limited hours). Relax with your favorite drink at the bar/lounge or the poolside bar.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 air-conditioned rooms featuring refrigerators and LCD televisions. Rooms have private balconies or patios. Complimentary wireless Internet access keeps you connected, and cable programming is available for your entertainment. Bathrooms feature showers, complimentary toiletries, and hair dryers.&lt;/div&gt;</t>
  </si>
  <si>
    <t>0000/24/2024/06/14/1mc1u12000ce0fqeq839f-r-600-400.jpg</t>
  </si>
  <si>
    <t>3 Sawatdirak Rd, Pa Tong, Kathu District, Amphoe Kathu, Phuket Province, 83150, Thailand</t>
  </si>
  <si>
    <t>0000/24/2024/06/14/0220x12000aehux2k02fb-r-600-400.jpg</t>
  </si>
  <si>
    <t>0000/24/2024/06/14/220g0y000000m2iao9dd6-r-600-400.jpg</t>
  </si>
  <si>
    <t>0000/24/2024/06/14/22080u000000j9mmd85d4-r-600-400.jpg</t>
  </si>
  <si>
    <t>0000/24/2024/06/14/0226j12000adwi70fae49-r-600-400.jpg</t>
  </si>
  <si>
    <t>0000/24/2024/06/14/0221m12000anvebc65703-r-600-400.jpg</t>
  </si>
  <si>
    <t>0000/24/2024/06/14/0201h120008wauyid0920-r-600-400.jpg</t>
  </si>
  <si>
    <t>0000/24/2024/06/14/02056120008watgnz6bc8-r-600-400.jpg</t>
  </si>
  <si>
    <t>0000/24/2024/06/14/220g0u000000ja4he976a-r-600-400.jpg</t>
  </si>
  <si>
    <t>The Crystal Beach Hotel</t>
  </si>
  <si>
    <t>the-crystal-beach-hotel</t>
  </si>
  <si>
    <t>&lt;div class="hotelDescription_descriptionInfo-desc__w89d1" style="padding: 0px; margin: 16px 0px 0px; box-sizing: border-box; color: #0f294d; font-family: 'Trip Geom', BlinkMacSystemFont, -apple-system, Roboto, Helvetica, Arial, sans-serif; font-size: 14px; background-color: #ffffff;"&gt;With a stay at The Crystal Beach Hotel in Patong, you'll be connected to the convention center, a 5-minute walk from Patong Beach and 13 minutes by foot from Bangla Road. This hotel is 0.3 mi (0.5 km) from Jungceylon Shopping Center and 2.7 mi (4.4 km) from Karon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rooftop terrace. Additional amenities at this hotel include complimentary wireless internet access, concierge services, and a vending machine.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Crystal, a restaurant which features a bar/lounge, or stay in and take advantage of the room service (during limited hours).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check-in. For a surcharge, guests may use a roundtrip airport shuttle (available 24 hours) and a cruise ship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refrigerators and LCD televisions. Rooms have private balconies. Complimentary wireless internet access keeps you connected, and cable programming is available for your entertainment. Private bathrooms with showers feature complimentary toiletries and hair dryers.&lt;/div&gt;</t>
  </si>
  <si>
    <t>0000/24/2024/06/14/0580y12000cudfgu905ea-r-600-400.jpg</t>
  </si>
  <si>
    <t>212 4-7 Soi Kep Sab, Pa Tong, Kathu District, Amphoe Kathu, Phuket Province, 83150, Thailand</t>
  </si>
  <si>
    <t>0000/24/2024/06/14/0583p12000cudga6h4eda-r-600-400.jpg</t>
  </si>
  <si>
    <t>0000/24/2024/06/14/2008050000000drah44b9-r-600-400.jpg</t>
  </si>
  <si>
    <t>0000/24/2024/06/14/cghzffu7qtyawvrzaahyfgslnna364-r.jpg</t>
  </si>
  <si>
    <t>0000/24/2024/06/14/0580m12000cudfcd42f0f-r-600-400.jpg</t>
  </si>
  <si>
    <t>0000/24/2024/06/14/0225d1200082hycb436fa-r-600-400.jpg</t>
  </si>
  <si>
    <t>0000/24/2024/06/14/0584s12000cudf38q18c4-r-600-400.jpg</t>
  </si>
  <si>
    <t>0000/24/2024/06/14/0586712000cudfbpka176-r-600-400.jpg</t>
  </si>
  <si>
    <t>the-gig-hotel</t>
  </si>
  <si>
    <t>&lt;div class="hotelDescription_descriptionInfo-desc__w89d1" style="padding: 0px; margin: 16px 0px 0px; box-sizing: border-box; color: #0f294d; font-family: 'Trip Geom', BlinkMacSystemFont, -apple-system, Roboto, Helvetica, Arial, sans-serif; font-size: 14px; background-color: #ffffff;"&gt;When you stay at The Gig Hotel in Patong, you'll be near the beach, within a 10-minute walk of Patong Beach and Bangla Road. This 4-star hotel is 3.2 mi (5.2 km) from Karon Beach and 6.1 mi (9.8 km) from Kamala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sauna,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Gig, a restaurant that specializes in international cuisine. Dining is also available at the coffee shop/cafe, and room service is provided. Relax with your favorite drink at the bar/lounge or the poolside bar. English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125 air-conditioned rooms featuring minibars and flat-screen televisions. Complimentary wired and wireless Internet access keeps you connected, and cable programming provides entertainment. Private bathrooms have complimentary toiletries and hair dryers. Conveniences include phones, as well as safes and desks.&lt;/div&gt;</t>
  </si>
  <si>
    <t>0000/24/2024/06/14/1mc6t12000d7vnske569a-r-600-400.jpg</t>
  </si>
  <si>
    <t>171/21 Rat-U-Thit 200 Pee Rd, T. Patong, Amphoe Kathu, Phuket Province, 83150, Thailand</t>
  </si>
  <si>
    <t>0000/24/2024/06/14/1mc3e12000d8b42yj044f-r-600-400.jpg</t>
  </si>
  <si>
    <t>0000/24/2024/06/14/1mc7012000d7vmwgt8820-r-600-400.jpg</t>
  </si>
  <si>
    <t>0000/24/2024/06/14/1mc1812000cryn4p9ba09-r-600-400.jpg</t>
  </si>
  <si>
    <t>0000/24/2024/06/14/1mc2212000d8b5k8nd5d1-r-600-400.jpg</t>
  </si>
  <si>
    <t>0000/24/2024/06/14/1mc2u12000cryn4mm01b7-r-600-400.jpg</t>
  </si>
  <si>
    <t>0000/24/2024/06/14/1mc5p12000d8b527d572c-r-600-400.jpg</t>
  </si>
  <si>
    <t>0000/24/2024/06/14/1mc0p12000d7vnmvf4619-r-600-400.jpg</t>
  </si>
  <si>
    <t>0000/24/2024/06/14/1mc4o12000cryn5p53228-r-600-400.jpg</t>
  </si>
  <si>
    <t>Paripas Patong Resort</t>
  </si>
  <si>
    <t>paripas-patong-resort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</si>
  <si>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Paripas Patong Resort in Patong, you'll be in a shopping district, within a 5-minute drive of Patong Beach and Karon Beach. This 4-star hotel is 5.5 mi (8.8 km) from Kata Beach and 6.4 mi (10.3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#ffffff;"&gt;Relax with a refreshing drink from the bar/lounge or one of the 2 poolside bars.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111 air-conditioned rooms featuring refrigerators and LCD televisions. Your pillowtop bed comes with premium bedding. Rooms have private balconies or patios. Complimentary wireless Internet access keeps you connected, and satellite programming is available for your entertainment. Private bathrooms with showers feature rainfall showerheads and complimentary toiletries.&lt;/div&gt;</t>
  </si>
  <si>
    <t>0000/24/2024/06/15/1mc6912000ads4y1l1c1a-r-600-400.jpg</t>
  </si>
  <si>
    <t>230 Rat Uthit Song Roi Pi Rd, Pa Tong, Kathu District, Amphoe Kathu, Phuket Province, 83150, Thailand</t>
  </si>
  <si>
    <t>0000/24/2024/06/15/1mc1012000adrxqeqaeee-r-600-4001.jpg</t>
  </si>
  <si>
    <t>0000/24/2024/06/15/1mc3412000adrxbdp62ce-r-600-400.jpg</t>
  </si>
  <si>
    <t>0000/24/2024/06/15/0206k120008w78ad5a3f4-r-600-400.jpg</t>
  </si>
  <si>
    <t>0000/24/2024/06/15/220o0z000000mkfn030c2-r-600-400.jpg</t>
  </si>
  <si>
    <t>0000/24/2024/06/15/200r0y000000mdftvc7dd-r-600-400.jpg</t>
  </si>
  <si>
    <t>0000/24/2024/06/15/22030z000000mixp9dc7b-r-600-400.jpg</t>
  </si>
  <si>
    <t>0000/24/2024/06/15/1mc6b12000crvurbr3801-r-600-400.jpg</t>
  </si>
  <si>
    <t>0000/24/2024/06/15/0225a120009n9ry9dd2d7-r-600-400.jpg</t>
  </si>
  <si>
    <t>The Marina Phuket Hotel</t>
  </si>
  <si>
    <t>the-marina-phuket-hotel</t>
  </si>
  <si>
    <t>&lt;div class="hotelDescription_descriptionInfo-desc__w89d1" style="padding: 0px; margin: 16px 0px 0px; box-sizing: border-box; color: #0f294d; font-family: 'Trip Geom', BlinkMacSystemFont, -apple-system, Roboto, Helvetica, Arial, sans-serif; font-size: 14px; background-color: #ffffff;"&gt;When you stay at The Marina Phuket Hotel in Patong, you'll be near the beach, within a 5-minute drive of Patong Beach and Bangla Road. This 4-star hotel is 3.6 mi (5.8 km) from Karon Beach and 5.6 mi (9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Marine Restaurant, a poolside restaurant which features a bar/lounge and an ocean view. You can also stay in and take advantage of the room service (during limited hours). Quench your thirst with your favorite drink at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205 air-conditioned rooms featuring minibars and LCD televisions. Rooms have private balconies. Complimentary wireless Internet access keeps you connected, and cable programming is available for your entertainment. Bathrooms have complimentary toiletries and hair dryers.&lt;/div&gt;</t>
  </si>
  <si>
    <t>0000/24/2024/06/15/200s0m000000dx7nqce4e-r-600-400.jpg</t>
  </si>
  <si>
    <t>V8X3+P75 240/9 錫뽤툢錫?錫쒉릴錫뉋?錫□막錫?툏錫む림錫?錫?Pa Tong, Kathu District, Amphoe Kathu, Phuket, Phuket Province, 83150, Thailand</t>
  </si>
  <si>
    <t>0000/24/2024/06/15/20050s000000i0g2eef45-r-600-400.jpg</t>
  </si>
  <si>
    <t>0000/24/2024/06/15/0204w120008wco6ya3073-r-600-400.jpg</t>
  </si>
  <si>
    <t>0000/24/2024/06/15/0205o120008wcn9nob224-r-600-400.jpg</t>
  </si>
  <si>
    <t>0000/24/2024/06/15/200v0s000000i8zkk2e94-r-600-400.jpg</t>
  </si>
  <si>
    <t>0000/24/2024/06/15/02013120008wcn243c061-r-600-400.jpg</t>
  </si>
  <si>
    <t>0000/24/2024/06/15/0223t120009zqgl5ee177-r-600-400.jpg</t>
  </si>
  <si>
    <t>0000/24/2024/06/15/1mc3k12000db6dexa840a-r-600-400.jpg</t>
  </si>
  <si>
    <t>Baan Laimai Patong Beach Resort</t>
  </si>
  <si>
    <t>baan-laimai-patong-beach-resort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</si>
  <si>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Baan Laimai Beach Resort &amp;amp; Spa in Patong, you'll be on the beach, just steps from Patong Beach and 9 minutes by foot from Bangla Road. This 4-star hotel is 3.7 mi (5.9 km) from Karon Beach and 5.8 mi (9.4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You're sure to appreciate the recreational amenities, including an outdoor pool and a fitness center. This hotel also features concierge services and a picnic area.&lt;/div&gt;\r\n&lt;div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Laimai Restaurant, for lunch or dinner. Dining is also available at the coffee shop/cafe, and room service (during limited hours) is provided.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limo/town car service, and complimentary newspapers in the lobby. Planning an event in Patong? This hotel has 151 square feet (14 square meters) of space consisting of a conference center and a meeting room.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225 individually decorated guestrooms, featuring refrigerators and flat-screen televisions. Rooms have private balconies. Satellite television is provided for your entertainment. Private bathrooms have complimentary toiletries and hair dryers.&lt;/div&gt;</t>
  </si>
  <si>
    <t>0000/24/2024/06/15/0226l12000ac8d71sdd07-r-600-400.jpg</t>
  </si>
  <si>
    <t>66 Thawewong Rd, Pa Tong, Kathu District, Amphoe Kathu, Phuket Province, 83150, Thailand</t>
  </si>
  <si>
    <t>0000/24/2024/06/15/220f0t000000iroo316aa-r-600-400.jpg</t>
  </si>
  <si>
    <t>0000/24/2024/06/15/0220w120008vie52r3c9b-r-600-400.jpg</t>
  </si>
  <si>
    <t>0000/24/2024/06/15/0200s12000937kkhhc169-r-600-400.jpg</t>
  </si>
  <si>
    <t>0000/24/2024/06/15/0225y12000ac8d9x75550-r-600-400.jpg</t>
  </si>
  <si>
    <t>0000/24/2024/06/15/0222j120008vie5lwfef6-r-600-400.jpg</t>
  </si>
  <si>
    <t>0000/24/2024/06/15/0202p1200082ep1sq830a-r-600-400.jpg</t>
  </si>
  <si>
    <t>0000/24/2024/06/15/02268120009zqh7kg7586-r-600-400.jpg</t>
  </si>
  <si>
    <t>0000/24/2024/06/15/0222j12000ac8d8ye50c2-r-600-400.jpg</t>
  </si>
  <si>
    <t>baan-laimai-patong-beach-resort-1</t>
  </si>
  <si>
    <t>Zenseana Resort &amp; Spa</t>
  </si>
  <si>
    <t>zenseana-resort-spa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</si>
  <si>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Zenseana Resort &amp;amp; Spa in Patong, you'll be near the beach, just a 5-minute walk from Patong Beach and a 5-minute drive from Bangla Road. This 4.5-star hotel is 4 mi (6.5 km) from Karon Beach and 4.9 mi (7.8 km) from Kamala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an indoor pool, and a fitness center. Additional amenities at this hotel include complimentary wireless Internet access, concierge services, and barbecue grills. The complimentary shuttle will take you to the nearby beach or shopping center.&lt;/div&gt;\r\n&lt;div class="hotelDescription_descriptionInfo-desc__w89d1" style="padding: 0px; margin: 16px 0px 0px; box-sizing: border-box; color: #0f294d; font-family: 'Trip Geom', BlinkMacSystemFont, -apple-system, Roboto, Helvetica, Arial, sans-serif; font-size: 14px; background-color: #ffffff;"&gt;Enjoy Thai cuisine at All Day Dining, one of the hotel's 4 restaurants, or stay in and take advantage of the 24-hour room service.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164 air-conditioned rooms featuring refrigerators and minibars. 42-inch flat-screen televisions with cable programming provide entertainment, while complimentary wireless Internet access keeps you connected. Bathrooms feature showers, complimentary toiletries, and bidets. Conveniences include phones, as well as safes and desks.&lt;/div&gt;</t>
  </si>
  <si>
    <t>0000/24/2024/06/15/0225012000aeo9ucn4c7e-r-600-400.jpg</t>
  </si>
  <si>
    <t>147 Thanon Phrabarami, Pa Tong, Kathu District, Amphoe Kathu, Phuket Province, 83150, Thailand</t>
  </si>
  <si>
    <t>0000/24/2024/06/15/0205d12000823frn6c2ab-r-600-400.jpg</t>
  </si>
  <si>
    <t>0000/24/2024/06/15/0204h1200081zzuny34a1-r-600-400.jpg</t>
  </si>
  <si>
    <t>0000/24/2024/06/15/0200x1200081zzenfd5d8-r-600-400.jpg</t>
  </si>
  <si>
    <t>0000/24/2024/06/15/0223a12000a0xrnjz4a45-r-600-400.jpg</t>
  </si>
  <si>
    <t>0000/24/2024/06/15/0205d12000823frvcf028-r-600-400.jpg</t>
  </si>
  <si>
    <t>0000/24/2024/06/15/0220w120008z2axi87016-r-600-400.jpg</t>
  </si>
  <si>
    <t>0000/24/2024/06/15/0203l120008200r5u2c9c-r-600-400.jpg</t>
  </si>
  <si>
    <t>0000/24/2024/06/15/02234120009knfhvd93da-r-600-400.jpg</t>
  </si>
  <si>
    <t>Novotel Phuket Kata Avista Resort and Spa</t>
  </si>
  <si>
    <t>novotel-phuket-kata-avista-resort-and-spa</t>
  </si>
  <si>
    <t>&lt;p&gt;&lt;span style="color: #0f294d; font-family: 'Trip Geom', BlinkMacSystemFont, -apple-system, Roboto, Helvetica, Arial, sans-serif; font-size: 14px; background-color: #ffffff;"&gt;Novotel Phuket Kata Avista Resort and Spa stands out as one of the best Phuket resorts for families and is a Tripadvisor Traveler's Choice 2023 winner. Nestled on a hillside within walking distance of Kata and Karon Beaches, a lush tropical oasis with three swimming pools creates the perfect setting for a relaxed family getaway. Spacious rooms and suites feature private balconies with stunning sea, pool, or garden views. With a focus on family comfort, a third of rooms include 1 King and 1 Queen bed with a complimentary fun kid's room set up to ensure a playful space for little ones. Designed with families in mind, the resort provides a variety of amenities and activities for all ages. From poolside dining and a swim-up bar to an award-winning spa and a 24-hour fitness center, parents can relax while kids can unleash their imaginations at the Little Ocean Kids Club, complete with an air-conditioned clubhouse, outdoor sandy play area and engaging activities. Let them cool off and have fun at the toddler pool, kids pool with slider, and brand-new splash pad, while older kids and adults enjoy the excitement of the Total VR Virtual Reality Games Room, underwater scooters, pool table, and foosball. Junior Cooking Classes and themed birthday parties add to the unforgettable holiday experience. At En Vogue restaurant, a kid's menu and a designated kids' corner in the breakfast buffet caters to the pickiest eaters and authentic Thai cuisine, International comfort food, vegan and Indian menus ensures something for every preference. Free kids amenities, free gelato and free kid's meals are offered for families when booking the Family Fun package. Additionally, a complimentary shuttle bus service takes guests to the breathtaking Kata Beach within one minute, providing easy access to the family-friendly Kata Beach town. Situated on the southwest coast of Phuket, many of the islands world-class sightseeing spots such as Big Buddha, Phromthep Cape, 3 Beaches Viewpoint and Chalong Pier are just a short ride away.&lt;/span&gt;&lt;/p&gt;</t>
  </si>
  <si>
    <t>0000/24/2024/06/15/1mc1w12000atczyea0c48-r-600-400.jpg</t>
  </si>
  <si>
    <t>4/1, 4 Leam Sai Road, Kata Beach, Amphoe Mueang Phuket, Phuket Province, 83100, Thailand</t>
  </si>
  <si>
    <t>0000/24/2024/06/15/1mc5j12000atczyf2bd71-r-600-400.jpg</t>
  </si>
  <si>
    <t>0000/24/2024/06/15/0220n120008okep5r8e18-r-600-400.jpg</t>
  </si>
  <si>
    <t>0000/24/2024/06/15/1mc5p12000atczsjr3c3b-r-600-400.jpg</t>
  </si>
  <si>
    <t>0000/24/2024/06/15/1mc3p12000dh1xnxl1c38-r-600-400.jpg</t>
  </si>
  <si>
    <t>0000/24/2024/06/15/0220p120009nwview4ba6-r-600-400.jpg</t>
  </si>
  <si>
    <t>0000/24/2024/06/15/1mc2212000cr68v3x176c-r-600-400.jpg</t>
  </si>
  <si>
    <t>0000/24/2024/06/15/1mc4i12000av6w9xe8b61-r-600-400.jpg</t>
  </si>
  <si>
    <t>Beyond Patong</t>
  </si>
  <si>
    <t>beyond-patong</t>
  </si>
  <si>
    <t>&lt;div class="hotelDescription_descriptionInfo-desc__w89d1" style="padding: 0px; margin: 16px 0px 0px; box-sizing: border-box; color: #0f294d; font-family: 'Trip Geom', BlinkMacSystemFont, -apple-system, Roboto, Helvetica, Arial, sans-serif; font-size: 14px; background-color: #ffffff;"&gt;Beyond Patong is centrally located in Patong, a 3-minute walk from Patong Beach and 8 minutes by foot from Bangla Road. This 4-star hotel is 1.5 mi (2.4 km) from Jungceylon Shopping Center and 4.1 mi (6.6 km) from Karon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Relax with your favorite drink at the bar/lounge or the poolside bar. Buffet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Patong? This hotel has 4650 square feet (432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161 air-conditioned rooms featuring refrigerators and flat-screen televisions. Complimentary wireless Internet access keeps you connected, and cable programming is available for your entertainment. Private bathrooms with separate bathtubs and showers feature complimentary toiletries and bidets. Conveniences include phones, as well as desks and minibars.&lt;/div&gt;</t>
  </si>
  <si>
    <t>0000/24/2024/06/15/02201120008vj8ng394da-r-600-400.jpg</t>
  </si>
  <si>
    <t>8 Sawatdirak Rd, Pa Tong, Kathu District, Amphoe Kathu, Phuket Province, 83150, Thailand</t>
  </si>
  <si>
    <t>0000/24/2024/06/15/0223l120008vj8nje4ad4-r-600-400.jpg</t>
  </si>
  <si>
    <t>0000/24/2024/06/15/0583212000d3wy4f92e45-r-600-400.jpg</t>
  </si>
  <si>
    <t>0000/24/2024/06/15/02234120008w9lea25c64-r-600-400.jpg</t>
  </si>
  <si>
    <t>0000/24/2024/06/15/0224a120008w9l5db27df-r-600-400.jpg</t>
  </si>
  <si>
    <t>0000/24/2024/06/15/0223w120008vj8pbj81f4-r-600-400.jpg</t>
  </si>
  <si>
    <t>0000/24/2024/06/15/02232120008vj8kk42f8a-r-600-400.jpg</t>
  </si>
  <si>
    <t>0000/24/2024/06/15/0226q120008vj8ncy95ce-r-600-400.jpg</t>
  </si>
  <si>
    <t>0000/24/2024/06/15/0581i12000d3wziyg29e2-r-600-400.jpg</t>
  </si>
  <si>
    <t>Andaman Beach Suites Hotel</t>
  </si>
  <si>
    <t>andaman-beach-suites-hotel</t>
  </si>
  <si>
    <t>&lt;div class="hotelDescription_descriptionInfo-desc__w89d1" style="padding: 0px; margin: 16px 0px 0px; box-sizing: border-box; color: #0f294d; font-family: 'Trip Geom', BlinkMacSystemFont, -apple-system, Roboto, Helvetica, Arial, sans-serif; font-size: 14px; background-color: #ffffff;"&gt;A stay at Andaman Beach Suites Hotel places you in the heart of Patong, within a 15-minute walk of Patong Beach and Bangla Road. This 4-star hotel is 3.7 mi (6 km) from Karon Beach and 5.7 mi (9.2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including an outdoor tennis court and a sauna.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24-hour room service. Relax with a refreshing drink from the poolside bar or one of the 3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145 air-conditioned rooms featuring refrigerators and minibars. 32-inch LCD televisions with satellite programming provide entertainment, while complimentary wireless Internet access keeps you connected. Private bathrooms have complimentary toiletries and bidets. Conveniences include safes and coffee/tea makers, and housekeeping is provided daily.&lt;/div&gt;</t>
  </si>
  <si>
    <t>0000/24/2024/06/15/0202c1200087lcufqaaa1-r-600-400.jpg</t>
  </si>
  <si>
    <t>60, 12 錫뗠릎錫?錫｀림錫⒯툗錫｀퉴錫?만錫쀠릿錫?200 錫쎹링 2 Pa Tong, Amphoe Kathu, Chang Wat, Amphoe Kathu, Phuket Province, 83150, Thailand</t>
  </si>
  <si>
    <t>0000/24/2024/06/15/0226w1200087do3b6a587-r-600-400.jpg</t>
  </si>
  <si>
    <t>0000/24/2024/06/15/020391200087loesj0c23-r-600-400.jpg</t>
  </si>
  <si>
    <t>0000/24/2024/06/15/0220l1200087dnz09a6c8-r-600-400.jpg</t>
  </si>
  <si>
    <t>0000/24/2024/06/15/0201e1200087qc3tif493-r-600-400.jpg</t>
  </si>
  <si>
    <t>0000/24/2024/06/15/0226l12000ac9lpn781a4-r-600-400.jpg</t>
  </si>
  <si>
    <t>0000/24/2024/06/15/220m10000000p8xk6cef8-r-600-400.jpg</t>
  </si>
  <si>
    <t>0000/24/2024/06/15/0224k12000ac9lmoi9f32-r-600-400.jpg</t>
  </si>
  <si>
    <t>0000/24/2024/06/15/0226e12000a0z687z0519-r-600-400.jpg</t>
  </si>
  <si>
    <t>The Bloc Hotel</t>
  </si>
  <si>
    <t>the-bloc-hotel</t>
  </si>
  <si>
    <t>&lt;div class="hotelDescription_descriptionInfo-desc__w89d1" style="padding: 0px; margin: 16px 0px 0px; box-sizing: border-box; color: #0f294d; font-family: 'Trip Geom', BlinkMacSystemFont, -apple-system, Roboto, Helvetica, Arial, sans-serif; font-size: 14px; background-color: #ffffff;"&gt;Located in Patong, The Bloc Hotel is in the entertainment district, within a 5-minute walk of Bangla Road and Patong Beach. This 4-star hotel is 4.1 mi (6.6 km) from Karon Beach and 5.4 mi (8.7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your favorite drink at the bar/lounge or the poolside bar. Continental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63 air-conditioned rooms featuring refrigerators and LED televisions. Rooms have private balconies. Complimentary wireless Internet access keeps you connected, and digital programming is available for your entertainment. Private bathrooms with showers feature complimentary toiletries and hair dryers.&lt;/div&gt;</t>
  </si>
  <si>
    <t>0000/24/2024/06/15/02209120008x2kvledc07-r-600-400.jpg</t>
  </si>
  <si>
    <t>162/4 Thawewong Rd, Pa Tong, Kathu District, Amphoe Kathu, Phuket Province, 83150, Thailand</t>
  </si>
  <si>
    <t>0000/24/2024/06/15/0221a12000ascl9qsc5a4-r-600-400.jpg</t>
  </si>
  <si>
    <t>0000/24/2024/06/15/220q0u000000jhgtwe438-r-600-400.jpg</t>
  </si>
  <si>
    <t>0000/24/2024/06/15/0220d120008uuu4022da2-r-600-400.jpg</t>
  </si>
  <si>
    <t>0000/24/2024/06/15/0223h12000b8tm8wla29b-r-600-400.jpg</t>
  </si>
  <si>
    <t>0000/24/2024/06/15/0223412000a0zneaq140d-r-600-400.jpg</t>
  </si>
  <si>
    <t>0000/24/2024/06/15/0224j12000a1xedyyd4a1-r-600-400.jpg</t>
  </si>
  <si>
    <t>0000/24/2024/06/15/0223d12000a1xfu2434ce-r-600-400.jpg</t>
  </si>
  <si>
    <t>0000/24/2024/06/15/200411000000qy02n0086-r-600-400.jpg</t>
  </si>
  <si>
    <t>Andaman Embrace Patong</t>
  </si>
  <si>
    <t>andaman-embrace-patong</t>
  </si>
  <si>
    <t>&lt;div class="hotelDescription_descriptionInfo-desc__w89d1" style="padding: 0px; margin: 16px 0px 0px; box-sizing: border-box; color: #0f294d; font-family: 'Trip Geom', BlinkMacSystemFont, -apple-system, Roboto, Helvetica, Arial, sans-serif; font-size: 14px; background-color: #ffffff;"&gt;A stay at Andaman Embrace Patong places you in the heart of Patong, within a 15-minute walk of Patong Beach and Bangla Road. This 5-star hotel is 3.6 mi (5.9 km) from Karon Beach and 5.6 mi (8.9 km) from Kamala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Twigs Restaurant, a restaurant which specializes in international cuisine, or stay in and take advantage of the room service (during limited hours). Relax with your favorite drink at the bar/lounge or the poolside bar. Buffet breakfasts are available daily from 6:30 AM to 9:30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dry cleaning/laundry services, and a 24-hour front desk. Planning an event in Patong? This hotel has 3035 square feet (282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297 air-conditioned rooms featuring refrigerators and LCD televisions. Complimentary wireless Internet access keeps you connected, and satellite programming is available for your entertainment. Private bathrooms with showers feature complimentary toiletries and hair dryers. Conveniences include phones, as well as safes and complimentary bottled water.&lt;/div&gt;</t>
  </si>
  <si>
    <t>0000/24/2024/06/15/0224312000a0x09b29009-r-600-400.jpg</t>
  </si>
  <si>
    <t>2 Hatpatong Rd, Pa Tong, Kathu District, Amphoe Kathu, Phuket Province, 83150, Thailand</t>
  </si>
  <si>
    <t>0000/24/2024/06/15/0222112000a4fili3e9fc-r-600-400.jpg</t>
  </si>
  <si>
    <t>0000/24/2024/06/15/0221q12000a2ikbha11ba-r-600-400.jpg</t>
  </si>
  <si>
    <t>0000/24/2024/06/15/0225v12000a9e3l346824-r-600-400.jpg</t>
  </si>
  <si>
    <t>0000/24/2024/06/15/0221v12000a0x08x7b340-r-600-400.jpg</t>
  </si>
  <si>
    <t>0000/24/2024/06/15/0225d12000a0x0f7s6f5c-r-600-400.jpg</t>
  </si>
  <si>
    <t>0000/24/2024/06/15/0226z12000a0x0h5479ea-r-600-400.jpg</t>
  </si>
  <si>
    <t>0000/24/2024/06/15/0221a12000bbcdd4l19ac-r-600-400.jpg</t>
  </si>
  <si>
    <t>The Kee Resort &amp; Spa</t>
  </si>
  <si>
    <t>the-kee-resort-spa</t>
  </si>
  <si>
    <t>&lt;div class="hotelDescription_descriptionInfo-desc__w89d1" style="padding: 0px; margin: 16px 0px 0px; box-sizing: border-box; color: #0f294d; font-family: 'Trip Geom', BlinkMacSystemFont, -apple-system, Roboto, Helvetica, Arial, sans-serif; font-size: 14px; background-color: #ffffff;"&gt;A stay at The Kee Resort &amp;amp; Spa places you in the heart of Patong, within a 5-minute walk of Bangla Road and Patong Beach. This 4-star resort is 1 mi (1.5 km) from Royal Paradise Night Market and 1.2 mi (1.9 km) from Central Patong.&lt;/div&gt;\r\n&lt;div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 steam room, and a 24-hour fitness center. Additional features at this Beaux Arts resort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Kee Kitchen, one of the resort's 2 restaurants, or stay in and take advantage of the 24-hour room service.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limo/town car service, and dry cleaning/laundry services. Planning an event in Patong? This resort has facilities measuring 2271 square feet (211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255 air-conditioned rooms featuring minibars. Your pillowtop bed comes with premium bedding, and all rooms are furnished with sofa beds. Complimentary wireless Internet access is available to keep you connected. Private bathrooms have designer toiletries and hair dryers.&lt;/div&gt;</t>
  </si>
  <si>
    <t>0000/24/2024/06/15/1mc1o12000aernobz6231-r-600-400.jpg</t>
  </si>
  <si>
    <t>152/1 Thawewong Rd, Pa Tong, Kathu District, Amphoe Kathu, Phuket Province, 83150, Thailand</t>
  </si>
  <si>
    <t>0000/24/2024/06/15/1mc5912000aer1oatc57e-r-600-400.jpg</t>
  </si>
  <si>
    <t>0000/24/2024/06/15/1mc5e12000aer1i9ia623-r-600-400.jpg</t>
  </si>
  <si>
    <t>0000/24/2024/06/15/0222312000akw8hav40bf-r-600-400.jpg</t>
  </si>
  <si>
    <t>0000/24/2024/06/15/0226k12000angkddkdb3a-r-600-400.jpg</t>
  </si>
  <si>
    <t>0000/24/2024/06/15/0225112000a0ytwrc521c-r-600-400.jpg</t>
  </si>
  <si>
    <t>0000/24/2024/06/15/1mc6b12000aernt5f3989-r-600-400.jpg</t>
  </si>
  <si>
    <t>0000/24/2024/06/15/0220w12000abjhdasf960-r-600-400.jpg</t>
  </si>
  <si>
    <t>Homm Bliss Southbeach Patong</t>
  </si>
  <si>
    <t>homm-bliss-southbeach-patong</t>
  </si>
  <si>
    <t>&lt;div class="hotelDescription_descriptionInfo-desc__w89d1" style="padding: 0px; margin: 16px 0px 0px; box-sizing: border-box; color: #0f294d; font-family: 'Trip Geom', BlinkMacSystemFont, -apple-system, Roboto, Helvetica, Arial, sans-serif; font-size: 14px; background-color: #ffffff;"&gt;When you stay at Homm Bliss Southbeach Patong in Patong, you'll be on the beach, just steps from Patong Beach and 15 minutes by foot from Bangla Road. This upscale hotel is 0.8 mi (1.2 km) from Jungceylon Shopping Center and 2.7 mi (4.3 km) from Karon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 This hotel also features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Carpe Diem Cafe, a restaurant which features a bar/lounge and an ocean view. You can also stay in and take advantage of the room service (during limited hours).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68 air-conditioned rooms featuring refrigerators and LCD televisions. Your Select Comfort bed comes with premium bedding. Rooms have private balconies. Complimentary wireless internet access keeps you connected, and cable programming is available for your entertainment. Private bathrooms with showers feature complimentary toiletries and hair dryers.&lt;/div&gt;</t>
  </si>
  <si>
    <t>0000/24/2024/06/15/0201f120009i2lmtr88dc-r-600-400.jpg</t>
  </si>
  <si>
    <t>40 Thawewong Rd, Pa Tong, Kathu District, Amphoe Kathu, Phuket Province, 83150, Thailand</t>
  </si>
  <si>
    <t>0000/24/2024/06/15/0205x120009vho6alf078-r-600-400.jpg</t>
  </si>
  <si>
    <t>0000/24/2024/06/15/02007120009vhn5br7fd9-r-600-400.jpg</t>
  </si>
  <si>
    <t>0000/24/2024/06/15/0202f120009vhn7i0aadd-r-600-400.jpg</t>
  </si>
  <si>
    <t>0000/24/2024/06/15/02063120009vho6wvb664-r-600-400.jpg</t>
  </si>
  <si>
    <t>0000/24/2024/06/15/0202z120009vhntof03f4-r-600-400.jpg</t>
  </si>
  <si>
    <t>0000/24/2024/06/15/0205b120009vhn83382f1-r-600-400.jpg</t>
  </si>
  <si>
    <t>0000/24/2024/06/15/02068120009vhnoo2f729-r-600-400.jpg</t>
  </si>
  <si>
    <t>Duangjitt Resort &amp; Spa</t>
  </si>
  <si>
    <t>duangjitt-resort-spa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</si>
  <si>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Duangjitt Resort, Phuket in Patong, you'll be in a shopping district, a 3-minute walk from Patong Beach and a 5-minute drive from Karon Beach. This 5-star resort is 5.5 mi (8.8 km) from Kata Beach and 6.2 mi (10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sauna, and a fitness center.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Banburee Restaurant, one of the resort's 2 restaurants, or stay in and take advantage of the room service (during limited hours). Snacks are also available at the coffee shop/cafe. Relax with a refreshing drink at the bar/lounge, the swim-up bar, or one of 3 poolside bars. A complimentary continental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Patong? This resort has 2583 square feet (240 square meters) of space consisting of conference space and a meeting room.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508 air-conditioned rooms featuring refrigerators and minibars. Rooms have private furnished balconies. LCD televisions with satellite programming provide entertainment, while complimentary wireless Internet access keeps you connected. Bathrooms have showers and hair dryers.&lt;/div&gt;</t>
  </si>
  <si>
    <t>0000/24/2024/06/15/22080g00000085lymf17f-r-600-400.jpg</t>
  </si>
  <si>
    <t>18 Prachanukroh Rd, Pa Tong, Kathu District, Amphoe Kathu, Phuket Province, 83150, Thailand</t>
  </si>
  <si>
    <t>0000/24/2024/06/15/0226z12000axc2kre3a11-r-600-400.jpg</t>
  </si>
  <si>
    <t>0000/24/2024/06/15/220b0w000000ka6bf2476-r-600-400.jpg</t>
  </si>
  <si>
    <t>0000/24/2024/06/15/0221812000b45wmv8b44d-r-600-400.jpg</t>
  </si>
  <si>
    <t>0000/24/2024/06/15/0223w12000aqgr6p12053-r-600-400.jpg</t>
  </si>
  <si>
    <t>0000/24/2024/06/15/200e190000017acwx956e-r-600-400.jpg</t>
  </si>
  <si>
    <t>0000/24/2024/06/15/220u0u000000j7gw1ec97-r-600-400.jpg</t>
  </si>
  <si>
    <t>0000/24/2024/06/15/220s0w000000keny090f0-r-600-400.jpg</t>
  </si>
  <si>
    <t>Amari Phuket</t>
  </si>
  <si>
    <t>amari-phuket</t>
  </si>
  <si>
    <t>&lt;div class="hotelDescription_descriptionInfo-desc__w89d1" style="padding: 0px; margin: 16px 0px 0px; box-sizing: border-box; color: #0f294d; font-family: 'Trip Geom', BlinkMacSystemFont, -apple-system, Roboto, Helvetica, Arial, sans-serif; font-size: 14px; background-color: #ffffff;"&gt;With a stay at Amari Phuket in Patong, you'll be on the beach, a 5-minute walk from Patong Beach and a 3-minute drive from Bangla Road. This 5-star resort is 3.1 mi (5 km) from Karon Beach and 6.1 mi (9.8 km) from Kata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sauna, and a fitness center. Additional amenities at this resort include complimentary wireless Internet access, concierge services, and babysitting (surcharge). Getting to nearby attractions is a breeze with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#ffffff;"&gt;All-inclusive rates are available at this resort. Meals and beverages at onsite dining establishments are included in all-inclusive rates. Charges may be applied for dining at some restaurants, special dinners and dishes, some beverages, and other amenities. Enjoy international cuisine at Rim Talay, one of the resort's 2 restaurants, or stay in and take advantage of the 24-hour room service. Relax with your favorite drink at the bar/lounge or the poolside bar. A complimentary buffet breakfast is served daily from 6:30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380 guestrooms featuring minibars. Complimentary wireless Internet access keeps you connected, and satellite programming is available for your entertainment. Private bathrooms with showers feature complimentary toiletries and hair dryers. Conveniences include phones, as well as safes and desks.&lt;/div&gt;</t>
  </si>
  <si>
    <t>0000/24/2024/06/15/0227012000a8yt2npb963-r-600-400.jpg</t>
  </si>
  <si>
    <t>2 Meun-Ngern Road Pa Tong, Amphoe Kathu, Phuket Province, 83150, Thailand</t>
  </si>
  <si>
    <t>0000/24/2024/06/15/0200a12000ab2e10ja5c4-r-600-400.jpg</t>
  </si>
  <si>
    <t>0000/24/2024/06/15/1mc4q12000ar89x5ue371-r-600-400.jpg</t>
  </si>
  <si>
    <t>0000/24/2024/06/15/200w15000000xu9inab7b-r-600-400.jpg</t>
  </si>
  <si>
    <t>0000/24/2024/06/15/1mc1a12000bjehu9d6d84-r-600-400.jpg</t>
  </si>
  <si>
    <t>0000/24/2024/06/15/200d0k000000c97gm4fe3-r-600-400.jpg</t>
  </si>
  <si>
    <t>0000/24/2024/06/15/0220t120009bybabl6609-r-600-400.jpg</t>
  </si>
  <si>
    <t>0000/24/2024/06/15/220h1c000001c35fzfb28-r-600-400.jpg</t>
  </si>
  <si>
    <t>0000/24/2024/06/15/0220j120009byb3jn15b4-r-600-400.jpg</t>
  </si>
  <si>
    <t>Marina Gallery Resort-Kacha-Kalim Bay</t>
  </si>
  <si>
    <t>marina-gallery-resort-kacha-kalim-bay</t>
  </si>
  <si>
    <t>&lt;div class="hotelDescription_descriptionInfo-desc__w89d1" style="padding: 0px; margin: 16px 0px 0px; color: #0f294d; font-family: 'Trip Geom', BlinkMacSystemFont, '-apple-system', Roboto, Helvetica, Arial, sans-serif; font-size: 14px; background-color: #ffffff;"&gt;Located in Patong, Marina Gallery Resort Kacha Kalim Bay is a 2-minute drive from Patong Beach and 7 minutes from Bangla Road. This luxury hotel is 3.6 mi (5.9 km) from Kamala Beach and 6 mi (9.7 km) from Karon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Blue &amp;amp; White Restaurant, a restaurant which specializes in local cuisine, or stay in and take advantage of the room service (during limited hours). Relax with your favorite drink at the bar/lounge or the poolside bar. Cooked-to-order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74 air-conditioned rooms featuring LCD televisions. Rooms have private balconies. Complimentary wireless internet access is available to keep you connected. Private bathrooms with showers feature rainfall showerheads and complimentary toiletries.&lt;/div&gt;</t>
  </si>
  <si>
    <t>0000/24/2024/06/15/0224j12000ckvdl2c8d00-r-600-400.jpg</t>
  </si>
  <si>
    <t>326/13, Kalim Beach, 13 Phrabaramee Rd, Pa Tong, Kathu District, Amphoe Kathu, Phuket Province, 83150, Thailand</t>
  </si>
  <si>
    <t>0000/24/2024/06/15/0225612000ckvdmnxa8ab-r-600-400.jpg</t>
  </si>
  <si>
    <t>0000/24/2024/06/15/0224o12000b4d7o5x005e-r-600-400.jpg</t>
  </si>
  <si>
    <t>0000/24/2024/06/15/200j1b000001akr9tb45e-r-600-400.jpg</t>
  </si>
  <si>
    <t>0000/24/2024/06/15/0226612000ays2adh5101-r-600-400.jpg</t>
  </si>
  <si>
    <t>0000/24/2024/06/15/1mc5o12000cc2i94d318e-r-600-400.jpg</t>
  </si>
  <si>
    <t>0000/24/2024/06/15/1mc5g12000cdclviceb5d-r-600-400.jpg</t>
  </si>
  <si>
    <t>0000/24/2024/06/15/0220u12000ckvdnltc9b2-r-600-400.jpg</t>
  </si>
  <si>
    <t>0000/24/2024/06/15/02218120009zqgirv0e13-r-600-400.jpg</t>
  </si>
  <si>
    <t>rak-elegant-hotel-patong</t>
  </si>
  <si>
    <t>&lt;div class="hotelDescription_descriptionInfo-desc__w89d1" style="padding: 0px; margin: 16px 0px 0px; box-sizing: border-box; color: #0f294d; font-family: 'Trip Geom', BlinkMacSystemFont, -apple-system, Roboto, Helvetica, Arial, sans-serif; font-size: 14px; background-color: #ffffff;"&gt;With a stay at Rak Elegant Hotel Patong, you'll be centrally located in Patong, within a 10-minute walk of Banzaan Fresh Market and Jungceylon Shopping Center. This spa hotel is 0.8 mi (1.3 km) from Patong Beach and 1.8 mi (3 km) from Bangla Road.&lt;/div&gt;\r\n&lt;div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spa tub, and a sauna. Additional features at this hotel include complimentary wireless internet access, a television in a common area, and tour/ticket assistance.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Mingle with other guests at the complimentary reception, held daily. Relax with a refreshing drink from the poolside bar or one of the 2 bars/lounges.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air-conditioned rooms featuring refrigerators and flat-screen televisions. Complimentary wireless internet access keeps you connected, and satellite programming is available for your entertainment. Bathrooms feature showers with rainfall showerheads and designer toiletries. Conveniences include phones, as well as safes and desks.&lt;/div&gt;</t>
  </si>
  <si>
    <t>0000/24/2024/06/15/0205a120009c7zth5d620-r-600-400.jpg</t>
  </si>
  <si>
    <t>45 Nanai Rd, Pa Tong, Kathu District, Amphoe Kathu, Phuket Province, 83150, Thailand</t>
  </si>
  <si>
    <t>0000/24/2024/06/15/02035120008xujq71b169-r-600-400.jpg</t>
  </si>
  <si>
    <t>0000/24/2024/06/15/0205v1200089jp2rf4fe2-r-600-400.jpg</t>
  </si>
  <si>
    <t>0000/24/2024/06/15/0203i120008xuk49a3206-r-600-400.jpg</t>
  </si>
  <si>
    <t>0000/24/2024/06/15/0224312000cpbmqyoa931-r-600-400.jpg</t>
  </si>
  <si>
    <t>0000/24/2024/06/15/0583l12000di3aw0x7e5c-r-600-400.jpg</t>
  </si>
  <si>
    <t>0000/24/2024/06/15/1mc7012000coy3ogm8762-r-600-400.jpg</t>
  </si>
  <si>
    <t>0000/24/2024/06/15/0220l12000ctvpcfq033c-r-600-400.jpg</t>
  </si>
  <si>
    <t>0000/24/2024/06/15/02066120008xuji261da6-r-600-400.jpg</t>
  </si>
  <si>
    <t>0000/24/2024/06/15/0226c12000d7p8ie15d03-r-600-400.jpg</t>
  </si>
  <si>
    <t>Bandalo Boutique Hotel</t>
  </si>
  <si>
    <t>bandalo-boutique-hotel</t>
  </si>
  <si>
    <t>&lt;p&gt;&lt;span style="color: #0f294d; font-family: 'Trip Geom', BlinkMacSystemFont, -apple-system, Roboto, Helvetica, Arial, sans-serif; font-size: 14px; background-color: #ffffff;"&gt;Situated in Patong Beach, 200 metres from Patong Beach, Bandalo Boutique Hotel features accommodation with an outdoor swimming pool, free private parking, a fitness centre and a restaurant. This 3-star hotel offers a 24-hour front desk, luggage storage space and free WiFi. Some rooms at the property have a terrace with a city view. The hotel will provide guests with air-conditioned rooms with a desk, a kettle, a fridge, a safety deposit box, a flat-screen TV and a private bathroom with a bidet. At Bandalo Boutique Hotel rooms have bed linen and towels. A buffet, continental or American breakfast is available each morning at the property. Kalim Beach is 2.5 km from the accommodation, while Patong Boxing Stadium is 2.7 km from the property. The nearest airport is Phuket International Airport, 35 km from Bandalo Boutique Hotel.&lt;/span&gt;&lt;/p&gt;</t>
  </si>
  <si>
    <t>0000/24/2024/06/15/0220712000ch06vm1354d-r-600-400.jpg</t>
  </si>
  <si>
    <t>66, 2 Thanon Thawewong Rd, Pa Tong, Amphoe Kathu, Phuket Province, 83150, Thailand</t>
  </si>
  <si>
    <t>0000/24/2024/06/15/0586812000dycy18sfae7-r-600-400.jpg</t>
  </si>
  <si>
    <t>0000/24/2024/06/15/0224q12000bw83ytr7ce8-r-600-400.jpg</t>
  </si>
  <si>
    <t>0000/24/2024/06/15/0585s12000dycyivcf022-r-600-400.jpg</t>
  </si>
  <si>
    <t>0000/24/2024/06/15/0221g12000bw840bx1598-w-1280-853.jpg</t>
  </si>
  <si>
    <t>0000/24/2024/06/15/0223u12000bv12f9tc35d-r-600-400.jpg</t>
  </si>
  <si>
    <t>0000/24/2024/06/15/0225v12000bw840br0aae-r-600-400.jpg</t>
  </si>
  <si>
    <t>0000/24/2024/06/15/0223w12000dtt1p8s9949-r-600-400.jpg</t>
  </si>
  <si>
    <t>sunset-beach-resort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</si>
  <si>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Sunset Beach Resort in Patong, you'll be on the beach, just steps from Kalim Beach and 8 minutes by foot from Patong Beach. This upscale hotel is 2.9 mi (4.6 km) from Bangla Road and 4 mi (6.5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body treatments. You can take advantage of recreational amenities such as an outdoor pool, a sauna, and a fitness center. Additional features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#ffffff;"&gt;Grab a bite at Sea Sun Bar, one of the hotel's 2 restaurants, or stay in and take advantage of the room service (during limited hours). Relax with a refreshing drink from the poolside bar or one of the 2 bars/lounges.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dry cleaning/laundry services. Event facilities at this hotel consist of conference space and a meeting room.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130 air-conditioned rooms featuring refrigerators and minibars. Rooms have private balconies. Complimentary wireless internet access keeps you connected, and cable programming is available for your entertainment. Private bathrooms with shower/tub combinations feature complimentary toiletries and hair dryers.&lt;/div&gt;</t>
  </si>
  <si>
    <t>0000/24/2024/06/15/0222a12000ckuqbyy4d41-r-600-400.jpg</t>
  </si>
  <si>
    <t>316/2 Phrabaramee Rd, Pa Tong, Kathu District, Amphoe Kathu, Phuket Province, 83150, Thailand</t>
  </si>
  <si>
    <t>0000/24/2024/06/15/0222f120009zus08c2632-r-600-400.jpg</t>
  </si>
  <si>
    <t>0000/24/2024/06/15/1mc3212000arojxwx5755-r-600-400.jpg</t>
  </si>
  <si>
    <t>0000/24/2024/06/15/220p0g0000007z9cwb85c-r-600-400.jpg</t>
  </si>
  <si>
    <t>0000/24/2024/06/15/02230120009ssrsb4bca0-r-600-400.jpg</t>
  </si>
  <si>
    <t>0000/24/2024/06/15/220w0w000000ksohf8e6f-r-600-400.jpg</t>
  </si>
  <si>
    <t>0000/24/2024/06/15/0225i12000ckuqdvt0d1d-r-600-400.jpg</t>
  </si>
  <si>
    <t>0000/24/2024/06/15/02260120008uugw31effb-r-600-400.jpg</t>
  </si>
  <si>
    <t>Panwaburi Beachfront Resort</t>
  </si>
  <si>
    <t>panwaburi-beachfront-resort</t>
  </si>
  <si>
    <t>&lt;div class="hotelDescription_descriptionInfo-desc__w89d1" style="padding: 0px; margin: 16px 0px 0px; box-sizing: border-box; color: #0f294d; font-family: 'Trip Geom', BlinkMacSystemFont, -apple-system, Roboto, Helvetica, Arial, sans-serif; font-size: 14px; background-color: #ffffff;"&gt;With a stay at Panwaburi Beachfront Resort in Wichit (Cape Panwa), you'll be steps from Ao Yon Beach and 4 minutes by foot from Chalong Bay. This 4.5-star hotel is 12.3 mi (19.8 km) from Kata Beach and 12.8 mi (20.6 km) from Karon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sauna.&lt;/div&gt;\r\n&lt;div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152 air-conditioned rooms featuring free minibar items and flat-screen televisions. Complimentary wireless Internet access is available to keep you connected. Bathrooms feature showers with rainfall showerheads and hair dryers. Conveniences include phones, as well as laptop-compatible safes and complimentary bottled water.&lt;/div&gt;</t>
  </si>
  <si>
    <t>0000/24/2024/06/17/0223l120009ufbv81a6e0-r-600-400.jpg</t>
  </si>
  <si>
    <t>8/2 Moo.8, Ao-Yon Khaokhad Road, T.Wichit, Mueang, Amphoe Mueang Phuket, Phuket Province, 83000, Thailand</t>
  </si>
  <si>
    <t>0000/24/2024/06/17/0224u12000axin3nme799-r-600-400.jpg</t>
  </si>
  <si>
    <t>0000/24/2024/06/17/1mc2a12000d0wjeapb03f-r-600-400.jpg</t>
  </si>
  <si>
    <t>0000/24/2024/06/17/0204t120009h17of65f74-r-600-400.jpg</t>
  </si>
  <si>
    <t>0000/24/2024/06/17/0201x120009ggm4z6cf8a-r-600-400.jpg</t>
  </si>
  <si>
    <t>0000/24/2024/06/17/0206y120009h18e9yef95-r-600-400.jpg</t>
  </si>
  <si>
    <t>0000/24/2024/06/17/1mc5m12000d0wjen7f90a-r-600-400.jpg</t>
  </si>
  <si>
    <t>0000/24/2024/06/17/0200b120009h17asxa1c1-r-600-400.jpg</t>
  </si>
  <si>
    <t>0000/24/2024/06/17/0204r120009h183de5152-r-600-400.jpg</t>
  </si>
  <si>
    <t>0000/24/2024/06/17/0205u120009h192e93e92-r-600-400.jpg</t>
  </si>
  <si>
    <t>Phoenix Grand Patong</t>
  </si>
  <si>
    <t>phoenix-grand-patong</t>
  </si>
  <si>
    <t>&lt;div class="hotelDescription_descriptionInfo-desc__w89d1" style="padding: 0px; margin: 16px 0px 0px; box-sizing: border-box; color: #0f294d; font-family: 'Trip Geom', BlinkMacSystemFont, -apple-system, Roboto, Helvetica, Arial, sans-serif; font-size: 14px; background-color: #ffffff;"&gt;With a stay at Phoenix Grand Hotel, you'll be centrally located in Patong, steps from Bangla Boxing Stadium and Jungceylon Shopping Center. This spa hotel is 0.1 mi (0.2 km) from Banzaan Fresh Market and 1.4 mi (2.2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dinner, or brunch at the hotel's restaurant, or stay in and take advantage of the room service (during limited hours).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shuttle from the airport to the hotel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116 air-conditioned rooms featuring refrigerators and minibars. Rooms have private balconies. LCD televisions with cable programming provide entertainment, while complimentary wireless internet access keeps you connected. Private bathrooms with showers feature complimentary toiletries and bidets.&lt;/div&gt;</t>
  </si>
  <si>
    <t>0000/24/2024/06/17/220q0r000000gwl8kf80c-r-600-400.jpg</t>
  </si>
  <si>
    <t>184 35-39 Phangmuang Sai Gor Road Pa Tong, Kathu District, Amphoe Kathu, Phuket, Phuket Province, 83150, Thailand</t>
  </si>
  <si>
    <t>0000/24/2024/06/17/0224x120009sud7545e21-r-600-400.jpg</t>
  </si>
  <si>
    <t>0000/24/2024/06/17/0221t1200082jzuqy4b4d-r-600-400.jpg</t>
  </si>
  <si>
    <t>0000/24/2024/06/17/0584912000czwomz6244c-r-600-400.jpg</t>
  </si>
  <si>
    <t>0000/24/2024/06/17/0584312000czs62wf6c0b-r-600-400.jpg</t>
  </si>
  <si>
    <t>0000/24/2024/06/17/0586o12000czwofvwc9ec-r-600-400.jpg</t>
  </si>
  <si>
    <t>0000/24/2024/06/17/0580l12000czwot171e96-r-600-400.jpg</t>
  </si>
  <si>
    <t>Pullman Phuket Karon Beach Resort</t>
  </si>
  <si>
    <t>pullman-phuket-karon-beach-resort</t>
  </si>
  <si>
    <t>&lt;div class="hotelDescription_descriptionInfo-desc__w89d1" style="padding: 0px; margin: 16px 0px 0px; box-sizing: border-box; color: #0f294d; font-family: 'Trip Geom', BlinkMacSystemFont, -apple-system, Roboto, Helvetica, Arial, sans-serif; font-size: 14px; background-color: #ffffff;"&gt;Located in Karon, Pullman Phuket Arcadia Karon Beach is by the ocean, within a 5-minute drive of Karon Beach and Kata Beach. This 5-star hotel is 2.9 mi (4.7 km) from Kata Noi Beach and 3.4 mi (5.4 km) from Big Buddha.&lt;/div&gt;\r\n&lt;div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5 outdoor swimming pools, outdoor tennis courts, and a waterslide. Additional features at this hotel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Sails Restaurant, one of the hotel's 4 restaurants, or stay in and take advantage of the room service (during limited hours). Snacks are also available at the coffee shop/cafe. When you are in need of a refreshing drink, visit the beach bar or one of 2 bars/lounges, or 3 poolside bars. Buffet breakfasts are available daily from 7:00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wired Internet access (surcharge), a 24-hour business center, and limo/town car service. Planning an event in Karon? This hotel has facilities measuring 25834 square feet (2400 square meters), including a conference center.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662 individually decorated guestrooms, featuring minibars and LCD televisions. Rooms have private furnished balconies. Complimentary wireless Internet access keeps you connected, and cable programming is available for your entertainment. Private bathrooms with separate bathtubs and showers feature deep soaking bathtubs and rainfall showerheads.&lt;/div&gt;</t>
  </si>
  <si>
    <t>0000/24/2024/06/17/1mc2l12000bafomgked75-r-600-400.jpg</t>
  </si>
  <si>
    <t>333 Patak Road, Amphoe Mueang Phuket, Phuket Province, 83100, Thailand</t>
  </si>
  <si>
    <t>0000/24/2024/06/17/0206t1200087izx8idf94-r-600-400.jpg</t>
  </si>
  <si>
    <t>0000/24/2024/06/17/0223l12000az2gre42c4e-r-600-400.jpg</t>
  </si>
  <si>
    <t>0000/24/2024/06/17/220w0z000000n3ki4349f-r-600-400.jpg</t>
  </si>
  <si>
    <t>0000/24/2024/06/17/0223c12000apkuksobcd4-r-600-400.jpg</t>
  </si>
  <si>
    <t>0000/24/2024/06/17/0221b12000ayog6n0649f-r-600-400.jpg</t>
  </si>
  <si>
    <t>0000/24/2024/06/17/0225012000apkukru9cde-r-600-400.jpg</t>
  </si>
  <si>
    <t>0000/24/2024/06/17/0223m12000apkuh2k42be-r-600-400.jpg</t>
  </si>
  <si>
    <t>0000/24/2024/06/17/0226m12000apkup11f5b0-r-600-400.jpg</t>
  </si>
  <si>
    <t>0000/24/2024/06/17/0226r12000aamti9ha5a4-r-600-400.jpg</t>
  </si>
  <si>
    <t>Lub d Phuket Patong</t>
  </si>
  <si>
    <t>lub-d-phuket-patong</t>
  </si>
  <si>
    <t>&lt;div class="hotelDescription_descriptionInfo-desc__w89d1" style="padding: 0px; margin: 16px 0px 0px; box-sizing: border-box; color: #0f294d; font-family: 'Trip Geom', BlinkMacSystemFont, -apple-system, Roboto, Helvetica, Arial, sans-serif; font-size: 14px; background-color: #ffffff;"&gt;With a stay at Lub d Phuket Patong, you'll be centrally located in Patong, just a 3-minute walk from Patong Beach and 7 minutes by foot from Bangla Road. This hostel is 4.1 mi (6.5 km) from Karon Beach and 5.3 mi (8.6 km) from Kamala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hostel include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#ffffff;"&gt;Stop by the hostel's restaurant for lunch or dinner, or grab snacks at the coffee shop/cafe. Wrap up your day with a drink at the bar/lounge. Cooked-to-order breakfasts are available daily from 6 AM to 1:00 PM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187 air-conditioned rooms featuring DVD players and Smart televisions. Complimentary wireless Internet access keeps you connected, and digital programming is available for your entertainment. Bathrooms have complimentary toiletries and hair dryers. Conveniences include blackout drapes/curtains, and housekeeping is provided daily.&lt;/div&gt;</t>
  </si>
  <si>
    <t>0000/24/2024/06/17/1mc2m12000ae3hkg2ae0f-r-600-400.jpg</t>
  </si>
  <si>
    <t>5/5 錫쎹퉰錫꿋툞錫?툏, 錫뽤툢錫쇸릉錫㏅릴錫む툝錫닮르錫긍툈錫⒯퉴, 錫뺖립錫싟른錫곟린錫쀠많仙?Pa Tong, Kathu District, Amphoe Kathu, Phuket Province, 83150, Thailand</t>
  </si>
  <si>
    <t>0000/24/2024/06/17/0221j12000a84ao6k8706-r-600-400.jpg</t>
  </si>
  <si>
    <t>0000/24/2024/06/17/0225112000a0u5lcpa9f2-r-600-400.jpg</t>
  </si>
  <si>
    <t>0000/24/2024/06/17/0223112000abjt4go63e2-r-600-400.jpg</t>
  </si>
  <si>
    <t>0000/24/2024/06/17/1mc0u12000ae3hjgxbcf6-r-600-400.jpg</t>
  </si>
  <si>
    <t>0000/24/2024/06/17/220813000000tgn6r58b9-r-600-400.jpg</t>
  </si>
  <si>
    <t>0000/24/2024/06/17/0222212000a0u5uci48e4-r-600-400.jpg</t>
  </si>
  <si>
    <t>0000/24/2024/06/17/220h0u000000jcxdt8c00-r-600-400.jpg</t>
  </si>
  <si>
    <t>0000/24/2024/06/17/0205j120009qckq3f2b66-r-600-400.jpg</t>
  </si>
  <si>
    <t>Absolute Bangla Suites</t>
  </si>
  <si>
    <t>absolute-bangla-suites</t>
  </si>
  <si>
    <t>&lt;div class="hotelDescription_descriptionInfo-desc__w89d1" style="padding: 0px; margin: 16px 0px 0px; box-sizing: border-box; color: #0f294d; font-family: 'Trip Geom', BlinkMacSystemFont, -apple-system, Roboto, Helvetica, Arial, sans-serif; font-size: 14px; background-color: #ffffff;"&gt;When you stay at Absolute Bangla Suites in Patong, you'll be in a shopping district, within a 5-minute walk of Patong Beach and Jungceylon Shopping Center. This upscale hotel is 0.7 mi (1.1 km) from Banzaan Fresh Market and 1.2 mi (1.9 km) from Banana Walk.&lt;/div&gt;\r\n&lt;div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#ffffff;"&gt;At Absolute Bangla Suites, enjoy a satisfying meal at the restaurant. Quench your thirst with your favorite drink at the bar/lounge. Cooked-to-order breakfasts are available daily from 8:30 AM to noon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a safe deposit box at the front desk.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54 air-conditioned rooms featuring kitchenettes with full-sized refrigerators/freezers and stovetops. Complimentary wireless internet access is available to keep you connected. Conveniences include safes and desks, and housekeeping is provided daily.&lt;/div&gt;</t>
  </si>
  <si>
    <t>0000/24/2024/06/17/1mc0z12000c9r2z2uc222-r-600-400.jpg</t>
  </si>
  <si>
    <t>68/1 Soi Bangla, Patong Beach, Amphoe Kathu, Phuket Province, 83150, Thailand</t>
  </si>
  <si>
    <t>0000/24/2024/06/17/0583k12000ctai3uw4662-r-600-400.jpg</t>
  </si>
  <si>
    <t>0000/24/2024/06/17/1mc4o12000b21iqfv74c3-r-600-400.jpg</t>
  </si>
  <si>
    <t>0000/24/2024/06/17/0224o12000b2c0e32466f-r-600-400.jpg</t>
  </si>
  <si>
    <t>0000/24/2024/06/17/0583012000ctai51ecb23-r-600-400.jpg</t>
  </si>
  <si>
    <t>0000/24/2024/06/17/0581612000egrd8xh61d2-r-600-400.jpg</t>
  </si>
  <si>
    <t>0000/24/2024/06/17/1mc6w12000b21elp92276-r-600-400.jpg</t>
  </si>
  <si>
    <t>0000/24/2024/06/17/0584t12000d2on6hdaa00-r-600-400.jpg</t>
  </si>
  <si>
    <t>Avista Grande Phuket Karon - MGallery</t>
  </si>
  <si>
    <t>avista-grande-phuket-karon-mgallery</t>
  </si>
  <si>
    <t>&lt;p&gt;&lt;span style="color: #0f294d; font-family: 'Trip Geom', BlinkMacSystemFont, -apple-system, Roboto, Helvetica, Arial, sans-serif; font-size: 14px; background-color: #ffffff;"&gt;Escape to an award-winning boutique resort, nestled in lush mountains just a short walk from the supreme white sands of Karon Beach. Embrace a one-of-a-kind blend of modern luxury and old-world Sino-Portuguese enchantment, celebrating Phuket's rich cultural heritage. Recently ranked No. 10 hotel in Thailand and No. 12 luxury hotel in Thailand by Tripadvisor's Best of Best 2023, our resort offers spacious rooms and suites with a minimum area of 53 square meters. Each features a sophisticated design infused with hints of Phuket's heritage and views over mountains, pool or the Andaman Sea.&lt;/span&gt;&lt;br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#ffffff;"&gt;Indulge in captivating dining experiences at our renowned restaurants, with International, Authentic Thai Cuisine, Indian breakfast choices and more. Enjoy the unique dine-on-water concept at CHAR'D Grill, where flame-to-table gastronomy takes center stage.&lt;/span&gt;&lt;br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#ffffff;"&gt;Delight in authentic Thai cuisine and the acclaimed Grande Saturday Indian Curry Night at Portosino, the No.1 TripAdvisor restaurant in Karon Beach. Experience swim-up bar vibes at Lido, a picturesque floating breakfast, or savour Phuket-style Grande High Tea with forest-friendly local Thai Tea. For handcrafted cocktails and breathtaking sunset sea views, head to The Dim Sun rooftop terrace.&lt;/span&gt;&lt;br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#ffffff;"&gt;Rejuvenate your senses at our award-winning Pearl Spa - the No.1 Spa in Phuket on Tripadvisor - with pampering treatments that ignite your inner spark. Immerse yourself in sublime relaxation at our unique free-form marble pool, featuring a gently cascading waterfall. Energize with workouts at our 24-hour fitness center or play pool and table tennis at our family-friendly Kids Zone, ensuring that little ones have their share of fun too.&lt;/span&gt;&lt;br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#ffffff;"&gt;Situated on Phuket's southwest coast, our resort provides easy access to the longest stretch of sand at Karon Beach, the vibrant nightlife of Patong Beach, and the awe-inspiring sights of the Big Buddha and Phromthep Cape. Unforgettable experiences await at our serene resort, where modern luxury meets Phuket's cultural treasures.&lt;/span&gt;&lt;/p&gt;</t>
  </si>
  <si>
    <t>0000/24/2024/06/17/220p15000000xgd0g6d05-r-600-400.jpg</t>
  </si>
  <si>
    <t>38, Luang Phor Chuan Rd, Tambon Karon, Amphur Muang, Amphoe Mueang Phuket, Phuket Province, 83100, Thailand</t>
  </si>
  <si>
    <t>0000/24/2024/06/17/1mc2o12000beo21j628b2-r-600-400.jpg</t>
  </si>
  <si>
    <t>0000/24/2024/06/17/1mc6f12000d3s4sa015b2-r-600-400.jpg</t>
  </si>
  <si>
    <t>0000/24/2024/06/17/1mc1z12000d3s3xdya35f-r-600-400.jpg</t>
  </si>
  <si>
    <t>0000/24/2024/06/17/1mc5112000d3s4ld276a2-r-600-400.jpg</t>
  </si>
  <si>
    <t>0000/24/2024/06/17/0224n120008f29ia30a23-r-600-400.jpg</t>
  </si>
  <si>
    <t>0000/24/2024/06/17/220c15000000xjval1721-r-600-400.jpg</t>
  </si>
  <si>
    <t>0000/24/2024/06/17/1mc3o12000d3r7cxu5ca7-r-600-400.jpg</t>
  </si>
  <si>
    <t>0000/24/2024/06/17/0226x120009cec13d8fec-r-600-400.jpg</t>
  </si>
  <si>
    <t>Patong Heights</t>
  </si>
  <si>
    <t>patong-heights</t>
  </si>
  <si>
    <t>&lt;div class="hotelDescription_descriptionInfo-desc__w89d1" style="padding: 0px; margin: 16px 0px 0px; box-sizing: border-box; color: #0f294d; font-family: 'Trip Geom', BlinkMacSystemFont, -apple-system, Roboto, Helvetica, Arial, sans-serif; font-size: 14px; background-color: #ffffff;"&gt;When you stay at Patong Heights in Patong, you'll be near the beach, within a 5-minute drive of Patong Beach and Bangla Road. This 4.5-star aparthotel is 3.4 mi (5.4 km) from Karon Beach and 6.4 mi (10.3 km) from Kata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rooftop terrace and a garden. Additional amenities at this aparthotel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aparthotel's 24-hour room service. Wrap up your day with a drink at the bar/lounge. Local cuisine breakfasts are available daily from 8:00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 air-conditioned rooms featuring kitchenettes with full-sized refrigerators/freezers and ovens. LED televisions with cable programming provide entertainment, while complimentary wireless Internet access keeps you connected. Conveniences include safes and desks, and housekeeping is provided daily.&lt;/div&gt;</t>
  </si>
  <si>
    <t>0000/24/2024/06/17/200p11000000qdpz2237d-r-600-400.jpg</t>
  </si>
  <si>
    <t>9 2 Meun-Ngern Road Pa Tong, Amphoe Kathu, Phuket Province, 83150, Thailand</t>
  </si>
  <si>
    <t>0000/24/2024/06/17/200111000000qricx5218-r-600-400.jpg</t>
  </si>
  <si>
    <t>0000/24/2024/06/17/0580212000d53nb7ufb41-r-600-400.jpg</t>
  </si>
  <si>
    <t>0000/24/2024/06/17/0585312000d53o3h4b494-r-600-400.jpg</t>
  </si>
  <si>
    <t>0000/24/2024/06/17/0583912000d53mhc18867-r-600-400.jpg</t>
  </si>
  <si>
    <t>0000/24/2024/06/17/200t11000000qemy82077-r-600-400.jpg</t>
  </si>
  <si>
    <t>0000/24/2024/06/17/200s11000000r859zba8c-r-600-400.jpg</t>
  </si>
  <si>
    <t>0000/24/2024/06/17/0585e12000d53q7i03888-r-600-400.jpg</t>
  </si>
  <si>
    <t>0000/24/2024/06/17/200r11000000qd0ecfe1b-r-600-400.jpg</t>
  </si>
  <si>
    <t>Sawasdee Village</t>
  </si>
  <si>
    <t>sawasdee-village</t>
  </si>
  <si>
    <t>&lt;div class="hotelDescription_descriptionInfo-desc__w89d1" style="padding: 0px; margin: 16px 0px 0px; box-sizing: border-box; color: #0f294d; font-family: 'Trip Geom', BlinkMacSystemFont, -apple-system, Roboto, Helvetica, Arial, sans-serif; font-size: 14px; background-color: #ffffff;"&gt;When you stay at Sawasdee Village in Karon, you'll be near the beach, within a 5-minute drive of Karon Beach and Kata Beach. This 4-star resort is 2.4 mi (3.9 km) from Karon View Point and 5.1 mi (8.2 km) from Wat Chalong.&lt;/div&gt;\r\n&lt;div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This resort also features complimentary wireless Internet access and concierge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resort's restaurant, Sawasdee Thai Cuisine, or stay in and take advantage of the room service (during limited hours). Wrap up your day with a drink at the poolside bar. Cooked-to-order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92 air-conditioned rooms featuring refrigerators. Complimentary wireless Internet access is available to keep you connected. Bathrooms have complimentary toiletries and hair dryers. Conveniences include phones, as well as safes and electric kettles.&lt;/div&gt;</t>
  </si>
  <si>
    <t>0000/24/2024/06/17/0225u120009krl1yv8b13-r-600-400.jpg</t>
  </si>
  <si>
    <t>38 Kata Rd, Karon, Mueang Phuket District, Chang Wat, Amphoe Mueang Phuket, Phuket Province, 83100, Thailand</t>
  </si>
  <si>
    <t>0000/24/2024/06/17/02231120009tkqjrj9f2a-r-600-400.jpg</t>
  </si>
  <si>
    <t>0000/24/2024/06/17/0226g12000a0yw0sua170-r-600-400.jpg</t>
  </si>
  <si>
    <t>0000/24/2024/06/17/200r0c0000006577e80a4-r-600-400.jpg</t>
  </si>
  <si>
    <t>0000/24/2024/06/17/200u14000000w3pj25cc6-r-600-400.jpg</t>
  </si>
  <si>
    <t>0000/24/2024/06/17/200r0c0000006577f9081-r-600-400.jpg</t>
  </si>
  <si>
    <t>0000/24/2024/06/17/0222f1200084lzvxte903-r-600-400.jpg</t>
  </si>
  <si>
    <t>0000/24/2024/06/17/0224p120008y6xy509555-r-600-400.jpg</t>
  </si>
  <si>
    <t>Zenmaya Oceanfront Phuket, Trademark Collection by Wyndham</t>
  </si>
  <si>
    <t>zenmaya-oceanfront-phuket-trademark-collection-by-wyndham</t>
  </si>
  <si>
    <t>&lt;p&gt;&lt;span style="color: #0f294d; font-family: 'Trip Geom', BlinkMacSystemFont, -apple-system, Roboto, Helvetica, Arial, sans-serif; font-size: 14px; background-color: #ffffff;"&gt;When you stay at Zenmaya Oceanfront Phuket, Trademark Collection by Wyndham in Kamala, you'll be by the ocean, within a 5-minute drive of Patong Beach and Kamala Beach. This 4.5-star hotel is 5.9 mi (9.4 km) from Bang Tao Beach and 6.2 mi (10 km) from Karon Beach.Take advantage of recreation opportunities such as an outdoor pool, or other amenities including complimentary wireless Internet access and tour/ticket assistance. Guests can catch a ride on the shuttle (surcharge), which operates within 4.8 kilometers.Satisfy your appetite for lunch or dinner at Zeascape, a restaurant which specializes in Thai cuisine, or stay in and take advantage of the room service (during limited hours). Unwind at the end of the day with a drink at the bar/lounge or the poolside bar. Cooked-to-order breakfasts are available daily from 6:30 AM to 10:30 AM for a fee.Featured amenities include limo/town car service, a computer station, and dry cleaning/laundry services. A roundtrip airport shuttle is provided for a surcharge (available 24 hours), and free self parking is available onsite.Make yourself at home in one of the 50 individually furnished guestrooms, featuring refrigerators and LCD televisions. Complimentary wireless Internet access keeps you connected, and satellite programming is available for your entertainment. Private bathrooms with showers feature complimentary toiletries and hair dryers. Conveniences include phones, as well as safes and desks.&lt;/span&gt;&lt;/p&gt;</t>
  </si>
  <si>
    <t>0000/24/2024/06/17/0223c12000b445kkc3a8c-r-600-400.jpg</t>
  </si>
  <si>
    <t>6/181 Kamala, Kathu District, Amphoe Kathu, Phuket Province, 83150, Thailand</t>
  </si>
  <si>
    <t>0000/24/2024/06/17/200m170000011r2v7f852-r-600-400.jpg</t>
  </si>
  <si>
    <t>0000/24/2024/06/17/0220k12000ac8wsxv8e99-r-600-400.jpg</t>
  </si>
  <si>
    <t>0000/24/2024/06/17/220u0s000000htsm2e231-r-600-400.jpg</t>
  </si>
  <si>
    <t>0000/24/2024/06/17/0222c12000aep7dh55090-r-600-400.jpg</t>
  </si>
  <si>
    <t>0000/24/2024/06/17/0224f12000ac8wpixd43a-r-600-400.jpg</t>
  </si>
  <si>
    <t>0000/24/2024/06/17/1mc1z12000aths0d9ca48-r-600-400.jpg</t>
  </si>
  <si>
    <t>0000/24/2024/06/17/02207120009yxx8xv94d6-r-600-400.jpg</t>
  </si>
  <si>
    <t>0000/24/2024/06/17/1mc2c12000b4skmt3211d-r-600-400.jpg</t>
  </si>
  <si>
    <t>Phuket Emerald Beach Resort</t>
  </si>
  <si>
    <t>phuket-emerald-beach-resort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</si>
  <si>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Phuket Emerald Beach Resort in Karon, you'll be in a shopping district, a 1-minute drive from Karon Beach and 5 minutes from Kata Beach. This 4.5-star hotel is 4.3 mi (6.9 km) from Patong Beach and 10 mi (16.1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including a complimentary water park and a fitness center. The beach shuttle (surcharge)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24-hour room service.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282 air-conditioned rooms featuring Smart televisions. Rooms have private balconies. Complimentary wireless Internet access is available to keep you connected. Private bathrooms with showers feature hair dryers and bathrobes.&lt;/div&gt;</t>
  </si>
  <si>
    <t>0000/24/2024/06/17/1mc3o12000bl9upg77482-r-600-400.jpg</t>
  </si>
  <si>
    <t>202/19, Karon Beach, Karon Road, Mueang, Amphoe Mueang Phuket, Phuket Province, 83100, Thailand</t>
  </si>
  <si>
    <t>0000/24/2024/06/17/1mc3012000bkbea719002-r-600-400.jpg</t>
  </si>
  <si>
    <t>0000/24/2024/06/17/1mc5c12000bk931e8023c-r-600-400.jpg</t>
  </si>
  <si>
    <t>0000/24/2024/06/17/1mc4r12000bl9wyb6432d-r-600-400.jpg</t>
  </si>
  <si>
    <t>0000/24/2024/06/17/1mc6r12000blhqu75756e-r-600-400.jpg</t>
  </si>
  <si>
    <t>0000/24/2024/06/17/0223i12000cb1qh3pcf97-r-600-400.jpg</t>
  </si>
  <si>
    <t>0000/24/2024/06/17/1mc6h12000blhwil361c9-r-600-400.jpg</t>
  </si>
  <si>
    <t>0000/24/2024/06/17/1mc3s12000bl9x2ij009e-r-600-400.jpg</t>
  </si>
  <si>
    <t>0000/24/2024/06/17/1mc5r12000bk96d03300c-r-600-400.jpg</t>
  </si>
  <si>
    <t>Pullman Phuket Arcadia Naithon Beach</t>
  </si>
  <si>
    <t>pullman-phuket-arcadia-naithon-beach</t>
  </si>
  <si>
    <t>&lt;p&gt;&lt;span style="color: #0f294d; font-family: 'Trip Geom', BlinkMacSystemFont, -apple-system, Roboto, Helvetica, Arial, sans-serif; font-size: 14px; background-color: #ffffff;"&gt;When you stay at Pullman Phuket Arcadia Naithon Beach in Sa Khu, you'll be on the beach, within a 10-minute drive of Bang Tao Beach and Mai Khao Beach. This resort is 12.3 mi (19.8 km) from Kamala Beach and 3.9 mi (6.3 km) from Nai Yang Beach. Relax at the full-service spa, where you can enjoy massages, body treatments, and facials. You're sure to appreciate the recreational amenities, which include 2 outdoor swimming pools, a sauna, and a 24-hour fitness center. Additional features at this resort include complimentary wireless Internet access, concierge services, and babysitting (surcharge). Guests can catch a ride to nearby destinations on the area shuttle (surcharge). Enjoy international cuisine at Elements, one of the resort's 2 restaurants, or stay in and take advantage of the 24-hour room service. Snacks are also available at the coffee shop/cafe. Wind down with a drink at one of the 2 bars/lounges or 2 poolside bars. Buffet breakfasts are available daily from 6:30 AM to 11 AM for a fee. Featured amenities include complimentary wired Internet access, a 24-hour business center, and limo/town car service. Planning an event in Sa Khu? This resort has facilities measuring 8016 square feet (745 square meters), including conference space. A roundtrip airport shuttle is provided for a surcharge (available 24 hours), and free self parking is available onsite. Make yourself at home in one of the air-conditioned rooms featuring minibars and LCD televisions. Your memory foam bed comes with down comforters and premium bedding. Rooms have private balconies or patios. Complimentary wired and wireless Internet access keeps you connected, and cable programming provides entertainment. Private bathrooms with separate bathtubs and showers feature deep soaking bathtubs and rainfall showerheads.&lt;/span&gt;&lt;/p&gt;</t>
  </si>
  <si>
    <t>0000/24/2024/06/17/220k1d000001enml30f75-r-600-400.jpg</t>
  </si>
  <si>
    <t>22, Naithon Beach, Tambon Sa Khu, Amphur Talang, Amphoe Thalang, Phuket Province, 83110, Thailand</t>
  </si>
  <si>
    <t>0000/24/2024/06/17/0202k120009271j1b3cc3-r-600-400.jpg</t>
  </si>
  <si>
    <t>0000/24/2024/06/17/220q1d000001ekqfh4e80-r-600-400.jpg</t>
  </si>
  <si>
    <t>0000/24/2024/06/17/220o13000000tqbo80e4a-r-600-400.jpg</t>
  </si>
  <si>
    <t>0000/24/2024/06/17/0224k120008c5yd8dd9ed-r-600-400.jpg</t>
  </si>
  <si>
    <t>0000/24/2024/06/17/0225i120009cgas2hd0b2-r-600-400.jpg</t>
  </si>
  <si>
    <t>0000/24/2024/06/17/1mc1v12000c18jz8s7b4f-r-600-400.jpg</t>
  </si>
  <si>
    <t>0000/24/2024/06/17/220u13000000trgdqc9be-r-600-400.jpg</t>
  </si>
  <si>
    <t>0000/24/2024/06/17/220v0n000000eu29t4cc1-r-600-400.jpg</t>
  </si>
  <si>
    <t>Katathani Phuket Beach Resort</t>
  </si>
  <si>
    <t>katathani-phuket-beach-resort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</si>
  <si>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Katathani Phuket Beach Resort in Karon, you'll be on the beach, a 3-minute walk from Kata Noi Beach and 14 minutes by foot from Kata Beach. This 5-star hotel is 1.9 mi (3 km) from Karon Beach and 7.1 mi (11.5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6 outdoor swimming pools, 3 spa tubs, and outdoor tennis courts. This hotel also features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Chom Talay, one of the hotel's 6 restaurants, or stay in and take advantage of the 24-hour room service. Snacks are also available at the coffee shop/cafe. Relax with a refreshing drink from the beach bar or one of the 5 bars/lounges. A complimentary buffet breakfast is served daily from 6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Planning an event in Karon? This hotel has facilities measuring 5003 square feet (465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518 individually decorated guestrooms, featuring refrigerators and DVD players. Rooms have private balconies. Wired and wireless Internet access is complimentary, while 42-inch LED televisions with cable programming provide entertainment. Bathrooms have complimentary toiletries and hair dryers.&lt;/div&gt;</t>
  </si>
  <si>
    <t>0000/24/2024/06/17/02038120009kle2976fbf-r-600-400.jpg</t>
  </si>
  <si>
    <t>14 Kata Noi Rd, Amphoe Mueang Phuket, Phuket Province, 83100, Thailand</t>
  </si>
  <si>
    <t>0000/24/2024/06/17/022201200087byrq1e8d4-r-600-400.jpg</t>
  </si>
  <si>
    <t>0000/24/2024/06/17/20071f000001gic433de9-r-600-400.jpg</t>
  </si>
  <si>
    <t>0000/24/2024/06/17/0225s12000ab21ahz7d8e-r-600-400.jpg</t>
  </si>
  <si>
    <t>0000/24/2024/06/17/220a15000000yb19ed087-r-600-400.jpg</t>
  </si>
  <si>
    <t>0000/24/2024/06/17/0226m12000ab218d8df11-r-600-400.jpg</t>
  </si>
  <si>
    <t>0000/24/2024/06/17/200d1f000001g04vv7428-r-600-400.jpg</t>
  </si>
  <si>
    <t>0000/24/2024/06/17/0226q12000ab21abm02ab-r-600-400.jpg</t>
  </si>
  <si>
    <t>0000/24/2024/06/17/220715000000yqe8j6b70-r-600-400.jpg</t>
  </si>
  <si>
    <t>Chanalai Garden Resort, Kata Beach</t>
  </si>
  <si>
    <t>chanalai-garden-resort-kata-beach</t>
  </si>
  <si>
    <t>&lt;div class="hotelDescription_descriptionInfo-desc__w89d1" style="padding: 0px; margin: 16px 0px 0px; box-sizing: border-box; color: #0f294d; font-family: 'Trip Geom', BlinkMacSystemFont, -apple-system, Roboto, Helvetica, Arial, sans-serif; font-size: 14px; background-color: #ffffff;"&gt;When you stay at Chanalai Garden Resort, Kata Beach in Karon, you'll be near the beach, within a 5-minute drive of Karon Beach and Kata Noi Beach. This 4-star hotel is 5.5 mi (8.9 km) from Wat Chalong and 6.6 mi (10.7 km) from Patong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 health club and an outdoor pool. Additional amenities at this hotel include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Morakot Restaurant, one of the hotel's 2 restaurants, or stay in and take advantage of the room service (during limited hours). Snacks are also available at the coffee shop/cafe. Mingle with other guests at the complimentary reception, held daily. Relax with your favorite drink at the bar/lounge or the poolside bar.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209 individually furnished guestrooms, featuring refrigerators and minibars. Rooms have private balconies. Flat-screen televisions with cable programming provide entertainment, while complimentary wireless Internet access keeps you connected. Bathrooms with shower/tub combinations feature deep soaking bathtubs and complimentary toiletries.&lt;/div&gt;</t>
  </si>
  <si>
    <t>0000/24/2024/06/17/cggyhvxb49waczhyabc7e-z1tus285-r.jpg</t>
  </si>
  <si>
    <t>247 Kata Rd, Amphur Muang, Amphoe Mueang Phuket, Phuket Province, 83100, Thailand</t>
  </si>
  <si>
    <t>0000/24/2024/06/17/0204l1200088r6tjz94e7-r-600-400.jpg</t>
  </si>
  <si>
    <t>0000/24/2024/06/17/0200l1200088rc0g167f0-r-600-400.jpg</t>
  </si>
  <si>
    <t>0000/24/2024/06/17/1mc1a12000cc0ho9gb288-r-600-400.jpg</t>
  </si>
  <si>
    <t>0000/24/2024/06/17/0225z1200098ynr3hfc6f-r-600-400.jpg</t>
  </si>
  <si>
    <t>0000/24/2024/06/17/0226d120009zqhibhaae3-r-600-400.jpg</t>
  </si>
  <si>
    <t>0000/24/2024/06/17/0225j1200098ynvi59ee8-r-600-400.jpg</t>
  </si>
  <si>
    <t>0000/24/2024/06/17/20090o000000f7thob600-r-600-400.jpg</t>
  </si>
  <si>
    <t>0000/24/2024/06/17/20080o000000f5nea5258-r-600-400.jpg</t>
  </si>
  <si>
    <t>Pullman Phuket Panwa Beach Resort</t>
  </si>
  <si>
    <t>pullman-phuket-panwa-beach-resort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</si>
  <si>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Pullman Phuket Panwa Beach Resort in Wichit (Cape Panwa), you'll be within a 5-minute drive of Phuket Aquarium and Chalong Bay. This 5-star resort is 7 mi (11.3 km) from Phuket Weekend Market and 7.7 mi (12.4 km) from Central Festival Phuket Shopping Center.&lt;/div&gt;\r\n&lt;div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2 spa tubs, and an attached winery. Additional amenities at this resort include concierge services, babysitting (surcharge), and an arcade/game room. Guests can catch a ride on the shuttle (surcharge), which operates within 5 kilometers.&lt;/div&gt;\r\n&lt;div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Aqua, one of the resort's 2 restaurants, or stay in and take advantage of the 24-hour room service. Snacks are also available at the coffee shop/cafe. Relax with a refreshing drink at the beach bar, the poolside bar, or one of 2 bars/lounges. Buffet breakfasts are served on weekdays from 6:00 AM to 10:30 AM and on weekends from 6:00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express check-out. Planning an event in Wichit? This resort has facilities measuring 3854 square feet (358 square meters), including conference space.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211 air-conditioned rooms featuring refrigerators and Smart televisions. Your bed comes with down comforters and premium bedding. Rooms have private balconies. Satellite programming and DVD players are provided for your entertainment, while complimentary wired Internet access keeps you connected. Bathrooms with separate bathtubs and&lt;/div&gt;</t>
  </si>
  <si>
    <t>0000/24/2024/06/17/200d16000000zd92udd62-r-600-400.jpg</t>
  </si>
  <si>
    <t>44, Sakdidesh Road, Wichit, Amphoe Mueang Phuket, Phuket Province, 83000, Thailand</t>
  </si>
  <si>
    <t>0000/24/2024/06/17/0220u12000bb3mmco9e9a-r-600-400.jpg</t>
  </si>
  <si>
    <t>0000/24/2024/06/17/220s180000014djpf4a83-r-600-400.jpg</t>
  </si>
  <si>
    <t>0000/24/2024/06/17/0225412000ad7zsrt0f1a-r-600-400.jpg</t>
  </si>
  <si>
    <t>0000/24/2024/06/17/0225d120009gq50ra521d-r-600-400.jpg</t>
  </si>
  <si>
    <t>0000/24/2024/06/17/22051d000001eiaxic8fc-r-600-400.jpg</t>
  </si>
  <si>
    <t>0000/24/2024/06/17/0223412000bb3mgkba977-r-600-400.jpg</t>
  </si>
  <si>
    <t>0000/24/2024/06/17/22011d000001esq0h2b36-r-600-400.jpg</t>
  </si>
  <si>
    <t>0000/24/2024/06/17/220m180000014g210420e-r-600-400.jpg</t>
  </si>
  <si>
    <t>0000/24/2024/06/17/0223i120008jx9jvc0f20-r-600-400.jpg</t>
  </si>
  <si>
    <t>Barcelo Coconut Island</t>
  </si>
  <si>
    <t>barcelo-coconut-island</t>
  </si>
  <si>
    <t>&lt;p&gt;&lt;span style="color: #0f294d; font-family: 'Trip Geom', BlinkMacSystemFont, -apple-system, Roboto, Helvetica, Arial, sans-serif; font-size: 14px; background-color: #ffffff;"&gt;ocated in Maprao Island, Barcelo Coconut Island is by the sea, within a 15-minute drive of Bangkok Hospital Phuket and Central Festival Phuket Shopping Center. This 5-star resort is 10 mi (16.1 km) from Wat Chalong and 11.2 mi (18 km) from Patong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and facials. You're sure to appreciate the recreational amenities, which include 3 outdoor swimming pools, outdoor tennis courts, and a waterslide. Additional features at this resort include complimentary wireless Internet access, concierge services, and gift shops/newsstands.&lt;/span&gt;&lt;br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Thai cuisine at Kabang Restaurant, one of the resort's 3 restaurants, or stay in and take advantage of the room service (during limited hours). Need to unwind? Take a break at the bar/lounge, the beach bar, or the poolside bar for a tasty beverage.&lt;/span&gt;&lt;br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complimentary newspapers in the lobby, and dry cleaning/laundry services. Event facilities at this resort consist of a conference center and a meeting room.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236 air-conditioned rooms featuring minibars and flat-screen televisions. Rooms have private balconies or patios. Complimentary wireless Internet access keeps you connected, and satellite programming is available for your entertainment. Bathrooms feature separate bathtubs and showers with rainfall showerheads and complimentary toiletries.&lt;/span&gt;&lt;/p&gt;</t>
  </si>
  <si>
    <t>0000/24/2024/06/17/1mc1s12000c1xwvhq588d-r-600-400.jpg</t>
  </si>
  <si>
    <t>51/7 Moo 6 Kohkaew, Amphoe Mueang Phuket, Phuket Province, 83200, Thailand</t>
  </si>
  <si>
    <t>0000/24/2024/06/17/200t0d0000006yhy20d70-r-600-400.jpg</t>
  </si>
  <si>
    <t>0000/24/2024/06/17/0222s1200088wsv9zc3d1-r-600-400.jpg</t>
  </si>
  <si>
    <t>0000/24/2024/06/17/1mc5v12000c1yabhf84a4-r-600-400.jpg</t>
  </si>
  <si>
    <t>0000/24/2024/06/17/200g0d0000006yfrfbf5b-r-600-400.jpg</t>
  </si>
  <si>
    <t>0000/24/2024/06/17/200g14000000wiw5s5bfb-r-600-400.jpg</t>
  </si>
  <si>
    <t>0000/24/2024/06/17/220n19000001661pt6867-r-600-400.jpg</t>
  </si>
  <si>
    <t>0000/24/2024/06/17/220819000001676jx2ce6-r-600-400.jpg</t>
  </si>
  <si>
    <t>0000/24/2024/06/17/200w14000000wo8gxb6e9-r-600-400.jpg</t>
  </si>
  <si>
    <t>0000/24/2024/06/17/0224h120009uwc5boa0c5-r-600-400.jpg</t>
  </si>
  <si>
    <t>Aurico Kata Resort &amp; Spa</t>
  </si>
  <si>
    <t>aurico-kata-resort-spa</t>
  </si>
  <si>
    <t>&lt;div class="hotelDescription_descriptionInfo-desc__w89d1" style="padding: 0px; margin: 16px 0px 0px; box-sizing: border-box; color: #0f294d; font-family: 'Trip Geom', BlinkMacSystemFont, -apple-system, Roboto, Helvetica, Arial, sans-serif; font-size: 14px; background-color: #ffffff;"&gt;When you stay at Aurico Kata Resort &amp;amp; Spa in Karon, you'll be near the beach, within a 10-minute walk of Karon Beach and Kata Beach. This 4-star hotel is 5.7 mi (9.2 km) from Patong Beach and 11.6 mi (18.7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 can take advantage of recreational amenities such as an outdoor pool, a sauna, and a fitness center. Additional amenities at this hotel include complimentary wireless Internet access, concierge services, and a picnic area.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Aurico, a restaurant that specializes in Thai cuisine. Dining is also available at the coffee shop/cafe, and room service (during limited hours) is provided. Unwind at the end of the day with a drink at the bar/lounge or the poolside bar.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express check-in,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144 air-conditioned rooms featuring refrigerators and LED televisions. Rooms have private balconies. Complimentary wireless Internet access keeps you connected, and satellite programming is available for your entertainment. Private bathrooms with separate bathtubs and showers feature deep soaking bathtubs and rainfall showerheads.&lt;/div&gt;</t>
  </si>
  <si>
    <t>0000/24/2024/06/17/200b11000000rhztc05be-r-600-400.jpg</t>
  </si>
  <si>
    <t>45 Taina Rd, Karon, Muang, Amphoe Mueang Phuket, Phuket Province, 83100, Thailand</t>
  </si>
  <si>
    <t>0000/24/2024/06/17/200v1e000001fhkv6dcf1-r-600-400.jpg</t>
  </si>
  <si>
    <t>0000/24/2024/06/17/20071e000001fndzk3022-r-600-400.jpg</t>
  </si>
  <si>
    <t>0000/24/2024/06/17/200o1f000001g6o6oefef-r-600-400.jpg</t>
  </si>
  <si>
    <t>0000/24/2024/06/17/0201z1200093y4n4896f0-r-600-400.jpg</t>
  </si>
  <si>
    <t>0000/24/2024/06/17/0222l120009u0lvkmec25-r-600-400.jpg</t>
  </si>
  <si>
    <t>0000/24/2024/06/17/0206g1200093y3zc5b3c5-r-600-400.jpg</t>
  </si>
  <si>
    <t>0000/24/2024/06/17/200h1e000001f85bcbbd1-r-600-400.jpg</t>
  </si>
  <si>
    <t>0000/24/2024/06/17/200l1e000001f6veqed96-r-600-400.jpg</t>
  </si>
  <si>
    <t>0000/24/2024/06/17/0220q120009u0lljm2374-r-600-400.jpg</t>
  </si>
  <si>
    <t>Dinso Resort &amp; Villas Phuket, Vignette Collection</t>
  </si>
  <si>
    <t>dinso-resort-villas-phuket-vignette-collection</t>
  </si>
  <si>
    <t>&lt;p&gt;&lt;span style="color: #0f294d; font-family: 'Trip Geom', BlinkMacSystemFont, -apple-system, Roboto, Helvetica, Arial, sans-serif; font-size: 14px; background-color: #ffffff;"&gt;When you stay at Vignette Collection Dinso Resort &amp;amp; Villas Phuket, an IHG Hotel, you'll be in a shopping district, within a 5-minute drive of Patong Beach and Bangla Road. This 5-star hotel is 3.1 mi (5 km) from Karon Beach and 6.2 mi (10 km) from Wat Chalong.&lt;/span&gt;&lt;br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onsite massages or take in the view from a terrace and a garden. This hotel also features complimentary wireless Internet access, tour/ticket assistance, and a reception hall.&lt;/span&gt;&lt;br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The Rice Restaurant, one of the hotel's 2 restaurants, or stay in and take advantage of the room service (during limited hours). Snacks are also available at the coffee shop/cafe. Relax with your favorite drink at the bar/lounge or the poolside bar.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174 air-conditioned rooms featuring refrigerators and minibars (stocked with some free items). 32-inch flat-screen televisions with satellite programming provide entertainment, while complimentary wireless Internet access keeps you connected. Private bathrooms have designer toiletries and bidets. Conveniences include phones, as well as safes and coffee/tea makers.&lt;/span&gt;&lt;/p&gt;</t>
  </si>
  <si>
    <t>0000/24/2024/06/17/1mc3r12000afo37dmb6ec-r-600-400.jpg</t>
  </si>
  <si>
    <t>117 Nanai Rd, Pa Tong, Amphoe Kathu, Phuket Province, 83150, Thailand</t>
  </si>
  <si>
    <t>0000/24/2024/06/17/1mc3e12000bevtbuc2078-r-600-400.jpg</t>
  </si>
  <si>
    <t>0000/24/2024/06/17/0225u12000afhl04rcdbd-r-600-400.jpg</t>
  </si>
  <si>
    <t>0000/24/2024/06/17/0226m12000aqhv30zc616-r-600-400.jpg</t>
  </si>
  <si>
    <t>0000/24/2024/06/17/1mc1712000aipsx8n3fae-r-600-400.jpg</t>
  </si>
  <si>
    <t>0000/24/2024/06/17/0223w12000af8798c18fd-r-600-400.jpg</t>
  </si>
  <si>
    <t>0000/24/2024/06/17/200g1d000001eizap54a0-r-600-400.jpg</t>
  </si>
  <si>
    <t>0000/24/2024/06/17/0222v12000af874pid07e-r-600-400.jpg</t>
  </si>
  <si>
    <t>0000/24/2024/06/17/1mc4d12000aipszwk3d79-r-600-400.jpg</t>
  </si>
  <si>
    <t>Homa Cherngtalay Phuket</t>
  </si>
  <si>
    <t>homa-cherngtalay-phuket</t>
  </si>
  <si>
    <t>&lt;div class="hotelDescription_descriptionInfo-desc__w89d1" style="padding: 0px; margin: 16px 0px 0px; color: #0f294d; font-family: 'Trip Geom', BlinkMacSystemFont, '-apple-system', Roboto, Helvetica, Arial, sans-serif; font-size: 14px; background-color: #ffffff;"&gt;When you stay at HOMA Cherngtalay in Choeng Thale, you'll be in a national park, within a 10-minute drive of Surin Beach and Bang Tao Beach. This upscale aparthotel is 4.8 mi (7.7 km) from Kamala Beach and 10.8 mi (17.3 km) from Patong Beach.&lt;/div&gt;\r\n&lt;div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features at this aparthotel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 elevator, and a water dispenser.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423 air-conditioned rooms featuring kitchenettes with refrigerators and stovetops. 43-inch Smart televisions with satellite programming provide entertainment, while complimentary wireless internet access keeps you connected. Conveniences in&lt;/div&gt;</t>
  </si>
  <si>
    <t>0000/24/2024/06/17/1mc4412000d387free8a9-r-600-400.jpg</t>
  </si>
  <si>
    <t>Cherngtalay, 91 Soi Cherngtalay 4, Tambon Choeng Thale, Amphoe Thalang, Phuket Province, 83110, Thailand</t>
  </si>
  <si>
    <t>0000/24/2024/06/17/1mc6h12000dmf64748a58-r-600-400.jpg</t>
  </si>
  <si>
    <t>0000/24/2024/06/17/1mc1612000d389cy75971-r-600-400.jpg</t>
  </si>
  <si>
    <t>0000/24/2024/06/17/1mc2912000d53s6aqef52-r-600-400.jpg</t>
  </si>
  <si>
    <t>0000/24/2024/06/17/0220t12000dn79d5pb05c-r-600-400.jpg</t>
  </si>
  <si>
    <t>0000/24/2024/06/17/1mc4v12000d389q0y9986-r-600-400.jpg</t>
  </si>
  <si>
    <t>0000/24/2024/06/17/1mc1112000d388yw1fefd-r-600-400.jpg</t>
  </si>
  <si>
    <t>0000/24/2024/06/17/1mc5z12000dkgv8o6d688-r-600-400.jpg</t>
  </si>
  <si>
    <t>0000/24/2024/06/17/1mc2u12000dmecorifa7e-r-600-400.jpg</t>
  </si>
  <si>
    <t>Twinpalms Phuket</t>
  </si>
  <si>
    <t>twinpalms-phuket</t>
  </si>
  <si>
    <t>&lt;div class="hotelDescription_descriptionInfo-desc__w89d1" style="padding: 0px; margin: 16px 0px 0px; box-sizing: border-box; color: #0f294d; font-family: 'Trip Geom', BlinkMacSystemFont, -apple-system, Roboto, Helvetica, Arial, sans-serif; font-size: 14px; background-color: #ffffff;"&gt;Located in Choeng Thale, Twinpalms Phuket is by the sea, a 3-minute walk from Surin Beach and 15 minutes by foot from Bang Tao Beach. This 5-star resort is 2.7 mi (4.3 km) from Porto de Phuket and 2.7 mi (4.4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steam room, and a fitness center. This resort also features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Oriental Spoon, one of the resort's 3 restaurants, or stay in and take advantage of the 24-hour room service. Wrap up your day with a drink at the bar/lounge, the beach bar, or the poolside bar.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Choeng Thale? This resort has 2131 square feet (198 square meters) of space consisting of conference space and meeting rooms.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97 air-conditioned rooms featuring refrigerators and microwaves. Complimentary wired and wireless Internet access is available. Bathrooms have designer toiletries and hair dryers. Conveniences include phones, as well as safes and desks.&lt;/div&gt;</t>
  </si>
  <si>
    <t>0000/24/2024/06/17/220k1b000001a4bux77b5-r-600-400.jpg</t>
  </si>
  <si>
    <t>106/46 Moo 3, Surin Beach Road, Choeng, Amphoe Thalang, Phuket Province, 83110, Thailand</t>
  </si>
  <si>
    <t>0000/24/2024/06/17/0204l120008m6dgtx224a-r-600-400.jpg</t>
  </si>
  <si>
    <t>0000/24/2024/06/17/0200x12000849bjlc554e-r-600-400.jpg</t>
  </si>
  <si>
    <t>0000/24/2024/06/17/0206912000849c10l7888-r-600-400.jpg</t>
  </si>
  <si>
    <t>0000/24/2024/06/17/220m0g0000007yevoae4e-r-600-400.jpg</t>
  </si>
  <si>
    <t>0000/24/2024/06/17/0225y120009nr5gzz6e59-r-600-400.jpg</t>
  </si>
  <si>
    <t>0000/24/2024/06/17/200p170000012u7v75cfd-r-600-400.jpg</t>
  </si>
  <si>
    <t>0000/24/2024/06/17/0226w120009nr5i2r498c-r-600-400.jpg</t>
  </si>
  <si>
    <t>0000/24/2024/06/17/0226w120009nr5b9aa3d3-r-600-400.jpg</t>
  </si>
  <si>
    <t>0000/24/2024/06/17/0202p12000849b9ug8820-r-600-400.jpg</t>
  </si>
  <si>
    <t>0000/24/2024/06/17/22041600000108cj970c8-r-600-400.jpg</t>
  </si>
  <si>
    <t>Melia Phuket Mai Khao</t>
  </si>
  <si>
    <t>melia-phuket-mai-khao</t>
  </si>
  <si>
    <t>&lt;div class="hotelDescription_descriptionInfo-desc__w89d1" style="padding: 0px; margin: 16px 0px 0px; box-sizing: border-box; color: #0f294d; font-family: 'Trip Geom', BlinkMacSystemFont, -apple-system, Roboto, Helvetica, Arial, sans-serif; font-size: 14px; background-color: #ffffff;"&gt;With a stay at Melia Phuket Mai Khao in Mai Khao, you'll be on the beach, within a 15-minute walk of Sirinat National Park and Mai Khao Beach. This luxury hotel is 2.7 mi (4.4 km) from Splash Jungle Water Park and 5.1 mi (8.2 km) from Sarasin Bridge.&lt;/div&gt;\r\n&lt;div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You're sure to appreciate the recreational amenities, which include 2 outdoor swimming pools, a fitness center, and bicycles to rent. Additional features at this Art Deco hotel include complimentary wireless internet access, concierge services, and bike storage.&lt;/div&gt;\r\n&lt;div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at one of the hotel's 2 restaurants. Need to unwind? Take a break with a tasty beverage at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This hotel has 3 meeting rooms available for events.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100 air-conditioned rooms featuring minibars and Smart televisions. Rooms have private balconies or patios. Complimentary wireless internet access keeps you connected, and satellite programming is available for your entertainment. Private bathrooms with separate bathtubs and showers feature rainfall showerheads and complimentary toiletries.&lt;/div&gt;</t>
  </si>
  <si>
    <t>0000/24/2024/06/17/0221t120009gmz8c1d508-r-600-400.jpg</t>
  </si>
  <si>
    <t>233 Moo 3 Tambon Mai Khao, Amphur Thalang, Amphoe Thalang, Phuket, Phuket Province, 83110, Thailand</t>
  </si>
  <si>
    <t>0000/24/2024/06/17/0224912000a6dtryq4bbc-r-600-400.jpg</t>
  </si>
  <si>
    <t>0000/24/2024/06/17/0221u120009ha32eub718-r-600-400.jpg</t>
  </si>
  <si>
    <t>0000/24/2024/06/17/0224x12000a6dtr9658fe-r-600-400.jpg</t>
  </si>
  <si>
    <t>0000/24/2024/06/17/0220w120009gmz6ju97f2-r-600-400.jpg</t>
  </si>
  <si>
    <t>0000/24/2024/06/17/0224o12000a6dukoj0df7-r-600-400.jpg</t>
  </si>
  <si>
    <t>0000/24/2024/06/17/0226l120009gmz8oz3975-r-600-400.jpg</t>
  </si>
  <si>
    <t>0000/24/2024/06/17/0221w120009gmyyfv22b4-r-600-400.jpg</t>
  </si>
  <si>
    <t>0000/24/2024/06/17/0225p120009gmz4cpe028-r-600-400.jpg</t>
  </si>
  <si>
    <t>Layalina Hotel</t>
  </si>
  <si>
    <t>layalina-hotel</t>
  </si>
  <si>
    <t>&lt;div class="hotelDescription_descriptionInfo-desc__w89d1" style="padding: 0px; margin: 16px 0px 0px; box-sizing: border-box; color: #0f294d; font-family: 'Trip Geom', BlinkMacSystemFont, -apple-system, Roboto, Helvetica, Arial, sans-serif; font-size: 14px; background-color: #ffffff;"&gt;hen you stay at Layalina Hotel in Kamala, you'll be on the beach, just steps from Kamala Beach and 3 minutes by foot from Tsunami Memorial. This upscale hotel is 0.5 mi (0.8 km) from Big C Market Kamala and 2.8 mi (4.5 km) from Surin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This hotel also features complimentary wireless internet access, concierge services, and a reception hall.&lt;/div&gt;\r\n&lt;div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Continental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 air-conditioned rooms featuring refrigerators and flat-screen televisions. Rooms have private balconies or patios. Cable programming and DVD players are provided for your entertainment, while complimentary wireless internet access keeps you connected. Private bathrooms with separate bathtubs and showers feature designer toiletries and bidets.&lt;/div&gt;</t>
  </si>
  <si>
    <t>0000/24/2024/06/17/0582y12000crph586de98-r-600-400.jpg</t>
  </si>
  <si>
    <t>75-75/1 Moo3 Kamala Beach Rd Kamala Beach Kathu District, Amphoe Kathu, Phuket Province, 83150, Thailand</t>
  </si>
  <si>
    <t>0000/24/2024/06/17/0200h1200085pgrmh6239-r-600-400.jpg</t>
  </si>
  <si>
    <t>0000/24/2024/06/17/0580c12000csu4d0m7ec6-r-600-400.jpg</t>
  </si>
  <si>
    <t>0000/24/2024/06/17/220711000000qs98l5856-r-600-400.jpg</t>
  </si>
  <si>
    <t>0000/24/2024/06/17/0580e12000csu4d1l760f-r-600-400.jpg</t>
  </si>
  <si>
    <t>0000/24/2024/06/17/220h0y000000m6fp6c0c9-r-600-400.jpg</t>
  </si>
  <si>
    <t>0000/24/2024/06/17/0584w12000csu4cl0c63e-r-600-400.jpg</t>
  </si>
  <si>
    <t>0000/24/2024/06/17/0583n12000csu4eeg9e92-r-600-400.jpg</t>
  </si>
  <si>
    <t>0000/24/2024/06/17/0580f12000csu4f5sfbe8-r-600-400.jpg</t>
  </si>
  <si>
    <t>0000/24/2024/06/17/0585812000csu46a13311-r-600-400.jpg</t>
  </si>
  <si>
    <t>Namaka Resort Kamala</t>
  </si>
  <si>
    <t>namaka-resort-kamala</t>
  </si>
  <si>
    <t>&lt;p&gt;&lt;span style="color: #0f294d; font-family: 'Trip Geom', BlinkMacSystemFont, -apple-system, Roboto, Helvetica, Arial, sans-serif; font-size: 14px; background-color: #ffffff;"&gt;The panoramic view from Namaka Resort Kamala, perched on an elevated hillside where the lush mountain meets the azure Andaman Sea, is nothing less than extraordinary. Discover the joy of pure relaxation at our tropical modern five-star resort in Phuket, which features comfortable rooms, three swimming pools, and open-air dining areas with breathtaking views.&lt;/span&gt;&lt;br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#ffffff;"&gt;Namaka Resort Kamala boasts a prime location offering different beach experiences. Guests can enjoy the lively center of Kamala. Surin Beach and Patong Beach are a few short drive minutes respectively, ensuring a seamless journey to and from the hotel.&lt;/span&gt;&lt;br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#ffffff;"&gt;Important Note: Spa is temporarily closed until further notice.&lt;/span&gt;&lt;/p&gt;</t>
  </si>
  <si>
    <t>0000/24/2024/06/17/0222n120008tbduuc5645-r-600-400.jpg</t>
  </si>
  <si>
    <t>17/38 Moo 6 Kamala Beach Kathu, Kathu District, Amphoe Kathu, Phuket Province, 83150, Thailand</t>
  </si>
  <si>
    <t>0000/24/2024/06/17/0225q120008y87zqd1f06-r-600-400.jpg</t>
  </si>
  <si>
    <t>0000/24/2024/06/17/0224e12000ar9rp4t094d-r-600-400.jpg</t>
  </si>
  <si>
    <t>0000/24/2024/06/17/0203x1200086sp3a17cb7-r-600-400.jpg</t>
  </si>
  <si>
    <t>0000/24/2024/06/17/220w0z000000n3nec7acc-r-600-400.jpg</t>
  </si>
  <si>
    <t>0000/24/2024/06/17/220d0z000000mw4xzfe27-r-600-400.jpg</t>
  </si>
  <si>
    <t>0000/24/2024/06/17/220s1b000001c50ujfcd2-r-600-400.jpg</t>
  </si>
  <si>
    <t>0000/24/2024/06/17/022141200086j1e2g547e-r-600-400.jpg</t>
  </si>
  <si>
    <t>0000/24/2024/06/17/0202i1200086spcl520b2-r-600-400.jpg</t>
  </si>
  <si>
    <t>0000/24/2024/06/17/020201200086soy7y0907-r-600-400.jpg</t>
  </si>
  <si>
    <t>Outrigger Surin Beach Resort</t>
  </si>
  <si>
    <t>outrigger-surin-beach-resort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</si>
  <si>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Outrigger Surin Beach Resort in Choeng Thale, you'll be near the beach, a 3-minute walk from Surin Beach and a 3-minute drive from Bang Tao Beach. This 4-star hotel is 2.7 mi (4.3 km) from Kamala Beach and 7 mi (11.3 km) from Patong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Nalu Bar &amp;amp; Grill serving guests of Outrigger Surin Beach Resort. Quench your thirst with your favorite drink at the poolside bar.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dry cleaning/laundry services, and a 24-hour front desk.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air-conditioned rooms featuring minibars and LCD televisions. Cable television is provided for your entertainment. Private bathrooms have hair dryers and bathrobes. Conveniences include phones, as well as safes and separate sitting areas.&lt;/div&gt;</t>
  </si>
  <si>
    <t>0000/24/2024/06/17/1mc6j12000arhz3t88dfc-r-600-400.jpg</t>
  </si>
  <si>
    <t>121/1 Moo 3, Srisunthorn Rd Cheng, Amphoe Thalang, Phuket Province, 83110, Thailand</t>
  </si>
  <si>
    <t>0000/24/2024/06/17/1mc1712000arhz1o788f9-r-600-400.jpg</t>
  </si>
  <si>
    <t>0000/24/2024/06/17/1mc5012000arhw0hjb8e5-r-600-400.jpg</t>
  </si>
  <si>
    <t>0000/24/2024/06/17/1mc5p12000arhxagffcc1-r-600-400.jpg</t>
  </si>
  <si>
    <t>0000/24/2024/06/17/0222o12000a74c43x6acc-r-600-400.jpg</t>
  </si>
  <si>
    <t>0000/24/2024/06/17/1mc4s12000arhyuv115f8-r-600-400.jpg</t>
  </si>
  <si>
    <t>0000/24/2024/06/17/1mc0g12000arhyxnp1def-r-600-400.jpg</t>
  </si>
  <si>
    <t>0000/24/2024/06/17/1mc0512000aoqu804b93d-r-600-400.jpg</t>
  </si>
  <si>
    <t>0000/24/2024/06/17/1mc1612000arhz0ec45f7-r-600-400.jpg</t>
  </si>
  <si>
    <t>The Vijitt Resort Phuket</t>
  </si>
  <si>
    <t>the-vijitt-resort-phuket</t>
  </si>
  <si>
    <t>&lt;div class="hotelDescription_descriptionInfo-desc__w89d1" style="padding: 0px; margin: 16px 0px 0px; box-sizing: border-box; color: #0f294d; font-family: 'Trip Geom', BlinkMacSystemFont, -apple-system, Roboto, Helvetica, Arial, sans-serif; font-size: 14px; background-color: #ffffff;"&gt;Located in Rawai, The Vijitt Resort Phuket is by the ocean, a 4-minute drive from Rawai Beach and 7 minutes from Karon View Point. This 5-star resort is 4.8 mi (7.8 km) from Wat Chalong and 7 mi (11.3 km) from Big Buddha.&lt;/div&gt;\r\n&lt;div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body treatments and facials. You're sure to appreciate the recreational amenities, including an outdoor pool and a fitness center. Additional features at this resort include complimentary wireless Internet access, babysitting (surcharge), and gift shops/newsstands.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Savoury, one of the resort's 2 restaurants, or stay in and take advantage of the room service (during limited hours). Unwind at the end of the day with a drink at the bar/lounge or the poolside bar. A complimentary cooked-to-order breakfast is served daily from 6:30 AM to 10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For a surcharge, guests may use a roundtrip airport shuttle (available 24 hours) and a bus station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92 guestrooms featuring refrigerators and flat-screen televisions. Rooms have private balconies. Complimentary wired and wireless Internet access keeps you connected, and cable programming provides entertainment. Private bathrooms with separate bathtubs and showers feature rainfall showerheads and complimentary toiletries.&lt;/div&gt;</t>
  </si>
  <si>
    <t>0000/24/2024/06/17/0223l12000831obqx0f2f-r-600-400.jpg</t>
  </si>
  <si>
    <t>16, Wiset Rd, Rawai, A.Muang, Amphoe Mueang Phuket, Phuket Province, 83130, Thailand</t>
  </si>
  <si>
    <t>0000/24/2024/06/17/220m0g00000081xrsd536-r-600-400.jpg</t>
  </si>
  <si>
    <t>0000/24/2024/06/17/0221g120009tr73xmcbe0-r-600-400.jpg</t>
  </si>
  <si>
    <t>0000/24/2024/06/17/220b0u000000japmpe2e1-r-600-400.jpg</t>
  </si>
  <si>
    <t>0000/24/2024/06/17/0221612000aamkt9n3356-r-600-400.jpg</t>
  </si>
  <si>
    <t>0000/24/2024/06/17/22090y000000ltgi1e859-r-600-400.jpg</t>
  </si>
  <si>
    <t>0000/24/2024/06/17/220r0u000000j6qtzff3b-r-600-400.jpg</t>
  </si>
  <si>
    <t>0000/24/2024/06/17/0220x12000831ogms00a1-r-600-400.jpg</t>
  </si>
  <si>
    <t>0000/24/2024/06/17/0226x12000a66a9de08a8-r-600-400.jpg</t>
  </si>
  <si>
    <t>0000/24/2024/06/17/1mc1c12000cq7tbgvdcf8-r-600-400.jpg</t>
  </si>
  <si>
    <t>Dewa Phuket Resort &amp; Villas</t>
  </si>
  <si>
    <t>dewa-phuket-resort-villas</t>
  </si>
  <si>
    <t>&lt;div class="hotelDescription_descriptionInfo-desc__w89d1" style="padding: 0px; margin: 16px 0px 0px; box-sizing: border-box; color: #0f294d; font-family: 'Trip Geom', BlinkMacSystemFont, -apple-system, Roboto, Helvetica, Arial, sans-serif; font-size: 14px; background-color: #ffffff;"&gt;When you stay at Dewa Phuket Resort &amp;amp; Villas in Sa Khu, you'll be next to a golf course, within a 15-minute drive of Bang Tao Beach and Mai Khao Beach. This 5-star hotel is 0.9 mi (1.4 km) from Nai Yang Beach and 15.5 mi (25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facials. If you're looking for recreational opportunities, you'll find a health club, an outdoor pool, and a spa tub. Additional amenities at this hotel include complimentary wireless Internet access, concierge services,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Terrace Grill, for lunch or dinner. Dining is also available at the coffee shop/cafe, and room service (during limited hours) is provided.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limo/town car service.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96 individually decorated guestrooms, featuring refrigerators and minibars. Rooms have private balconies. Wired and wireless Internet access is complimentary, while 22-inch flat-screen televisions with satellite programming provide entertainment. Bathrooms feature shower/tub combinations with rainfall showerheads and designer toiletries.&lt;/div&gt;</t>
  </si>
  <si>
    <t>0000/24/2024/06/17/02038120009m39ncq2049-r-600-400.jpg</t>
  </si>
  <si>
    <t>65 Moo 1, Amphoe Thalang, Phuket, Phuket Province, 83110, Thailand</t>
  </si>
  <si>
    <t>0000/24/2024/06/17/1mc5n12000ak27xzu2cc3-r-600-4001.jpg</t>
  </si>
  <si>
    <t>0000/24/2024/06/17/0200912000a7e4e4872e6-r-600-400.jpg</t>
  </si>
  <si>
    <t>0000/24/2024/06/17/1mc5n12000ak27xzu2cc3-r-600-400.jpg</t>
  </si>
  <si>
    <t>0000/24/2024/06/17/02054120009y1yaavf1b6-r-600-400.jpg</t>
  </si>
  <si>
    <t>0000/24/2024/06/17/0202f12000a6z821g9883-r-600-400.jpg</t>
  </si>
  <si>
    <t>0000/24/2024/06/17/0202x120009m39tvx06ad-r-600-400.jpg</t>
  </si>
  <si>
    <t>0000/24/2024/06/17/0206r120009m3a44q7428-r-600-400.jpg</t>
  </si>
  <si>
    <t>0000/24/2024/06/17/20070t000000j3kgwfd63-r-600-400.jpg</t>
  </si>
  <si>
    <t>0000/24/2024/06/17/0203f120009m3a3es1b89-r-600-400.jpg</t>
  </si>
  <si>
    <t>Cassia Phuket</t>
  </si>
  <si>
    <t>cassia-phuket</t>
  </si>
  <si>
    <t>&lt;div class="hotelDescription_descriptionInfo-desc__w89d1" style="padding: 0px; margin: 16px 0px 0px; box-sizing: border-box; color: #0f294d; font-family: 'Trip Geom', BlinkMacSystemFont, -apple-system, Roboto, Helvetica, Arial, sans-serif; font-size: 14px; background-color: #ffffff;"&gt;Located in Choeng Thale, Cassia Phuket is connected to the convention center, a 2-minute drive from Bang Tao Beach and 7 minutes from Surin Beach. This 4-star hotel is 5.7 mi (9.2 km) from Kamala Beach and 10.1 mi (16.2 km) from Patong Beach.&lt;/div&gt;\r\n&lt;div class="hotelDescription_descriptionInfo-desc__w89d1" style="padding: 0px; margin: 16px 0px 0px; box-sizing: border-box; color: #0f294d; font-family: 'Trip Geom', BlinkMacSystemFont, -apple-system, Roboto, Helvetica, Arial, sans-serif; font-size: 14px; background-color: #ffffff;"&gt;Spend the day on the private beach or dip into one of the 4 outdoor swimming pools. Additional features at this Beaux Arts hotel include complimentary wireless Internet access, an arcade/game room, and a television in a common area.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the restaurant serving the guests of Cassia Phuket, or stop in at the snack bar/deli. Quench your thirst with your favorite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308 air-conditioned rooms featuring kitchenettes with full-sized refrigerators/freezers and stovetops. Rooms have private furnished balconies. 32-inch LED televisions with satellite programming provide entertainment, while complimentary wireless Internet access keeps you connected. Conveniences include phones, as well as laptop-compatible safes and desks.&lt;/div&gt;</t>
  </si>
  <si>
    <t>0000/24/2024/06/17/0226w120008kghcgre882-r-600-400.jpg</t>
  </si>
  <si>
    <t>64, Srisoonthorn Road, Tambon Choeng Thale, Amphoe Thalang, Phuket Province, 83110, Thailand</t>
  </si>
  <si>
    <t>0000/24/2024/06/17/1mc1s12000b8d0qje3e70-r-600-400.jpg</t>
  </si>
  <si>
    <t>0000/24/2024/06/17/02038120009y5x3zb69c9-r-600-400.jpg</t>
  </si>
  <si>
    <t>0000/24/2024/06/17/0226n120008kgha4gd473-r-600-400.jpg</t>
  </si>
  <si>
    <t>0000/24/2024/06/17/0225d12000arekg5qf771-r-600-400.jpg</t>
  </si>
  <si>
    <t>0000/24/2024/06/17/0226v120008kghgczff26-r-600-400.jpg</t>
  </si>
  <si>
    <t>0000/24/2024/06/17/0226q120008kgh76nb4d7-r-600-400.jpg</t>
  </si>
  <si>
    <t>0000/24/2024/06/17/0220n12000apn00ebc10b-r-600-400.jpg</t>
  </si>
  <si>
    <t>0000/24/2024/06/17/220l0o000000ep6h0d303-r-600-400.jpg</t>
  </si>
  <si>
    <t>Kantary Bay Hotel Phuket</t>
  </si>
  <si>
    <t>kantary-bay-hotel-phuket</t>
  </si>
  <si>
    <t>&lt;div class="hotelDescription_descriptionInfo-desc__w89d1" style="padding: 0px; margin: 16px 0px 0px; color: #0f294d; font-family: 'Trip Geom', BlinkMacSystemFont, '-apple-system', Roboto, Helvetica, Arial, sans-serif; font-size: 14px; background-color: #ffffff;"&gt;With a stay at Kantary Bay Hotel, Phuket in Wichit (Cape Panwa), you'll be a 4-minute walk from Phuket Aquarium and within a 5-minute drive of Ao Yon Beach. This 4-star hotel is 12.7 mi (20.4 km) from Kata Beach and 13.2 mi (21.3 km) from Karon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and a fitness center. Additional amenities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Cafe Kantary, one of the hotel's 2 restaurants, or stay in and take advantage of the room service (during limited hours). Snacks are also available at the coffee shop/cafe. Quench your thirst with your favorite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104 air-conditioned rooms featuring kitchenettes with full-sized refrigerators/freezers and stovetops. Rooms have private balconies. 32-inch LCD televisions with cable programming provide entertainment, while complimentary wireless Internet access keeps you connected. Private bathrooms with shower/tub combinations feature deep soaking bathtubs and rainfall showerheads.&lt;/div&gt;</t>
  </si>
  <si>
    <t>0000/24/2024/06/17/1mc4612000b74jgl969d9-r-600-400.jpg</t>
  </si>
  <si>
    <t>Sakdidej Rd, Amphoe Mueang Phuket, Phuket Province, 83000, Thailand</t>
  </si>
  <si>
    <t>0000/24/2024/06/17/0222e12000arfhu216806-r-600-400.jpg</t>
  </si>
  <si>
    <t>0000/24/2024/06/17/0221t12000831iihu55db-r-600-400.jpg</t>
  </si>
  <si>
    <t>0000/24/2024/06/17/0221t12000amcletb023c-r-600-400.jpg</t>
  </si>
  <si>
    <t>0000/24/2024/06/17/0222l12000amt4ffj1230-r-600-400.jpg</t>
  </si>
  <si>
    <t>0000/24/2024/06/17/0585j12000d7rz4qm21f8-r-600-400.jpg</t>
  </si>
  <si>
    <t>0000/24/2024/06/17/0205d120009nctj5gcdaa-r-600-400.jpg</t>
  </si>
  <si>
    <t>0000/24/2024/06/17/0221c12000a4fs2pk1623-r-600-400.jpg</t>
  </si>
  <si>
    <t>Foto Hotel Phuket</t>
  </si>
  <si>
    <t>foto-hotel-phuket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</si>
  <si>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foto Hotel Phuket in Ratsada, you'll be by the sea, within a 15-minute drive of Phuket Weekend Market and Central Festival Phuket Shopping Center. This hotel is 11.7 mi (18.8 km) from Patong Beach and 13 mi (20.9 km) from Kata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Great Shot Bar, a caf&amp;eacute; which features a bar/lounge, or stay in and take advantage of the room service (during limited hours). Full breakfasts are available daily from 7:00 AM to 1:00 PM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air-conditioned rooms featuring iPod docking stations and free minibar items. 32-inch LED televisions with digital programming provide entertainment, while complimentary wireless internet access keeps you connected. Private bathrooms with bathtubs feature complimentary toiletries and hair dryers. Conveniences include safes and desks, and housekeeping is provided daily.&lt;/div&gt;</t>
  </si>
  <si>
    <t>0000/24/2024/06/18/0221j12000c3da1608efe-r-600-400.jpg</t>
  </si>
  <si>
    <t>168 Rassada, Muang, Amphoe Mueang Phuket, Phuket, Phuket Province, 83000, Thailand</t>
  </si>
  <si>
    <t>0000/24/2024/06/18/0226m12000bx3agbsfaa6-r-600-400.jpg</t>
  </si>
  <si>
    <t>0000/24/2024/06/18/0203d120008x89lfx4ee0-r-600-400.jpg</t>
  </si>
  <si>
    <t>0000/24/2024/06/18/0200a120009w6mhh13261-r-600-400.jpg</t>
  </si>
  <si>
    <t>0000/24/2024/06/18/0205v120008x7rwdc8821-r-600-400.jpg</t>
  </si>
  <si>
    <t>0000/24/2024/06/18/0225012000ch099br8193-r-600-400.jpg</t>
  </si>
  <si>
    <t>0000/24/2024/06/18/0222w12000cp87yktd33f-r-600-400.jpg</t>
  </si>
  <si>
    <t>0000/24/2024/06/18/1mc3m12000deibqpvb38f-r-600-400.jpg</t>
  </si>
  <si>
    <t>0000/24/2024/06/18/02071120008x89bgk9c0d-r-600-400.jpg</t>
  </si>
  <si>
    <t>Amora Beach Resort Phuket</t>
  </si>
  <si>
    <t>amora-beach-resort-phuket</t>
  </si>
  <si>
    <t>&lt;div class="hotelDescription_descriptionInfo-desc__w89d1" style="padding: 0px; margin: 16px 0px 0px; box-sizing: border-box; color: #0f294d; font-family: 'Trip Geom', BlinkMacSystemFont, -apple-system, Roboto, Helvetica, Arial, sans-serif; font-size: 14px; background-color: #ffffff;"&gt;Located in Choeng Thale, Amora Beach Resort Phuket is within a 15-minute drive of Surin Beach and Kamala Beach. This 4-star hotel is 8.7 mi (14.1 km) from Patong Beach and 9.8 mi (15.7 km) from Nai Yang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After dipping into one of the 4 outdoor swimming pools, you can spend some time at the private beach. Additional features at this hotel include complimentary wireless Internet access, concierge services, and babysitting (surcharge).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NORA Beach Club, one of the hotel's 2 restaurants, or stay in and take advantage of the room service (during limited hours). Snacks are also available at the coffee shop/cafe. Relax with your favorite drink at the bar/lounge or the poolside bar.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Planning an event in Choeng Thale? This hotel has 10764 square feet (1000 square meters) of space consisting of conference space and 5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264 air-conditioned rooms featuring refrigerators and minibars. Rooms have private balconies or patios. 49-inch LED televisions with satellite programming provide entertainment, while complimentary wireless Internet access keeps you connected. Bathrooms feature separate bathtubs and showers, complimentary toiletries, and hair dryers.&lt;/div&gt;</t>
  </si>
  <si>
    <t>0000/24/2024/06/18/0581e12000drni90udb51-r-600-400.jpg</t>
  </si>
  <si>
    <t>Cherngtalay, 322, Moo 2, Srisoontorn Road, Bangtao Beach, Cherngtalay, Amphoe Thalang, Phuket Province, 83110, Thailand</t>
  </si>
  <si>
    <t>0000/24/2024/06/18/1mc4x12000doyhghz487e-r-600-400.jpg</t>
  </si>
  <si>
    <t>0000/24/2024/06/18/1mc1v12000doyjcf20482-r-600-400.jpg</t>
  </si>
  <si>
    <t>0000/24/2024/06/18/0582r12000cstxdqwfd8b-r-600-400.jpg</t>
  </si>
  <si>
    <t>0000/24/2024/06/18/0225c12000di8nei43509-r-600-400.jpg</t>
  </si>
  <si>
    <t>0000/24/2024/06/18/0586h12000du9c04rb46d-r-600-400.jpg</t>
  </si>
  <si>
    <t>0000/24/2024/06/18/1mc2b12000doyqiuhac00-r-600-400.jpg</t>
  </si>
  <si>
    <t>0000/24/2024/06/18/0227412000dbtcx7v7b70-r-600-400.jpg</t>
  </si>
  <si>
    <t>0000/24/2024/06/18/0223d12000dbtcp4g0f9d-r-600-400.jpg</t>
  </si>
  <si>
    <t>My Beach Resort Phuket</t>
  </si>
  <si>
    <t>my-beach-resort-phuket</t>
  </si>
  <si>
    <t>&lt;p&gt;&lt;span style="background-color: #ffffff; color: #0f294d; font-family: 'Trip Geom', BlinkMacSystemFont, -apple-system, Roboto, Helvetica, Arial, sans-serif; font-size: 14px;"&gt;A stay at My Beach Resort Phuket places you in the heart of Wichit, steps from Chalong Bay and 7 minutes by foot from Panwa Beach. This 4.5-star hotel is 11.6 mi (18.6 km) from Kata Beach and 12.1 mi (19.4 km) from Karon Beach.&lt;/span&gt;&lt;/p&gt;\r\n&lt;div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After dipping into one of the 2 outdoor swimming pools, you can spend some time at the private beach.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My Cafe, a beachfront restaurant where you can take in the pool view and dine alfresco. You can also stay in and take advantage of the room service (during limited hours). Relax with a refreshing drink from the poolside bar or one of the 2 bars/lounges. A complimentary buffet breakfast is served daily from 6:30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air-conditioned rooms featuring minibars and flat-screen televisions. Rooms have private balconies. Complimentary wireless Internet access keeps you connected, and satellite programming is available for your entertainment. Private bathrooms with showers feature rainfall showerheads and complimentary toiletries.&lt;/div&gt;</t>
  </si>
  <si>
    <t>0000/24/2024/06/18/1mc2y12000bh3rt843ac8-r-600-400.jpg</t>
  </si>
  <si>
    <t>105 Ao-Yon Road, Moo 8, Amphoe Mueang Phuket, Phuket, Phuket Province, 83000, Thailand</t>
  </si>
  <si>
    <t>0000/24/2024/06/18/1mc5912000bd2ffhqc094-r-600-400.jpg</t>
  </si>
  <si>
    <t>0000/24/2024/06/18/1mc1a12000bn90dete21c-r-600-400.jpg</t>
  </si>
  <si>
    <t>0000/24/2024/06/18/0223s12000camu00df344-r-600-400.jpg</t>
  </si>
  <si>
    <t>0000/24/2024/06/18/0224f120008uuqkr25552-r-600-400.jpg</t>
  </si>
  <si>
    <t>0000/24/2024/06/18/2003190000015ystpd8a0-r-600-400.jpg</t>
  </si>
  <si>
    <t>0000/24/2024/06/18/1mc3212000biubzwyb1cd-r-600-400.jpg</t>
  </si>
  <si>
    <t>0000/24/2024/06/18/0225v120008uuqjfje728-r-600-400.jpg</t>
  </si>
  <si>
    <t>0000/24/2024/06/18/220410000000paq8ha660-r-600-400.jpg</t>
  </si>
  <si>
    <t>Beyond Kata</t>
  </si>
  <si>
    <t>beyond-kata</t>
  </si>
  <si>
    <t>&lt;div class="hotelDescription_descriptionInfo-desc__w89d1" style="padding: 0px; margin: 16px 0px 0px; box-sizing: border-box; color: #0f294d; font-family: 'Trip Geom', BlinkMacSystemFont, -apple-system, Roboto, Helvetica, Arial, sans-serif; font-size: 14px; background-color: #ffffff;"&gt;With a stay at Beyond Kata in Karon, you'll be on the beach, steps from Kata Beach and a 2-minute drive from Karon Beach. This 4-star resort is 6.4 mi (10.3 km) from Patong Beach and 12.1 mi (19.5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sauna, and a fitness center. This resort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The Poolside Bar, one of the resort's 2 restaurants, or stay in and take advantage of the room service (during limited hours). Relax with your favorite drink at the bar/lounge or the poolside bar.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Event facilities at this resort consist of conference space and meeting rooms.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275 guestrooms featuring minibars and LCD televisions. Rooms have private balconies. Complimentary wireless Internet access keeps you connected, and cable programming is available for your entertainment. Private bathrooms with showers feature rainfall showerheads and designer toiletries.&lt;/div&gt;</t>
  </si>
  <si>
    <t>0000/24/2024/06/18/1mc4q12000c1numgd28b6-r-600-400.jpg</t>
  </si>
  <si>
    <t>1 錫뗠릎錫?錫쎹림錫곟툣錫꿋툏 Tambon, Amphoe Mueang Phuket, Phuket Province, 83100, Thailand</t>
  </si>
  <si>
    <t>0000/24/2024/06/18/1mc6112000d7meyi169f4-r-600-400.jpg</t>
  </si>
  <si>
    <t>0000/24/2024/06/18/1mc0g12000d7mepg8f9f4-r-600-400.jpg</t>
  </si>
  <si>
    <t>0000/24/2024/06/18/1mc1h12000d7memt8d1e0-r-600-400.jpg</t>
  </si>
  <si>
    <t>0000/24/2024/06/18/0220q12000cbhooy9209f-r-600-400.jpg</t>
  </si>
  <si>
    <t>0000/24/2024/06/18/1mc4t12000c9t4gvle559-r-600-400.jpg</t>
  </si>
  <si>
    <t>0000/24/2024/06/18/1mc3s12000d7mmb9l3307-r-600-400.jpg</t>
  </si>
  <si>
    <t>0000/24/2024/06/18/1mc4d12000d7mf8fh0936-r-600-400.jpg</t>
  </si>
  <si>
    <t>0000/24/2024/06/18/1mc0k12000d7mdzj0b706-r-600-400.jpg</t>
  </si>
  <si>
    <t>Cape Sienna Gourmet Hotel &amp; Villas</t>
  </si>
  <si>
    <t>cape-sienna-gourmet-hotel-villas</t>
  </si>
  <si>
    <t>&lt;div class="hotelDescription_descriptionInfo-desc__w89d1" style="padding: 0px; margin: 16px 0px 0px; box-sizing: border-box; color: #0f294d; font-family: 'Trip Geom', BlinkMacSystemFont, -apple-system, Roboto, Helvetica, Arial, sans-serif; font-size: 14px; background-color: #ffffff;"&gt;When you stay at Cape Sienna Gourmet Hotel &amp;amp; Villas in Kamala, you'll be by the sea, a 2-minute drive from Kamala Beach and 8 minutes from Patong Beach. This 4.5-star resort is 4.4 mi (7.1 km) from Bang Tao Beach and 8.7 mi (13.9 km) from Karon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steam room, and a fitness center. Additional features at this resort include complimentary wireless Internet access, concierge services, and gift shops/newsstands.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Poolside Restaurant, one of the resort's 2 restaurants, or stay in and take advantage of the room service (during limited hours).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Planning an event in Kamala? This resort has 1808 square feet (168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146 air-conditioned rooms featuring refrigerators and LCD televisions. Rooms have private balconies. Cable programming and DVD players are provided for your entertainment, while complimentary wireless Internet access keeps you connected. Bathrooms feature showers, complimentary toiletries, and hair dryers.&lt;/div&gt;</t>
  </si>
  <si>
    <t>0000/24/2024/06/18/1mc4s12000auxugikf2b4-r-600-400.jpg</t>
  </si>
  <si>
    <t>18/40 Moo 6, Layi-Nakalay Road, Kamala, Kathu District, Amphoe Kathu, Phuket, Phuket Province, 83150, Thailand</t>
  </si>
  <si>
    <t>0000/24/2024/06/18/22090z000000mzxjf8eec-r-600-400.jpg</t>
  </si>
  <si>
    <t>0000/24/2024/06/18/0203l1200081wpw4cf296-r-600-4001.jpg</t>
  </si>
  <si>
    <t>0000/24/2024/06/18/22070y000000mr05qa3e8-r-600-400.jpg</t>
  </si>
  <si>
    <t>0000/24/2024/06/18/220n0r000000hbadfd8d1-r-600-400.jpg</t>
  </si>
  <si>
    <t>0000/24/2024/06/18/0204h1200081vzspqb685-r-600-400.jpg</t>
  </si>
  <si>
    <t>0000/24/2024/06/18/0205d1200081vzx8t67d9-r-600-400.jpg</t>
  </si>
  <si>
    <t>0000/24/2024/06/18/200711000000rpkike96b-r-600-400.jpg</t>
  </si>
  <si>
    <t>0000/24/2024/06/18/22010r000000hp5g220b5-r-600-400.jpg</t>
  </si>
  <si>
    <t>0000/24/2024/06/18/0223s120008f2bcaz5270-r-600-400.jpg</t>
  </si>
  <si>
    <t>The Nai Harn</t>
  </si>
  <si>
    <t>the-nai-harn</t>
  </si>
  <si>
    <t>&lt;div class="hotelDescription_descriptionInfo-desc__w89d1" style="padding: 0px; margin: 16px 0px 0px; box-sizing: border-box; color: #0f294d; font-family: 'Trip Geom', BlinkMacSystemFont, -apple-system, Roboto, Helvetica, Arial, sans-serif; font-size: 14px; background-color: #ffffff;"&gt;When you stay at The Nai Harn in Rawai, you'll be on the beach, within a 15-minute drive of Karon Beach and Kata Beach. This 5-star hotel is 11.1 mi (17.9 km) from Patong Beach and 3.7 mi (6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and a fitness center.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one of the hotel's 3 restaurants, or stay in and take advantage of the room service (during limited hours).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This hotel has 3 meeting rooms available for events.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120 air-conditioned rooms featuring iPod docking stations and minibars. Complimentary wireless Internet access keeps you connected, and digital programming is available for your entertainment. Private bathrooms with separate bathtubs and showers feature complimentary toiletries and hair dryers. Conveniences include phones, as well as safes and separate sitting areas.&lt;/div&gt;</t>
  </si>
  <si>
    <t>0000/24/2024/06/18/0203a120008m1p0ytd780-r-600-400.jpg</t>
  </si>
  <si>
    <t>23/3 Moo1, Vises Road, Rawai, Muang District, Phuket 83100, Thailand, Phuket, Muang, Amphoe Mueang Phuket, Phuket Province, 83130, Thailand</t>
  </si>
  <si>
    <t>0000/24/2024/06/18/1mc3n12000awj1or531aa-r-600-400.jpg</t>
  </si>
  <si>
    <t>0000/24/2024/06/18/1mc3412000d5qs9y81b33-r-600-400.jpg</t>
  </si>
  <si>
    <t>0000/24/2024/06/18/20060d0000006xa8l367c-r-600-400.jpg</t>
  </si>
  <si>
    <t>0000/24/2024/06/18/1mc3q12000cw0f4dr459a-r-600-400.jpg</t>
  </si>
  <si>
    <t>0000/24/2024/06/18/1mc5512000dihqdbx6ab9-r-600-400.jpg</t>
  </si>
  <si>
    <t>0000/24/2024/06/18/0222x120008ea6qai94a9-r-600-400.jpg</t>
  </si>
  <si>
    <t>0000/24/2024/06/18/1mc6z12000d5qoxerec2c-r-600-400.jpg</t>
  </si>
  <si>
    <t>0000/24/2024/06/18/1mc0g12000d5qr4vbdc98-r-600-400.jpg</t>
  </si>
  <si>
    <t>Sinae Phuket Luxury Hotel</t>
  </si>
  <si>
    <t>sinae-phuket-luxury-hotel</t>
  </si>
  <si>
    <t>&lt;div class="hotelDescription_descriptionInfo-desc__w89d1" style="padding: 0px; margin: 16px 0px 0px; box-sizing: border-box; color: #0f294d; font-family: 'Trip Geom', BlinkMacSystemFont, -apple-system, Roboto, Helvetica, Arial, sans-serif; font-size: 14px; background-color: #ffffff;"&gt;A stay at Sinae Phuket places you in the heart of Ratsada, a 3-minute drive from Koh Sirey Temple and 6 minutes from Ratsada Pier. This spa hotel is 12.5 mi (20.2 km) from Patong Beach and 13.4 mi (21.6 km) from Kata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body treatments. Additional features at this hotel include complimentary wireless Internet access, concierge services, and wedding services.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SAI Bistro, a beachfront bistro where you can enjoy drinks at the bar/lounge, take in the ocean view, and even dine alfresco. You can also stay in and take advantage of the 24-hour room service. Mingle with other guests at the complimentary reception, held daily.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complimentary newspapers in the lobby, and dry cleaning/laundry services. Guests may use a ferry terminal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64 guestrooms, featuring private pools and flat-screen televisions. Rooms have private balconies. Complimentary wireless Internet access keeps you connected, and satellite programming is available for your entertainment. Conveniences include safes and desks, as well as phones with free local calls.&lt;/div&gt;</t>
  </si>
  <si>
    <t>0000/24/2024/06/18/0206a12000979eexwd694-r-600-400.jpg</t>
  </si>
  <si>
    <t>888 Moo1, Koh Siray Ratsada, Amphoe Mueang Phuket, Phuket, Phuket Province, 83000, Thailand</t>
  </si>
  <si>
    <t>0000/24/2024/06/18/0201w120009a2w5n20d47-r-600-400.jpg</t>
  </si>
  <si>
    <t>0000/24/2024/06/18/0200g120009a2wqkr5ee8-r-600-400.jpg</t>
  </si>
  <si>
    <t>0000/24/2024/06/18/0221v1200095u9i8ma76e-r-600-400.jpg</t>
  </si>
  <si>
    <t>0000/24/2024/06/18/0200712000979epqt0f96-r-600-400.jpg</t>
  </si>
  <si>
    <t>0000/24/2024/06/18/02216120009tnldv55f87-r-600-400.jpg</t>
  </si>
  <si>
    <t>0000/24/2024/06/18/0202312000979ef97b2a9-r-600-400.jpg</t>
  </si>
  <si>
    <t>0000/24/2024/06/18/0201l120009a2xew813b5-r-600-400.jpg</t>
  </si>
  <si>
    <t>0000/24/2024/06/18/0200x120009a2wbj28cae-r-600-400.jpg</t>
  </si>
  <si>
    <t>Bandara Phuket Beach Resort</t>
  </si>
  <si>
    <t>bandara-phuket-beach-resort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</si>
  <si>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Bandara Phuket Beach Resort in Wichit (Cape Panwa), you'll be steps from Chalong Bay and 6 minutes by foot from Ao Yon Beach. This 4-star hotel is 12.2 mi (19.6 km) from Kata Beach and 12.3 mi (19.8 km) from Rawai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 can take advantage of recreational amenities such as an outdoor pool and a fitness center. Additional features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Rise Restaurant, one of the hotel's 2 restaurants, or stay in and take advantage of the room service (during limited hours). Unwind at the end of the day with a drink at the bar/lounge or the poolside bar. Cooked-to-order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116 air-conditioned rooms featuring refrigerators and flat-screen televisions. Complimentary wireless Internet access keeps you connected, and cable programming is available for your entertainment. Private bathrooms with showers feature rainfall showerheads and designer toiletries. Conveniences include phones, as well as safes and desks.&lt;/div&gt;</t>
  </si>
  <si>
    <t>0000/24/2024/06/18/02009120009uy83v848b4-r-600-400.jpg</t>
  </si>
  <si>
    <t>98 Moo 8, Wichit Subdistrict, Muang, Amphoe Mueang Phuket, Phuket Province, 83000, Thailand</t>
  </si>
  <si>
    <t>0000/24/2024/06/18/1mc5b12000atidwcheb45-r-600-400.jpg</t>
  </si>
  <si>
    <t>0000/24/2024/06/18/20040q000000g9rtj644b-r-600-400.jpg</t>
  </si>
  <si>
    <t>0000/24/2024/06/18/1mc5412000ati31csa366-r-600-400.jpg</t>
  </si>
  <si>
    <t>0000/24/2024/06/18/200p0q000000g9khc7344-r-600-400.jpg</t>
  </si>
  <si>
    <t>0000/24/2024/06/18/200b0q000000gdg3a8d42-r-600-400.jpg</t>
  </si>
  <si>
    <t>0000/24/2024/06/18/200b0q000000gdg1p1d51-r-600-400.jpg</t>
  </si>
  <si>
    <t>0000/24/2024/06/18/1mc3412000dcdbr5u736b-r-600-400.jpg</t>
  </si>
  <si>
    <t>0000/24/2024/06/18/1mc1812000ati86zc16da-r-600-400.jpg</t>
  </si>
  <si>
    <t>The Westin Siray Bay Resort &amp; Spa, Phuket</t>
  </si>
  <si>
    <t>the-westin-siray-bay-resort-spa-phuket</t>
  </si>
  <si>
    <t>&lt;div class="hotelDescription_descriptionInfo-desc__w89d1" style="padding: 0px; margin: 16px 0px 0px; box-sizing: border-box; color: #0f294d; font-family: 'Trip Geom', BlinkMacSystemFont, -apple-system, Roboto, Helvetica, Arial, sans-serif; font-size: 14px; background-color: #ffffff;"&gt;With a stay at The Westin Siray Bay Resort &amp;amp; Spa, Phuket in Ratsada, you'll be 5.5 mi (8.9 km) from Bangkok Hospital Phuket and 9.5 mi (15.3 km) from Wat Chalong. This 5-star resort is 10.9 mi (17.6 km) from Phuket Aquarium and 12.4 mi (19.9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You're sure to appreciate the recreational amenities, which include 3 outdoor swimming pools, 2 spa tubs, and a sauna. Additional features at this resort include concierge services, babysitting (surcharge), and wedding services.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#ffffff;"&gt;All-inclusive rates are available at this resort. Meals and beverages at onsite dining establishments are included in all-inclusive rates. Charges may be applied for dining at some restaurants, special dinners and dishes, some beverages, and other amenities. Enjoy international cuisine at Seasonal Taste, one of the resort's 3 restaurants, or stay in and take advantage of the room service (during limited hours). Wind down with a drink at one of the 3 bars/lounges or 3 poolside bars. Cooked-to-order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a computer station, and express check-in. Planning an event in Ratsada? This resort has facilities measuring 7642 square feet (710 square meters), including a conference center. Guests may use a ferry terminal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257 air-conditioned rooms featuring minibars and DVD players. Your bed comes with down comforters and premium bedding. Rooms have private balconies. LCD televisions are provided for your entertainment. Bathrooms feature separate bathtubs and showers&lt;/div&gt;</t>
  </si>
  <si>
    <t>0000/24/2024/06/18/0204a120008r73mc9942a-r-600-400.jpg</t>
  </si>
  <si>
    <t>21, T.Rasada A.Muang, Tambon Ratsada, Amphoe Mueang Phuket, Phuket Province, 83000, Thailand</t>
  </si>
  <si>
    <t>0000/24/2024/06/18/2005170000012p8fkb086-r-600-400.jpg</t>
  </si>
  <si>
    <t>0000/24/2024/06/18/200m15000000xrfoi3e64-r-600-400.jpg</t>
  </si>
  <si>
    <t>0000/24/2024/06/18/0226h120009st3d0x5585-r-600-400.jpg</t>
  </si>
  <si>
    <t>0000/24/2024/06/18/0226z12000csceionf775-r-600-400.jpg</t>
  </si>
  <si>
    <t>0000/24/2024/06/18/0222f12000cscegnz207c-r-600-400.jpg</t>
  </si>
  <si>
    <t>0000/24/2024/06/18/2003170000012oh2vc33f-r-600-400.jpg</t>
  </si>
  <si>
    <t>0000/24/2024/06/18/0222q120009owmqwvce05-r-600-400.jpg</t>
  </si>
  <si>
    <t>Paradox Resort Phuket</t>
  </si>
  <si>
    <t>paradox-resort-phuket</t>
  </si>
  <si>
    <t>&lt;p&gt;&lt;span style="color: #0f294d; font-family: 'Trip Geom', BlinkMacSystemFont, -apple-system, Roboto, Helvetica, Arial, sans-serif; font-size: 14px; background-color: #ffffff;"&gt;Paradox Resort Phuket is located on the Karon Beach &amp;ndash; Phuket, just about 60 minutes from Phuket International Airport, 20 minutes from Phuket Town, and only 10 minutes from Patong, the heart of Phuket&amp;rsquo;s world-famous nightlife, Karon Beach is in an ideal location. Karon Beach is in the center of it all, with one of the longest stretches of pristine beach in Phuket, famous for its heavenly white sand. As well as its conveniences and a full range of activities and facilities, Karon Beach is much less hectic and much more family-friendly than the island's other beaches. Its seaside promenade features a number of shops, seafood restaurants and bars. The relaxing holiday getaway awaits you here at our 5-star hotel in Phuket &amp;ndash; book your stay at Paradox Resort Phuket today.&lt;/span&gt;&lt;/p&gt;</t>
  </si>
  <si>
    <t>0000/24/2024/06/18/1mc6712000cyz7s6b1f46-r-600-400.jpg</t>
  </si>
  <si>
    <t>509 Patak Rd, Amphoe Mueang Phuket, Phuket Province, 83100, Thailand</t>
  </si>
  <si>
    <t>0000/24/2024/06/18/1mc1n12000cyz72jb7050-r-600-400.jpg</t>
  </si>
  <si>
    <t>0000/24/2024/06/18/1mc3312000cyzdmqea4d7-r-600-400.jpg</t>
  </si>
  <si>
    <t>0000/24/2024/06/18/0204w120009d5tsm1ce9a-r-600-400.jpg</t>
  </si>
  <si>
    <t>0000/24/2024/06/18/020011200082hxy9v7bdd-r-600-400.jpg</t>
  </si>
  <si>
    <t>0000/24/2024/06/18/1mc6n12000cyzam7o468e-r-600-400.jpg</t>
  </si>
  <si>
    <t>0000/24/2024/06/18/1mc4k12000cyz9upkcb07-r-600-400.jpg</t>
  </si>
  <si>
    <t>0000/24/2024/06/18/1mc2312000cyz9vf0cce8-r-600-400.jpg</t>
  </si>
  <si>
    <t>0000/24/2024/06/18/1mc0k12000e4nyh2deceb-r-600-400.jpg</t>
  </si>
  <si>
    <t>0000/24/2024/06/18/22020g000000803do4e37-r-600-400.jpg</t>
  </si>
  <si>
    <t>The Mangrove by Blu Monkey</t>
  </si>
  <si>
    <t>the-mangrove-by-blu-monkey</t>
  </si>
  <si>
    <t>&lt;p&gt;&lt;span style="color: #0f294d; font-family: 'Trip Geom', BlinkMacSystemFont, -apple-system, Roboto, Helvetica, Arial, sans-serif; font-size: 14px; background-color: #ffffff;"&gt;The Mangrove By Blu Monkey (Panwa Beach) is a beachfront hotel. This resort is far away from Phuket town (6.9 km) and Central Festival Phuket Shopping (8.6 km), and from Kata Beach (16 km) and Karon Beach (17.2 km). Spend free time with activities such as?ｂ겂 Paddle Board?ｂ겂?ｂ겂?ｂ겂?ｂ겂?ｂ겂?ｂ겂?ｂ겂?ｂ겂?ｂ겂?ｂ겂?ｂ겂?ｂ겂?ｂ겂?ｂ겂?ｂ겂?? Kayak?ｂ겂?ｂ겂?ｂ겂?ｂ겂?ｂ겂?ｂ겂?ｂ겂?ｂ겂?ｂ겂?ｂ겂?ｂ겂?ｂ겂?ｂ겂?ｂ겂?ｂ겂, Swimming pool?ｂ겂?ｂ겂?ｂ겂?ｂ겂?ｂ겂?ｂ겂?ｂ겂?ｂ겂?ｂ겂?ｂ겂?ｂ겂?ｂ겂?ｂ겂?ｂ겂?ｂ겂??겂?ｂ겂?ｂ겂, ?츿layground, ?ｂ겂?ｂ겂?ｂ겂?ｂ겂?ｂ겂?ｂ겂?ｂ겂?ｂ겂?ｂ겂?ｂ겂?ｂ겂?ｂ겂Bicycle The Hotel also features complimentary wireless internet access, wedding services, Events, and tour/ticket assistance. At Grove Cafe Phuket, a caf&amp;eacute; that is located in the hotel area, enjoy the food, drink, and bakery. Along with bar/lounge and a garden view. You can also stay in and take advantage of the room service (during limited hours). Daily Buffet breakfasts are available from 7:00 AM to 10:00 AM for Free self parking is available onsite. Make yourself feel like as home air-conditioned roomswith refrigerators and microwaves. Rooms have private balconies or patios. 32-inch LCD televisions with cable programming provide entertainment, while complimentary wireless internet access keeps you connected. Conveniences include safes and desks, and housekeeping is provided daily.&lt;/span&gt;&lt;/p&gt;</t>
  </si>
  <si>
    <t>0000/24/2024/06/18/1mc2r12000ea732di1c42-r-600-400.jpg</t>
  </si>
  <si>
    <t>39, R9PH+PM7, 6 Soi Ao-Yon Khaokhad, Amphoe Mueang Phuket, Phuket, Phuket Province, 83000, Thailand</t>
  </si>
  <si>
    <t>0000/24/2024/06/18/1mc2a12000ea75a07239a-r-600-400.jpg</t>
  </si>
  <si>
    <t>0000/24/2024/06/18/1mc0112000ea74cqgedae-r-600-400.jpg</t>
  </si>
  <si>
    <t>0000/24/2024/06/18/1mc7212000ea7346f13e6-r-600-400.jpg</t>
  </si>
  <si>
    <t>0000/24/2024/06/18/1mc6p12000ea73bjtda92-r-600-400.jpg</t>
  </si>
  <si>
    <t>0000/24/2024/06/18/1mc2f12000ea75uwab0cd-r-600-400.jpg</t>
  </si>
  <si>
    <t>0000/24/2024/06/18/0581i12000edteqg6c67f-r-600-400.jpg</t>
  </si>
  <si>
    <t>0000/24/2024/06/18/1mc0l12000ea75yj762df-r-600-400.jpg</t>
  </si>
  <si>
    <t>The Marin Phuket Kamala Beach</t>
  </si>
  <si>
    <t>the-marin-phuket-kamala-beach</t>
  </si>
  <si>
    <t>&lt;div class="hotelDescription_descriptionInfo-desc__w89d1" style="padding: 0px; margin: 16px 0px 0px; box-sizing: border-box; color: #0f294d; font-family: 'Trip Geom', BlinkMacSystemFont, -apple-system, Roboto, Helvetica, Arial, sans-serif; font-size: 14px; background-color: #ffffff;"&gt;With a stay at The Marin Phuket Kamala Beach in Kamala, you'll be within a 5-minute drive of Kamala Beach and Surin Beach. This hotel is 2.5 mi (4.1 km) from Bang Tao Beach and 6.4 mi (10.3 km) from Patong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#ffffff;"&gt;At The Marin Phuket Kamala Beach, enjoy a satisfying meal at the restaurant. Quench your thirst with your favorite drink at the bar/lounge.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243 air-conditioned rooms featuring microwaves and minibars. Complimentary wireless internet access keeps you connected, and flat-screen televisions are provided for your entertainment. Bathrooms feature separate bathtubs and showers with rainfall showerheads and hair dryers. Conveniences include safes and desks, and housekeeping is provided daily.&lt;/div&gt;</t>
  </si>
  <si>
    <t>0000/24/2024/06/18/1mc4u12000cytfxwj5f06-r-600-400.jpg</t>
  </si>
  <si>
    <t>111/1 Soi Kamala 12, Kamala, Kathu District, Phuket Thailand 5, Amphoe Kathu, Phuket Province, 83120, Thailand</t>
  </si>
  <si>
    <t>0000/24/2024/06/18/1mc0d12000cytghps9a05-r-600-400.jpg</t>
  </si>
  <si>
    <t>0000/24/2024/06/18/1mc6l12000cytg4e4d4ba-r-600-400.jpg</t>
  </si>
  <si>
    <t>0000/24/2024/06/18/1mc3q12000cytiyfl12e6-r-600-400.jpg</t>
  </si>
  <si>
    <t>0000/24/2024/06/18/1mc1512000cyt9gqe9ab9-r-600-400.jpg</t>
  </si>
  <si>
    <t>0000/24/2024/06/18/1mc0s12000cyt9impfe3d-r-600-400.jpg</t>
  </si>
  <si>
    <t>0000/24/2024/06/18/1mc0v12000cyt9fe290d7-r-600-400.jpg</t>
  </si>
  <si>
    <t>0000/24/2024/06/18/1mc6212000cytjco2205d-r-600-400.jpg</t>
  </si>
  <si>
    <t>0000/24/2024/06/18/1mc1t12000cyspgh137f6-r-600-400.jpg</t>
  </si>
  <si>
    <t>The Palmery Resort</t>
  </si>
  <si>
    <t>the-palmery-resort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</si>
  <si>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The Palmery Resort in Karon, you'll be near the beach, within a 5-minute drive of Kata Beach and Karon Beach. This 4-star resort is 6.8 mi (11 km) from Patong Beach and 1.4 mi (2.3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resort include complimentary wireless Internet access and concierge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Blue Latan, a restaurant which features a bar/lounge and a garden view. You can also stay in and take advantage of the room service (during limited hours).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65 air-conditioned rooms featuring minibars and LCD televisions. Rooms have private balconies or patios. Complimentary wireless Internet access keeps you connected, and satellite programming is available for your entertainment. Private bathrooms with separate bathtubs and showers feature rainfall showerheads and complimentary toiletries.&lt;/div&gt;</t>
  </si>
  <si>
    <t>0000/24/2024/06/18/0201w120008xnmpord0b6-r-600-400.jpg</t>
  </si>
  <si>
    <t>82, Phuket, 20 Koktanod Rd, Amphoe Mueang Phuket, Phuket, Phuket Province, 83100, Thailand</t>
  </si>
  <si>
    <t>0000/24/2024/06/18/200h18000001584cfc3e1-r-600-400.jpg</t>
  </si>
  <si>
    <t>0000/24/2024/06/18/200e1800000159bl1868e-r-600-400.jpg</t>
  </si>
  <si>
    <t>0000/24/2024/06/18/200l1800000156pk1544d-r-600-400.jpg</t>
  </si>
  <si>
    <t>0000/24/2024/06/18/220a0u000000janpsb2f6-r-600-400.jpg</t>
  </si>
  <si>
    <t>0000/24/2024/06/18/22080u000000j9j6gf13f-r-600-400.jpg</t>
  </si>
  <si>
    <t>0000/24/2024/06/18/220c0u000000jbzd4a8a7-r-600-400.jpg</t>
  </si>
  <si>
    <t>0000/24/2024/06/18/200d18000001552gt5bf4-r-600-400.jpg</t>
  </si>
  <si>
    <t>0000/24/2024/06/18/200c1a0000018b4uw077b-r-600-400.jpg</t>
  </si>
  <si>
    <t>Ayara Kamala Resort &amp; Spa</t>
  </si>
  <si>
    <t>ayara-kamala-resort-spa</t>
  </si>
  <si>
    <t>&lt;p&gt;&lt;span style="color: #0f294d; font-family: 'Trip Geom', BlinkMacSystemFont, -apple-system, Roboto, Helvetica, Arial, sans-serif; font-size: 14px; background-color: #ffffff;"&gt;When you stay at Ayara Kamala Resort &amp;amp; Spa in Kamala, you'll be by the sea, within a 15-minute drive of Kamala Beach and Bang Tao Beach. This hotel is 7.9 mi (12.8 km) from Patong Beach and 10 mi (16.1 km) from Karon Beach. Pamper yourself with a visit to the spa, which offers massages, body treatments, and facials. You're sure to appreciate the recreational amenities, including an outdoor pool and a spa tub. Additional amenities at this hotel include complimentary wireless Internet access, concierge services, and wedding services. Getting to the surf and sand is a breeze with the complimentary beach shuttle. Satisfy your appetite for lunch or dinner at Main Restaurant, a restaurant which specializes in Thai cuisine, or stay in and take advantage of the room service (during limited hours). Relax with a refreshing drink from the poolside bar or one of the 2 bars/lounges. Buffet breakfasts are available daily from 6:30 AM to 10:30 AM for a fee. Featured amenities include limo/town car service, dry cleaning/laundry services, and a 24-hour front desk. For a surcharge, guests may use a roundtrip airport shuttle (available 24 hours) and a ferry terminal shuttle. Make yourself at home in one of the air-conditioned rooms featuring minibars and LCD televisions. Your room comes with a pillowtop bed. Rooms have private balconies or patios. Complimentary wireless Internet access keeps you connected, and satellite programming is available for your entertainment. Bathrooms with separate bathtubs and showers feature jetted bathtubs and rainfall showerheads.&lt;/span&gt;&lt;/p&gt;</t>
  </si>
  <si>
    <t>0000/24/2024/06/18/200q160000010qq9995f8-r-600-400.jpg</t>
  </si>
  <si>
    <t>22/10 Moo 6, Layi-Nakalay Rd Kamala, Amphoe Kathu, Phuket, Phuket Province, 83150, Thailand</t>
  </si>
  <si>
    <t>0000/24/2024/06/18/0223l12000842mbd190b0-r-600-400.jpg</t>
  </si>
  <si>
    <t>0000/24/2024/06/18/0222p1200082l798n2505-r-600-400.jpg</t>
  </si>
  <si>
    <t>0000/24/2024/06/18/200i1d000001ele6x7416-r-600-400.jpg</t>
  </si>
  <si>
    <t>0000/24/2024/06/18/022691200082l7a9dfbd7-r-600-400.jpg</t>
  </si>
  <si>
    <t>0000/24/2024/06/18/2009050000000mihc18fa-r-600-400.jpg</t>
  </si>
  <si>
    <t>0000/24/2024/06/18/20050c00000063swvc775-r-600-400.jpg</t>
  </si>
  <si>
    <t>0000/24/2024/06/18/0225d1200082l77gu1fd2-r-600-400.jpg</t>
  </si>
  <si>
    <t>0000/24/2024/06/18/0223l1200082l7btlb656-r-600-400.jpg</t>
  </si>
  <si>
    <t>Beyond Karon</t>
  </si>
  <si>
    <t>beyond-karon</t>
  </si>
  <si>
    <t>&lt;div class="hotelDescription_descriptionInfo-desc__w89d1" style="padding: 0px; margin: 16px 0px 0px; box-sizing: border-box; color: #0f294d; font-family: 'Trip Geom', BlinkMacSystemFont, -apple-system, Roboto, Helvetica, Arial, sans-serif; font-size: 14px; background-color: #ffffff;"&gt;When you stay at Beyond Karon in Karon, you'll be on the beach, just steps from Karon Beach and 11 minutes by foot from Kata Beach. This upscale resort is 5.3 mi (8.5 km) from Patong Beach and 5.8 mi (9.3 km) from Bangla Road.&lt;/div&gt;\r\n&lt;div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Additional amenities at this resort include complimentary wireless internet access, concierge services,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(at) Beach Restaurant, one of the resort's 3 restaurants, or stay in and take advantage of the room service (during limited hours). Unwind at the end of the day with a drink at the bar/lounge or the poolside bar. Full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81 individually furnished guestrooms, featuring refrigerators and LED televisions. Complimentary wireless internet access keeps you connected, and satellite programming is available for your entertainment. Private bathrooms with showers feature complimentary toiletries and hair dryers. Conveniences include phones, as well as safes and desks.&lt;/div&gt;</t>
  </si>
  <si>
    <t>0000/24/2024/06/18/220p14000000vzlq72f84-r-600-400.jpg</t>
  </si>
  <si>
    <t>51 Karon Rd, Amphoe Mueang Phuket, Phuket Province, 83100, Thailand</t>
  </si>
  <si>
    <t>0000/24/2024/06/18/1mc1n12000d7mxp4p8637-r-600-400.jpg</t>
  </si>
  <si>
    <t>0000/24/2024/06/18/1mc1v12000azxa3s6769a-r-600-400.jpg</t>
  </si>
  <si>
    <t>0000/24/2024/06/18/02207120008jc5bwc4e73-r-600-400.jpg</t>
  </si>
  <si>
    <t>0000/24/2024/06/18/0221r120009klljw39bae-r-600-400.jpg</t>
  </si>
  <si>
    <t>0000/24/2024/06/18/0581f12000cttqi4p60a7-r-600-400.jpg</t>
  </si>
  <si>
    <t>0000/24/2024/06/18/1mc0312000d7mwy1b9210-r-600-400.jpg</t>
  </si>
  <si>
    <t>0000/24/2024/06/18/1mc1h12000d7mumbkeea8-r-600-400.jpg</t>
  </si>
  <si>
    <t>0000/24/2024/06/18/0583w12000cttr1920f13-r-600-400.jpg</t>
  </si>
  <si>
    <t>Niranapa Boutique Resort</t>
  </si>
  <si>
    <t>niranapa-boutique-resort</t>
  </si>
  <si>
    <t>&lt;div class="hotelDescription_descriptionInfo-desc__w89d1" style="padding: 0px; margin: 16px 0px 0px; box-sizing: border-box; color: #0f294d; font-family: 'Trip Geom', BlinkMacSystemFont, -apple-system, Roboto, Helvetica, Arial, sans-serif; font-size: 14px; background-color: #ffffff;"&gt;With a stay at Niranapa Boutique Resort in Karon, you'll be within a 10-minute drive of Kata Beach and Karon Beach. This upscale resort is 6 mi (9.7 km) from Patong Beach and 6.6 mi (10.6 km) from Bangla Road.&lt;/div&gt;\r\n&lt;div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This resort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resort also offers room service (during limited hours).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99 air-conditioned rooms featuring minibars and Smart televisions. Rooms have private balconies. Complimentary wireless internet access keeps you connected, and satellite programming is available for your entertainment. Private bathrooms have bidets and hair dryers.&lt;/div&gt;</t>
  </si>
  <si>
    <t>0000/24/2024/06/18/1mc1k12000cydrapfc5d0-r-600-400.jpg</t>
  </si>
  <si>
    <t>82 Moo 2, Kata Road, Tumbon Karon, Amphoe Mueang Phuket, Phuket, Phuket Province, 83100, Thailand</t>
  </si>
  <si>
    <t>0000/24/2024/06/18/1mc4d12000cvmqhy62cd2-r-600-400.jpg</t>
  </si>
  <si>
    <t>0000/24/2024/06/18/1mc1s12000cydrbyd6d35-r-600-4001.jpg</t>
  </si>
  <si>
    <t>0000/24/2024/06/18/1mc5l12000e1hazgi0941-r-600-4001.jpg</t>
  </si>
  <si>
    <t>0000/24/2024/06/18/1mc3o12000e1hb7oy526c-r-600-400.jpg</t>
  </si>
  <si>
    <t>0000/24/2024/06/18/1mc3w12000e1hawjucf6b-r-600-400.jpg</t>
  </si>
  <si>
    <t>0000/24/2024/06/18/1mc0e12000cvlzvnn936e-r-600-400.jpg</t>
  </si>
  <si>
    <t>0000/24/2024/06/18/1mc5012000cvm0cmt17b1-r-600-400.jpg</t>
  </si>
  <si>
    <t>0000/24/2024/06/18/1mc6y12000cvmzffs0652-r-600-400.jpg</t>
  </si>
  <si>
    <t>0000/24/2024/06/18/1mc1412000cydrb4d38da-r-600-400.png</t>
  </si>
  <si>
    <t>Sole Mio Boutique Hotel and Wellness - Adults Only</t>
  </si>
  <si>
    <t>sole-mio-boutique-hotel-and-wellness-adults-only</t>
  </si>
  <si>
    <t>&lt;div class="hotelDescription_descriptionInfo-desc__w89d1" style="padding: 0px; margin: 16px 0px 0px; box-sizing: border-box; color: #0f294d; font-family: 'Trip Geom', BlinkMacSystemFont, -apple-system, Roboto, Helvetica, Arial, sans-serif; font-size: 14px; background-color: #ffffff;"&gt;With a stay at Sole Mio Boutique Hotel and Wellness - Adults only in Choeng Thale, you'll be within a 15-minute drive of Surin Beach and Bang Tao Beach. This upscale hotel is 3.9 mi (6.3 km) from Kamala Beach and 9.9 mi (15.9 km) from Patong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 health club, an outdoor pool, and a sauna.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#ffffff;"&gt;At Sole Mio Boutique Hotel and Wellness - Adults only, enjoy a satisfying meal at the restaurant. Relax with a refreshing drink from the poolside bar or one of the 2 bars/lounges. A complimentary buffet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105 air-conditioned rooms featuring kitchens with refrigerators and microwaves. Rooms have private balconies. 50-inch Smart televisions with satellite programming provide entertainment, while complimentary wireless internet access keeps you connected. Conveniences include phones, as well as safes and desks.&lt;/div&gt;</t>
  </si>
  <si>
    <t>0000/24/2024/06/18/0204k12000cjj4g3i99b4-r-600-400.jpg</t>
  </si>
  <si>
    <t>Cherng Thale, Amphoe Thalang, Phuket, Phuket Province, 83110, Thailand</t>
  </si>
  <si>
    <t>0000/24/2024/06/18/0205312000cjiqx0g30ad-w-1280-853.jpg</t>
  </si>
  <si>
    <t>0000/24/2024/06/18/0201a12000cjirs8xae90-r-600-400.jpg</t>
  </si>
  <si>
    <t>0000/24/2024/06/18/0584f12000cvnmb3r034c-r-600-400.jpg</t>
  </si>
  <si>
    <t>0000/24/2024/06/18/0201l12000cjir064c795-r-600-400.jpg</t>
  </si>
  <si>
    <t>0000/24/2024/06/18/0581712000cvnltff588e-r-600-400.jpg</t>
  </si>
  <si>
    <t>0000/24/2024/06/18/0206312000cjiqv6a9a4a-r-600-400.jpg</t>
  </si>
  <si>
    <t>0000/24/2024/06/18/0585812000cvnmevfb96e-r-600-400.jpg</t>
  </si>
  <si>
    <t>The Oceanic Sportel Phuket</t>
  </si>
  <si>
    <t>the-oceanic-sportel-phuket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</si>
  <si>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The Oceanic Sportel Phuket - SHA Extra Plus in Ko Kaeo, you'll be in the business district, within a 10-minute drive of Phuket Weekend Market and Central Festival Phuket Shopping Center. This luxury hotel is 9.9 mi (16 km) from Bang Tao Beach and 10.5 mi (16.9 km) from Surin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an indoor tennis court, and a steam room. Additional features at this hotel include complimentary wireless internet access, concierge services,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MATCH POINT RESTAURANT serving guests of The Oceanic Sportel Phuket - SHA Extra Plus. Quench your thirst with your favorite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Event facilities at this hotel consist of a conference center and 2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95 air-conditioned rooms featuring minibars and Smart televisions. Complimentary wireless internet access is available to keep you connected. Private bathrooms with showers feature rainfall showerheads and complimentary toiletries. Conveniences include phones, as well as safes and desks.&lt;/div&gt;</t>
  </si>
  <si>
    <t>0000/24/2024/06/18/0205z120009b5jqx7b713-r-600-4001.jpg</t>
  </si>
  <si>
    <t>37/7, M.1, Thepkasattri Road, Amphoe Mueang Phuket, Phuket Province, 83000, Thailand</t>
  </si>
  <si>
    <t>0000/24/2024/06/18/0582o12000d0cj47we916-r-600-4001.jpg</t>
  </si>
  <si>
    <t>0000/24/2024/06/18/0223m120008xqz9fi18db-r-600-400.jpg</t>
  </si>
  <si>
    <t>0000/24/2024/06/18/0581m12000dp116rh0d00-r-600-4001.jpg</t>
  </si>
  <si>
    <t>0000/24/2024/06/18/02064120009cky38e7e38-r-600-4001.jpg</t>
  </si>
  <si>
    <t>0000/24/2024/06/18/0222s120009b476kpd2db-r-600-4001.jpg</t>
  </si>
  <si>
    <t>0000/24/2024/06/18/0584b12000cwc74gw559d-r-600-4001.jpg</t>
  </si>
  <si>
    <t>0000/24/2024/06/18/0220g12000aljyc920da1-r-600-400.jpg</t>
  </si>
  <si>
    <t>0000/24/2024/06/18/0220o120009b477pv4933-r-600-400.jpg</t>
  </si>
  <si>
    <t>Angsana Laguna Phuket</t>
  </si>
  <si>
    <t>angsana-laguna-phuket</t>
  </si>
  <si>
    <t>&lt;p&gt;&lt;span style="color: #0f294d; font-family: 'Trip Geom', BlinkMacSystemFont, -apple-system, Roboto, Helvetica, Arial, sans-serif; font-size: 14px; background-color: #ffffff;"&gt;With a stay at Angsana Laguna Phuket in Si Sunthon, you'll be 3.8 mi (6.2 km) from Surin Beach and 10.5 mi (17 km) from Patong Beach. This hotel is 11.1 mi (17.8 km) from Kathu Waterfall and 11.6 mi (18.7 km) from Phuket Weekend Market. Relax at the full-service spa, where you can enjoy massages, body treatments, and facials. You can get some exercise with a round of golf or enjoy a lazy day at the private beach. Additional features at this hotel include complimentary wireless Internet access, concierge services, and free babysitting. The complimentary beach shuttle makes getting to the surf and sand a breeze. Enjoy a meal at Market Place, or stay in and take advantage of the hotel's 24-hour room service. Wrap up your day with a drink at the bar/lounge, the beach bar, or the poolside bar. Buffet breakfasts are available daily from 6:00 AM to 10:30 AM for a fee. Featured amenities include a business center, complimentary newspapers in the lobby, and dry cleaning/laundry services. Planning an event in Si Sunthon? This hotel has facilities measuring 16145 square feet (1500 square meters), including a conference center. A roundtrip airport shuttle is provided for a surcharge (available 24 hours), and free valet parking is available onsite. Make yourself at home in one of the air-conditioned rooms featuring minibars (stocked with some free items) and Smart televisions. Complimentary wireless Internet access keeps you connected, and cable programming is available for your entertainment. Bathrooms with shower/tub combinations feature deep soaking bathtubs and rainfall showerheads. Conveniences include phones, as well as safes and desks.&lt;/span&gt;&lt;/p&gt;</t>
  </si>
  <si>
    <t>0000/24/2024/06/18/1mc2a12000c2eajy082e7-r-600-400.jpg</t>
  </si>
  <si>
    <t>274W+8CH, 10 Moo 4, Srisoonthorn road Cherngtalay, Choeng, Amphoe Thalang, Phuket Province, 83110, Thailand</t>
  </si>
  <si>
    <t>0000/24/2024/06/18/1mc2f12000c2ef0yn942e-r-600-400.jpg</t>
  </si>
  <si>
    <t>0000/24/2024/06/18/1mc1312000c2ehmkt62b2-r-600-400.jpg</t>
  </si>
  <si>
    <t>0000/24/2024/06/18/1mc6h12000c2evntsd507-r-600-400.jpg</t>
  </si>
  <si>
    <t>0000/24/2024/06/18/1mc5g12000c2ei5xw1a3a-r-600-400.jpg</t>
  </si>
  <si>
    <t>0000/24/2024/06/18/1mc0o12000c2eit2ydeae-r-600-400.jpg</t>
  </si>
  <si>
    <t>0000/24/2024/06/18/1mc0i12000c2ehy6s6af3-r-600-400.jpg</t>
  </si>
  <si>
    <t>0000/24/2024/06/18/1mc6612000c2ei8vvdf60-r-600-400.jpg</t>
  </si>
  <si>
    <t>0000/24/2024/06/18/1mc5k12000c2f1v6j277d-r-600-400.jpg</t>
  </si>
  <si>
    <t>Blu Pine Villa &amp; Pool Access</t>
  </si>
  <si>
    <t>blu-pine-villa-pool-access</t>
  </si>
  <si>
    <t>&lt;div class="hotelDescription_descriptionInfo-desc__w89d1" style="padding: 0px; margin: 16px 0px 0px; box-sizing: border-box; color: #0f294d; font-family: 'Trip Geom', BlinkMacSystemFont, -apple-system, Roboto, Helvetica, Arial, sans-serif; font-size: 14px; background-color: #ffffff;"&gt;When you stay at BLU PINE Villa &amp;amp; Pool Access in Karon, you'll be in the business district, within a 5-minute drive of Kata Beach and Karon Beach. This 4-star resort is 7 mi (11.3 km) from Patong Beach and 1.2 mi (2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amenities at this resort include complimentary wireless Internet access, concierge services, and babysitting (surcharge).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D-Rice Kitchen, or stay in and take advantage of the resort's room service (during limited hours). Mingle with other guests at the complimentary reception, held daily. Relax with a refreshing drink at the bar/lounge, the swim-up bar, or one of 2 poolside bars. Buffet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95 air-conditioned rooms featuring refrigerators and flat-screen televisions. Rooms have private balconies. Complimentary wireless Internet access keeps you connected, and cable programming is available for your entertainment. Private bathrooms have hair dryers and slippers.&lt;/div&gt;</t>
  </si>
  <si>
    <t>0000/24/2024/06/18/200b1c000001cah7e6827-r-600-400.jpg</t>
  </si>
  <si>
    <t>92/16 Khoktanod Rd, Karon, Muang, Amphoe Mueang Phuket, Phuket Province, 83100, Thailand</t>
  </si>
  <si>
    <t>0000/24/2024/06/18/0203t120009qb678xe021-r-600-400.jpg</t>
  </si>
  <si>
    <t>0000/24/2024/06/18/0205m1200094cb9n4063a-r-600-400.jpg</t>
  </si>
  <si>
    <t>0000/24/2024/06/18/0224s12000adzkfyge965-r-600-400.jpg</t>
  </si>
  <si>
    <t>0000/24/2024/06/18/02260120009u0ns1te926-r-600-400.jpg</t>
  </si>
  <si>
    <t>0000/24/2024/06/18/200d1a0000019iol5b11f-r-600-400.jpg</t>
  </si>
  <si>
    <t>0000/24/2024/06/18/0220q120009u0nw0f52c2-r-600-400.jpg</t>
  </si>
  <si>
    <t>0000/24/2024/06/18/0206g120009qb6u95b8db-r-600-400.jpg</t>
  </si>
  <si>
    <t>0000/24/2024/06/18/200w1b000001c3k5p1570-r-600-400.jpg</t>
  </si>
  <si>
    <t>The Beachfront Hotel Phuket</t>
  </si>
  <si>
    <t>the-beachfront-hotel-phuket</t>
  </si>
  <si>
    <t>&lt;p&gt;&lt;span style="color: #0f294d; font-family: 'Trip Geom', BlinkMacSystemFont, -apple-system, Roboto, Helvetica, Arial, sans-serif; font-size: 14px; background-color: #ffffff;"&gt;The Beachfront Hotel Phuket in Rawai, located on the Friendship tranquil tidal beach, (near to Rawai and Beautiful Naiharn Beach) only 10-minute drive to Kata Beach and Karon Beach. This 5-star aparthotel is 10.5 mi (16.8 km) from Patong Beach and 2.1 mi (3.4 km) from Rawai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#ffffff;"&gt;The Beachfront Hotel Phueket offers a warm complement to the natural of the beach surroundings, standing out as an chic relaxation. Treat yourself with massages and body treatments. If you're looking for recreational opportunities, 5-star facilities is provides, an outdoor pool, pool bar, restaurant, kids club, beach bar and a fitness center. Additional amenities at this aparthotel include complimentary wireless Internet access, shuttle bus transfer service to Rawai and Naiharn beach everyday, Kayak boat (fee). Getting to the surf and sand is a breeze with the complimentary beach shuttle.&lt;/span&gt;&lt;br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stay in and take advantage of the aparthotel's room service (during limited hours). Unwind at the end of the day with a drink at the bar/lounge or the beach bar. Buffet breakfasts are available daily from 6:30 AM to 10:00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#ffffff;"&gt;Experience like stay at home with us in one of the 158 air-conditioned rooms featuring kitchenettes with refrigerators and microwaves. Flat-screen televisions with cable programming provide entertainment, while complimentary wireless Internet access keeps you connected. Conveniences include phones, as well as safes and desks.&lt;/span&gt;&lt;/p&gt;</t>
  </si>
  <si>
    <t>0000/24/2024/06/18/0221t1200082xifbk08d3-r-600-400.jpg</t>
  </si>
  <si>
    <t>25 46 錫ム륫錫밝퉰 5 Wiset Rd, 錫｀림仙꾝름錫№퉴 仙錫□막錫?툏, Amphoe Mueang Phuket, Phuket Province, 83130, Thailand</t>
  </si>
  <si>
    <t>0000/24/2024/06/18/200j16000000z8l4a1707-r-600-400.jpg</t>
  </si>
  <si>
    <t>0000/24/2024/06/18/0204u120009huslma0f89-r-600-400.jpg</t>
  </si>
  <si>
    <t>0000/24/2024/06/18/0200x120005zmk1nida59-r-600-400.jpg</t>
  </si>
  <si>
    <t>0000/24/2024/06/18/022011200082xif9y5bdd-r-600-400.jpg</t>
  </si>
  <si>
    <t>0000/24/2024/06/18/0222112000bbefyfbb504-r-600-400.jpg</t>
  </si>
  <si>
    <t>0000/24/2024/06/18/02005120009huso8t2ddd-r-600-400.jpg</t>
  </si>
  <si>
    <t>0000/24/2024/06/18/0227412000b7sirpjbbaf-r-600-400.jpg</t>
  </si>
  <si>
    <t>0000/24/2024/06/18/200b16000000z0cyl8160-r-600-400.jpg</t>
  </si>
  <si>
    <t>chanalai-romantica-resort-phuket</t>
  </si>
  <si>
    <t>&lt;div class="hotelDescription_descriptionInfo-desc__w89d1" style="padding: 0px; margin: 16px 0px 0px; box-sizing: border-box; color: #0f294d; font-family: 'Trip Geom', BlinkMacSystemFont, -apple-system, Roboto, Helvetica, Arial, sans-serif; font-size: 14px; background-color: #ffffff;"&gt;In the heart of Karon, Chanalai Romantica Resort Kata Beach - Adults Only is within a 5-minute drive of Karon Beach and Kata Noi Beach. This 4-star hotel is 5.4 mi (8.6 km) from Wat Chalong and 6.4 mi (10.3 km) from Patong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hotel include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Star dust Restaurant, a restaurant which features a bar/lounge, or stay in and take advantage of the room service (during limited hours). Mingle with other guests at the complimentary reception, held daily. Quench your thirst with your favorite drink at the poolside bar.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65 air-conditioned rooms featuring minibars and LCD televisions. Rooms have private balconies or patios. Complimentary wireless Internet access keeps you connected, and satellite programming is available for your entertainment. Private bathrooms with separate bathtubs and showers feature deep soaking bathtubs and rainfall showerheads.&lt;/div&gt;</t>
  </si>
  <si>
    <t>0000/24/2024/06/18/220v0z000000n8j571f76-r-600-400.jpg</t>
  </si>
  <si>
    <t>62 Kata Road, T. Karon Muang, Phuket 83100, Thailand, T. Karon Muang, Amphoe Mueang Phuket, Phuket Province, 83100, Thailand</t>
  </si>
  <si>
    <t>0000/24/2024/06/18/0223e12000a10gxqa5e31-r-600-400.jpg</t>
  </si>
  <si>
    <t>0000/24/2024/06/18/200b180000013i2pu2486-r-600-400.jpg</t>
  </si>
  <si>
    <t>0000/24/2024/06/18/220a16000000zjl2804e7-r-600-400.jpg</t>
  </si>
  <si>
    <t>0000/24/2024/06/18/220k0s000000hmzqj55ff-r-600-400.jpg</t>
  </si>
  <si>
    <t>0000/24/2024/06/18/200j180000013f79xefaf-r-600-400.jpg</t>
  </si>
  <si>
    <t>0000/24/2024/06/18/22060x000000kwxfgbcc1-r-600-400.jpg</t>
  </si>
  <si>
    <t>0000/24/2024/06/18/02267120009kibvzh46f2-r-600-400.jpg</t>
  </si>
  <si>
    <t>0000/24/2024/06/18/0223h12000a10h26b9856-r-600-400.jpg</t>
  </si>
  <si>
    <t>chanalai-romantica-resort-phuket-1</t>
  </si>
  <si>
    <t>2024-12-05T17:02:21.300Z</t>
  </si>
  <si>
    <t>2024-11-05T17:02:21.300Z</t>
  </si>
  <si>
    <t>The Gallery Hotel NaiHarn</t>
  </si>
  <si>
    <t>the-gallery-hotel-naiharn</t>
  </si>
  <si>
    <t>&lt;div class="hotelDescription_descriptionInfo-desc__w89d1" style="padding: 0px; margin: 16px 0px 0px; box-sizing: border-box; color: #0f294d; font-family: 'Trip Geom', BlinkMacSystemFont, -apple-system, Roboto, Helvetica, Arial, sans-serif; font-size: 14px; background-color: #ffffff;"&gt;When you stay at The Gallery Hotel Nai Harn in Rawai, you'll be by the sea, just steps from Naiharn Lake and 12 minutes by foot from Nai Han Beach. This family-friendly hotel is 2 mi (3.3 km) from Rawai Beach and 5 mi (8.1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fitness center, and bicycles to rent. Additional features at this hotel include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#ffffff;"&gt;Grab a bite from the grocery/convenience store, or stay in and take advantage of the hotel's room service. Relax with your favorite drink at the bar/lounge or the poolside bar.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bidets.&lt;/div&gt;</t>
  </si>
  <si>
    <t>0000/24/2024/06/18/200114000000xa9bfaff2-r-600-400.jpg</t>
  </si>
  <si>
    <t>15/166, 15/167 Moo 1, Amphoe Mueang Phuket, Phuket, Phuket Province, 83130, Thailand</t>
  </si>
  <si>
    <t>0000/24/2024/06/18/200o14000000ww67b572e-r-600-400.jpg</t>
  </si>
  <si>
    <t>0000/24/2024/06/18/200714000000xe06lc991-r-600-400.jpg</t>
  </si>
  <si>
    <t>0000/24/2024/06/18/0223y120009ersmf822a3-r-600-400.jpg</t>
  </si>
  <si>
    <t>0000/24/2024/06/18/0224i12000anhz9tw5f94-r-600-400.jpg</t>
  </si>
  <si>
    <t>0000/24/2024/06/18/0222v12000am1k3cof4d5-r-600-400.jpg</t>
  </si>
  <si>
    <t>0000/24/2024/06/18/200n14000000wwe7l90b4-r-600-400.jpg</t>
  </si>
  <si>
    <t>0000/24/2024/06/18/0587012000dawku0ia2d4-r-600-400.jpg</t>
  </si>
  <si>
    <t>0000/24/2024/06/18/0223312000bnwq145de68-r-600-400.jpg</t>
  </si>
  <si>
    <t>The Boathouse Phuket</t>
  </si>
  <si>
    <t>the-boathouse-phuket</t>
  </si>
  <si>
    <t>&lt;div class="hotelDescription_descriptionInfo-desc__w89d1" style="padding: 0px; margin: 16px 0px 0px; box-sizing: border-box; color: #0f294d; font-family: 'Trip Geom', BlinkMacSystemFont, -apple-system, Roboto, Helvetica, Arial, sans-serif; font-size: 14px; background-color: #ffffff;"&gt;With a stay at The Boathouse Phuket in Karon, you'll be on the beach, just steps from Kata Beach and a 2-minute drive from Karon Beach. This 4-star hotel is 0.8 mi (1.3 km) from Kata Noi Beach and 4.2 mi (6.8 km) from Nai Han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Quench your thirst with your favorite drink at the poolside bar.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39 air-conditioned rooms featuring minibars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</si>
  <si>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0000/24/2024/06/18/1mc2a12000cep25ku199d-r-600-400.jpg</t>
  </si>
  <si>
    <t>182 Koktanod Rd, Amphoe Mueang Phuket, Phuket Province, 83100, Thailand</t>
  </si>
  <si>
    <t>0000/24/2024/06/18/1mc0u12000ceot5sn2c2b-r-600-400.jpg</t>
  </si>
  <si>
    <t>0000/24/2024/06/18/0224c12000a6k1aj42a79-r-600-400.jpg</t>
  </si>
  <si>
    <t>0000/24/2024/06/18/200p0o000000fdv8z3896-r-600-400.jpg</t>
  </si>
  <si>
    <t>0000/24/2024/06/18/0221g120009sskvlg251c-r-600-400.jpg</t>
  </si>
  <si>
    <t>0000/24/2024/06/18/1mc6q12000ceotjxe9db4-r-600-400.jpg</t>
  </si>
  <si>
    <t>0000/24/2024/06/18/0583812000cttq0ioad8c-r-600-400.jpg</t>
  </si>
  <si>
    <t>0000/24/2024/06/18/220k0y000000mip5i9d71-r-600-400.jpg</t>
  </si>
  <si>
    <t>Fusion Suites Phuket Patong</t>
  </si>
  <si>
    <t>fusion-suites-phuket-patong</t>
  </si>
  <si>
    <t>&lt;p&gt;&lt;span style="color: #0f294d; font-family: 'Trip Geom', BlinkMacSystemFont, -apple-system, Roboto, Helvetica, Arial, sans-serif; font-size: 14px; background-color: #ffffff;"&gt;With a stay at Fusion Suites Phuket Patong in Patong, you'll be a 3-minute drive from Patong Beach and 9 minutes from Karon Beach. This 5-star hotel is 5.9 mi (9.5 km) from Kamala Beach and 7.6 mi (12.3 km) from Kata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and a fitness center. Additional amenities at this hotel include complimentary wireless Internet access, concierge services, and babysitting (surcharge). The complimentary shuttle will take you to the nearby beach or shopping center.&lt;/span&gt;&lt;br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restaurant, or stay in and take advantage of the hotel's room service (during limited hours). Quench your thirst with your favorite drink at the bar/lounge.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business center, complimentary newspapers in the lobby, and dry cleaning/laundry services.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169 air-conditioned rooms featuring minibars and LED televisions. Complimentary wireless Internet access keeps you connected, and cable programming is available for your entertainment. Bathrooms have complimentary toiletries and bidets. Conveniences include safes and desks, and housekeeping is provided daily.&lt;/span&gt;&lt;/p&gt;</t>
  </si>
  <si>
    <t>0000/24/2024/06/18/0222p1200082juucy2487-r-600-400.jpg</t>
  </si>
  <si>
    <t>5/5 Phrabaramee Rd, Pa Tong, Kathu District, Amphoe Kathu, Phuket, Phuket Province, 83150, Thailand</t>
  </si>
  <si>
    <t>0000/24/2024/06/18/0225v12000a6qwvs608d7-r-600-400.jpg</t>
  </si>
  <si>
    <t>0000/24/2024/06/18/0225d1200082jusij34f0-r-600-400.jpg</t>
  </si>
  <si>
    <t>0000/24/2024/06/18/0222212000a6quaoe00d4-r-600-400.jpg</t>
  </si>
  <si>
    <t>0000/24/2024/06/18/200o0w000000k4p6naa56-r-600-400.jpg</t>
  </si>
  <si>
    <t>0000/24/2024/06/18/0222x12000a0yyw99b1e0-r-600-400.jpg</t>
  </si>
  <si>
    <t>0000/24/2024/06/18/0223g12000a6qnkrqcea1-r-600-400.jpg</t>
  </si>
  <si>
    <t>0000/24/2024/06/18/0220n120008yef28h7ea8-r-600-400.jpg</t>
  </si>
  <si>
    <t>0000/24/2024/06/18/0223l1200082juu66df88-r-600-400.jpg</t>
  </si>
  <si>
    <t>Baan Krating Phuket Resort</t>
  </si>
  <si>
    <t>baan-krating-phuket-resort</t>
  </si>
  <si>
    <t>&lt;div class="hotelDescription_descriptionInfo-desc__w89d1" style="padding: 0px; margin: 16px 0px 0px; box-sizing: border-box; color: #0f294d; font-family: 'Trip Geom', BlinkMacSystemFont, -apple-system, Roboto, Helvetica, Arial, sans-serif; font-size: 14px; background-color: #ffffff;"&gt;Located in Rawai, Baan Krating Phuket Resort is in a rural location, within a 15-minute walk of Chalong Bay and Rawai Seafood Market. This beach resort is 0.6 mi (1 km) from Rawai Beach and 5 mi (8.1 km) from Kata Beach.&lt;/div&gt;\r\n&lt;div class="hotelDescription_descriptionInfo-desc__w89d1" style="padding: 0px; margin: 16px 0px 0px; box-sizing: border-box; color: #0f294d; font-family: 'Trip Geom', BlinkMacSystemFont, -apple-system, Roboto, Helvetica, Arial, sans-serif; font-size: 14px; background-color: #ffffff;"&gt;Relax on the private beach or enjoy other recreational amenities such as an outdoor pool.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#ffffff;"&gt;At Baan Krating Phuket Resort, enjoy a satisfying meal at the restaurant. Relax with your favorite drink at the bar/lounge or the beach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37 air-conditioned rooms featuring minibars. Rooms have private balconies. Complimentary wireless internet access keeps you connected, and satellite programming is available for your entertainment. Private bathrooms with showers feature complimentary toiletries and hair dryers.&lt;/div&gt;</t>
  </si>
  <si>
    <t>0000/24/2024/06/18/0224s120009xav5l08b1f-r-600-400.jpg</t>
  </si>
  <si>
    <t>11/3 Moo 1, Wiset Road, Rawai, Ao Sane Beach, Amphoe Mueang Phuket, Phuket, Phuket Province, 83130, Thailand</t>
  </si>
  <si>
    <t>0000/24/2024/06/18/0205z120008rcvwfwff2d-r-600-400.jpg</t>
  </si>
  <si>
    <t>0000/24/2024/06/18/0220x12000813h02l28f6-r-600-400.jpg</t>
  </si>
  <si>
    <t>0000/24/2024/06/18/0224k120009u0olnw7316-r-600-400.jpg</t>
  </si>
  <si>
    <t>0000/24/2024/06/18/220p10000000outs8f4e0-r-600-400.jpg</t>
  </si>
  <si>
    <t>0000/24/2024/06/18/02204120008jch2m103a6-r-600-400.jpg</t>
  </si>
  <si>
    <t>0000/24/2024/06/18/0224v120008jcgu9sabc4-r-600-400.jpg</t>
  </si>
  <si>
    <t>0000/24/2024/06/18/0222a12000bhk7cvjed5e-r-600-400.jpg</t>
  </si>
  <si>
    <t>0000/24/2024/06/18/0221212000aev9xnhbaae-r-600-400.jpg</t>
  </si>
  <si>
    <t>Sugar Palm Grand Hillside</t>
  </si>
  <si>
    <t>sugar-palm-grand-hillside</t>
  </si>
  <si>
    <t>&lt;div class="hotelDescription_descriptionInfo-desc__w89d1" style="padding: 0px; margin: 16px 0px 0px; box-sizing: border-box; color: #0f294d; font-family: 'Trip Geom', BlinkMacSystemFont, -apple-system, Roboto, Helvetica, Arial, sans-serif; font-size: 14px; background-color: #ffffff;"&gt;With a stay at Sugar Palm Grand Hillside in Karon, you'll be in a shopping district, a 4-minute walk from Kata Beach and a 2-minute drive from Karon Beach. This 4-star hotel is 6.4 mi (10.3 km) from Patong Beach and 12.3 mi (19.8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body treatments, and facials. You're sure to appreciate the recreational amenities, including an outdoor pool, a sauna, and a fitness center.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at the hotel's restaurant, Baby Palm, or stay in and take advantage of the room service (during limited hours).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106 air-conditioned rooms featuring refrigerators and minibars (stocked with some free items). Rooms have private balconies. Complimentary wireless Internet access keeps you connected, and cable programming is available for your entertainment. Private bathrooms with separate bathtubs and showers feature rainfall showerheads and complimentary toiletries.&lt;/div&gt;</t>
  </si>
  <si>
    <t>0000/24/2024/06/18/0225f1200086btn61c1d2-r-600-400.jpg</t>
  </si>
  <si>
    <t>1 Khoktanod Soi 3, Amphoe Mueang Phuket, Phuket Province, 83100, Thailand</t>
  </si>
  <si>
    <t>0000/24/2024/06/18/0204h1200082t5frq72ad-r-600-400.jpg</t>
  </si>
  <si>
    <t>0000/24/2024/06/18/0222k120008e81coz14aa-r-600-400.jpg</t>
  </si>
  <si>
    <t>0000/24/2024/06/18/0226u1200086btvledb85-r-600-400.jpg</t>
  </si>
  <si>
    <t>0000/24/2024/06/18/0223u120008ytbltk2def-r-600-400.jpg</t>
  </si>
  <si>
    <t>0000/24/2024/06/18/020691200081w8irq5544-r-600-400.jpg</t>
  </si>
  <si>
    <t>0000/24/2024/06/18/0223e12000akxx3d735e3-r-600-400.jpg</t>
  </si>
  <si>
    <t>0000/24/2024/06/18/0205d1200082tgpib8204-r-600-400.jpg</t>
  </si>
  <si>
    <t>0000/24/2024/06/18/0221w1200095hk6sz96fd-r-600-400.jpg</t>
  </si>
  <si>
    <t>stay-wellbeing-lifestyle-resort-1</t>
  </si>
  <si>
    <t>&lt;div class="hotelDescription_descriptionInfo-desc__w89d1" style="padding: 0px; margin: 16px 0px 0px; box-sizing: border-box; color: #0f294d; font-family: 'Trip Geom', BlinkMacSystemFont, -apple-system, Roboto, Helvetica, Arial, sans-serif; font-size: 14px; background-color: #ffffff;"&gt;With a stay at Stay Wellbeing &amp;amp; Lifestyle Resort in Rawai, you'll be within a 10-minute drive of Kata Beach and Karon Beach. This 5-star hotel is 10.6 mi (17 km) from Patong Beach and 3.4 mi (5.5 km) from Rawai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4 outdoor swimming pools, a sauna, and a 24-hour fitness center. Additional amenities at this hotel include complimentary wireless Internet access, concierge services, and a living plant wall.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Fresca Kitchens &amp;amp; Deli, a restaurant which specializes in local and international cuisine, or stay in and take advantage of the room service (during limited hours). Unwind at the end of the day with a drink at the bar/lounge or the poolside bar.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162 air-conditioned rooms featuring espresso makers and LED televisions. Your Select Comfort bed comes with Egyptian cotton sheets. Complimentary wireless Internet access keeps you connected, and satellite programming is available for your entertainment. Bathrooms feature showers with rainfall showerheads and complimentary toiletries.&lt;/div&gt;</t>
  </si>
  <si>
    <t>0000/24/2024/06/19/0201x120008xh8bav862e-r-600-400.jpg</t>
  </si>
  <si>
    <t>56/80 Moo.4 Soi Suksan 2 Viset Road, Rawai, Muang, Amphoe Mueang Phuket, Phuket, Phuket Province, 83130, Thailand</t>
  </si>
  <si>
    <t>0000/24/2024/06/19/1mc0112000edalpgj5ef4-r-600-400.jpg</t>
  </si>
  <si>
    <t>0000/24/2024/06/19/1mc7412000edboctd6a08-r-600-400.jpg</t>
  </si>
  <si>
    <t>0000/24/2024/06/19/1mc2v12000edbuvap046f-r-600-400.jpg</t>
  </si>
  <si>
    <t>0000/24/2024/06/19/1mc0p12000edbe5ag4152-r-600-400.jpg</t>
  </si>
  <si>
    <t>0000/24/2024/06/19/1mc0q12000edbo0fb7b2e-r-600-400.jpg</t>
  </si>
  <si>
    <t>0000/24/2024/06/19/1mc5b12000edbe6jacaa3-r-600-400.jpg</t>
  </si>
  <si>
    <t>0000/24/2024/06/19/1mc4r12000edbk8jaaae7-r-600-400.jpg</t>
  </si>
  <si>
    <t>Mandarava Resort and Spa Phuket</t>
  </si>
  <si>
    <t>mandarava-resort-and-spa-phuket</t>
  </si>
  <si>
    <t>&lt;div class="hotelDescription_descriptionInfo-desc__w89d1" style="padding: 0px; margin: 16px 0px 0px; box-sizing: border-box; color: #0f294d; font-family: 'Trip Geom', BlinkMacSystemFont, -apple-system, Roboto, Helvetica, Arial, sans-serif; font-size: 14px; background-color: #ffffff;"&gt;With a stay at Mandarava Resort and Spa Karon Beach, you'll be centrally located in Karon, within a 5-minute drive of Karon Beach and Kata Beach. This 5-star hotel is 3.8 mi (6.2 km) from Patong Beach and 9.7 mi (15.6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5 outdoor swimming pools, a sauna, and a fitness center. Additional features at this hotel include complimentary wireless Internet access, concierge services, and gift shops/newsstands.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Chom Talay Restaurant, a restaurant which specializes in international cuisine, or stay in and take advantage of the room service (during limited hours). Relax with a refreshing drink from the bar/lounge or one of the 5 poolside bars.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Karon? This hotel has 3229 square feet (300 square meters) of space consisting of conference space and a meeting room.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232 air-conditioned rooms featuring refrigerators and minibars. Rooms have private balconies. 40-inch LCD televisions with satellite programming provide entertainment, while complimentary wireless Internet access keeps you connected. Private bathrooms with separate bathtubs and showers feature deep soaking bathtubs and rainfall showerheads.&lt;/div&gt;</t>
  </si>
  <si>
    <t>0000/24/2024/06/19/0223i12000ajxnf4l17d2-r-600-400.jpg</t>
  </si>
  <si>
    <t>14/2 Patak Rd, Amphoe Mueang Phuket, Phuket, Phuket Province, 83110, Thailand</t>
  </si>
  <si>
    <t>0000/24/2024/06/19/0205g120008xnmqaq2741-r-600-400.jpg</t>
  </si>
  <si>
    <t>0000/24/2024/06/19/020611200086dlnhz9278-r-600-400.jpg</t>
  </si>
  <si>
    <t>0000/24/2024/06/19/220r0s000000hi4l4d1c1-r-600-400.jpg</t>
  </si>
  <si>
    <t>0000/24/2024/06/19/020681200086dmba7d21d-r-600-400.jpg</t>
  </si>
  <si>
    <t>0000/24/2024/06/19/020391200086donx6e0dd-r-600-400.jpg</t>
  </si>
  <si>
    <t>0000/24/2024/06/19/0202l1200086donyx794a-r-600-400.jpg</t>
  </si>
  <si>
    <t>0000/24/2024/06/19/020741200086dirgj4f4a-r-600-400.jpg</t>
  </si>
  <si>
    <t>0000/24/2024/06/19/220u10000000orj4d8d19-r-600-400.jpg</t>
  </si>
  <si>
    <t>The SIS Kata Resort - Adult Only</t>
  </si>
  <si>
    <t>the-sis-kata-resort-adult-only</t>
  </si>
  <si>
    <t>&lt;div class="hotelDescription_descriptionInfo-desc__w89d1" style="padding: 0px; margin: 16px 0px 0px; box-sizing: border-box; color: #0f294d; font-family: 'Trip Geom', BlinkMacSystemFont, -apple-system, Roboto, Helvetica, Arial, sans-serif; font-size: 14px; background-color: #ffffff;"&gt;When you stay at The SIS Kata Resort in Karon, you'll be near the beach, within a 5-minute drive of Kata Beach and Karon Beach. This 4.5-star hotel is 6.7 mi (10.8 km) from Patong Beach and 0.8 mi (1.3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and a 24-hour fitness center. Additional amenities at this hotel include complimentary wireless Internet access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DAWN TIL DUSK, or stay in and take advantage of the 24-hour room service. Wind down with a drink at one of the 3 bars/lounges or 2 poolside bars. Buffet breakfasts are available daily from 6:30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This hotel has 2 meeting rooms available for events.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124 air-conditioned rooms featuring refrigerators and LED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</si>
  <si>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0000/24/2024/06/19/0206j120008xnms4g45f3-r-600-400.jpg</t>
  </si>
  <si>
    <t>255 Koktanod Rd, Amphoe Mueang Phuket, Phuket, Phuket Province, 83100, Thailand</t>
  </si>
  <si>
    <t>0000/24/2024/06/19/0206h1200099mrp4l8b03-r-600-400.jpg</t>
  </si>
  <si>
    <t>0000/24/2024/06/19/0220t120008vfvspx2513-r-600-400.jpg</t>
  </si>
  <si>
    <t>0000/24/2024/06/19/022321200086x9upa8351-r-600-400.jpg</t>
  </si>
  <si>
    <t>0000/24/2024/06/19/0220u1200086x9v35da89-r-600-400.jpg</t>
  </si>
  <si>
    <t>0000/24/2024/06/19/022451200086xa1zj9e9a-r-600-400.jpg</t>
  </si>
  <si>
    <t>0000/24/2024/06/19/022271200086x9uph1eaf-r-600-400.jpg</t>
  </si>
  <si>
    <t>0000/24/2024/06/19/0222i1200086x9x4z0e8e-r-600-400.jpg</t>
  </si>
  <si>
    <t>0000/24/2024/06/19/0223f1200086x9x584031-r-600-400.jpg</t>
  </si>
  <si>
    <t>Anantara Mai Khao Phuket Villas</t>
  </si>
  <si>
    <t>anantara-mai-khao-phuket-villas</t>
  </si>
  <si>
    <t>&lt;div class="hotelDescription_descriptionInfo-desc__w89d1" style="padding: 0px; margin: 16px 0px 0px; box-sizing: border-box; color: #0f294d; font-family: 'Trip Geom', BlinkMacSystemFont, -apple-system, Roboto, Helvetica, Arial, sans-serif; font-size: 14px; background-color: #ffffff;"&gt;Located in Mai Khao, Anantara Mai Khao Phuket Villas is on the beach, a 3-minute walk from Turtle Village and 7 minutes by foot from Mai Khao Beach. This luxury hotel is 6.9 mi (11.1 km) from Splash Jungle Water Park and 12.3 mi (19.8 km) from Mission Hills Golf Course.&lt;/div&gt;\r\n&lt;div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outdoor tennis courts, an outdoor pool, and a 24-hour fitness center. Additional features at this hotel include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La Sala, one of the hotel's 3 restaurants, or stay in and take advantage of the 24-hour room service. Snacks are also available at the coffee shop/cafe. Relax with a refreshing drink at the beach bar, the poolside bar, or one of 3 bars/lounges. A complimentary buffet breakfast is served daily from 7:00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This hotel has 2 meeting rooms available for events.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113 individually decorated guestrooms, featuring private pools and LED televisions. Your pillowtop bed comes with down comforters and premium bedding. Wired and wireless internet access is complimentary, while DVD players and satellite programming provide entertainment. Bathrooms with separate bathtubs and showers feature deep soaking bathtubs and rainfall showerheads.&lt;/div&gt;</t>
  </si>
  <si>
    <t>0000/24/2024/06/19/02271120009glt156a6e9-r-600-400.jpg</t>
  </si>
  <si>
    <t>888 錫뺖립錫싟른 仙꾝륫仙됢툊錫꿋름, Tambon Mai Khao, Thalang District, Amphoe Thalang, Phuket, Phuket Province, 83110, Thailand</t>
  </si>
  <si>
    <t>0000/24/2024/06/19/0222e120009szrysqa038-r-600-400.jpg</t>
  </si>
  <si>
    <t>0000/24/2024/06/19/200712000000sndib3a2b-r-600-400.jpg</t>
  </si>
  <si>
    <t>0000/24/2024/06/19/02252120009ss5vomc376-r-600-400.jpg</t>
  </si>
  <si>
    <t>0000/24/2024/06/19/0224p120009glt0rqb1e1-r-600-400.jpg</t>
  </si>
  <si>
    <t>0000/24/2024/06/19/200b12000000s937k85ab-r-600-400.jpg</t>
  </si>
  <si>
    <t>0000/24/2024/06/19/02037120009mj42yvb44d-r-600-400.jpg</t>
  </si>
  <si>
    <t>0000/24/2024/06/19/0226j120009glsx2jfdc4-r-600-400.jpg</t>
  </si>
  <si>
    <t>0000/24/2024/06/19/0225812000aq7yz3p62ce-r-600-400.jpg</t>
  </si>
  <si>
    <t>Sunwing Bangtao Beach</t>
  </si>
  <si>
    <t>sunwing-bangtao-beach</t>
  </si>
  <si>
    <t>&lt;div class="hotelDescription_descriptionInfo-desc__w89d1" style="padding: 0px; margin: 16px 0px 0px; box-sizing: border-box; color: #0f294d; font-family: 'Trip Geom', BlinkMacSystemFont, -apple-system, Roboto, Helvetica, Arial, sans-serif; font-size: 14px; background-color: #ffffff;"&gt;When you stay at Sunwing Bangtao Beach in Choeng Thale, you'll be on the beach, a 3-minute drive from Bang Tao Beach and 9 minutes from Kamala Beach. This 4-star resort is 8.6 mi (13.9 km) from Patong Beach and 2 mi (3.3 km) from Surin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4 outdoor swimming pools or enjoy other recreational amenities including a waterslide and a steam room. Additional amenities at this resort include complimentary wireless Internet access, babysitting (surcharge),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Piak's Kitchen, one of the resort's 2 restaurants, or stay in and take advantage of the room service (during limited hours). Relax with your favorite drink at the bar/lounge or the poolside bar. Full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complimentary newspapers in the lobby, and dry cleaning/laundry services. Planning an event in Choeng Thale? This resort has 2433 square feet (226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283 individually furnished guestrooms, featuring kitchenettes with refrigerators and microwaves. Rooms have private balconies or patios. 32-inch LCD televisions with satellite programming provide entertainment, while complimentary wireless Internet access keeps you connected. Conveniences include phones, as well as safes and desks.&lt;/div&gt;</t>
  </si>
  <si>
    <t>0000/24/2024/06/19/200f14000000wl9xx8191-r-600-400.jpg</t>
  </si>
  <si>
    <t>22 Moo# 2, Bangtao Beach, Cheung Thalay, Thalang, Amphoe Thalang, Phuket, Phuket Province, 83110, Thailand</t>
  </si>
  <si>
    <t>0000/24/2024/06/19/1mc4g12000bfw257ve784-r-600-400.jpg</t>
  </si>
  <si>
    <t>0000/24/2024/06/19/200r1c000001c6vnka03b-r-600-400.jpg</t>
  </si>
  <si>
    <t>0000/24/2024/06/19/0225812000860bra618f0-r-600-400.jpg</t>
  </si>
  <si>
    <t>0000/24/2024/06/19/0224812000850ol0p438a-r-600-400.jpg</t>
  </si>
  <si>
    <t>0000/24/2024/06/19/20031c000001c9uxhed5d-r-600-400.jpg</t>
  </si>
  <si>
    <t>0000/24/2024/06/19/200e1c000001cawtg39f6-r-600-400.jpg</t>
  </si>
  <si>
    <t>0000/24/2024/06/19/0221p12000860braa8859-r-600-400.jpg</t>
  </si>
  <si>
    <t>0000/24/2024/06/19/200k1c000001ccbcn4929-r-600-400.jpg</t>
  </si>
  <si>
    <t>arinara-beach-resort-phuket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</si>
  <si>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Arinara Beach Resort Phuket in Choeng Thale, you'll be on the beach, within a 5-minute drive of Bang Tao Beach and Surin Beach. This 4-star resort is 3.4 mi (5.5 km) from Kamala Beach and 8.4 mi (13.5 km) from Patong Beach.&lt;/div&gt;\r\n&lt;div class="hotelDescription_descriptionInfo-desc__w89d1" style="padding: 0px; margin: 16px 0px 0px; box-sizing: border-box; color: #0f294d; font-family: 'Trip Geom', BlinkMacSystemFont, -apple-system, Roboto, Helvetica, Arial, sans-serif; font-size: 14px; background-color: #ffffff;"&gt;Spend the day on the private beach or dip into one of the 4 outdoor swimming pools. Additional features at this resort include complimentary wireless Internet access, concierge services, and an arcade/game room.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NARA, one of the resort's 2 restaurants, or stay in and take advantage of the room service (during limited hours). Snacks are also available at the coffee shop/cafe. Relax with a refreshing drink at the beach bar, the poolside bar, or one of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206 air-conditioned guestrooms. Rooms have private balconies or patios. Complimentary wireless Internet access keeps you connected, and digital programming is available for your entertainment. Private bathrooms with showers feature complimentary toiletries and bidets.&lt;/div&gt;</t>
  </si>
  <si>
    <t>0000/24/2024/06/19/0222c12000a0yyf9k6c70-r-600-400.jpg</t>
  </si>
  <si>
    <t>X7PQ+CCV 72/9 Moo 3, Bangtao Beach Cherngtalay Soi Bang Tao 12, Choeng, Amphoe Thalang, Phuket, Phuket Province, 83110, Thailand</t>
  </si>
  <si>
    <t>0000/24/2024/06/19/200j1f000001fyb5e6e5f-r-600-400.jpg</t>
  </si>
  <si>
    <t>0000/24/2024/06/19/0220y12000a0yyuxk0564-r-600-400.jpg</t>
  </si>
  <si>
    <t>0000/24/2024/06/19/200u1f000001fyoouf2b2-r-600-400.jpg</t>
  </si>
  <si>
    <t>0000/24/2024/06/19/200g1f000001fzic25fd3-r-600-400.jpg</t>
  </si>
  <si>
    <t>0000/24/2024/06/19/0224k12000a0dmcbe939e-r-600-400.jpg</t>
  </si>
  <si>
    <t>0000/24/2024/06/19/0222q12000aan3h90f633-r-600-400.jpg</t>
  </si>
  <si>
    <t>0000/24/2024/06/19/0225j12000as7c2xo1064-r-600-400.jpg</t>
  </si>
  <si>
    <t>0000/24/2024/06/19/0223y12000a5wxh8bee1a-r-600-400.jpg</t>
  </si>
  <si>
    <t>Hotel Indigo Phuket Patong, an IHG Hotel</t>
  </si>
  <si>
    <t>hotel-indigo-phuket-patong-an-ihg-hotel</t>
  </si>
  <si>
    <t>&lt;div class="hotelDescription_descriptionInfo-desc__w89d1" style="padding: 0px; margin: 16px 0px 0px; box-sizing: border-box; color: #0f294d; font-family: 'Trip Geom', BlinkMacSystemFont, -apple-system, Roboto, Helvetica, Arial, sans-serif; font-size: 14px; background-color: #ffffff;"&gt;Hotel Indigo Phuket Patong, an IHG Hotel is centrally located in Patong, a 5-minute walk from Patong Beach and 12 minutes by foot from Bangla Road. This 5-star hotel is 5.6 mi (9 km) from Kamala Beach and 6.6 mi (10.6 km) from Kata Beach.&lt;/div&gt;\r\n&lt;div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attached winery, an outdoor pool, and a sauna. Additional amenities at this Art Deco hotel include complimentary wireless Internet access, concierge services, and a hair salon.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24-hour room service. Relax with a refreshing drink from the poolside bar or one of the 3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This hotel has 2 meeting rooms available for events. For a surcharge, guests may use a roundtrip airport shuttle (available 24 hours)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180 individually decorated guestrooms, featuring minibars (stocked with some free items) and LCD televisions. Rooms have private balconies. Complimentary wireless Internet access keeps you connected, and cable programming is available for your entertainment. Private bathrooms have designer toiletries and hair dryers.&lt;/div&gt;</t>
  </si>
  <si>
    <t>0000/24/2024/06/19/220f1e000001f6m8z3916-r-600-400.jpg</t>
  </si>
  <si>
    <t>Rat U Thit 200 Pee Rd Pa Tong, Amphoe Kathu, Phuket, Phuket Province, 83150, Thailand</t>
  </si>
  <si>
    <t>0000/24/2024/06/19/1mc3o12000bg7fzpsfe18-r-600-400.jpg</t>
  </si>
  <si>
    <t>0000/24/2024/06/19/200h1e000001f6u5926aa-r-600-400.jpg</t>
  </si>
  <si>
    <t>0000/24/2024/06/19/1mc5012000dj2q6n9e8b7-r-600-400.jpg</t>
  </si>
  <si>
    <t>0000/24/2024/06/19/02018120009cuq4mjc128-r-600-400.jpg</t>
  </si>
  <si>
    <t>0000/24/2024/06/19/1mc2c12000dfxdre4abf8-r-600-400.jpg</t>
  </si>
  <si>
    <t>0000/24/2024/06/19/0226h12000ambcd03452b-r-600-400.jpg</t>
  </si>
  <si>
    <t>0000/24/2024/06/19/02274120009buxfe94293-r-600-400.jpg</t>
  </si>
  <si>
    <t>0000/24/2024/06/19/220214000000w8lgc9e92-r-600-400.jpg</t>
  </si>
  <si>
    <t>Avani+ Mai Khao Phuket Suites</t>
  </si>
  <si>
    <t>avani-mai-khao-phuket-suites</t>
  </si>
  <si>
    <t>&lt;div class="hotelDescription_descriptionInfo-desc__w89d1" style="padding: 0px; margin: 16px 0px 0px; box-sizing: border-box; color: #0f294d; font-family: 'Trip Geom', BlinkMacSystemFont, -apple-system, Roboto, Helvetica, Arial, sans-serif; font-size: 14px; background-color: #ffffff;"&gt;When you stay at Avani+ Mai Khao Phuket Suites in Mai Khao, you'll be on the beach, within a 15-minute drive of Mai Khao Beach and Natai Beach. This luxury hotel is 18 mi (29 km) from Bang Tao Beach and 12.5 mi (20 km) from Nai Yang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outdoor tennis courts, an outdoor pool, and a fitness center.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#ffffff;"&gt;All-inclusive rates are available at this hotel. Meals and beverages at onsite dining establishments are included in all-inclusive rates. Charges may be applied for dining at some restaurants, special dinners and dishes, some beverages, and other amenities. Enjoy local and international cuisine at Talad, one of the hotel's 3 restaurants, or stay in and take advantage of the 24-hour room service. Unwind at the end of the day with a drink at the bar/lounge or the poolside bar. A complimentary buffet breakfast is served daily from 7:00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individually furnished guestrooms, featuring kitchenettes with full-sized refrigerators/freezers and microwaves. LED televisions and DVD players are provided for your entertainment, while complimentary wireless internet access keeps you connected. Bathrooms with separate bathtubs and showers feature deep soaking bathtubs and designer toiletries. Conveniences&lt;/div&gt;</t>
  </si>
  <si>
    <t>0000/24/2024/06/19/1mc4i12000cj4c5j3457b-r-600-400.jpg</t>
  </si>
  <si>
    <t>887, Mai, Amphoe Thalang, Phuket, Phuket Province, 83110, Thailand</t>
  </si>
  <si>
    <t>0000/24/2024/06/19/0580g12000cp3hrb6e5fb-r-600-400.jpg</t>
  </si>
  <si>
    <t>0000/24/2024/06/19/1mc1b12000cggbz38fbef-r-600-400.jpg</t>
  </si>
  <si>
    <t>0000/24/2024/06/19/1mc5l12000bv7npft58b7-r-600-400.jpg</t>
  </si>
  <si>
    <t>0000/24/2024/06/19/0224i12000ckveihbdedb-r-600-400.jpg</t>
  </si>
  <si>
    <t>0000/24/2024/06/19/1mc4812000crw4s769a27-r-600-400.jpg</t>
  </si>
  <si>
    <t>0000/24/2024/06/19/1mc3912000crw45iid4a7-r-600-400.jpg</t>
  </si>
  <si>
    <t>splash-beach-resort-maikhao-phuket</t>
  </si>
  <si>
    <t>&lt;div class="hotelDescription_descriptionInfo-desc__w89d1" style="padding: 0px; margin: 16px 0px 0px; box-sizing: border-box; color: #0f294d; font-family: 'Trip Geom', BlinkMacSystemFont, -apple-system, Roboto, Helvetica, Arial, sans-serif; font-size: 14px; background-color: #ffffff;"&gt;Located in Mai Khao, Splash Beach Resort, Mai Khao, Phuket is by the ocean, within a 5-minute drive of Splash Jungle Water Park and Mai Khao Beach. This 5-star resort is 6.7 mi (10.9 km) from Yacht Haven Marina and 7 mi (11.3 km) from Sarasin Bridge.&lt;/div&gt;\r\n&lt;div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water park (surcharge) and a fitness center. Additional features at this resort include complimentary wireless Internet access, concierge services, and babysitting (surcharge).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one of the resort's 2 restaurants, or stay in and take advantage of the 24-hour room service. Relax with a refreshing drink from the poolside bar or one of the 2 bars/lounges. A complimentary buffet breakfast is served daily from 7:00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check-out, and complimentary newspapers in the lobby. Planning an event in Mai Khao? This resort has facilities measuring 10344 square feet (961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455 individually furnished guestrooms, featuring refrigerators and flat-screen televisions. Complimentary wireless Internet access keeps you connected, and satellite programming is available for your entertainment. Bathrooms feature showers with rainfall showerheads and complimentary toiletries. Conveniences include phones, as well as laptop-compatible safes and desks.&lt;/div&gt;</t>
  </si>
  <si>
    <t>0000/24/2024/06/19/022011200082hrmcbea35-r-600-400.jpg</t>
  </si>
  <si>
    <t>4895+637, Mai, Amphoe Thalang, Phuket, Phuket Province, 83110, Thailand</t>
  </si>
  <si>
    <t>0000/24/2024/06/19/02043120009hhc5xje6ad-r-600-400.jpg</t>
  </si>
  <si>
    <t>0000/24/2024/06/19/0206b1200097lyy6g36aa-r-600-400.jpg</t>
  </si>
  <si>
    <t>0000/24/2024/06/19/0223g120008i5ovkn70b1-r-600-400.jpg</t>
  </si>
  <si>
    <t>0000/24/2024/06/19/220r0u000000j6xjv0d42-r-600-400.jpg</t>
  </si>
  <si>
    <t>0000/24/2024/06/19/22040v000000jgk71328d-r-600-400.jpg</t>
  </si>
  <si>
    <t>0000/24/2024/06/19/220j11000000r54hdb45a-r-600-400.jpg</t>
  </si>
  <si>
    <t>0000/24/2024/06/19/0205b1200097lz4oeafcd-r-600-400.jpg</t>
  </si>
  <si>
    <t>0000/24/2024/06/19/0202b120008sakgwl69cc-r-600-400.jpg</t>
  </si>
  <si>
    <t>ban-raya-resort-and-spa</t>
  </si>
  <si>
    <t>&lt;div class="hotelDescription_descriptionInfo-desc__w89d1" style="padding: 0px; margin: 16px 0px 0px; box-sizing: border-box; color: #0f294d; font-family: 'Trip Geom', BlinkMacSystemFont, -apple-system, Roboto, Helvetica, Arial, sans-serif; font-size: 14px; background-color: #ffffff;"&gt;With a stay at Ban Raya Resort and Spa in Ko Racha Yai, you'll be 5.8 mi (9.4 km) from Kata Beach and 7 mi (11.2 km) from Karon Beach. This resort is 12.3 mi (19.7 km) from Patong Beach and 18 mi (28.9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and bicycles to rent. Additional features at this resort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Sa-Bieng Restaurant serving guests of Ban Raya Resort and Spa. Unwind at the end of the day with a drink at the beach bar or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library.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individually decorated guestrooms. Rooms have private balconies. Complimentary wireless internet access keeps you connected, and digital programming is available for your entertainment. Private bathrooms with separate bathtubs and showers feature deep soaking bathtubs and rainfall showerheads.&lt;/div&gt;</t>
  </si>
  <si>
    <t>0000/24/2024/06/19/1mc4h12000cufcr2g0912-r-600-400.jpg</t>
  </si>
  <si>
    <t>7/26 Moo3, T.Rassada, Muang, Amphoe Mueang Phuket, Phuket, Phuket Province, 83000, Thailand</t>
  </si>
  <si>
    <t>0000/24/2024/06/19/1mc4r12000c350xi91eda-r-600-400.jpg</t>
  </si>
  <si>
    <t>0000/24/2024/06/19/0582812000eia49ah7054-r-600-400.jpg</t>
  </si>
  <si>
    <t>0000/24/2024/06/19/0585p12000eia4j0k17b5-r-600-400.jpg</t>
  </si>
  <si>
    <t>0000/24/2024/06/19/1mc3012000c350xim3fa8-r-600-400.jpg</t>
  </si>
  <si>
    <t>0000/24/2024/06/19/1mc0k12000c351s13b3ae-r-600-400.jpg</t>
  </si>
  <si>
    <t>0000/24/2024/06/19/1mc3y12000cudfh7s9f22-r-600-400.jpg</t>
  </si>
  <si>
    <t>0000/24/2024/06/19/1mc2912000e5bka33a17b-r-600-400.jpg</t>
  </si>
  <si>
    <t>0000/24/2024/06/19/1mc6k12000cufbuckc3d1-r-600-400.jpg</t>
  </si>
  <si>
    <t>Norn Talay Surin Beach Phuket</t>
  </si>
  <si>
    <t>norn-talay-surin-beach-phuket</t>
  </si>
  <si>
    <t>&lt;div class="hotelDescription_descriptionInfo-desc__w89d1" style="padding: 0px; margin: 16px 0px 0px; box-sizing: border-box; color: #0f294d; font-family: 'Trip Geom', BlinkMacSystemFont, -apple-system, Roboto, Helvetica, Arial, sans-serif; font-size: 14px; background-color: #ffffff;"&gt;With a stay at Norn Talay Surin Beach Phuket in Choeng Thale, you'll be by the ocean, steps from Surin Beach and a 4-minute drive from Bang Tao Beach. This upscale hotel is 2.2 mi (3.6 km) from Kamala Beach and 6.6 mi (10.6 km) from Patong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fitness center, and bicycles to rent.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Relax with a refreshing drink from the poolside bar or one of the 2 bars/lounges. Cooked-to-order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68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safes and desks, and housekeeping is provided daily.&lt;/div&gt;</t>
  </si>
  <si>
    <t>0000/24/2024/06/19/0582712000d5xd8unfb8e-r-600-400.jpg</t>
  </si>
  <si>
    <t>105/2 Srisoonthorn Road, Amphoe Thalang, Phuket, Phuket Province, 83110, Thailand</t>
  </si>
  <si>
    <t>0000/24/2024/06/19/0581j12000d59m2y8b8dc-r-600-400.jpg</t>
  </si>
  <si>
    <t>0000/24/2024/06/19/220q11000000q9xlk17e9-r-600-400.jpg</t>
  </si>
  <si>
    <t>0000/24/2024/06/19/0220i12000a9e4fwf7526-r-600-400.jpg</t>
  </si>
  <si>
    <t>0000/24/2024/06/19/0222i12000anl4r1cc3b1-r-600-400.jpg</t>
  </si>
  <si>
    <t>0000/24/2024/06/19/0223s120009zi13pu23a1-r-600-400.jpg</t>
  </si>
  <si>
    <t>0000/24/2024/06/19/0224i120009zi14y6a855-r-600-400.jpg</t>
  </si>
  <si>
    <t>0000/24/2024/06/19/0220j12000atk8dz49532-r-600-400.jpg</t>
  </si>
  <si>
    <t>0000/24/2024/06/19/0206z120009dbdlk2a124-r-600-400.jpg</t>
  </si>
  <si>
    <t>Hill Myna Condotel</t>
  </si>
  <si>
    <t>hill-myna-condotel</t>
  </si>
  <si>
    <t>&lt;div class="hotelDescription_descriptionInfo-desc__w89d1" style="padding: 0px; margin: 16px 0px 0px; box-sizing: border-box; color: #0f294d; font-family: 'Trip Geom', BlinkMacSystemFont, -apple-system, Roboto, Helvetica, Arial, sans-serif; font-size: 14px; background-color: #ffffff;"&gt;When you stay at Hill Myna Condotel in Choeng Thale, you'll be connected to the convention center, within a 5-minute drive of Boat Avenue Mall Phuket and Surin Beach. This aparthotel is 1.6 mi (2.5 km) from Bang Tao Beach and 2.3 mi (3.7 km) from Laguna Phuket Golf Club.&lt;/div&gt;\r\n&lt;div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24-hour fitness center, and bicycles to rent. Additional amenities at this aparthotel include complimentary wireless internet access and tour/ticket assistance.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aparthotel's 24-hour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dry cleaning/laundry services.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33 individually decorated guestrooms, featuring kitchenettes with refrigerators and stovetops. Flat-screen televisions with cable programming provide entertainment, while complimentary wireless internet access keeps you connected. Conveniences include safes and desks, and housekeeping is provided daily.&lt;/div&gt;</t>
  </si>
  <si>
    <t>0000/24/2024/06/19/0221i120009zqh8xh232e-r-600-400.jpg</t>
  </si>
  <si>
    <t>1 M. 5 Srisunthorn Road Cherng Talay, Soi Ban Tak Daet, Choeng, Amphoe Thalang, Phuket, Phuket Province, 83110, Thailand</t>
  </si>
  <si>
    <t>0000/24/2024/06/19/0584f12000cypgldhb1c1-r-600-400.jpg</t>
  </si>
  <si>
    <t>0000/24/2024/06/19/0585b12000djtwsf4f486-r-600-400.jpg</t>
  </si>
  <si>
    <t>0000/24/2024/06/19/02273120009zqhb0td5ec-r-600-400.jpg</t>
  </si>
  <si>
    <t>0000/24/2024/06/19/0581j12000cypgeqpd525-r-600-400.jpg</t>
  </si>
  <si>
    <t>0000/24/2024/06/19/0583b12000egyqfwb6aea-r-600-400.jpg</t>
  </si>
  <si>
    <t>0000/24/2024/06/19/200i0n000000e0dwl9ae8-r-600-400.jpg</t>
  </si>
  <si>
    <t>0000/24/2024/06/19/220g1900000166t1f742f-r-600-400.jpg</t>
  </si>
  <si>
    <t>0000/24/2024/06/19/0222r12000ehbpizn7618-r-600-400.jpg</t>
  </si>
  <si>
    <t>Blue Carina Hotel</t>
  </si>
  <si>
    <t>blue-carina-hotel</t>
  </si>
  <si>
    <t>&lt;div class="hotelDescription_descriptionInfo-desc__w89d1" style="padding: 0px; margin: 16px 0px 0px; box-sizing: border-box; color: #0f294d; font-family: 'Trip Geom', BlinkMacSystemFont, -apple-system, Roboto, Helvetica, Arial, sans-serif; font-size: 14px; background-color: #ffffff;"&gt;When you stay at Blue Carina Hotel in Wichit, you'll be in the suburbs, a 2-minute drive from Central Festival Phuket Shopping Center and 5 minutes from Phuket Weekend Market. This hotel is 6.2 mi (10 km) from Patong Beach and 8 mi (12.9 km) from Bangla Road.&lt;/div&gt;\r\n&lt;div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concierge services, and a vending machine.&lt;/div&gt;\r\n&lt;div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refrigerators and minibars. 32-inch LCD televisions with cable programming provide entertainment, while complimentary wireless internet access keeps you connected. Private bathrooms have complimentary toiletries and hair dryers. Conveniences include phones, as well as safes and desks.&lt;/div&gt;</t>
  </si>
  <si>
    <t>0000/24/2024/06/19/1mc0e12000cbuo2twd54e-r-600-400.jpg</t>
  </si>
  <si>
    <t>61, Soi Bang Yai, Amphoe Mueang Phuket, Phuket, Phuket Province, 83000, Thailand</t>
  </si>
  <si>
    <t>0000/24/2024/06/19/1mc3i12000cbukvpp983b-r-600-400.jpg</t>
  </si>
  <si>
    <t>0000/24/2024/06/19/1mc1212000cbuorbvbbdc-r-600-400.jpg</t>
  </si>
  <si>
    <t>0000/24/2024/06/19/1mc3412000cbuop2wea16-r-600-400.jpg</t>
  </si>
  <si>
    <t>0000/24/2024/06/19/1mc6512000cbuo82l0ee0-r-600-400.jpg</t>
  </si>
  <si>
    <t>0000/24/2024/06/19/1mc5g12000ccggr65cd8d-r-600-400.jpg</t>
  </si>
  <si>
    <t>0000/24/2024/06/19/0222x12000ap2uxksd5ef-r-600-400.jpg</t>
  </si>
  <si>
    <t>0000/24/2024/06/19/1mc4s12000cbunnfl98d6-r-600-400.jpg</t>
  </si>
  <si>
    <t>0000/24/2024/06/19/1mc0412000cbuohgsc20c-r-600-400.jpg</t>
  </si>
  <si>
    <t>Centara Kata Resort Phuket</t>
  </si>
  <si>
    <t>centara-kata-resort-phuket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</si>
  <si>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Centara Kata Resort Phuket in Karon, you'll be near the beach, within a 15-minute walk of Kata Beach and Karon Beach. This 4-star resort is 6 mi (9.7 km) from Patong Beach and 11.8 mi (18.9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including a waterslide and a fitness center. Additional features at this resort include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Seasons Restaurant, one of the resort's 2 restaurants, or stay in and take advantage of the room service (during limited hours).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158 air-conditioned rooms featuring minibars and LCD televisions. Rooms have private balconies. Wireless Internet access (surcharge) keeps you connected, and satellite programming is available for your entertainment. Private bathrooms with showers feature complimentary toiletries and hair dryers.&lt;/div&gt;</t>
  </si>
  <si>
    <t>0000/24/2024/06/19/220s190000015vgrg556b-r-600-400.jpg</t>
  </si>
  <si>
    <t>54 Ked Kwan Road, Kata Beach, Amphur Muang, Karon, Phuket, Amphoe Mueang Phuket, Phuket, Phuket Province, 83100, Thailand</t>
  </si>
  <si>
    <t>0000/24/2024/06/19/200314000000x547y7017-r-600-400.jpg</t>
  </si>
  <si>
    <t>0000/24/2024/06/19/220k1e000001f7a7v79d8-r-600-400.jpg</t>
  </si>
  <si>
    <t>0000/24/2024/06/19/02212120009c08g5y9e87-r-600-400.jpg</t>
  </si>
  <si>
    <t>0000/24/2024/06/19/2204190000015njvred07-r-600-400.jpg</t>
  </si>
  <si>
    <t>0000/24/2024/06/19/220u190000015okbrc5cf-r-600-400.jpg</t>
  </si>
  <si>
    <t>0000/24/2024/06/19/0220s120009i0gn00db54-r-600-400.jpg</t>
  </si>
  <si>
    <t>0000/24/2024/06/19/220719000001659z5183f-r-600-400.jpg</t>
  </si>
  <si>
    <t>0000/24/2024/06/19/0223f12000aamzf44902d-r-600-400.jpg</t>
  </si>
  <si>
    <t>Prime Town - Posh &amp; Port Hotel Phuket</t>
  </si>
  <si>
    <t>prime-town-posh-port-hotel-phuket</t>
  </si>
  <si>
    <t>&lt;div class="hotelDescription_descriptionInfo-desc__w89d1" style="padding: 0px; margin: 16px 0px 0px; box-sizing: border-box; color: #0f294d; font-family: 'Trip Geom', BlinkMacSystemFont, -apple-system, Roboto, Helvetica, Arial, sans-serif; font-size: 14px; background-color: #ffffff;"&gt;With a stay at PRIME TOWN - Posh &amp;amp; Port Hotel PHUKET in Wichit, you'll be in the business district, within a 15-minute drive of Bangla Road and Central Festival Phuket Shopping Center. This hotel is 6.8 mi (10.9 km) from Patong Beach and 9.9 mi (16 km) from Kata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sauna, and a fitness center. Additional features at this hotel include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#ffffff;"&gt;Unwind at the end of the day with a drink at the bar/lounge or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ATM/banking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104 air-conditioned rooms featuring flat-screen televisions. Complimentary wireless Internet access keeps you connected, and cable programming is available for your entertainment. Bathrooms with showers are provided. Conveniences include complimentary bottled water, and housekeeping is provided daily.&lt;/div&gt;</t>
  </si>
  <si>
    <t>0000/24/2024/06/19/0221p12000ar7vv2lab08-r-600-400.jpg</t>
  </si>
  <si>
    <t>29/12 Moo 4, Chaofah Tawan-ok Rd, Amphoe Mueang Phuket, Phuket, Phuket Province, 83000, Thailand</t>
  </si>
  <si>
    <t>0000/24/2024/06/19/0224w12000a5zvn5y2f4e-r-600-400.jpg</t>
  </si>
  <si>
    <t>0000/24/2024/06/19/20071d000001ev7s76882-r-600-400.jpg</t>
  </si>
  <si>
    <t>0000/24/2024/06/19/20031c000001dxi49e4b8-r-600-400.jpg</t>
  </si>
  <si>
    <t>0000/24/2024/06/19/0224t12000ar4hxug3b37-r-600-400.jpg</t>
  </si>
  <si>
    <t>0000/24/2024/06/19/0222s12000dm0d9ya3f3f-r-600-400.jpg</t>
  </si>
  <si>
    <t>0000/24/2024/06/19/0225s12000amg197z7667-r-600-400.jpg</t>
  </si>
  <si>
    <t>0000/24/2024/06/19/20041d000001edikg7b7a-r-600-400.jpg</t>
  </si>
  <si>
    <t>0000/24/2024/06/19/0225b12000asruxp435e4-r-600-400.jpg</t>
  </si>
  <si>
    <t>Vapa Hotel</t>
  </si>
  <si>
    <t>vapa-hotel</t>
  </si>
  <si>
    <t>&lt;div class="hotelDescription_descriptionInfo-desc__w89d1" style="padding: 0px; margin: 16px 0px 0px; box-sizing: border-box; color: #0f294d; font-family: 'Trip Geom', BlinkMacSystemFont, -apple-system, Roboto, Helvetica, Arial, sans-serif; font-size: 14px; background-color: #ffffff;"&gt;A stay at Vapa Hotel places you in the heart of Phuket, within a 10-minute walk of Thavorn Museum and Phuket Weekend Market. This hotel is 9.5 mi (15.2 km) from Kata Beach and 9.8 mi (15.7 km) from Patong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#ffffff;"&gt;At Vapa Hotel, enjoy a satisfying meal at the restaurant.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114 air-conditioned rooms featuring LCD televisions. Complimentary wireless Internet access keeps you connected, and cable programming is available for your entertainment. Private bathrooms with showers feature complimentary toiletries and bidets. Conveniences include electric kettles and free tea bags/instant coffee, and housekeeping is provided daily.&lt;/div&gt;</t>
  </si>
  <si>
    <t>0000/24/2024/06/19/cggyslckgioac3bfab0k0tg-rnk334-r.jpg</t>
  </si>
  <si>
    <t>68/1 錫뽤툢錫?錫뺖린錫곟릴仙댽름錫쎹퉰錫?- 錫뽤툢錫쇸툧錫밝툢錫쒉른 錫뗠릎錫?1 錫뺖립錫싟른 錫뺖른錫꿋툝仙錫ム툢錫룅릎 Mueang Phuket District, Amphoe Mueang Phuket, Phuket, Phuket Province, 83000, Thailand</t>
  </si>
  <si>
    <t>0000/24/2024/06/19/0226b12000acltozi934e-r-600-400.jpg</t>
  </si>
  <si>
    <t>0000/24/2024/06/19/1mc6w12000e14yu6ib924-r-600-400.jpg</t>
  </si>
  <si>
    <t>0000/24/2024/06/19/1mc6112000c4hxdn95309-r-600-400.jpg</t>
  </si>
  <si>
    <t>0000/24/2024/06/19/cggysfckiqwahoauabaogxm06oo382-r.jpg</t>
  </si>
  <si>
    <t>0000/24/2024/06/19/cggys1ckijqavwdvabkgczmemuu291-r.jpg</t>
  </si>
  <si>
    <t>0000/24/2024/06/19/cggytfckgacaab94absy04tfrpc995-r.jpg</t>
  </si>
  <si>
    <t>0000/24/2024/06/19/1mc5e12000c4hyi99de8d-r-600-400.jpg</t>
  </si>
  <si>
    <t>0000/24/2024/06/19/cggyslckgciaktpeablgombrb4y970-r.jpg</t>
  </si>
  <si>
    <t>Saturdays Residence by Brown Starling</t>
  </si>
  <si>
    <t>saturdays-residence-by-brown-starling</t>
  </si>
  <si>
    <t>&lt;div class="hotelDescription_descriptionInfo-desc__w89d1" style="padding: 0px; margin: 16px 0px 0px; box-sizing: border-box; color: #0f294d; font-family: 'Trip Geom', BlinkMacSystemFont, -apple-system, Roboto, Helvetica, Arial, sans-serif; font-size: 14px; background-color: #ffffff;"&gt;When you stay at Saturdays Residence by Brown Starling in Rawai, you'll be near the beach, within a 10-minute drive of Kata Beach and Kata Noi Beach. This 4.5-star aparthotel is 5.5 mi (8.9 km) from Karon Beach and 10.7 mi (17.3 km) from Patong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sauna and a fitness center. This Art Deco aparthotel also features complimentary wireless Internet access and concierge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at Origami, a restaurant which specializes in international cuisine, or stay in and take advantage of the room service. Full breakfasts are available daily from 7:30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laundry facilities, and a library. A shuttle from the airport to the hotel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kitchens with full-sized refrigerators/freezers and stovetops. Rooms have private balconies. 32-inch LCD televisions with cable programming provide entertainment, while complimentary wireless Internet access keeps you connected. Conveniences include safes and desks, and housekeeping is provided daily.&lt;/div&gt;</t>
  </si>
  <si>
    <t>0000/24/2024/06/19/1mc2a12000ajo8cqf1470-r-600-400.jpg</t>
  </si>
  <si>
    <t>136/275-276 Moo 4, Soi Saturday, Saiyuan ??Kata Road, T, Amphoe Mueang Phuket, Phuket, Phuket Province, 83000, Thailand</t>
  </si>
  <si>
    <t>0000/24/2024/06/19/1mc0d12000ajn8c3q6054-r-600-400.jpg</t>
  </si>
  <si>
    <t>0000/24/2024/06/19/1mc2j12000ajo9vqf287d-r-600-400.jpg</t>
  </si>
  <si>
    <t>0000/24/2024/06/19/1mc3o12000c4uh3p54056-r-600-400.jpg</t>
  </si>
  <si>
    <t>0000/24/2024/06/19/1mc3r12000c5ccqdsd379-r-600-400.jpg</t>
  </si>
  <si>
    <t>0000/24/2024/06/19/0226r12000alyz8yabab6-r-600-400.jpg</t>
  </si>
  <si>
    <t>0000/24/2024/06/19/1mc4t12000ajn6xocd058-r-600-400.jpg</t>
  </si>
  <si>
    <t>0000/24/2024/06/19/1mc6m12000ajpwrbc39dd-r-600-400.jpg</t>
  </si>
  <si>
    <t>0000/24/2024/06/19/1mc4412000c5bmum511ad-r-600-400.jpg</t>
  </si>
  <si>
    <t>0000/24/2024/06/19/0225912000amb54ub7b46-r-600-400.jpg</t>
  </si>
  <si>
    <t>Kata Sea Breeze Resort</t>
  </si>
  <si>
    <t>kata-sea-breeze-resort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</si>
  <si>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Kata Sea Breeze Resort in Karon, you'll be near the beach, within a 5-minute drive of Kata Beach and Karon Beach. This family-friendly hotel is 6.1 mi (9.8 km) from Patong Beach and 11.9 mi (19.2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4 outdoor swimming pools or enjoy other recreational amenities, which include a fitness center. Additional amenities at this hotel include complimentary wireless Internet access,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Seasoning Restaurant, a restaurant that specializes in international cuisine. Dining is also available at the coffee shop/cafe, and room service (during limited hours) is provided. Relax with your favorite drink at the bar/lounge or the poolside bar.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Karon? This hotel has facilities measuring 3551 square feet (330 square meters), including conference space.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330 air-conditioned rooms featuring refrigerators and LCD televisions. Rooms have private balconies. Wireless Internet access (surcharge) keeps you connected, and cable programming is available for your entertainment. Private bathrooms with shower/tub combinations feature deep soaking bathtubs and complimentary toiletries.&lt;/div&gt;</t>
  </si>
  <si>
    <t>0000/24/2024/06/19/0221r12000a3gmc189db5-r-600-400.jpg</t>
  </si>
  <si>
    <t>72 Kata Rd, Amphoe Mueang Phuket, Phuket, Phuket Province, 83100, Thailand</t>
  </si>
  <si>
    <t>0000/24/2024/06/19/0224o12000a3gmg8f8fc8-r-600-400.jpg</t>
  </si>
  <si>
    <t>0000/24/2024/06/19/0220l12000aaakw7af6e5-r-600-400.jpg</t>
  </si>
  <si>
    <t>0000/24/2024/06/19/0203q12000859thpaceb7-r-600-400.jpg</t>
  </si>
  <si>
    <t>0000/24/2024/06/19/0220x12000a2g9wbe769c-r-600-400.jpg</t>
  </si>
  <si>
    <t>0000/24/2024/06/19/3f2cbf03ad684d559c602102a3221071.jpg</t>
  </si>
  <si>
    <t>0000/24/2024/06/19/220h0y000000lo1pyd342-r-600-400.jpg</t>
  </si>
  <si>
    <t>0000/24/2024/06/19/0221912000asq4a7y5655-r-600-400.jpg</t>
  </si>
  <si>
    <t>0000/24/2024/06/19/0223m12000a3gm9h0f7de-r-600-400.jpg</t>
  </si>
  <si>
    <t>Proud Phuket Hotel</t>
  </si>
  <si>
    <t>proud-phuket-hotel</t>
  </si>
  <si>
    <t>&lt;p&gt;&lt;span style="color: #0f294d; font-family: 'Trip Geom', BlinkMacSystemFont, -apple-system, Roboto, Helvetica, Arial, sans-serif; font-size: 14px; background-color: #ffffff;"&gt;Located in Sa Khu, Proud Phuket is in a national park, a 5-minute drive from Sirinat National Park and 10 minutes from Nai Thon Beach. This hotel is 4.7 mi (7.6 km) from Blue Canyon Country Club. Be sure to enjoy recreational amenities including an outdoor pool and a fitness center. Additional features at this hotel include complimentary wireless Internet access and wedding services. The complimentary beach shuttle makes getting to the surf and sand a breeze. Enjoy international cuisine at Ang Ku Tea House, one of the hotel's 2 restaurants, or stay in and take advantage of the room service (during limited hours). Snacks are also available at the coffee shop/cafe. Quench your thirst with your favorite drink at the poolside bar. Buffet breakfasts are available daily from 7:00 AM to 10:00 AM for a fee. Featured amenities (have additional charge) dry cleaning/laundry services, a 24-hour front desk, and multilingual staff. This hotel has 2 meeting rooms available for events. For a surcharge, guests may use a roundtrip airport shuttle (available 24 hours). Make yourself at home in one of the air-conditioned rooms featuring LCD televisions. Rooms have private balconies or patios. Complimentary wireless Internet access keeps you connected, and cable programming is available for your entertainment. Bathrooms feature separate bathtubs and showers, complimentary toiletries, and hair dryers.&lt;/span&gt;&lt;/p&gt;</t>
  </si>
  <si>
    <t>0000/24/2024/06/19/1mc3o12000c6vwfx4625c-r-600-400.jpg</t>
  </si>
  <si>
    <t>Naiyang Beach, 135 Soi Naiyang 2, Tambon Sa Khu, Amphoe Thalang, Phuket, Phuket Province, 83110, Thailand</t>
  </si>
  <si>
    <t>0000/24/2024/06/19/220h0y000000lo1pyd342-r-600-4002.jpg</t>
  </si>
  <si>
    <t>0000/24/2024/06/19/1mc0y12000c6vgw31f8c4-r-600-400.jpg</t>
  </si>
  <si>
    <t>0000/24/2024/06/19/1mc5012000c6vxe32c2ef-r-600-400.jpg</t>
  </si>
  <si>
    <t>0000/24/2024/06/19/200s0b0000005wms1b564-r-600-400.jpg</t>
  </si>
  <si>
    <t>0000/24/2024/06/19/200p0b0000005wmdk231d-r-600-400.jpg</t>
  </si>
  <si>
    <t>0000/24/2024/06/19/1mc1612000c6vjc4n4eee-r-600-400.jpg</t>
  </si>
  <si>
    <t>0000/24/2024/06/19/0222p1200082xh5m56dca-r-600-400.jpg</t>
  </si>
  <si>
    <t>0000/24/2024/06/19/0223012000atj3mfw89ef-r-600-400.jpg</t>
  </si>
  <si>
    <t>The Yama Hotel Phuket</t>
  </si>
  <si>
    <t>the-yama-hotel-phuket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</si>
  <si>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The Yama Hotel Phuket in Karon, you'll be by the ocean, within a 5-minute drive of Kata Beach and Karon Beach. This 4-star hotel is 7 mi (11.3 km) from Patong Beach and 2 mi (3.2 km) from Kata Noi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Additional amenities at this hotel include complimentary wireless Internet access and concierge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Senzees, a restaurant that specializes in Thai cuisine. Dining is also available at the coffee shop/cafe, and room service (during limited hours) is provided.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express check-out, and complimentary newspapers in the lobby. Planning an event in Karon? This hotel has 1001 square feet (93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104 individually furnished guestrooms, featuring refrigerators and minibars. Rooms have private balconies. 38-inch LCD televisions with cable programming provide entertainment, while complimentary wireless Internet access keeps you connected. Private bathrooms with separate bathtubs and showers feature rainfall showerheads and complimentary toiletries.&lt;/div&gt;</t>
  </si>
  <si>
    <t>0000/24/2024/06/19/02037120009wfs71d6165-r-600-400.jpg</t>
  </si>
  <si>
    <t>5 Patak Soi 2, Amphoe Mueang Phuket, Phuket, Phuket Province, 83100, Thailand</t>
  </si>
  <si>
    <t>0000/24/2024/06/19/0226212000a0x86e1867f-r-600-400.jpg</t>
  </si>
  <si>
    <t>0000/24/2024/06/19/0206v120009uop77u7582-r-600-400.jpg</t>
  </si>
  <si>
    <t>0000/24/2024/06/19/02052120009wfsgtw2319-r-600-400.jpg</t>
  </si>
  <si>
    <t>0000/24/2024/06/19/02043120009xhau6yf342-r-600-400.jpg</t>
  </si>
  <si>
    <t>0000/24/2024/06/19/200o1600000104aftf4f0-r-600-400.jpg</t>
  </si>
  <si>
    <t>0000/24/2024/06/19/0223j120008vf8wwq0c84-r-600-400.jpg</t>
  </si>
  <si>
    <t>0000/24/2024/06/19/0226412000acszvqi1deb-r-600-400.jpg</t>
  </si>
  <si>
    <t>0000/24/2024/06/19/0205e120009pmm7pz8b74-r-600-400.jpg</t>
  </si>
  <si>
    <t>Rustic and Blue Getaway</t>
  </si>
  <si>
    <t>rustic-and-blue-getaway</t>
  </si>
  <si>
    <t>&lt;div class="hotelDescription_descriptionInfo-desc__w89d1" style="padding: 0px; margin: 16px 0px 0px; box-sizing: border-box; color: #0f294d; font-family: 'Trip Geom', BlinkMacSystemFont, -apple-system, Roboto, Helvetica, Arial, sans-serif; font-size: 14px; background-color: #ffffff;"&gt;When you stay at Rustic and Blue Getaway in Patong, you'll be on the Strip, within a 5-minute drive of Patong Beach and Bangla Road. This hotel is 4.4 mi (7.1 km) from Karon Beach and 5.1 mi (8.3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#ffffff;"&gt;At Rustic and Blue Getaway, enjoy a satisfying meal at the restaurant. Quench your thirst with your favorite drink at the bar/lounge. Cooked-to-order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 air-conditioned rooms featuring Smart televisions. Your room comes with a pillowtop bed. Complimentary wireless Internet access keeps you connected, and digital programming is available for your entertainment. Private bathrooms have complimentary toiletries and bidets.&lt;/div&gt;</t>
  </si>
  <si>
    <t>0000/24/2024/06/19/1mc1712000bwxta0t493a-r-600-400.jpg</t>
  </si>
  <si>
    <t>19/12 Soi Rat U Thit 200 Pee Road, Amphoe Kathu, Phuket, Phuket Province, 83150, Thailand</t>
  </si>
  <si>
    <t>0000/24/2024/06/19/1mc0912000cbzpb6o5234-r-600-400.jpg</t>
  </si>
  <si>
    <t>0000/24/2024/06/19/1mc4x12000bwxsj92b95d-r-600-400.jpg</t>
  </si>
  <si>
    <t>0000/24/2024/06/19/1mc1u12000c3y6s6n5992-r-600-400.jpg</t>
  </si>
  <si>
    <t>0000/24/2024/06/19/1mc4b12000buxu4h85f21-r-600-400.jpg</t>
  </si>
  <si>
    <t>0000/24/2024/06/19/1mc5712000c3y6lrj1ba6-r-600-400.jpg</t>
  </si>
  <si>
    <t>0000/24/2024/06/19/1mc4812000buxcvpl587f-r-600-400.jpg</t>
  </si>
  <si>
    <t>0000/24/2024/06/19/0220512000btka0xu2a90-r-600-400.jpg</t>
  </si>
  <si>
    <t>0000/24/2024/06/19/1mc5b12000cc8ljfr1813-r-600-400.jpg</t>
  </si>
  <si>
    <t>By the Sea</t>
  </si>
  <si>
    <t>by-the-sea</t>
  </si>
  <si>
    <t>&lt;div class="hotelDescription_descriptionInfo-desc__w89d1" style="padding: 0px; margin: 16px 0px 0px; box-sizing: border-box; color: #0f294d; font-family: 'Trip Geom', BlinkMacSystemFont, -apple-system, Roboto, Helvetica, Arial, sans-serif; font-size: 14px; background-color: #ffffff;"&gt;With a stay at By the Sea in Wichit (Cape Panwa), you'll be within a 15-minute drive of Phuket Weekend Market and Central Festival Phuket Shopping Center. This beach resort is 11.4 mi (18.3 km) from Kata Beach and 11.9 mi (19.2 km) from Karon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bicycles to rent. Additional amenities at this resort include complimentary wireless internet access, wedding services, and bike storage.&lt;/div&gt;\r\n&lt;div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The Following Sea serving guests of By the Sea. Relax with your favorite drink at the bar/lounge or the poolside bar.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36 air-conditioned rooms featuring kitchenettes. Rooms have private balconies. Complimentary wireless internet access keeps you connected, and satellite programming is available for your entertainment. Conveniences include phones, as well as safes and desks.&lt;/div&gt;</t>
  </si>
  <si>
    <t>0000/24/2024/06/19/1mc4912000dgkgff2bec7-r-600-400.jpg</t>
  </si>
  <si>
    <t>7 6 Soi Bor Wichit, Mueng, Amphoe Mueang Phuket, Phuket, Phuket Province, 83000, Thailand</t>
  </si>
  <si>
    <t>0000/24/2024/06/19/0584j12000ctqzey2391a-r-600-400.jpg</t>
  </si>
  <si>
    <t>0000/24/2024/06/19/0226s120008ylvzszc472-r-600-400.jpg</t>
  </si>
  <si>
    <t>0000/24/2024/06/19/0583x12000ctr1b17e220-r-600-400.jpg</t>
  </si>
  <si>
    <t>0000/24/2024/06/19/0220u12000amp5rxz87ef-r-600-400.jpg</t>
  </si>
  <si>
    <t>0000/24/2024/06/19/200v0s000000htzlve86f-r-600-400.jpg</t>
  </si>
  <si>
    <t>0000/24/2024/06/19/1mc0712000dgkd1eve62b-r-600-400.jpg</t>
  </si>
  <si>
    <t>0000/24/2024/06/19/1mc3812000d60792yc3fe-r-600-400.jpg</t>
  </si>
  <si>
    <t>0000/24/2024/06/19/1mc3d12000d606o4m7817-r-600-400.jpg</t>
  </si>
  <si>
    <t>Secret Cliff Resort &amp; Restaurant</t>
  </si>
  <si>
    <t>secret-cliff-resort-restaurant</t>
  </si>
  <si>
    <t>&lt;div class="hotelDescription_descriptionInfo-desc__w89d1" style="padding: 0px; margin: 16px 0px 0px; box-sizing: border-box; color: #0f294d; font-family: 'Trip Geom', BlinkMacSystemFont, -apple-system, Roboto, Helvetica, Arial, sans-serif; font-size: 14px; background-color: #ffffff;"&gt;With a stay at Secret Cliff Resort Phuket in Karon, you'll be 8 mi (12.9 km) from Rawai Beach and 9.9 mi (15.9 km) from Kamala Beach. This 4-star hotel is 12.1 mi (19.5 km) from Surin Beach and 13.1 mi (21.1 km) from Bang Tao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and a fitness center. Additional features at this hotel include complimentary wireless Internet access, concierge services, and wedding services.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CoCo Pizza, one of the hotel's 2 restaurants, or stay in and take advantage of the room service (during limited hours). Wind down with a drink at one of the 3 bars/lounges or 2 poolside bars.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For a surcharge, guests may use a roundtrip airport shuttle (available 24 hours) and a cruise ship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167 individually decorated guestrooms, featuring refrigerators and LCD televisions. Rooms have private balconies or patios. Cable programming and DVD players are provided for your entertainment, while complimentary wireless Internet access keeps you connected. Private bathrooms with bathtubs or showers feature complimentary toiletries and bidets.&lt;/div&gt;</t>
  </si>
  <si>
    <t>0000/24/2024/06/19/200c13000000tnpxi1f4e-r-600-400.jpg</t>
  </si>
  <si>
    <t>707 Wiset Rd, Amphoe Mueang Phuket, Phuket, Phuket Province, 83100, Thailand</t>
  </si>
  <si>
    <t>0000/24/2024/06/19/0226i12000a0yz6oga74f-r-600-400.jpg</t>
  </si>
  <si>
    <t>0000/24/2024/06/19/02204120009zqhi0i07fe-r-600-400.jpg</t>
  </si>
  <si>
    <t>0000/24/2024/06/19/0225c120009u0nekb3603-r-600-400.jpg</t>
  </si>
  <si>
    <t>0000/24/2024/06/19/0225b12000a1x0sol83f3-r-600-400.jpg</t>
  </si>
  <si>
    <t>0000/24/2024/06/19/0223l12000a10fsvvab5b-r-600-400.jpg</t>
  </si>
  <si>
    <t>0000/24/2024/06/19/0220312000andp463ef04-r-600-400.jpg</t>
  </si>
  <si>
    <t>0000/24/2024/06/19/0224e12000a0yz3ql2f0b-r-600-400.jpg</t>
  </si>
  <si>
    <t>0000/24/2024/06/19/0223412000a0yz30o4958-r-600-400.jpg</t>
  </si>
  <si>
    <t>Orchidacea Resort</t>
  </si>
  <si>
    <t>orchidacea-resort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</si>
  <si>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Orchidacea Resort in Karon, you'll be near the beach, within a 15-minute walk of Kata Beach and Kata Noi Beach. This family-friendly resort is 2.1 mi (3.4 km) from Karon Beach and 6.9 mi (11.1 km) from Patong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lazy river and a fitness center. Additional amenities at this resort include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Cattleya, one of the resort's 2 restaurants, or stay in and take advantage of the 24-hour room service. Relax with your favorite drink at the bar/lounge or the poolside bar.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dry cleaning/laundry services, and a 24-hour front desk. This resort has 2 meeting rooms available for events.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154 air-conditioned rooms featuring refrigerators and minibars. Rooms have private balconies. 32-inch LED televisions with cable programming provide entertainment, while complimentary wireless Internet access keeps you connected. Private bathrooms with showers feature complimentary toiletries and hair dryers.&lt;/div&gt;</t>
  </si>
  <si>
    <t>0000/24/2024/06/19/1mc0y12000cjbwluy9b9a-r-600-400.jpg</t>
  </si>
  <si>
    <t>210 Koktanod Rd, Amphoe Mueang Phuket, Phuket, Phuket Province, 83100, Thailand</t>
  </si>
  <si>
    <t>0000/24/2024/06/19/1mc4o12000cjbvwimfc6e-r-600-400.jpg</t>
  </si>
  <si>
    <t>0000/24/2024/06/19/1mc4l12000cjbu73he215-r-600-400.jpg</t>
  </si>
  <si>
    <t>0000/24/2024/06/19/1mc6p12000cjbua1q8116-r-600-400.jpg</t>
  </si>
  <si>
    <t>0000/24/2024/06/19/1mc3712000cjbxv0nefac-r-600-400.jpg</t>
  </si>
  <si>
    <t>0000/24/2024/06/19/1mc5k12000cjbvr6u9924-r-600-400.jpg</t>
  </si>
  <si>
    <t>0000/24/2024/06/19/1mc1u12000cjc050oc9bc-r-600-400.jpg</t>
  </si>
  <si>
    <t>0000/24/2024/06/19/1mc2312000cjbufdo4a1e-r-600-400.jpg</t>
  </si>
  <si>
    <t>0000/24/2024/06/19/1mc3112000cjbw03c6a26-r-600-400.jpg</t>
  </si>
  <si>
    <t>0000/24/2024/06/19/1mc6k12000cjbwz811c3d-r-600-400.jpg</t>
  </si>
  <si>
    <t>The Beach Heights Resort</t>
  </si>
  <si>
    <t>the-beach-heights-resort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</si>
  <si>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The Beach Heights Resort in Karon, you'll be near the beach, within a 5-minute drive of Kata Beach and Karon Beach. This 4-star resort is 6.3 mi (10.1 km) from Patong Beach and 11.7 mi (18.8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steam room and a fitness center. Additional amenities at this resort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Living Cafe' Restaurant, one of the resort's 3 restaurants, or stay in and take advantage of the 24-hour room service. Snacks are also available at the coffee shop/cafe.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154 air-conditioned rooms featuring refrigerators and LCD televisions. Complimentary wireless Internet access keeps you connected, and satellite programming is available for your entertainment. Conveniences include phones, as well as safes and coffee/tea makers.&lt;/div&gt;</t>
  </si>
  <si>
    <t>0000/24/2024/06/19/0201f120008x17ast9b31-r-600-400.jpg</t>
  </si>
  <si>
    <t>18-21 98/70 Kata Rd, Karon, 仙錫□막錫?툏, Amphoe Mueang Phuket, Phuket, Phuket Province, 83100, Thailand</t>
  </si>
  <si>
    <t>0000/24/2024/06/19/200d0t000000i9etf5eb4-r-600-400.jpg</t>
  </si>
  <si>
    <t>0000/24/2024/06/19/220a0u000000jatwz1919-r-600-400.jpg</t>
  </si>
  <si>
    <t>0000/24/2024/06/19/0223l120009g2lklk288b-r-600-400.jpg</t>
  </si>
  <si>
    <t>0000/24/2024/06/19/22020u000000jgl8w64bd-r-600-400.jpg</t>
  </si>
  <si>
    <t>0000/24/2024/06/19/0222e120009sskt73f400-r-600-400.jpg</t>
  </si>
  <si>
    <t>0000/24/2024/06/19/02203120009g2lfkrfab5-r-600-400.jpg</t>
  </si>
  <si>
    <t>0000/24/2024/06/19/20070t000000irkv9ccb0-r-600-400.jpg</t>
  </si>
  <si>
    <t>Hotel Ikon Phuket</t>
  </si>
  <si>
    <t>hotel-ikon-phuket</t>
  </si>
  <si>
    <t>&lt;p&gt;&lt;span style="color: #0f294d; font-family: 'Trip Geom', BlinkMacSystemFont, -apple-system, Roboto, Helvetica, Arial, sans-serif; font-size: 14px; background-color: #ffffff;"&gt;When you stay at Hotel IKON Phuket in Karon, you'll be by the ocean, within a 5-minute drive of Karon Beach and Kata Beach. This 4-star hotel is 4.8 mi (7.8 km) from Patong Beach and 10.7 mi (17.2 km) from Kamala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babysitting (surcharge). The complimentary beach shuttle makes getting to the surf and sand a breeze.&lt;/span&gt;&lt;br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with international cuisine at IKON Cafe', a restaurant which features a bar/lounge. Dining is also available at the coffee shop/cafe. Quench your thirst with your favorite drink at the poolside bar. Buffet breakfasts are available daily from 6:30 AM to 10:00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79 guestrooms featuring refrigerators and LED televisions. Rooms have private balconies. Complimentary wireless Internet access keeps you connected, and cable programming is available for your entertainment. Private bathrooms with showers feature complimentary toiletries and hair dryers.&lt;/span&gt;&lt;/p&gt;</t>
  </si>
  <si>
    <t>0000/24/2024/06/19/0226j12000a6edhucc6f6-r-600-400.jpg</t>
  </si>
  <si>
    <t>400/2 Patak Rd, Amphoe Mueang Phuket, Phuket, Phuket Province, 83100, Thailand</t>
  </si>
  <si>
    <t>0000/24/2024/06/19/200t1g000001h9eez0874-r-600-400.jpg</t>
  </si>
  <si>
    <t>0000/24/2024/06/19/220s10000000os7rk0089-r-600-400.jpg</t>
  </si>
  <si>
    <t>0000/24/2024/06/19/200k1g000001hdjczc428-r-600-400.jpg</t>
  </si>
  <si>
    <t>0000/24/2024/06/19/22070u000000jr8rz649f-r-600-400.jpg</t>
  </si>
  <si>
    <t>0000/24/2024/06/19/20020q000000gu4t89789-r-600-400.jpg</t>
  </si>
  <si>
    <t>0000/24/2024/06/19/200j1g000001h8v02656d-r-600-400.jpg</t>
  </si>
  <si>
    <t>0000/24/2024/06/19/0223e12000acc2hf8468a-r-600-400.jpg</t>
  </si>
  <si>
    <t>0000/24/2024/06/19/22050g0000007yfsgffcf-r-600-400.jpg</t>
  </si>
  <si>
    <t>Friendship Beach Resort &amp; Atmanjai Wellness Centre</t>
  </si>
  <si>
    <t>friendship-beach-resort-atmanjai-wellness-centre</t>
  </si>
  <si>
    <t>&lt;div class="hotelDescription_descriptionInfo-desc__w89d1" style="padding: 0px; margin: 16px 0px 0px; box-sizing: border-box; color: #0f294d; font-family: 'Trip Geom', BlinkMacSystemFont, -apple-system, Roboto, Helvetica, Arial, sans-serif; font-size: 14px; background-color: #ffffff;"&gt;When you stay at Friendship Beach Resort &amp;amp; Atmanjai Wellness Spa in Rawai, you'll be on the beach, within a 15-minute drive of Rawai Beach and Nai Han Beach. This beach resort is 5.5 mi (8.9 km) from Kata Beach and 6.3 mi (10.1 km) from Karon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facials. If you're looking for recreational opportunities, you'll find an outdoor pool and a 24-hour fitness center. Additional features at this resort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Supernatural Restaurant, a restaurant where you can enjoy drinks at the bar/lounge, take in the pool view, and even dine alfresco. You can also stay in and take advantage of the room service (during limited hours). Wrap up your day with a drink at the beach bar. Continental breakfasts are available daily from 7:30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A shuttle from the airport to the hotel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36 air-conditioned rooms featuring refrigerators and minibars. 24-inch flat-screen televisions with satellite programming provide entertainment, while complimentary wireless internet access keeps you connected. Bathrooms have separate bathtubs and showers and hair dryers. Conveniences include safes and desks, and housekeeping is provided daily.&lt;/div&gt;</t>
  </si>
  <si>
    <t>0000/24/2024/06/19/1mc4412000egqwz8t81b2-r-600-400.jpg</t>
  </si>
  <si>
    <t>27/1 Soi Mittapap, Amphoe Mueang Phuket, Phuket, Phuket Province, 83130, Thailand</t>
  </si>
  <si>
    <t>0000/24/2024/06/19/1mc2k12000ef02qj562aa-r-600-400.jpg</t>
  </si>
  <si>
    <t>0000/24/2024/06/19/220h11000000r89475954-r-600-400.jpg</t>
  </si>
  <si>
    <t>0000/24/2024/06/19/1mc1w12000ef02p7rae7d-r-600-400.jpg</t>
  </si>
  <si>
    <t>0000/24/2024/06/19/0584e12000dx0qef77852-r-600-400.jpg</t>
  </si>
  <si>
    <t>0000/24/2024/06/19/1mc4l12000cwsabq1bcce-r-600-400.jpg</t>
  </si>
  <si>
    <t>0000/24/2024/06/19/1mc1312000egracp63298-r-600-400.jpg</t>
  </si>
  <si>
    <t>0000/24/2024/06/19/1mc1m12000ef0206tadb4-r-600-400.jpg</t>
  </si>
  <si>
    <t>0000/24/2024/06/19/220910000000ovvxod377-r-600-400.jpg</t>
  </si>
  <si>
    <t>Ma Doo Bua Phuket</t>
  </si>
  <si>
    <t>ma-doo-bua-phuket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</si>
  <si>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Ma Doo Bua Phuket (錫□림錫붲많錫싟릴錫㏅툩錫밝?錫곟퉯錫? in Thep Kasattri, you'll be in the historical district, within a 15-minute drive of Surin Beach and Bang Tao Beach. This spa hotel is 7.3 mi (11.8 km) from Kamala Beach and 12.3 mi (19.7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 can take advantage of recreational amenities such as an outdoor pool, a fitness center, and bicycles to rent. This hotel also features complimentary wireless internet access, gift shops/newsstands,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at Ma Doo Bua, one of the hotel's 2 restaurants, or stay in and take advantage of the room service. Snacks are also available at the coffee shop/cafe. Quench your thirst with your favorite drink at the bar/lounge. Buffet breakfasts are available daily from 8:30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dry cleaning/laundry services, and a 24-hour front desk. Event facilities at this hotel consist of conference space and meeting rooms.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81 guestrooms featuring refrigerators and LCD televisions. Rooms have private balconies. Complimentary wireless internet access keeps you connected, and cable programming is available for your entertainment. Private bathrooms have hair dryers and bathrobes.&lt;/div&gt;</t>
  </si>
  <si>
    <t>0000/24/2024/06/19/0203v120008r7hqn8e4d6-r-600-400.png</t>
  </si>
  <si>
    <t>310/51 錫ム륫錫밝퉰 1 錫뽤툢錫?錫싟퉱錫꿋툢錫붲릎錫?仙錫듺릿錫뉋툠錫겯?錫?Thep Krasatti, Thalang District, Amphoe Thalang, Phuket, Phuket Province, 83110, Thailand</t>
  </si>
  <si>
    <t>0000/24/2024/06/19/0201g120008r7j9dn5edc-r-600-400.jpg</t>
  </si>
  <si>
    <t>0000/24/2024/06/19/1mc6812000b8kj56f3338-r-600-400.jpg</t>
  </si>
  <si>
    <t>0000/24/2024/06/19/0205s120008r7len26537-r-600-400.jpg</t>
  </si>
  <si>
    <t>0000/24/2024/06/19/0222i120009z62kd3e987-r-600-400.jpg</t>
  </si>
  <si>
    <t>0000/24/2024/06/19/0200s120008r7ly6ha896-r-600-400.jpg</t>
  </si>
  <si>
    <t>0000/24/2024/06/19/0200l120008r7hphh6a09-r-600-400.jpg</t>
  </si>
  <si>
    <t>0000/24/2024/06/19/02264120009lg26unf7da-r-600-400.jpg</t>
  </si>
  <si>
    <t>0000/24/2024/06/19/0221q120009tijo76358e-r-600-400.jpg</t>
  </si>
  <si>
    <t>Palmyrah Surin Beach Residence</t>
  </si>
  <si>
    <t>palmyrah-surin-beach-residence</t>
  </si>
  <si>
    <t>&lt;div class="hotelDescription_descriptionInfo-desc__w89d1" style="padding: 0px; margin: 16px 0px 0px; box-sizing: border-box; color: #0f294d; font-family: 'Trip Geom', BlinkMacSystemFont, -apple-system, Roboto, Helvetica, Arial, sans-serif; font-size: 14px; background-color: #ffffff;"&gt;With a stay at Palmyrah Surin Beach Residence in Choeng Thale, you'll be within a 5-minute drive of Surin Beach and Bang Tao Beach. This aparthotel is 2.9 mi (4.6 km) from Kamala Beach and 7.2 mi (11.6 km) from Patong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#ffffff;"&gt;Wrap up your day with a drink at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a safe deposit box at the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kitchens with refrigerators and microwaves. LCD televisions with cable programming provide entertainment, while complimentary wireless internet access keeps you connected. Conveniences include phones, as well as safes and desks.&lt;/div&gt;</t>
  </si>
  <si>
    <t>0000/24/2024/06/19/0206r1200086aovnrcf4d-r-600-400.jpg</t>
  </si>
  <si>
    <t>49/1 Moo 3 Surin Beach Rd., Cherngtalay, Amphoe Thalang, Phuket, Phuket Province, 83150, Thailand</t>
  </si>
  <si>
    <t>0000/24/2024/06/19/0204112000867pfdw38d0-r-600-400.jpg</t>
  </si>
  <si>
    <t>0000/24/2024/06/19/0586w12000cwm9wieae8e-r-600-400.jpg</t>
  </si>
  <si>
    <t>0000/24/2024/06/19/0201s12000867mht8f3a1-r-600-400.jpg</t>
  </si>
  <si>
    <t>0000/24/2024/06/19/0202c1200086aovnu53df-r-600-400.jpg</t>
  </si>
  <si>
    <t>0000/24/2024/06/19/0585d12000cwmb0q21329-r-600-400.jpg</t>
  </si>
  <si>
    <t>0000/24/2024/06/19/020271200086atji36b92-r-600-400.jpg</t>
  </si>
  <si>
    <t>0000/24/2024/06/19/0225p12000bk4xgv108f8-r-600-400.jpg</t>
  </si>
  <si>
    <t>0000/24/2024/06/19/0204j12000867qqbh6496-r-600-400.jpg</t>
  </si>
  <si>
    <t>Jonox Phuket Karon Hotel</t>
  </si>
  <si>
    <t>jonox-phuket-karon-hotel</t>
  </si>
  <si>
    <t>&lt;div class="hotelDescription_descriptionInfo-desc__w89d1" style="padding: 0px; margin: 16px 0px 0px; box-sizing: border-box; color: #0f294d; font-family: 'Trip Geom', BlinkMacSystemFont, -apple-system, Roboto, Helvetica, Arial, sans-serif; font-size: 14px; background-color: #ffffff;"&gt;When you stay at JonoX Phuket Karon Hotel in Karon, you'll be near the beach, a 1-minute drive from Karon Beach and 7 minutes from Bangla Road. This upscale hotel is 2.2 mi (3.5 km) from Kata Beach and 3.8 mi (6 km) from Patong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a refreshing drink at one of the 2 bars/lounges.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121 air-conditioned rooms featuring minibars and flat-screen televisions. Complimentary wireless internet access keeps you connected, and cable programming is available for your entertainment. Bathrooms feature showers with rainfall showerheads and bidets. Conveniences include phones, as well as safes and desks.&lt;/div&gt;</t>
  </si>
  <si>
    <t>0000/24/2024/06/19/0206212000a4rletcaa52-r-600-400.jpg</t>
  </si>
  <si>
    <t>558, 4 Patak Rd, Amphoe Mueang Phuket, Phuket, Phuket Province, 83100, Thailand</t>
  </si>
  <si>
    <t>0000/24/2024/06/19/0205t12000ahq9i1mc1f7-r-600-400.jpg</t>
  </si>
  <si>
    <t>0000/24/2024/06/19/0201m12000ahq9jmh1ef5-r-600-400.jpg</t>
  </si>
  <si>
    <t>0000/24/2024/06/19/0204r12000af5lbjfbaf1-r-600-400.jpg</t>
  </si>
  <si>
    <t>0000/24/2024/06/19/0202c12000af5lprc6851-r-600-400.jpg</t>
  </si>
  <si>
    <t>0000/24/2024/06/19/0201q12000af5l4ta157c-r-600-400.jpg</t>
  </si>
  <si>
    <t>0000/24/2024/06/19/0583h12000cvobvad4f35-r-600-400.jpg</t>
  </si>
  <si>
    <t>0000/24/2024/06/19/0203q12000af5ly8ucc35-r-600-400.jpg</t>
  </si>
  <si>
    <t>0000/24/2024/06/19/0206q12000af5lkja3eef-r-600-400.jpg</t>
  </si>
  <si>
    <t>andaman-seaview-hotel-karon-beach</t>
  </si>
  <si>
    <t>&lt;div class="hotelDescription_descriptionInfo-desc__w89d1" style="padding: 0px; margin: 16px 0px 0px; box-sizing: border-box; color: #0f294d; font-family: 'Trip Geom', BlinkMacSystemFont, -apple-system, Roboto, Helvetica, Arial, sans-serif; font-size: 14px; background-color: #ffffff;"&gt;With a stay at Andaman Seaview Hotel in Karon, you'll be by the sea, a 3-minute walk from Karon Beach and a 2-minute drive from Kata Beach. This hotel is 5.2 mi (8.3 km) from Patong Beach and 10.9 mi (17.5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sauna and a fitness center.&lt;/div&gt;\r\n&lt;div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Maneekram, a restaurant where you can take in the pool view, or stay in and take advantage of room service (during limited hours). Unwind at the end of the day with a drink at the bar/lounge or the poolside bar. Cooked-to-order breakfasts are available daily from 8:00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161 air-conditioned rooms featuring LCD televisions. Rooms have private balconies. Complimentary wireless Internet access keeps you connected, and cable programming is available for your entertainment. Private bathrooms with separate bathtubs and showers feature rainfall showerheads and complimentary toiletries.&lt;/div&gt;</t>
  </si>
  <si>
    <t>0000/24/2024/06/19/0225212000bh8d4o5c0dd-r-600-400.jpg</t>
  </si>
  <si>
    <t>1 Karon Soi 4, Amphoe Mueang Phuket, Phuket, Phuket Province, 83100, Thailand</t>
  </si>
  <si>
    <t>0000/24/2024/06/19/0223o120008utu1uya038-r-600-400.jpg</t>
  </si>
  <si>
    <t>0000/24/2024/06/19/2206180000013zv4y8f59-r-600-400.jpg</t>
  </si>
  <si>
    <t>0000/24/2024/06/19/0581k12000cfzox2s9d60-r-600-400.jpg</t>
  </si>
  <si>
    <t>0000/24/2024/06/19/200l16000000yvoo3dced-r-600-400.jpg</t>
  </si>
  <si>
    <t>0000/24/2024/06/19/0222612000a0zbzt6c2e6-r-600-400.jpg</t>
  </si>
  <si>
    <t>0000/24/2024/06/19/200p16000000yunf87dcf-r-600-400.jpg</t>
  </si>
  <si>
    <t>0000/24/2024/06/19/0224q120008vilwu393a0-r-600-400.jpg</t>
  </si>
  <si>
    <t>Supalai Scenic Bay Resort &amp; Spa Phuket</t>
  </si>
  <si>
    <t>supalai-scenic-bay-resort-spa-phuket</t>
  </si>
  <si>
    <t>&lt;div class="hotelDescription_descriptionInfo-desc__w89d1" style="padding: 0px; margin: 16px 0px 0px; box-sizing: border-box; color: #0f294d; font-family: 'Trip Geom', BlinkMacSystemFont, -apple-system, Roboto, Helvetica, Arial, sans-serif; font-size: 14px; background-color: #ffffff;"&gt;Located in Pa Klok, Supalai Scenic Bay Resort And Spa is connected to a shopping center, within a 15-minute drive of Ao Po Grand Marina and Bang Rong Pier. This beach resort is 13.6 mi (21.9 km) from Blue Canyon Country Club and 15.1 mi (24.3 km) from Sirinat National Park.&lt;/div&gt;\r\n&lt;div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 steam room, and a fitness center. This Art Deco resort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dinner at Pano Restaurant, a restaurant which specializes in Asian cuisine,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144 individually decorated guestrooms, featuring refrigerators and minibars. Your pillowtop bed comes with premium bedding. Rooms have private balconies. Complimentary wireless internet access keeps you connected, and satellite programming is available for your entertainment. Private bathrooms with separate bathtubs and showers feature complimentary toiletries and bidets.&lt;/div&gt;</t>
  </si>
  <si>
    <t>0000/24/2024/06/19/0202212000a7a3k3z2ff6-r-600-400.jpg</t>
  </si>
  <si>
    <t>69/9 Moo.6, Ao Po-Lang Daeng Rd Pa Klok, Amphoe Thalang, Phuket, Phuket Province, 83110, Thailand</t>
  </si>
  <si>
    <t>0000/24/2024/06/19/0203b12000a7a8wsf1559-r-600-4001.jpg</t>
  </si>
  <si>
    <t>0000/24/2024/06/19/02240120009zqgl6y0350-r-600-4001.jpg</t>
  </si>
  <si>
    <t>0000/24/2024/06/19/1mc1112000bigtm9h5f2c-r-600-4001.jpg</t>
  </si>
  <si>
    <t>0000/24/2024/06/19/0580112000dvnfqz00685-r-600-400.jpg</t>
  </si>
  <si>
    <t>0000/24/2024/06/19/0220o12000cgeemrd6654-r-600-400.jpg</t>
  </si>
  <si>
    <t>0000/24/2024/06/19/0224012000cgeeskh801f-r-600-400.jpg</t>
  </si>
  <si>
    <t>0000/24/2024/06/19/0220x12000826ezqpa1bd-r-600-4001.jpg</t>
  </si>
  <si>
    <t>0000/24/2024/06/19/0221t12000826ey034c45-r-600-400.jpg</t>
  </si>
  <si>
    <t>0000/24/2024/06/19/0203b12000a7a8wsf1559-r-600-400.jpg</t>
  </si>
  <si>
    <t>Wekata Luxury</t>
  </si>
  <si>
    <t>wekata-luxury</t>
  </si>
  <si>
    <t>&lt;div class="hotelDescription_descriptionInfo-desc__w89d1" style="padding: 0px; margin: 16px 0px 0px; box-sizing: border-box; color: #0f294d; font-family: 'Trip Geom', BlinkMacSystemFont, -apple-system, Roboto, Helvetica, Arial, sans-serif; font-size: 14px; background-color: #ffffff;"&gt;With a stay at Wekata Luxury in Karon, you'll be near the beach, within a 15-minute walk of Karon Beach and Kata Beach. This 4-star hotel is 1.7 mi (2.7 km) from Kata Noi Beach and 2 mi (3.3 km) from Karon Temple.&lt;/div&gt;\r\n&lt;div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This hotel also features complimentary wireless Internet access and a reception hall.&lt;/div&gt;\r\n&lt;div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Wekata restaurant serving guests of Wekata Luxury. Need to unwind? Take a break with a tasty beverage at one of the 2 bars/lounges.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95 air-conditioned rooms featuring kitchenettes. 42-inch flat-screen televisions with cable programming provide entertainment, while complimentary wireless Internet access keeps you connected. Conveniences include safes and desks, and housekeeping is provided daily.&lt;/div&gt;</t>
  </si>
  <si>
    <t>0000/24/2024/06/19/02011120008qt7lhl37a7-r-600-400.jpg</t>
  </si>
  <si>
    <t>98/196, KATA ROAD, T.KARON, Amphoe Mueang Phuket, Phuket, Phuket Province, 83100, Thailand</t>
  </si>
  <si>
    <t>0000/24/2024/06/19/02025120009qi6aku2911-r-600-400.jpg</t>
  </si>
  <si>
    <t>0000/24/2024/06/19/02052120009qi5zm63190-r-600-400.jpg</t>
  </si>
  <si>
    <t>0000/24/2024/06/19/0205t120009ntzudjbc15-r-600-400.jpg</t>
  </si>
  <si>
    <t>0000/24/2024/06/19/1mc2812000c6wrvb96030-r-600-400.jpg</t>
  </si>
  <si>
    <t>0000/24/2024/06/19/0203r120008nt2lsl8ce4-r-600-400.jpg</t>
  </si>
  <si>
    <t>0000/24/2024/06/19/0203y120009te8yxg6167-r-600-400.jpg</t>
  </si>
  <si>
    <t>0000/24/2024/06/19/0203u120009ntzmv6082c-r-600-400.jpg</t>
  </si>
  <si>
    <t>0000/24/2024/06/19/0206o120009qi6alnccaf-r-600-400.jpg</t>
  </si>
  <si>
    <t>Peranakan House</t>
  </si>
  <si>
    <t>peranakan-house</t>
  </si>
  <si>
    <t>&lt;div class="hotelDescription_descriptionInfo-desc__w89d1" style="padding: 0px; margin: 16px 0px 0px; box-sizing: border-box; color: #0f294d; font-family: 'Trip Geom', BlinkMacSystemFont, -apple-system, Roboto, Helvetica, Arial, sans-serif; font-size: 14px; background-color: #ffffff;"&gt;With a stay at Peranakan House in Wichit, you'll be within a 5-minute drive of Central Festival Phuket Shopping Center and Phuket Weekend Market. This hotel is 6.8 mi (11 km) from Patong Beach and 8.7 mi (13.9 km) from Bangla Road.&lt;/div&gt;\r\n&lt;div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Quench your thirst with your favorite drink at the bar/lounge.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29 air-conditioned rooms featuring Smart televisions. Complimentary wireless internet access is available to keep you connected. Bathrooms have showers and slippers. Conveniences include phones, as well as safes and desks.&lt;/div&gt;</t>
  </si>
  <si>
    <t>0000/24/2024/06/19/0202f120008aiozl8e2f3-r-600-400.jpg</t>
  </si>
  <si>
    <t>25 1 Chao Fah Tawan Tok Rd, Amphoe Mueang Phuket, Phuket, Phuket Province, 83000, Thailand</t>
  </si>
  <si>
    <t>0000/24/2024/06/19/200u1b000001bsue13904-r-600-400.jpg</t>
  </si>
  <si>
    <t>0000/24/2024/06/19/220u1c000001dyksm7ced-r-600-400.jpg</t>
  </si>
  <si>
    <t>0000/24/2024/06/19/0222j12000ch072pc1d7e-r-600-400.jpg</t>
  </si>
  <si>
    <t>0000/24/2024/06/19/0222412000clrwkhc1477-r-600-400.jpg</t>
  </si>
  <si>
    <t>0000/24/2024/06/19/200e1b000001bvm9e94dc-r-600-400.jpg</t>
  </si>
  <si>
    <t>0000/24/2024/06/19/20071b000001cb30d2f19-r-600-400.jpg</t>
  </si>
  <si>
    <t>0000/24/2024/06/19/0223s12000ch071une0fd-r-600-400.jpg</t>
  </si>
  <si>
    <t>0000/24/2024/06/19/0580m12000drh15lkc20c-r-600-400.jpg</t>
  </si>
  <si>
    <t>Craft Resort &amp; Villas, Phuket Town</t>
  </si>
  <si>
    <t>craft-resort-villas-phuket-town</t>
  </si>
  <si>
    <t>&lt;div class="hotelDescription_descriptionInfo-desc__w89d1" style="padding: 0px; margin: 16px 0px 0px; box-sizing: border-box; color: #0f294d; font-family: 'Trip Geom', BlinkMacSystemFont, -apple-system, Roboto, Helvetica, Arial, sans-serif; font-size: 14px; background-color: #ffffff;"&gt;With a stay at CRAFT Resort &amp;amp; Villas in Ratsada, you'll be within a 10-minute drive of Phuket Weekend Market and Central Festival Phuket Shopping Center. This upscale hotel is 11 mi (17.7 km) from Patong Beach and 12.3 mi (19.8 km) from Kata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6 outdoor swimming pools or enjoy other recreational amenities, which include a fitness center. Guests can get around on the complimentary shuttle, which operates within 1 kilometers.&lt;/div&gt;\r\n&lt;div class="hotelDescription_descriptionInfo-desc__w89d1" style="padding: 0px; margin: 16px 0px 0px; box-sizing: border-box; color: #0f294d; font-family: 'Trip Geom', BlinkMacSystemFont, -apple-system, Roboto, Helvetica, Arial, sans-serif; font-size: 14px; background-color: #ffffff;"&gt;Buffet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135 air-conditioned rooms featuring private pools. Complimentary wireless internet access is available to keep you connected. Conveniences include desks and electric kettles.&lt;/div&gt;</t>
  </si>
  <si>
    <t>0000/24/2024/06/19/1mc2n12000ceth5btc791-r-600-400.jpg</t>
  </si>
  <si>
    <t>Soi Malikaew, Amphoe Mueang Phuket, Phuket, Phuket Province, 83000, Thailand</t>
  </si>
  <si>
    <t>0000/24/2024/06/19/200v0z000000nngm7dfb8-r-600-400.jpg</t>
  </si>
  <si>
    <t>0000/24/2024/06/19/1mc4f12000cpxptv22097-r-600-4001.jpg</t>
  </si>
  <si>
    <t>0000/24/2024/06/19/200p0z000000nbjnobd55-r-600-400.jpg</t>
  </si>
  <si>
    <t>0000/24/2024/06/19/200o0z000000nb96s8e23-r-600-400.jpg</t>
  </si>
  <si>
    <t>0000/24/2024/06/19/2007170000011wapo554e-r-600-400.jpg</t>
  </si>
  <si>
    <t>0000/24/2024/06/19/0220512000asqrr8ha5d7-r-600-400.jpg</t>
  </si>
  <si>
    <t>0000/24/2024/06/19/0226012000ac6gxwrab59-r-600-400.jpg</t>
  </si>
  <si>
    <t>0000/24/2024/06/19/0225b12000ac6gvpmcbab-r-600-400.jpg</t>
  </si>
  <si>
    <t>seabed-grand-hotel-phuket</t>
  </si>
  <si>
    <t>&lt;div class="hotelDescription_descriptionInfo-desc__w89d1" style="padding: 0px; margin: 16px 0px 0px; color: #0f294d; font-family: 'Trip Geom', BlinkMacSystemFont, '-apple-system', Roboto, Helvetica, Arial, sans-serif; font-size: 14px; background-color: #ffffff;"&gt;A stay at Seabed Grand Hotel Phuket places you in the heart of Wichit, within a 5-minute drive of Suan Luang Park and Phuket Weekend Market. This 4.5-star hotel is 8 mi (12.8 km) from Patong Beach and 9.2 mi (14.7 km) from Kata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concierge services, and wedding services. The beach shuttle (surcharge)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#ffffff;"&gt;Grab a bite to eat at one of the hotel's 2 restaurants, or stay in and take advantage of the room service (during limited hours). Snacks are also available at the coffee shop/cafe. Unwind at the end of the day with a drink at the bar/lounge or the poolside bar.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Planning an event in Wichit? This hotel has 3444 square feet (320 square meters) of space consisting of conference space and 3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116 air-conditioned rooms featuring minibars and Smart televisions. Rooms have private balconies. Complimentary wireless Internet access keeps you connected, and digital programming is available for your entertainment. Private bathrooms with showers feature rainfall showerheads and complimentary toiletries.&lt;/div&gt;</t>
  </si>
  <si>
    <t>0000/24/2024/06/20/0201i120008dn2fxx20b3-r-960-660.jpg</t>
  </si>
  <si>
    <t>63, 63 錫ム륫錫밝퉰錫쀠링仙?2 錫뽤툢錫?仙錫댽퉱錫꿋툨仙됢림錫む름錫쇸릊錫?름錫?Wichit, 仙錫□막錫?툏 Phuket, Amphoe Mueang Phuket, Phuket, Phuket Province, 83000, Thailand</t>
  </si>
  <si>
    <t>0000/24/2024/06/20/200o1b000001belqi2184-r-600-400.jpg</t>
  </si>
  <si>
    <t>0000/24/2024/06/20/200g1b000001bggt2c6b9-r-600-400.jpg</t>
  </si>
  <si>
    <t>0000/24/2024/06/20/0204b120008dbuw9pb2dd-r-600-400.jpg</t>
  </si>
  <si>
    <t>0000/24/2024/06/20/0202s120008dbs5ca6ce1-r-600-400.jpg</t>
  </si>
  <si>
    <t>0000/24/2024/06/20/0223h12000bt15h2g6e56-r-600-400.jpg</t>
  </si>
  <si>
    <t>0000/24/2024/06/20/0225r120009tfk9ub08d7-r-600-400.jpg</t>
  </si>
  <si>
    <t>0000/24/2024/06/20/0223s12000bt15iakd5d6-w-1280-853.jpg</t>
  </si>
  <si>
    <t>0000/24/2024/06/20/0226t120009tfkamo7d66-r-600-400.jpg</t>
  </si>
  <si>
    <t>Panphuree Residence</t>
  </si>
  <si>
    <t>panphuree-residence</t>
  </si>
  <si>
    <t>&lt;div class="hotelDescription_descriptionInfo-desc__w89d1" style="padding: 0px; margin: 16px 0px 0px; box-sizing: border-box; color: #0f294d; font-family: 'Trip Geom', BlinkMacSystemFont, -apple-system, Roboto, Helvetica, Arial, sans-serif; font-size: 14px; background-color: #ffffff;"&gt;When you stay at Panphuree Residence in Sa Khu, you'll be near the airport, within a 15-minute drive of Bang Tao Beach and Mai Khao Beach. This 4-star hotel is 2.2 mi (3.5 km) from Nai Yang Beach and 15.9 mi (25.6 km) from Kamala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concierge services, and a reception hall.&lt;/div&gt;\r\n&lt;div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laundry facilities, and a safe deposit box at the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68 air-conditioned rooms featuring refrigerators and minibars. Rooms have private balconies. Flat-screen televisions with cable programming provide entertainment, while complimentary wireless Internet access keeps you connected. Bathrooms have rainfall showerheads and complimentary toiletries.&lt;/div&gt;</t>
  </si>
  <si>
    <t>0000/24/2024/06/20/200b0h0000008tu0xc98c-r-600-400.jpg</t>
  </si>
  <si>
    <t xml:space="preserve">When you stay at Panphuree Residence in Sa Khu, you'll be near the airport, within a 15-minute drive of Bang Tao Beach and Mai Khao Beach. This 4-star hotel is 2.2 mi (3.5 km) from Nai Yang Beach and 15.9 mi (25.6 km) from Kamala Beach. Take advantage of </t>
  </si>
  <si>
    <t>0000/24/2024/06/20/200f0m000000dl38j8b0d-r-600-400.jpg</t>
  </si>
  <si>
    <t>0000/24/2024/06/20/200l0f0000007h43sdfda-r-600-400.jpg</t>
  </si>
  <si>
    <t>0000/24/2024/06/20/20090f0000007h5sj820a-r-600-400.jpg</t>
  </si>
  <si>
    <t>0000/24/2024/06/20/0587312000d0br0iz4684-r-600-400.jpg</t>
  </si>
  <si>
    <t>0000/24/2024/06/20/200m0m000000dtvhy46f7-r-600-400.jpg</t>
  </si>
  <si>
    <t>0000/24/2024/06/20/200m0f0000007h0n0999f-r-600-400.jpg</t>
  </si>
  <si>
    <t>0000/24/2024/06/20/200i0m000000dkf30dd6d-r-600-400.jpg</t>
  </si>
  <si>
    <t>Little Nyonya Hotel</t>
  </si>
  <si>
    <t>little-nyonya-hotel</t>
  </si>
  <si>
    <t>&lt;div class="hotelDescription_descriptionInfo-desc__w89d1" style="padding: 0px; margin: 16px 0px 0px; box-sizing: border-box; color: #0f294d; font-family: 'Trip Geom', BlinkMacSystemFont, -apple-system, Roboto, Helvetica, Arial, sans-serif; font-size: 14px; background-color: #ffffff;"&gt;A stay at Little Nyonya Hotel places you in the heart of Wichit, within a 5-minute drive of Suan Luang Park and Phuket Weekend Market. This 4-star hotel is 7.8 mi (12.6 km) from Patong Beach and 9 mi (14.4 km) from Kata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rooftop terrace and a garden. This Colonial hotel also features wedding services, tour/ticket assistance, and barbecue grills.&lt;/div&gt;\r\n&lt;div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43 air-conditioned rooms featuring refrigerators and minibars. Rooms have private balconies. LCD televisions are provided for your entertainment. Private bathrooms have rainfall showerheads and complimentary toiletries.&lt;/div&gt;</t>
  </si>
  <si>
    <t>0000/24/2024/06/20/cggyglxxcsoalnkkabn-dzbby98718-r.jpg</t>
  </si>
  <si>
    <t>63/2 Chaofa West Rd Wichit Maung, Amphoe Mueang Phuket, Phuket, Phuket Province, 83000, Thailand</t>
  </si>
  <si>
    <t>0000/24/2024/06/20/0221a12000a0csrzd551a-r-600-400.jpg</t>
  </si>
  <si>
    <t>0000/24/2024/06/20/220n0u000000j9bcu61dc-r-600-400.jpg</t>
  </si>
  <si>
    <t>0000/24/2024/06/20/22030u000000jbzg38d10-r-600-400.jpg</t>
  </si>
  <si>
    <t>0000/24/2024/06/20/220f0u000000ja9ww92b1-r-600-400.jpg</t>
  </si>
  <si>
    <t>0000/24/2024/06/20/20090c0000006oqn8b184-r-600-400.jpg</t>
  </si>
  <si>
    <t>0000/24/2024/06/20/220v0u000000jlaxj42df-r-600-400.jpg</t>
  </si>
  <si>
    <t>0000/24/2024/06/20/220e0u000000jd06hf43c-r-600-400.jpg</t>
  </si>
  <si>
    <t>0000/24/2024/06/20/200p160000010buu09085-r-600-400.jpg</t>
  </si>
  <si>
    <t>The Sixteenth Naiyang Beach Hotel</t>
  </si>
  <si>
    <t>the-sixteenth-naiyang-beach-hotel</t>
  </si>
  <si>
    <t>&lt;div class="hotelDescription_descriptionInfo-desc__w89d1" style="padding: 0px; margin: 16px 0px 0px; box-sizing: border-box; color: #0f294d; font-family: 'Trip Geom', BlinkMacSystemFont, -apple-system, Roboto, Helvetica, Arial, sans-serif; font-size: 14px; background-color: #ffffff;"&gt;When you stay at The Sixteenth Naiyang Beach Hotel in Sa Khu, you'll be near the beach, within a 15-minute drive of Bang Tao Beach and Mai Khao Beach. This hotel is 2 mi (3.2 km) from Nai Yang Beach and 15.9 mi (25.6 km) from Kamala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shuttle from the hotel to the airport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65 air-conditioned rooms featuring refrigerators. Rooms have private balconies. Complimentary wireless Internet access keeps you connected, and satellite programming is available for your entertainment. Private bathrooms with showers feature complimentary toiletries and hair dryers.&lt;/div&gt;</t>
  </si>
  <si>
    <t>0000/24/2024/06/20/220g0u000000jbwxc8ae3-r-600-400.jpg</t>
  </si>
  <si>
    <t>19/16, Soi Naiyang16, Moo1, Amphoe Thalang, Phuket, Phuket Province, 83110, Thailand</t>
  </si>
  <si>
    <t>0000/24/2024/06/20/0223t120009zx54ai5270-r-600-400.jpg</t>
  </si>
  <si>
    <t>0000/24/2024/06/20/02231120009strwd3f977-r-600-400.jpg</t>
  </si>
  <si>
    <t>0000/24/2024/06/20/0225b12000asdo84b39f5-r-600-400.jpg</t>
  </si>
  <si>
    <t>0000/24/2024/06/20/200l050000000dgt2f763-r-600-400.jpg</t>
  </si>
  <si>
    <t>0000/24/2024/06/20/0224412000asdo706aa65-r-600-400.jpg</t>
  </si>
  <si>
    <t>0000/24/2024/06/20/02210120009ssl69h01a9-r-600-400.jpg</t>
  </si>
  <si>
    <t>0000/24/2024/06/20/220b0w000000k8p5rd70f-r-600-400.jpg</t>
  </si>
  <si>
    <t>0000/24/2024/06/20/0220v12000a446talf0c4-r-600-400.jpg</t>
  </si>
  <si>
    <t>Utopia Villa Naiharn Beach</t>
  </si>
  <si>
    <t>utopia-villa-naiharn-beach</t>
  </si>
  <si>
    <t>&lt;div class="hotelDescription_descriptionInfo-desc__w89d1" style="padding: 0px; margin: 16px 0px 0px; box-sizing: border-box; color: #0f294d; font-family: 'Trip Geom', BlinkMacSystemFont, -apple-system, Roboto, Helvetica, Arial, sans-serif; font-size: 14px; background-color: #ffffff;"&gt;Located in Rawai, Utopia Naiharn is in the mountains, within a 5-minute drive of Nai Han Beach and Rawai Seafood Market. This family-friendly villa is 2.8 mi (4.5 km) from Rawai Beach and 6.3 mi (10.1 km) from Wat Chalong.&lt;/div&gt;\r\n&lt;div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2 outdoor swimming pools, a fitness center, and bicycles to rent. Additional features at this villa include complimentary wireless internet access, concierge services, and babysitting (surcharge).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Unique Restaurant, a restaurant which specializes in international cuisine, or stay in and take advantage of the room service (during limited hours). Mingle with other guests at the complimentary reception, held daily. Relax with your favorite drink at the bar/lounge or the poolside bar. Buffet breakfasts are available daily from 9:30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complimentary newspapers in the lobby. This villa has 2 meeting rooms available for events.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119 air-conditioned rooms featuring kitchenettes with refrigerators and stovetops. Your pillowtop bed comes with premium bedding. Rooms have private balconies. 43-inch Smart televisions with cable programming provide entertainment, while complimentary wireless internet access keeps you connected.&lt;/div&gt;</t>
  </si>
  <si>
    <t>0000/24/2024/06/20/0220s12000b5pdc6s80e6-r-600-400.jpg</t>
  </si>
  <si>
    <t>3 133 錫ム륫錫밝퉰錫쀠링仙?1 Soi Suan Wat, Amphoe Mueang Phuket, Phuket, Phuket Province, 83100, Thailand</t>
  </si>
  <si>
    <t>0000/24/2024/06/20/0220x1200082k7bfj627d-r-600-400.jpg</t>
  </si>
  <si>
    <t>0000/24/2024/06/20/200w1f000001g2p0x9bef-r-600-400.jpg</t>
  </si>
  <si>
    <t>0000/24/2024/06/20/0225p12000cow9gig1814-r-600-400.jpg</t>
  </si>
  <si>
    <t>0000/24/2024/06/20/0583x12000d6wka0m8bc6-r-600-400.jpg</t>
  </si>
  <si>
    <t>0000/24/2024/06/20/0222q120009zqhmqkadc0-r-600-400.jpg</t>
  </si>
  <si>
    <t>0000/24/2024/06/20/0222p1200082k7dqh6ba5-r-600-400.jpg</t>
  </si>
  <si>
    <t>0000/24/2024/06/20/0221v12000cow9gnwbdfd-r-600-400.jpg</t>
  </si>
  <si>
    <t>0000/24/2024/06/20/200t1f000001fwqeq0639-r-600-400.jpg</t>
  </si>
  <si>
    <t>Dara Hotel</t>
  </si>
  <si>
    <t>dara-hotel</t>
  </si>
  <si>
    <t>&lt;div class="hotelDescription_descriptionInfo-desc__w89d1" style="padding: 0px; margin: 16px 0px 0px; box-sizing: border-box; color: #0f294d; font-family: 'Trip Geom', BlinkMacSystemFont, -apple-system, Roboto, Helvetica, Arial, sans-serif; font-size: 14px; background-color: #ffffff;"&gt;A stay at DARA Hotel places you in the heart of Wichit, a 3-minute drive from Central Festival Phuket Shopping Center and 13 minutes from Patong Beach. This 4-star hotel is 8.9 mi (14.3 km) from Bangla Road and 9.6 mi (15.4 km) from Kata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 health club and an outdoor pool. This Art Deco hotel also features complimentary wireless Internet access, wedding services, and tour/ticket assistance.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DARA CAFE &amp;amp; BISTRO, a bistro which features a bar/lounge and a pool view. You can also stay in and take advantage of the room service (during limited hours). Grab a drink at the swim-up bar while enjoying a refreshing dip in the hotel pool.Buffet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Planning an event in Wichit? This hotel has facilities measuring 3443 square feet (320 square meters), including a conference center. A shuttle from the hotel to the airport and a ferry terminal shuttle are provided for an additional 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170 individually decorated guestrooms, featuring refrigerators and LCD televisions. Rooms have private balconies. Complimentary wireless Internet access keeps you connected, and cable programming is available for your entertainment. Bathrooms with showers are provided.&lt;/div&gt;</t>
  </si>
  <si>
    <t>0000/24/2024/06/20/1mc1a12000dv5c3qw3b06-r-600-400.jpg</t>
  </si>
  <si>
    <t>14/18, 14/21 Moo 4, Chaofa Rd., Wichit, Muang, Amphoe Mueang Phuket, Phuket, Phuket Province, 83000, Thailand</t>
  </si>
  <si>
    <t>0000/24/2024/06/20/200t13000000uwacvb832-r-600-400.jpg</t>
  </si>
  <si>
    <t>0000/24/2024/06/20/200v13000000uqakub42a-r-600-400.jpg</t>
  </si>
  <si>
    <t>0000/24/2024/06/20/200913000000uye07522c-r-600-400.jpg</t>
  </si>
  <si>
    <t>0000/24/2024/06/20/220k0y000000m02z8434a-r-600-400.jpg</t>
  </si>
  <si>
    <t>0000/24/2024/06/20/220j0w000000k5xtx658b-r-600-400.jpg</t>
  </si>
  <si>
    <t>0000/24/2024/06/20/200v13000000v79602ebf-r-600-400.jpg</t>
  </si>
  <si>
    <t>0000/24/2024/06/20/220q0w000000k7pqlbbde-r-600-400.jpg</t>
  </si>
  <si>
    <t>0000/24/2024/06/20/200m13000000uomnwab21-r-600-400.jpg</t>
  </si>
  <si>
    <t>Tour De Phuket Hotel</t>
  </si>
  <si>
    <t>tour-de-phuket-hotel</t>
  </si>
  <si>
    <t>&lt;div class="hotelDescription_descriptionInfo-desc__w89d1" style="padding: 0px; margin: 16px 0px 0px; box-sizing: border-box; color: #0f294d; font-family: 'Trip Geom', BlinkMacSystemFont, -apple-system, Roboto, Helvetica, Arial, sans-serif; font-size: 14px; background-color: #ffffff;"&gt;Located in Si Sunthon, Tour De Phuket Hotel is on the Strip, within a 15-minute drive of Blue Tree and Surin Beach. This spa hotel is 6.5 mi (10.5 km) from Bang Tao Beach and 8.2 mi (13.2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If you're looking for recreational opportunities, you'll find an outdoor pool, a fitness center, and bicycles to rent. Additional features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Tour De Cafe, one of the hotel's many dining establishments, which include 2 restaurants and a coffee shop/cafe. Wrap up your day with a drink at the bar/lounge.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This hotel has 2 meeting rooms available for events.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139 air-conditioned rooms featuring indoor private spa tubs and flat-screen televisions. Complimentary wireless internet access keeps you connected, and satellite programming is available for your entertainment. Conveniences include safes and desks, and housekeeping is provided daily.&lt;/div&gt;</t>
  </si>
  <si>
    <t>0000/24/2024/06/20/1mc2012000bxnkabwccb9-r-600-400.jpg</t>
  </si>
  <si>
    <t>8/9 Srisoonthorn Rd, Si Sunthon, Amphoe Thalang, Phuket, Phuket Province, 83110, Thailand</t>
  </si>
  <si>
    <t>0000/24/2024/06/20/1mc3c12000bxv83cd8d55-r-600-400.jpg</t>
  </si>
  <si>
    <t>0000/24/2024/06/20/0584u12000cwxfi16cd06-r-600-400.jpg</t>
  </si>
  <si>
    <t>0000/24/2024/06/20/1mc2w12000bxw5sdge94e-r-600-400.jpg</t>
  </si>
  <si>
    <t>0000/24/2024/06/20/0203g120008y4pb14e858-r-600-400.jpg</t>
  </si>
  <si>
    <t>0000/24/2024/06/20/1mc4712000c6cm8c7c8fc-r-600-400.jpg</t>
  </si>
  <si>
    <t>0000/24/2024/06/20/1mc2q12000c6c5s0o7f87-r-600-400.jpg</t>
  </si>
  <si>
    <t>0000/24/2024/06/20/1mc5712000c6cl17o42be-r-600-400.jpg</t>
  </si>
  <si>
    <t>0000/24/2024/06/20/1mc1m12000dgu6yx8b9af-r-600-400.jpg</t>
  </si>
  <si>
    <t>GLOW Mira Karon Beach</t>
  </si>
  <si>
    <t>glow-mira-karon-beach</t>
  </si>
  <si>
    <t>&lt;div class="hotelDescription_descriptionInfo-desc__w89d1" style="padding: 0px; margin: 16px 0px 0px; box-sizing: border-box; color: #0f294d; font-family: 'Trip Geom', BlinkMacSystemFont, -apple-system, Roboto, Helvetica, Arial, sans-serif; font-size: 14px; background-color: #ffffff;"&gt;When you stay at GLOW Mira Karon Beach in Karon, you'll be in a shopping district, a 1-minute drive from Karon Beach and 7 minutes from Bangla Road. This upscale hotel is 2.1 mi (3.4 km) from Kata Beach and 3.7 mi (5.9 km) from Patong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 fitness center.&lt;/div&gt;\r\n&lt;div class="hotelDescription_descriptionInfo-desc__w89d1" style="padding: 0px; margin: 16px 0px 0px; box-sizing: border-box; color: #0f294d; font-family: 'Trip Geom', BlinkMacSystemFont, -apple-system, Roboto, Helvetica, Arial, sans-serif; font-size: 14px; background-color: #ffffff;"&gt;Enjoy a meal at Chen's Restaurant, or stay in and take advantage of the hotel's room service.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154 air-conditioned rooms featuring flat-screen televisions. Complimentary wireless internet access keeps you connected, and cable programming is available for your entertainment. Private bathrooms with showers feature complimentary toiletries and bidets. Conveniences include safes and free tea bags/instant coffee, and housekeeping is provided daily.&lt;/div&gt;</t>
  </si>
  <si>
    <t>0000/24/2024/06/20/02057120009wirr944bb8-r-600-400.jpg</t>
  </si>
  <si>
    <t>558/3 Patak Rd, Amphoe Mueang Phuket, Phuket, Phuket Province, 83100, Thailand</t>
  </si>
  <si>
    <t>0000/24/2024/06/20/0581p12000cvrbyopb484-r-600-400.jpg</t>
  </si>
  <si>
    <t>0000/24/2024/06/20/0220p12000cgzw4y7058c-r-600-400.jpg</t>
  </si>
  <si>
    <t>0000/24/2024/06/20/0204q120009v8gs1ya615-r-600-400.jpg</t>
  </si>
  <si>
    <t>0000/24/2024/06/20/0205t120009u1v54ge8b9-r-600-400.jpg</t>
  </si>
  <si>
    <t>0000/24/2024/06/20/0586h12000cwnob1yb5d7-r-600-400.jpg</t>
  </si>
  <si>
    <t>0000/24/2024/06/20/0582m12000cvn5p1ke229-r-600-400.jpg</t>
  </si>
  <si>
    <t>0000/24/2024/06/20/0583i12000cvr8v524560-r-600-400.jpg</t>
  </si>
  <si>
    <t>0000/24/2024/06/20/0584o12000cvr9supc18e-r-600-400.jpg</t>
  </si>
  <si>
    <t>Rawai Palm Beach Resort</t>
  </si>
  <si>
    <t>rawai-palm-beach-resort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</si>
  <si>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Rawai Palm Beach Resort in Rawai, you'll be on the beach, within a 10-minute drive of Kata Beach and Karon Beach. This 4-star resort is 9.8 mi (15.7 km) from Patong Beach and 3.1 mi (5 km) from Rawai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and a fitness center. Additional features at this resort include complimentary wireless Internet access, concierge services, and wedding services.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#ffffff;"&gt;Grab a bite at Jamaica, one of the resort's 3 restaurants, or stay in and take advantage of the room service (during limited hours). Snacks are also available at the 2 coffee shops/cafes. Relax with your favorite drink at the bar/lounge or the poolside bar.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computer station,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196 air-conditioned rooms featuring minibars and LCD televisions. Your room comes with a pillowtop bed. Rooms have private balconies. Complimentary wireless Internet access keeps you connected, and cable programming is available for your entertainment. Bathrooms have rainfall showerheads and complimentary toiletries.&lt;/div&gt;</t>
  </si>
  <si>
    <t>0000/24/2024/06/20/0200x1200082qsbrr1220-r-600-400.jpg</t>
  </si>
  <si>
    <t>Thanon Wiset, Amphoe Mueang Phuket, Phuket, Phuket Province, 83130, Thailand</t>
  </si>
  <si>
    <t>0000/24/2024/06/20/0222o12000aas2n1a1759-r-600-400.jpg</t>
  </si>
  <si>
    <t>0000/24/2024/06/20/0204h1200082qgavebfb0-r-600-400.jpg</t>
  </si>
  <si>
    <t>0000/24/2024/06/20/220s10000000oskw5223d-r-600-400.jpg</t>
  </si>
  <si>
    <t>0000/24/2024/06/20/0225412000a3a4h4gd6f9-r-600-400.jpg</t>
  </si>
  <si>
    <t>0000/24/2024/06/20/0220612000a0z9tfp111d-r-600-400.jpg</t>
  </si>
  <si>
    <t>0000/24/2024/06/20/0223l120008265w9o49fc-r-600-400.jpg</t>
  </si>
  <si>
    <t>0000/24/2024/06/20/220l10000000olv93e659-r-600-400.jpg</t>
  </si>
  <si>
    <t>tinidee-golf-resort-at-phuket</t>
  </si>
  <si>
    <t>&lt;div class="hotelDescription_descriptionInfo-desc__w89d1" style="padding: 0px; margin: 16px 0px 0px; box-sizing: border-box; color: #0f294d; font-family: 'Trip Geom', BlinkMacSystemFont, -apple-system, Roboto, Helvetica, Arial, sans-serif; font-size: 14px; background-color: #ffffff;"&gt;When you stay at Tinidee Golf Resort Phuket in Kathu, you'll be on a lake, within a 15-minute drive of Central Festival Phuket Shopping Center and Jungceylon Shopping Center. This upscale hotel is 6.1 mi (9.7 km) from Patong Beach and 8.1 mi (13 km) from Bangla Road.&lt;/div&gt;\r\n&lt;div class="hotelDescription_descriptionInfo-desc__w89d1" style="padding: 0px; margin: 16px 0px 0px; box-sizing: border-box; color: #0f294d; font-family: 'Trip Geom', BlinkMacSystemFont, -apple-system, Roboto, Helvetica, Arial, sans-serif; font-size: 14px; background-color: #ffffff;"&gt;While the golfer in the family is out on the course, try one of the other recreational amenities offered, such as an outdoor pool or a fitness center. This hotel also features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Loch Palm Restaurant, a restaurant which specializes in Eastern European cuisine,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 air-conditioned rooms featuring refrigerators. Rooms have private balconies. Complimentary wireless internet access keeps you connected, and cable programming is available for your entertainment. Bathrooms have complimentary toiletries and hair dryers.&lt;/div&gt;</t>
  </si>
  <si>
    <t>0000/24/2024/06/20/0225p12000atupvom0f56-r-600-400.jpg</t>
  </si>
  <si>
    <t>42/1-42/4 錫ム륫錫밝퉰錫쀠링仙?5 錫뽤툢錫?錫㏅릿錫듺릿錫뺖릉錫뉋툌錫｀림錫? Kathu, Kathu District, Amphoe Kathu, Phuket, Phuket Province, 83120, Thailand</t>
  </si>
  <si>
    <t>0000/24/2024/06/20/200714000000wmwnda853-r-600-400.jpg</t>
  </si>
  <si>
    <t>0000/24/2024/06/20/0204h1200081z6ylq3571-r-600-400.jpg</t>
  </si>
  <si>
    <t>0000/24/2024/06/20/200c090000003xqt9dabc-r-600-400.jpg</t>
  </si>
  <si>
    <t>0000/24/2024/06/20/0580j12000csts2ivad39-r-600-400.jpg</t>
  </si>
  <si>
    <t>0000/24/2024/06/20/200r14000000w4mw5d411-r-600-400.jpg</t>
  </si>
  <si>
    <t>0000/24/2024/06/20/0583o12000csts2ygc5d9-r-600-400.jpg</t>
  </si>
  <si>
    <t>0000/24/2024/06/20/2005090000003v8ww878b-r-600-400.jpg</t>
  </si>
  <si>
    <t>0000/24/2024/06/20/0585t12000csts5rpa4f6-r-600-400.jpg</t>
  </si>
  <si>
    <t>0000/24/2024/06/20/200n090000003v8ou23e0-r-600-400.jpg</t>
  </si>
  <si>
    <t>Kokotel Phuket Nai Yang</t>
  </si>
  <si>
    <t>kokotel-phuket-nai-yang</t>
  </si>
  <si>
    <t>&lt;div class="hotelDescription_descriptionInfo-desc__w89d1" style="padding: 0px; margin: 16px 0px 0px; box-sizing: border-box; color: #0f294d; font-family: 'Trip Geom', BlinkMacSystemFont, -apple-system, Roboto, Helvetica, Arial, sans-serif; font-size: 14px; background-color: #ffffff;"&gt;With a stay at Kokotel Phuket Nai Yang Beach in Sa Khu, you'll be a 2-minute drive from Mai Khao Beach and 6 minutes from Nai Yang Beach. This hotel is 8.1 mi (13 km) from Bang Tao Beach and 13.3 mi (21.5 km) from Surin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KokoCafe@Naiyang serving guests of Kokotel Phuket Nai Yang Beach. Cooked-to-order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 safe deposit box at the front desk, and a water dispenser.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#ffffff;"&gt;Stay in one of 58 guestrooms featuring LCD televisions. Complimentary wireless internet access keeps you connected, and satellite programming is available for your entertainment. Bathrooms with showers are provided. Conveniences include safes and desks, and housekeeping is provided daily.&lt;/div&gt;</t>
  </si>
  <si>
    <t>0000/24/2024/06/20/0220y120009zuk0xb8a92-r-600-400.jpg</t>
  </si>
  <si>
    <t>199 Moo 1, Tumbol, Amphoe Thalang, Phuket, Phuket Province, 83110, Thailand</t>
  </si>
  <si>
    <t>0000/24/2024/06/20/1mc6n12000crmikaq5dba-r-600-400.jpg</t>
  </si>
  <si>
    <t>0000/24/2024/06/20/1mc1r12000cl84tm0155f-r-600-400.jpg</t>
  </si>
  <si>
    <t>0000/24/2024/06/20/0586g12000drqa97qcd8c-r-600-400.jpg</t>
  </si>
  <si>
    <t>0000/24/2024/06/20/0220t12000al1xumf6e2d-r-600-400.jpg</t>
  </si>
  <si>
    <t>0000/24/2024/06/20/1mc2012000cl8vb9ve7f8-r-600-400.jpg</t>
  </si>
  <si>
    <t>0000/24/2024/06/20/0200n12000aqfx7ml0d77-r-600-400.jpg</t>
  </si>
  <si>
    <t>0000/24/2024/06/20/1mc1212000cl849ex4e49-r-600-400.jpg</t>
  </si>
  <si>
    <t>0000/24/2024/06/20/1mc5912000cksd3t0afe9-r-600-400.jpg</t>
  </si>
  <si>
    <t>hilton-garden-inn-phuket-bang-tao</t>
  </si>
  <si>
    <t>&lt;div class="hotelDescription_descriptionInfo-desc__w89d1" style="padding: 0px; margin: 16px 0px 0px; box-sizing: border-box; color: #0f294d; font-family: 'Trip Geom', BlinkMacSystemFont, -apple-system, Roboto, Helvetica, Arial, sans-serif; font-size: 14px; background-color: #ffffff;"&gt;When you stay at Hilton Garden Inn Phuket, Thailand in Choeng Thale, you'll be next to a golf course, a 2-minute drive from Bang Tao Beach and 9 minutes from Kamala Beach. This 4-star hotel is 9.7 mi (15.6 km) from Patong Beach and 3.1 mi (5 km) from Surin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Getting to the surf and sand is a breeze with the beach shuttle (surcharge).&lt;/div&gt;\r\n&lt;div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The Garden Grille, for lunch, dinner, or brunch. Dining is also available at the coffee shop/cafe, and room service (during limited hours) is provided. Wrap up your day with a drink at the bar/lounge.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177 air-conditioned rooms featuring LCD televisions. Cable television is provided for your entertainment. Private bathrooms with showers feature rainfall showerheads and complimentary toiletries. Conveniences include laptop-compatible safes and desks, as well as phones with free local calls.&lt;/div&gt;</t>
  </si>
  <si>
    <t>0000/24/2024/06/20/0203r120009j6rdqle2d7-r-600-400.jpg</t>
  </si>
  <si>
    <t>111 soi Cherngtalay 16, Srisoonthorn Road, Amphoe Thalang, Phuket, Phuket Province, 83110, Thailand</t>
  </si>
  <si>
    <t>0000/24/2024/06/20/0222s12000a8ysrq37bf3-r-600-400.jpg</t>
  </si>
  <si>
    <t>0000/24/2024/06/20/0202l120009jhyabof335-r-600-400.jpg</t>
  </si>
  <si>
    <t>0000/24/2024/06/20/0202b120009j6s2evb28e-r-600-400.jpg</t>
  </si>
  <si>
    <t>0000/24/2024/06/20/0223z120009gqqk0j990a-r-600-400.jpg</t>
  </si>
  <si>
    <t>0000/24/2024/06/20/02011120009jhzsjkd78a-r-600-400.jpg</t>
  </si>
  <si>
    <t>0000/24/2024/06/20/0220g120009gqqjbv85c7-r-600-400.jpg</t>
  </si>
  <si>
    <t>0000/24/2024/06/20/0220j120009gqqk6t8092-r-600-400.jpg</t>
  </si>
  <si>
    <t>0000/24/2024/06/20/0224w12000a49l503a5a0-r-600-400.jpg</t>
  </si>
  <si>
    <t>Travelodge Phuket Town</t>
  </si>
  <si>
    <t>travelodge-phuket-town</t>
  </si>
  <si>
    <t>&lt;div class="hotelDescription_descriptionInfo-desc__w89d1" style="padding: 0px; margin: 16px 0px 0px; box-sizing: border-box; color: #0f294d; font-family: 'Trip Geom', BlinkMacSystemFont, -apple-system, Roboto, Helvetica, Arial, sans-serif; font-size: 14px; background-color: #ffffff;"&gt;Located in Wichit, Travelodge Phuket Town is within a 15-minute drive of Patong Beach and Bangla Road. This hotel is 9.7 mi (15.6 km) from Kata Beach and 11.2 mi (18 km) from Kamala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Travelodge Phuket Town, enjoy a satisfying meal at the restaurant.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coffee/tea in a common area.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165 air-conditioned rooms featuring LCD televisions. Complimentary wireless Internet access is available to keep you connected. Bathrooms feature showers, bidets, and hair dryers. Conveniences include safes and desks, and housekeeping is provided daily.&lt;/div&gt;</t>
  </si>
  <si>
    <t>0000/24/2024/06/20/0223x12000a0tyxju51b3-r-600-400.jpg</t>
  </si>
  <si>
    <t>159 Wichit, Muang, Amphoe Mueang Phuket, Phuket, Phuket Province, 83000, Thailand</t>
  </si>
  <si>
    <t>0000/24/2024/06/20/0220z12000aqgsp416aac-r-600-400.jpg</t>
  </si>
  <si>
    <t>0000/24/2024/06/20/0202j120009b2mnsbebff-r-600-400.jpg</t>
  </si>
  <si>
    <t>0000/24/2024/06/20/0224n12000a9ovz5ra98a-r-600-400.jpg</t>
  </si>
  <si>
    <t>0000/24/2024/06/20/0226d120009t96cq6cb16-r-600-400.jpg</t>
  </si>
  <si>
    <t>0000/24/2024/06/20/0221y12000aqmcxk96297-r-600-400.jpg</t>
  </si>
  <si>
    <t>0000/24/2024/06/20/0221712000a1o6w4zd4fe-r-600-400.jpg</t>
  </si>
  <si>
    <t>0000/24/2024/06/20/0222z12000a9ovyks45e3-r-600-400.jpg</t>
  </si>
  <si>
    <t>0000/24/2024/06/20/02015120009ui4lsnaf0c-r-600-400.jpg</t>
  </si>
  <si>
    <t>travelodge-phuket-town-1</t>
  </si>
  <si>
    <t>&lt;div class="hotelDescription_descriptionInfo-desc__w89d1" style="padding: 0px; margin: 16px 0px 0px; color: #0f294d; font-family: 'Trip Geom', BlinkMacSystemFont, '-apple-system', Roboto, Helvetica, Arial, sans-serif; font-size: 14px; background-color: #ffffff;"&gt;Located in Wichit, Travelodge Phuket Town is within a 15-minute drive of Patong Beach and Bangla Road. This hotel is 9.7 mi (15.6 km) from Kata Beach and 11.2 mi (18 km) from Kamala Beach.&lt;/div&gt;\r\n&lt;div class="hotelDescription_descriptionInfo-desc__w89d1" style="padding: 0px; margin: 16px 0px 0px;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color: #0f294d; font-family: 'Trip Geom', BlinkMacSystemFont, '-apple-system', Roboto, Helvetica, Arial, sans-serif; font-size: 14px; background-color: #ffffff;"&gt;At Travelodge Phuket Town, enjoy a satisfying meal at the restaurant. Buffet breakfasts are available daily from 6:30 AM to 11:00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coffee/tea in a common area.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165 air-conditioned rooms featuring LCD televisions. Complimentary wireless Internet access is available to keep you connected. Bathrooms feature showers, bidets, and hair dryers. Conveniences include safes and desks, and housekeeping is provided daily.&lt;/div&gt;</t>
  </si>
  <si>
    <t>Homa Phuket Town</t>
  </si>
  <si>
    <t>homa-phuket-town</t>
  </si>
  <si>
    <t>&lt;div class="hotelDescription_descriptionInfo-desc__w89d1" style="padding: 0px; margin: 16px 0px 0px; box-sizing: border-box; color: #0f294d; font-family: 'Trip Geom', BlinkMacSystemFont, -apple-system, Roboto, Helvetica, Arial, sans-serif; font-size: 14px; background-color: #ffffff;"&gt;With a stay at HOMA Phuket Town, you'll be centrally located in Ratsada, within a 5-minute drive of Central Festival Phuket Shopping Center and Phuket Weekend Market. This upscale aparthotel is 7.6 mi (12.2 km) from Patong Beach and 8.3 mi (13.4 km) from Bangla Road.&lt;/div&gt;\r\n&lt;div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aparthotel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VIVA, a restaurant which features a bar/lounge, or stay in and take advantage of the room service (during limited hours). Wrap up your day with a drink at the poolside bar. Local cuisine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505 individually decorated guestrooms, featuring kitchens with stovetops and microwaves. 42-inch Smart televisions with satellite programming provide entertainment, while complimentary wireless internet access keeps you connected. Conveniences include safes and desks, and housekeeping is provided daily.&lt;/div&gt;</t>
  </si>
  <si>
    <t>0000/24/2024/06/20/1mc3612000crgt8jx19e1-r-600-400.jpg</t>
  </si>
  <si>
    <t>3, 41 Soi Samkong 1, Ratsada, Amphoe Mueang Phuket, Phuket, Phuket Province, 83000, Thailand</t>
  </si>
  <si>
    <t>0000/24/2024/06/20/0205i120009bzxhkf6e68-r-600-400.jpg</t>
  </si>
  <si>
    <t>0000/24/2024/06/20/0580j12000dsm8ti4a9b3-r-600-400.jpg</t>
  </si>
  <si>
    <t>0000/24/2024/06/20/1mc5b12000cro06u77385-r-600-400.jpg</t>
  </si>
  <si>
    <t>0000/24/2024/06/20/1mc2112000crgs6sp1747-r-600-400.jpg</t>
  </si>
  <si>
    <t>0000/24/2024/06/20/1mc6512000crnvrhq5fe3-r-600-400.jpg</t>
  </si>
  <si>
    <t>0000/24/2024/06/20/0582e12000dnl6jmc083d-r-600-400.jpg</t>
  </si>
  <si>
    <t>0000/24/2024/06/20/0226x12000d9a3qfkeaac-r-600-400.jpg</t>
  </si>
  <si>
    <t>0000/24/2024/06/20/02241120009clyyb4eb5d-r-600-400.jpg</t>
  </si>
  <si>
    <t>homa-phuket-town-1</t>
  </si>
  <si>
    <t>Poolrada Boutique Hotel</t>
  </si>
  <si>
    <t>poolrada-boutique-hotel</t>
  </si>
  <si>
    <t>&lt;div class="hotelDescription_descriptionInfo-desc__w89d1" style="padding: 0px; margin: 16px 0px 0px; box-sizing: border-box; color: #0f294d; font-family: 'Trip Geom', BlinkMacSystemFont, -apple-system, Roboto, Helvetica, Arial, sans-serif; font-size: 14px; background-color: #ffffff;"&gt;With a stay at Poolrada Boutique Hotel in Kathu, you'll be a 3-minute drive from Central Festival Phuket Shopping Center and 7 minutes from Phuket Weekend Market. This hotel is 4.9 mi (7.8 km) from Patong Beach and 6.3 mi (10.1 km) from Bangla Road.&lt;/div&gt;\r\n&lt;div class="hotelDescription_descriptionInfo-desc__w89d1" style="padding: 0px; margin: 16px 0px 0px; box-sizing: border-box; color: #0f294d; font-family: 'Trip Geom', BlinkMacSystemFont, -apple-system, Roboto, Helvetica, Arial, sans-serif; font-size: 14px; background-color: #ffffff;"&gt;This hotel offers designated smoking areas.&lt;/div&gt;\r\n&lt;div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Local cuisine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77 guestrooms. Complimentary wireless internet access is available to keep you connected. Bathrooms have bathtubs or showers and slippers. Conveniences include phones, as well as electric kettles and blackout drapes/curtains.&lt;/div&gt;</t>
  </si>
  <si>
    <t>0000/24/2024/06/20/0220e120008r0mbszf783-r-600-400.jpg</t>
  </si>
  <si>
    <t>185 Moo.1 Thepkasattri, Amphoe Thalang, Phuket, Phuket Province, 83110, Thailand</t>
  </si>
  <si>
    <t>0000/24/2024/06/20/0200n120008erkxy6c989-r-600-4001.jpg</t>
  </si>
  <si>
    <t>0000/24/2024/06/20/02010120008fx947xc8cb-r-600-400.jpg</t>
  </si>
  <si>
    <t>0000/24/2024/06/20/0200n120008erkxy6c989-r-600-400.jpg</t>
  </si>
  <si>
    <t>0000/24/2024/06/20/0581812000cwgty6z9b83-r-600-400.jpg</t>
  </si>
  <si>
    <t>0000/24/2024/06/20/0585v12000dvbm8736851-r-600-400.jpg</t>
  </si>
  <si>
    <t>0000/24/2024/06/20/0224312000asf04to0945-r-600-400.jpg</t>
  </si>
  <si>
    <t>0000/24/2024/06/20/0206m120008erky3hbd15-r-600-400.jpg</t>
  </si>
  <si>
    <t>0000/24/2024/06/20/0226k12000c6ltt7le132-r-600-400.jpg</t>
  </si>
  <si>
    <t>0000/24/2024/06/20/0206b120008erkvutc6bd-r-600-400.jpg</t>
  </si>
  <si>
    <t>0000/24/2024/06/20/0203h120008erlc4vc649-r-600-400.jpg</t>
  </si>
  <si>
    <t>Citygate Kamala Resort and Residence</t>
  </si>
  <si>
    <t>citygate-kamala-resort-and-residence</t>
  </si>
  <si>
    <t>&lt;div class="hotelDescription_descriptionInfo-desc__w89d1" style="padding: 0px; margin: 16px 0px 0px; box-sizing: border-box; color: #0f294d; font-family: 'Trip Geom', BlinkMacSystemFont, -apple-system, Roboto, Helvetica, Arial, sans-serif; font-size: 14px; background-color: #ffffff;"&gt;With a stay at Citygate Kamala Resort and Residence in Kamala, you'll be within a 5-minute drive of Kamala Beach and Surin Beach. This luxury aparthotel is 3.6 mi (5.9 km) from Bang Tao Beach and 4.6 mi (7.4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body treatments and facials. You're sure to appreciate the recreational amenities, which include 3 outdoor swimming pools and a health club. This aparthotel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aparthotel's restaurant, which features a bar/lounge, or stay in and take advantage of the 24-hour room service. Quench your thirst with your favorite drink at the poolside bar. Continental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388 individually furnished guestrooms, featuring kitchenettes with refrigerators and stovetops. Your Select Comfort bed comes with down comforters. Rooms have private balconies. LED televisions with cable programming provide entertainment, while complimentary wireless internet access keeps you connected.&lt;/div&gt;</t>
  </si>
  <si>
    <t>0000/24/2024/06/20/200n1b000001bqsei6184-r-600-400.jpg</t>
  </si>
  <si>
    <t>21, 71, Kamala, Kathu District, Amphoe Kathu, Phuket, Phuket Province, 83150, Thailand</t>
  </si>
  <si>
    <t>0000/24/2024/06/20/20071b000001c8erefdec-r-600-400.jpg</t>
  </si>
  <si>
    <t>0000/24/2024/06/20/20031b000001bti8147c2-r-600-400.jpg</t>
  </si>
  <si>
    <t>0000/24/2024/06/20/0220h12000amwyfc1c032-r-600-400.jpg</t>
  </si>
  <si>
    <t>0000/24/2024/06/20/20021b000001bysyq6258-r-600-400.jpg</t>
  </si>
  <si>
    <t>0000/24/2024/06/20/02219120009zv6fsh5695-r-600-400.jpg</t>
  </si>
  <si>
    <t>0000/24/2024/06/20/0221312000amwyeekfbd0-r-600-400.jpg</t>
  </si>
  <si>
    <t>0000/24/2024/06/20/0584b12000cy3z7rzcde4-r-600-400.jpg</t>
  </si>
  <si>
    <t>0000/24/2024/06/20/0225k12000byob0y82c70-r-600-400.jpg</t>
  </si>
  <si>
    <t>Sugar Marina Hotel - Art - Karon Beach</t>
  </si>
  <si>
    <t>sugar-marina-hotel-art-karon-beach</t>
  </si>
  <si>
    <t>&lt;p&gt;&lt;span style="color: #0f294d; font-family: 'Trip Geom', BlinkMacSystemFont, -apple-system, Roboto, Helvetica, Arial, sans-serif; font-size: 14px; background-color: #ffffff;"&gt;With a stay at Sugar Marina Hotel - ART - Karon Beach in Karon, you'll be in a shopping district, a 3-minute walk from Kata Beach and 14 minutes by foot from Kata Noi Beach. This hotel is 1.3 mi (2.1 km) from Karon Beach and 6.6 mi (10.6 km) from Patong Beach. Enjoy recreational amenities such as an outdoor pool and a fitness center. This hotel also features complimentary wireless Internet access and tour/ticket assistance. Grab a bite at The Andaman, one of the hotel's 2 restaurants, or stay in and take advantage of the room service (during limited hours). Snacks are also available at the coffee shop/cafe. Wrap up your day with a drink at the bar/lounge. Cooked-to-order breakfasts are available daily from 6:30 AM to 10:30 AM for a fee. Featured amenities include dry cleaning/laundry services, a 24-hour front desk, and multilingual staff. A roundtrip airport shuttle is provided for a surcharge (available 24 hours), and free self parking is available onsite. Make yourself at home in one of the air-conditioned rooms featuring refrigerators. Rooms have private balconies. Complimentary wireless Internet access is available to keep you connected. Private bathrooms with showers feature complimentary toiletries and hair dryers.&lt;/span&gt;&lt;/p&gt;</t>
  </si>
  <si>
    <t>0000/24/2024/06/20/1mc6a12000b3clkbp58b1-r-960-660.jpg</t>
  </si>
  <si>
    <t>Patak Rd, Amphoe Mueang Phuket, Phuket, Phuket Province, 83100, Thailand</t>
  </si>
  <si>
    <t>0000/24/2024/06/20/0223d12000aq380d6bc27-r-600-400.jpg</t>
  </si>
  <si>
    <t>0000/24/2024/06/20/22031b000001ad79l0b83-r-600-400.jpg</t>
  </si>
  <si>
    <t>0000/24/2024/06/20/200g1b0000019yiwp0826-r-600-400.jpg</t>
  </si>
  <si>
    <t>0000/24/2024/06/20/1mc6b12000cgq6l8y4a0e-r-600-400.jpg</t>
  </si>
  <si>
    <t>0000/24/2024/06/20/200i170000013750k6cae-r-600-400.jpg</t>
  </si>
  <si>
    <t>0000/24/2024/06/20/1mc5212000cmf4t3uf555-r-600-400.jpg</t>
  </si>
  <si>
    <t>0000/24/2024/06/20/02243120008uu5hs5318e-r-600-400.jpg</t>
  </si>
  <si>
    <t>0000/24/2024/06/20/0225s120008uu5f7m66e3-r-600-400.jpg</t>
  </si>
  <si>
    <t>Diamond Cottage Resort &amp; Spa</t>
  </si>
  <si>
    <t>diamond-cottage-resort-spa</t>
  </si>
  <si>
    <t>&lt;div class="hotelDescription_descriptionInfo-desc__w89d1" style="padding: 0px; margin: 16px 0px 0px; box-sizing: border-box; color: #0f294d; font-family: 'Trip Geom', BlinkMacSystemFont, -apple-system, Roboto, Helvetica, Arial, sans-serif; font-size: 14px; background-color: #ffffff;"&gt;With a stay at Diamond Cottage Resort &amp;amp; Spa in Karon, you'll be in the entertainment district, a 4-minute walk from Karon Beach and 8 minutes by foot from Kata Beach. This family-friendly resort is 5.5 mi (8.8 km) from Patong Beach and 6 mi (9.6 km) from Bangla Road.&lt;/div&gt;\r\n&lt;div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and a waterslide.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Maprow Restaurant, one of the resort's 2 restaurants, or stay in and take advantage of the room service (during limited hours). Relax with a refreshing drink from the bar/lounge or one of the 2 poolside bars.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Event facilities at this resort consist of a conference center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 air-conditioned rooms featuring refrigerators and minibars. Your room comes with a pillowtop bed. Rooms have private balconies. LCD televisions with satellite programming provide entertainment, while complimentary wireless internet access keeps you connected. Private bathrooms have complimentary toiletries and hair dryers.&lt;/div&gt;</t>
  </si>
  <si>
    <t>0000/24/2024/06/20/200t0c00000066wek2a9e-r-600-400.jpg</t>
  </si>
  <si>
    <t>6 Karon Rd, Amphoe Mueang Phuket, Phuket, Phuket Province, 83100, Thailand</t>
  </si>
  <si>
    <t>0000/24/2024/06/20/1mc4612000bmc51q8f291-r-600-400.jpg</t>
  </si>
  <si>
    <t>0000/24/2024/06/20/20081a000001950xz46ba-r-600-400.jpg</t>
  </si>
  <si>
    <t>0000/24/2024/06/20/1mc4c12000bmc4zfcf3bd-r-600-400.jpg</t>
  </si>
  <si>
    <t>0000/24/2024/06/20/1mc2a12000bmc4xchb727-r-600-400.jpg</t>
  </si>
  <si>
    <t>0000/24/2024/06/20/1mc4h12000bnnz6hv2002-r-600-400.jpg</t>
  </si>
  <si>
    <t>0000/24/2024/06/20/0225r120009trjn83c7b0-r-600-400.jpg</t>
  </si>
  <si>
    <t>0000/24/2024/06/20/0220x1200083b9xr76679-r-600-400.jpg</t>
  </si>
  <si>
    <t>0000/24/2024/06/20/0226z12000dp4lyk6a00d-r-600-400.jpg</t>
  </si>
  <si>
    <t>Hotel Midtown Ratsada</t>
  </si>
  <si>
    <t>hotel-midtown-ratsada</t>
  </si>
  <si>
    <t>&lt;div class="hotelDescription_descriptionInfo-desc__w89d1" style="padding: 0px; margin: 16px 0px 0px; box-sizing: border-box; color: #0f294d; font-family: 'Trip Geom', BlinkMacSystemFont, -apple-system, Roboto, Helvetica, Arial, sans-serif; font-size: 14px; background-color: #ffffff;"&gt;With a stay at Hotel Midtown Ratsada, you'll be centrally located in Phuket, within a 10-minute walk of Phuket Weekend Market and Limelight Avenue Phuket. This upscale hotel is 1.9 mi (3 km) from Naka Weekend Market and 2 mi (3.2 km) from Central Festival Phuket Shopping Center.&lt;/div&gt;\r\n&lt;div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 fitness center, or other amenities including complimentary wireless internet access and gift shops/newsstands.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#ffffff;"&gt;At Hotel Midtown Ratsada, enjoy a satisfying meal at the restaurant.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check-out, dry cleaning/laundry services, and a 24-hour front desk. Guests may use a cruise ship terminal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 individually decorated guestrooms,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t>
  </si>
  <si>
    <t>0000/24/2024/06/20/1mc6a12000banded6510b-r-600-400.jpg</t>
  </si>
  <si>
    <t>62/9-20 Ratsada Rd, Talaad, Amphoe Mueang Phuket, Phuket, Phuket Province, 83000, Thailand</t>
  </si>
  <si>
    <t>0000/24/2024/06/20/1mc3y12000bim9v6kad96-r-600-400.jpg</t>
  </si>
  <si>
    <t>0000/24/2024/06/20/0221212000biy8iqzfa1b-r-600-400.jpg</t>
  </si>
  <si>
    <t>0000/24/2024/06/20/0220912000aryroga76e6-r-600-400.jpg</t>
  </si>
  <si>
    <t>0000/24/2024/06/20/1mc2q12000at0zfzk2c66-r-600-400.jpg</t>
  </si>
  <si>
    <t>0000/24/2024/06/20/0221g12000d9ubft90752-r-600-400.jpg</t>
  </si>
  <si>
    <t>0000/24/2024/06/20/1mc6n12000bihi217f11a-r-600-400.jpg</t>
  </si>
  <si>
    <t>0000/24/2024/06/20/1mc0l12000at0zk0ved79-r-600-400.jpg</t>
  </si>
  <si>
    <t>0000/24/2024/06/20/0224012000bk4v5qm2ef5-r-600-400.jpg</t>
  </si>
  <si>
    <t>L'Esprit de Naiyang Beach Resort</t>
  </si>
  <si>
    <t>lesprit-de-naiyang-beach-resort</t>
  </si>
  <si>
    <t>&lt;div class="hotelDescription_descriptionInfo-desc__w89d1" style="padding: 0px; margin: 16px 0px 0px; box-sizing: border-box; color: #0f294d; font-family: 'Trip Geom', BlinkMacSystemFont, -apple-system, Roboto, Helvetica, Arial, sans-serif; font-size: 14px; background-color: #ffffff;"&gt;Located in Sa Khu, L'esprit de Naiyang Beach Resort is in a rural location, a 3-minute drive from Nai Yang Beach and 7 minutes from Nai Thon Beach. This upscale hotel is 3.2 mi (5.2 km) from Sirinat National Park and 4.1 mi (6.5 km) from Blue Canyon Country Club.&lt;/div&gt;\r\n&lt;div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Secret Cuisine, a restaurant where you can take in the pool view and dine alfresco. Or stay in and take advantage of the room service (during limited hours).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47 individually decorated guestrooms, featuring refrigerators and LCD televisions. Your room comes with a pillowtop bed. Rooms have private balconies. Complimentary wireless internet access keeps you connected, and satellite programming is available for your entertainment. Private bathrooms with separate bathtubs and showers feature rainfall showerheads and complimentary toiletries.&lt;/div&gt;</t>
  </si>
  <si>
    <t>0000/24/2024/06/20/02011120008xnkaha83f6-r-600-400.jpg</t>
  </si>
  <si>
    <t>91 8 錫ム림錫붲퉫錫쇸륭錫꿋툏 錫뺖립錫싟른 Thalang District, Phuket, Phuket Province, 83110, Thailand</t>
  </si>
  <si>
    <t>0000/24/2024/06/20/0220f120009ha07gj0e2c-r-600-400.jpg</t>
  </si>
  <si>
    <t>0000/24/2024/06/20/0222f1200086xmntk2e42-r-600-400.jpg</t>
  </si>
  <si>
    <t>0000/24/2024/06/20/2201180000014erng7e3a-r-600-400.jpg</t>
  </si>
  <si>
    <t>0000/24/2024/06/20/22090w000000kp2xubb09-r-600-400.jpg</t>
  </si>
  <si>
    <t>0000/24/2024/06/20/02245120009tbe4jo2f86-r-600-400.jpg</t>
  </si>
  <si>
    <t>0000/24/2024/06/20/0584512000dx0kxwc54cf-r-600-400.jpg</t>
  </si>
  <si>
    <t>0000/24/2024/06/20/0225g1200086xmtcv4ef3-r-600-400.jpg</t>
  </si>
  <si>
    <t>0000/24/2024/06/20/0223012000a4b2av6d613-r-600-400.jpg</t>
  </si>
  <si>
    <t>Atom Phuket Hotel</t>
  </si>
  <si>
    <t>atom-phuket-hotel</t>
  </si>
  <si>
    <t>&lt;div class="hotelDescription_descriptionInfo-desc__w89d1" style="padding: 0px; margin: 16px 0px 0px; box-sizing: border-box; color: #0f294d; font-family: 'Trip Geom', BlinkMacSystemFont, -apple-system, Roboto, Helvetica, Arial, sans-serif; font-size: 14px; background-color: #ffffff;"&gt;With a stay at Atom Phuket Hotel in Sa Khu, you'll be within a 5-minute drive of Nai Yang Beach and Mai Khao Beach. This hotel is 8 mi (12.8 km) from Bang Tao Beach and 13.3 mi (21.3 km) from Surin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Additional features at this hotel include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#ffffff;"&gt;Cooked-to-order breakfasts are available daily from 8:30 AM to 1:00 PM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fireplaces and LED televisions. Complimentary wireless internet access is available to keep you connected. Conveniences include phones, as well as safes and desks.&lt;/div&gt;</t>
  </si>
  <si>
    <t>0000/24/2024/06/20/0202y12000a1yllmoc25a-r-600-400.jpg</t>
  </si>
  <si>
    <t>127 M. 1, Amphoe Thalang, Phuket, Phuket Province, 83110, Thailand</t>
  </si>
  <si>
    <t>0000/24/2024/06/20/0582y12000eeftyqy0846-r-600-4001.jpg</t>
  </si>
  <si>
    <t>0000/24/2024/06/20/1mc0w12000bkkyz093bef-r-600-400.jpg</t>
  </si>
  <si>
    <t>0000/24/2024/06/20/0224l120009zqhfsu15e2-r-600-400.jpg</t>
  </si>
  <si>
    <t>0000/24/2024/06/20/0224j12000bsq9lru6059-r-600-400.jpg</t>
  </si>
  <si>
    <t>0000/24/2024/06/20/0582d12000coq3vg763b4-r-600-400.jpg</t>
  </si>
  <si>
    <t>0000/24/2024/06/20/0202c12000a1ylg727303-r-600-400.jpg</t>
  </si>
  <si>
    <t>6th Avenue Surin Beach</t>
  </si>
  <si>
    <t>6th-avenue-surin-beach</t>
  </si>
  <si>
    <t>&lt;div class="hotelDescription_descriptionInfo-desc__w89d1" style="padding: 0px; margin: 16px 0px 0px; box-sizing: border-box; color: #0f294d; font-family: 'Trip Geom', BlinkMacSystemFont, -apple-system, Roboto, Helvetica, Arial, sans-serif; font-size: 14px; background-color: #ffffff;"&gt;When you stay at 6th Avenue Surin Beach in Choeng Thale, you'll be near the beach, within a 15-minute walk of Bang Tao Beach and Surin Beach. This upscale aparthotel is 3 mi (4.8 km) from Kamala Beach and 7.3 mi (11.8 km) from Patong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aparthotel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6th Avenue Club, a restaurant which features a bar/lounge and an ocean view. You can also stay in and take advantage of the room service (during limited hours). English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80 air-conditioned rooms featuring kitchenettes with full-sized refrigerators/freezers and stovetops. Rooms have private balconies. Flat-screen televisions with cable programming provide entertainment, while complimentary wireless internet access keeps you connected. Conveniences include phones, as well as safes and desks.&lt;/div&gt;</t>
  </si>
  <si>
    <t>0000/24/2024/06/20/220k13000000tkrdl6abf-r-600-400.jpg</t>
  </si>
  <si>
    <t>6th Avenue Surin Beach 50/37 Moo 3, Soi Had Surin 6 T. Cherngtalay, A. Thalang, Amphoe Thalang, Phuket, Phuket Province, 83110, Thailand</t>
  </si>
  <si>
    <t>0000/24/2024/06/20/020621200085t1piw8976-r-600-400.jpg</t>
  </si>
  <si>
    <t>0000/24/2024/06/20/22050u000000jdy0o18d7-r-600-400.jpg</t>
  </si>
  <si>
    <t>0000/24/2024/06/20/0583d12000drls661fe3b-r-600-400.jpg</t>
  </si>
  <si>
    <t>0000/24/2024/06/20/220r0u000000j9uyga60b-r-600-400.jpg</t>
  </si>
  <si>
    <t>0000/24/2024/06/20/220h0u000000jd0c55bff-r-600-400.jpg</t>
  </si>
  <si>
    <t>0000/24/2024/06/20/0203b1200085t3om30f9f-r-600-400.jpg</t>
  </si>
  <si>
    <t>0000/24/2024/06/20/0203j1200085t1mmmfc9e-r-600-400.jpg</t>
  </si>
  <si>
    <t>0000/24/2024/06/20/0586512000dn5p0go246e-r-600-400.jpg</t>
  </si>
  <si>
    <t>Arch39 Phuket Beach Front</t>
  </si>
  <si>
    <t>arch39-phuket-beach-front</t>
  </si>
  <si>
    <t>&lt;div class="hotelDescription_descriptionInfo-desc__w89d1" style="padding: 0px; margin: 16px 0px 0px; box-sizing: border-box; color: #0f294d; font-family: 'Trip Geom', BlinkMacSystemFont, -apple-system, Roboto, Helvetica, Arial, sans-serif; font-size: 14px; background-color: #ffffff;"&gt;When you stay at Arch39 Phuket Beach Front in Chalong, you'll be by the sea, within a 15-minute drive of Kata Beach and Karon Beach. This hotel is 9.5 mi (15.4 km) from Patong Beach and 10.2 mi (16.4 km) from Bangla Road.&lt;/div&gt;\r\n&lt;div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24-hour fitness center.&lt;/div&gt;\r\n&lt;div class="hotelDescription_descriptionInfo-desc__w89d1" style="padding: 0px; margin: 16px 0px 0px; box-sizing: border-box; color: #0f294d; font-family: 'Trip Geom', BlinkMacSystemFont, -apple-system, Roboto, Helvetica, Arial, sans-serif; font-size: 14px; background-color: #ffffff;"&gt;At Arch39 Phuket Beach Front, enjoy a satisfying meal at the restaurant. Relax with your favorite drink at the bar/lounge or the poolside bar. Cooked-to-order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laundry facilities, and a safe deposit box at the front desk.&lt;/div&gt;\r\n&lt;div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44 air-conditioned rooms featuring minibars and flat-screen televisions. Complimentary wireless internet access is available to keep you connected. Bathrooms have hair dryers and bathrobes. Conveniences include safes, and housekeeping is provided daily.&lt;/div&gt;</t>
  </si>
  <si>
    <t>0000/24/2024/06/20/0201e120008xpvous1904-r-600-400.jpg</t>
  </si>
  <si>
    <t>99/9 錫ム륫錫밝퉰9 Soi Jaofa 39, Chalong, 仙錫□막錫?툏, Amphoe Mueang Phuket, Phuket, Phuket Province, 83130, Thailand</t>
  </si>
  <si>
    <t>0000/24/2024/06/20/0221c120009zv1gmq22a0-r-600-400.jpg</t>
  </si>
  <si>
    <t>0000/24/2024/06/20/220w0u000000jhgzkadb6-r-600-4001.jpg</t>
  </si>
  <si>
    <t>0000/24/2024/06/20/0583k12000cwmrdj8a201-r-600-4001.jpg</t>
  </si>
  <si>
    <t>0000/24/2024/06/20/02043120008767mulca18-r-600-4001.jpg</t>
  </si>
  <si>
    <t>0000/24/2024/06/20/0581112000cwmtu20aaa9-r-600-400.jpg</t>
  </si>
  <si>
    <t>0000/24/2024/06/20/02043120008767mulca18-r-600-400.jpg</t>
  </si>
  <si>
    <t>0000/24/2024/06/20/0223t120009zu9fb3fa19-r-600-400.jpg</t>
  </si>
  <si>
    <t>Novotel Phuket City Phokeethra</t>
  </si>
  <si>
    <t>novotel-phuket-city-phokeethra</t>
  </si>
  <si>
    <t>&lt;div class="hotelDescription_descriptionInfo-desc__w89d1" style="padding: 0px; margin: 16px 0px 0px; box-sizing: border-box; color: #0f294d; font-family: 'Trip Geom', BlinkMacSystemFont, -apple-system, Roboto, Helvetica, Arial, sans-serif; font-size: 14px; background-color: #ffffff;"&gt;With a stay at Novotel Phuket City Phokeethra Hotel in Phuket (Talat Yai), you'll be within a 5-minute drive of Phuket Weekend Market and Saphan Hin Mining Monument. This 5-star hotel is 2.5 mi (4 km) from Ratsada Pier and 2.7 mi (4.4 km) from Khao Rang Park.&lt;/div&gt;\r\n&lt;div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body treatments. You're sure to appreciate the recreational amenities, including an outdoor pool and a 24-hour fitness center. Additional amenities at this hotel include complimentary wireless Internet access, concierge services, and wedding services.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Amor, a restaurant where you can take in the garden view, or stay in and take advantage of the 24-hour room service. Relax with a refreshing drink at one of the 2 bars/lounges. Buffet breakfasts are served on weekdays from 6:30 AM to 10:00 AM and on weekends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express check-in, and express check-out. For a surcharge, guests may use a roundtrip airport shuttle (available 24 hours)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180 air-conditioned rooms featuring refrigerators and flat-screen televisions. Complimentary wireless Internet access keeps you connected, and satellite programming is available for your entertainment. Private bathrooms with showers feature complimentary toiletries and hair dryers. Conveniences include phones, as well as safes and desks.&lt;/div&gt;</t>
  </si>
  <si>
    <t>0000/24/2024/06/20/220e1e000001fn6o768c6-r-600-400.jpg</t>
  </si>
  <si>
    <t>40, 5 Chanajaroen Road, Tambon Talat Yai, Amphur Muang, Amphoe Mueang Phuket, Phuket, Phuket Province, 83000, Thailand</t>
  </si>
  <si>
    <t>0000/24/2024/06/20/1mc5112000b2ttm9r0827-r-600-400.jpg</t>
  </si>
  <si>
    <t>0000/24/2024/06/20/0206j120006x2rg6kcd35-r-600-400.jpg</t>
  </si>
  <si>
    <t>0000/24/2024/06/20/1mc1312000b2ttn4pd63b-r-600-400.jpg</t>
  </si>
  <si>
    <t>0000/24/2024/06/20/1mc2m12000b2teat04edf-r-600-400.jpg</t>
  </si>
  <si>
    <t>0000/24/2024/06/20/1mc2s12000b2tsxns9fd8-r-600-400.jpg</t>
  </si>
  <si>
    <t>0000/24/2024/06/20/220u1e000001fkep0ed36-r-600-400.jpg</t>
  </si>
  <si>
    <t>0000/24/2024/06/20/1mc3v12000b2ttau13659-r-600-400.jpg</t>
  </si>
  <si>
    <t>0000/24/2024/06/20/1mc0e12000b2tt6i2ba63-r-600-400.jpg</t>
  </si>
  <si>
    <t>Ibis Styles Phuket City</t>
  </si>
  <si>
    <t>ibis-styles-phuket-city</t>
  </si>
  <si>
    <t>&lt;div class="hotelDescription_descriptionInfo-desc__w89d1" style="padding: 0px; margin: 16px 0px 0px; box-sizing: border-box; color: #0f294d; font-family: 'Trip Geom', BlinkMacSystemFont, -apple-system, Roboto, Helvetica, Arial, sans-serif; font-size: 14px; background-color: #ffffff;"&gt;Centrally located in Phuket, ibis Styles Phuket City Hotel is within a 15-minute walk of Phuket Weekend Market and Phuket Trickeye Museum. This hotel is 1 mi (1.7 km) from Saphan Hin and 2.5 mi (4.1 km) from Ratsada Pier.&lt;/div&gt;\r\n&lt;div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concierge services. Guests can get to nearby shops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with international cuisine at Harmony, a restaurant where you can take in the garden view. Snacks are also available at the coffee shop/cafe. Wrap up your day with a drink at the bar/lounge.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For a surcharge, guests may use a roundtrip airport shuttle (available 24 hours)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137 guestrooms featuring minibars and LCD televisions. Complimentary wireless Internet access keeps you connected, and cable programming is available for your entertainment. Partially open bathrooms with showers feature rainfall showerheads and complimentary toiletries. Conveniences include phones, as well as laptop-compatible safes and desks.&lt;/div&gt;</t>
  </si>
  <si>
    <t>0000/24/2024/06/21/1mc4r12000b5i96u61d5a-r-600-400.jpg</t>
  </si>
  <si>
    <t>23 Thawornwongwong Road, Talad Yai Muang, Amphur Muang, Amphoe Mueang Phuket, Phuket, Phuket Province, 83000, Thailand</t>
  </si>
  <si>
    <t>0000/24/2024/06/21/1mc4l12000b34pe6t440a-r-600-400.jpg</t>
  </si>
  <si>
    <t>0000/24/2024/06/21/1mc3g12000b5i8utp6856-r-600-400.jpg</t>
  </si>
  <si>
    <t>0000/24/2024/06/21/0221c120009ru942pb7a2-r-600-400.jpg</t>
  </si>
  <si>
    <t>0000/24/2024/06/21/1mc3f12000b5i920116aa-r-600-400.jpg</t>
  </si>
  <si>
    <t>0000/24/2024/06/21/1mc3712000b34p5gof3c1-r-600-4001.jpg</t>
  </si>
  <si>
    <t>The Surin Phuket</t>
  </si>
  <si>
    <t>the-surin-phuket</t>
  </si>
  <si>
    <t>&lt;div class="hotelDescription_descriptionInfo-desc__w89d1" style="padding: 0px; margin: 16px 0px 0px; box-sizing: border-box; color: #0f294d; font-family: 'Trip Geom', BlinkMacSystemFont, -apple-system, Roboto, Helvetica, Arial, sans-serif; font-size: 14px; background-color: #ffffff;"&gt;With a stay at The Surin Phuket in Choeng Thale, you'll be within a 5-minute drive of Bang Tao Beach and Surin Beach. This 5-star resort is 3.1 mi (4.9 km) from Kamala Beach and 7.4 mi (12 km) from Patong Beach.&lt;/div&gt;\r\n&lt;div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facials. After a day at the private beach, you can enjoy other recreational amenities including an outdoor pool and a fitness center. Additional amenities at this resort include complimentary wireless Internet access, concierge services, and babysitting (surcharge). Guests can catch a ride on the shuttle (surcharge), which operates within 1 kilometers.&lt;/div&gt;\r\n&lt;div class="hotelDescription_descriptionInfo-desc__w89d1" style="padding: 0px; margin: 16px 0px 0px; box-sizing: border-box; color: #0f294d; font-family: 'Trip Geom', BlinkMacSystemFont, -apple-system, Roboto, Helvetica, Arial, sans-serif; font-size: 14px; background-color: #ffffff;"&gt;Grab a bite at Poolside Dining, one of the resort's 3 restaurants, or stay in and take advantage of the room service (during limited hours). Relax with your favorite drink at the bar/lounge or the beach bar. Full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109 air-conditioned rooms featuring minibars and LCD televisions. Complimentary wireless Internet access keeps you connected, and satellite programming is available for your entertainment. Bathrooms have complimentary toiletries and bidets. Conveniences include phones, as well as safes and desks.&lt;/div&gt;</t>
  </si>
  <si>
    <t>0000/24/2024/06/21/0220n120008frhtif20bc-r-600-400.jpg</t>
  </si>
  <si>
    <t>118 Soi Hat Surin 8, Choeng, Amphoe Thalang, Phuket, Phuket Province, 83110, Thailand</t>
  </si>
  <si>
    <t>0000/24/2024/06/21/200412000000swuls47e5-r-600-4001.jpg</t>
  </si>
  <si>
    <t>0000/24/2024/06/21/0586f12000d50omxx8818-r-600-4001.jpg</t>
  </si>
  <si>
    <t>0000/24/2024/06/21/200a1600000105gv2e6b3-r-600-400.jpg</t>
  </si>
  <si>
    <t>0000/24/2024/06/21/1mc6e12000b34av9mcc92-r-600-4001.jpg</t>
  </si>
  <si>
    <t>0000/24/2024/06/21/1mc5812000b34at2u42bc-r-600-4001.jpg</t>
  </si>
  <si>
    <t>0000/24/2024/06/21/0224012000aba2dgya30a-r-600-400.jpg</t>
  </si>
  <si>
    <t>0000/24/2024/06/21/0220412000aba2bca729e-r-600-400.jpg</t>
  </si>
  <si>
    <t>holiday-inn-resort-phuket-surin-beach</t>
  </si>
  <si>
    <t>&lt;p&gt;&lt;span style="color: #0f294d; font-family: 'Trip Geom', BlinkMacSystemFont, -apple-system, Roboto, Helvetica, Arial, sans-serif; font-size: 14px; background-color: #ffffff;"&gt;The perfect family getaway where fun meets paradise our resort is situated on the breathtaking shores of Surin, world renowned for its stunning beach, verdant landscapes, and crystal-clear waters with breath taking sunsets. We ensure that your stay with us is an unforgettable experience.&lt;/span&gt;&lt;br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#ffffff;"&gt;We provide an extensive choice of stylish accommodation and family suites with an array of activities and amenities that cater for families, ensuring that each member has a fabulous time. For our younger guests, we have a dedicated program that offers a range of age-appropriate activities designed to keep them entertained and engaged, including both indoor and outdoor games at Siam Adventure Club.&lt;/span&gt;&lt;br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#ffffff;"&gt;We aim to ensures that families can enjoy a stress-free vacation to enjoy the sun, sea, and sand with a multitude of shops, restaurants, and bars located nearby. Whether you are seeking 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#ffffff;"&gt;relaxing retreat or an adventure-filled family vacation, the Holiday Inn Resort Phuket Surin Beach is the perfect destination for your next getaway.&lt;/span&gt;&lt;/p&gt;</t>
  </si>
  <si>
    <t>0000/24/2024/06/21/0226o12000a0l5elr878d-r-600-400.jpg</t>
  </si>
  <si>
    <t>106/27 Moo 3, Cherngtalay, Talang Surin Beach, Amphoe Thalang, Phuket, Phuket Province, 83110, Thailand</t>
  </si>
  <si>
    <t>0000/24/2024/06/21/0224312000a0l5emcff56-r-600-400.jpg</t>
  </si>
  <si>
    <t>0000/24/2024/06/21/20021g000001hd2229f12-r-600-400.jpg</t>
  </si>
  <si>
    <t>0000/24/2024/06/21/0224j120008c4cl1i7283-r-600-400.jpg</t>
  </si>
  <si>
    <t>0000/24/2024/06/21/0226r120008c4cjqz8325-r-600-400.jpg</t>
  </si>
  <si>
    <t>0000/24/2024/06/21/02201120008c4cjza8e3e-r-600-400.jpg</t>
  </si>
  <si>
    <t>0000/24/2024/06/21/02270120008c4cibv279e-r-600-400.jpg</t>
  </si>
  <si>
    <t>0000/24/2024/06/21/200k1d000001ehvyq6f6a-r-600-400.jpg</t>
  </si>
  <si>
    <t>0000/24/2024/06/21/220t0y000000lyoeiaa6a-r-600-400.jpg</t>
  </si>
  <si>
    <t>Novotel Phuket Kamala Beach</t>
  </si>
  <si>
    <t>novotel-phuket-kamala-beach</t>
  </si>
  <si>
    <t>&lt;div class="hotelDescription_descriptionInfo-desc__w89d1" style="padding: 0px; margin: 16px 0px 0px; box-sizing: border-box; color: #0f294d; font-family: 'Trip Geom', BlinkMacSystemFont, -apple-system, Roboto, Helvetica, Arial, sans-serif; font-size: 14px; background-color: #ffffff;"&gt;Located in Kamala, Novotel Phuket Kamala Beach is by the sea, within a 5-minute drive of Kamala Beach and Surin Beach. This 4-star hotel is 2.3 mi (3.8 km) from Bang Tao Beach and 5.6 mi (9.1 km) from Patong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 steam room, and a fitness center. This hotel also features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Soul Kitchen, a restaurant where you can take in the pool view, or stay in and take advantage of the 24-hour room service. Relax with a refreshing drink from the poolside bar or one of the 3 bars/lounges. Buffet breakfasts are served on weekdays from 6:30 AM to 10:30 AM and on weekends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Planning an event in Kamala? This hotel has facilities measuring 2368 square feet (220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166 air-conditioned rooms featuring minibars and LCD televisions. Rooms have private balconies. Complimentary wireless Internet access keeps you connected, and digital programming is available for your entertainment. Private bathrooms with bathtubs or showers feature complimentary toiletries and hair dryers.&lt;/div&gt;</t>
  </si>
  <si>
    <t>0000/24/2024/06/21/0201x120008rwqyoe8298-r-600-400.jpg</t>
  </si>
  <si>
    <t>118/16 Moo 3, Tambon Kamala, Amphur Katu, Amphoe Kathu, Phuket, Phuket Province, 83150, Thailand</t>
  </si>
  <si>
    <t>0000/24/2024/06/21/0222e120009ntzk7x77a4-r-600-400.jpg</t>
  </si>
  <si>
    <t>0000/24/2024/06/21/0220f120009c92uzx2ab9-r-600-400.jpg</t>
  </si>
  <si>
    <t>0000/24/2024/06/21/0220g120009d15uk2a38e-r-600-400.jpg</t>
  </si>
  <si>
    <t>0000/24/2024/06/21/200j14000000x3d4g9ee6-r-600-400.jpg</t>
  </si>
  <si>
    <t>0000/24/2024/06/21/0222a120009d15wbkaeb3-r-600-400.jpg</t>
  </si>
  <si>
    <t>0000/24/2024/06/21/02240120009su3kjb76fb-r-600-400.jpg</t>
  </si>
  <si>
    <t>0000/24/2024/06/21/0220c120009d15ucwddbf-r-600-400.jpg</t>
  </si>
  <si>
    <t>0000/24/2024/06/21/220w050000000ey2s1144-r-600-400.jpg</t>
  </si>
  <si>
    <t>Princess Kamala Beachfront Hotel</t>
  </si>
  <si>
    <t>princess-kamala-beachfront-hotel</t>
  </si>
  <si>
    <t>&lt;div class="hotelDescription_descriptionInfo-desc__w89d1" style="padding: 0px; margin: 16px 0px 0px; box-sizing: border-box; color: #0f294d; font-family: 'Trip Geom', BlinkMacSystemFont, -apple-system, Roboto, Helvetica, Arial, sans-serif; font-size: 14px; background-color: #ffffff;"&gt;When you stay at Princess Kamala Beachfront Hotel in Kamala, you'll be connected to a shopping center, a 1-minute drive from Kamala Beach and 5 minutes from Surin Beach. This 4.5-star hotel is 3.6 mi (5.9 km) from Bang Tao Beach and 4.5 mi (7.3 km) from Patong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You're sure to appreciate the recreational amenities, which include 2 outdoor swimming pools, a fitness center, and bicycles to rent. This hotel also features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Princess Restaurant, for lunch or dinner. Dining is also available at the coffee shop/cafe, and room service (during limited hours) is provided.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complimentary newspapers in the lobby, and dry cleaning/laundry services. Event facilities at this hotel consist of a conference center and a meeting room.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individually decorated guestrooms, featuring minibars and LED televisions. Rooms have private furnished balconies. Complimentary wireless Internet access keeps you connected, and cable programming is available for your entertainment. Private bathrooms have complimentary toiletries and bidets.&lt;/div&gt;</t>
  </si>
  <si>
    <t>0000/24/2024/06/21/200j11000000q7nkna361-r-600-400.jpg</t>
  </si>
  <si>
    <t>74/8 Nar-had Road Kamala, Kathu District, Amphoe Kathu, Phuket, Phuket Province, 83120, Thailand</t>
  </si>
  <si>
    <t>0000/24/2024/06/21/200a0w000000kbsd038d5-r-600-400.jpg</t>
  </si>
  <si>
    <t>0000/24/2024/06/21/022441200084aa1k9b282-r-600-400.jpg</t>
  </si>
  <si>
    <t>0000/24/2024/06/21/200f11000000qfh3z4b05-r-600-400.jpg</t>
  </si>
  <si>
    <t>0000/24/2024/06/21/0584j12000dm5x62bbaff-r-600-400.jpg</t>
  </si>
  <si>
    <t>0000/24/2024/06/21/200411000000q74zo9a60-r-600-400.jpg</t>
  </si>
  <si>
    <t>0000/24/2024/06/21/200311000000q9vop65d2-r-600-400.jpg</t>
  </si>
  <si>
    <t>0000/24/2024/06/21/200311000000q9yer7fcf-r-600-400.jpg</t>
  </si>
  <si>
    <t>0000/24/2024/06/21/200r11000000q6na88336-r-600-400.jpg</t>
  </si>
  <si>
    <t>Amanpuri</t>
  </si>
  <si>
    <t>amanpuri</t>
  </si>
  <si>
    <t>&lt;div class="hotelDescription_descriptionInfo-desc__w89d1" style="padding: 0px; margin: 16px 0px 0px; box-sizing: border-box; color: #0f294d; font-family: 'Trip Geom', BlinkMacSystemFont, -apple-system, Roboto, Helvetica, Arial, sans-serif; font-size: 14px; background-color: #ffffff;"&gt;With a stay at AMANPURI Resort in Choeng Thale, you'll be within a 5-minute drive of Bang Tao Beach and Surin Beach. This beach hotel is 2.7 mi (4.4 km) from Kamala Beach and 7.7 mi (12.4 km) from Patong Beach.&lt;/div&gt;\r\n&lt;div class="hotelDescription_descriptionInfo-desc__w89d1" style="padding: 0px; margin: 16px 0px 0px; box-sizing: border-box; color: #0f294d; font-family: 'Trip Geom', BlinkMacSystemFont, -apple-system, Roboto, Helvetica, Arial, sans-serif; font-size: 14px; background-color: #ffffff;"&gt;Relax on the private beach or enjoy other recreational amenities such as a health club and a sauna. Additional amenities at this hotel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Unwind at the end of the day with a drink at the bar/lounge or the beach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shuttle from the hotel to the airport is provided for a surcharge (available 24 hours), and self parking (subject to charges)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individually decorated guestrooms, featuring minibars (stocked with some free items) and flat-screen televisions. Rooms have private balconies. Complimentary wireless internet access keeps you connected, and cable programming is available for your entertainment. Bathrooms feature bathtubs, complimentary toiletries, and hair dryers.&lt;/div&gt;</t>
  </si>
  <si>
    <t>0000/24/2024/06/21/0205d120008xnkgdn46a0-r-600-400.jpg</t>
  </si>
  <si>
    <t>118, 1 錫뽤툢錫?錫ⓣ르錫듀릉錫멘툢錫쀠르, Choeng, Amphoe Thalang, Phuket, Phuket Province, 83110, Thailand</t>
  </si>
  <si>
    <t>0000/24/2024/06/21/0582x12000d5ktxf7440c-r-600-400.jpg</t>
  </si>
  <si>
    <t>0000/24/2024/06/21/0220h120008qc517fceed-r-600-400.jpg</t>
  </si>
  <si>
    <t>0000/24/2024/06/21/0225e120008qc595s968e-r-600-400.jpg</t>
  </si>
  <si>
    <t>0000/24/2024/06/21/02223120008qc5c14f179-r-600-400.jpg</t>
  </si>
  <si>
    <t>0000/24/2024/06/21/0225q120008qc4y4h993f-r-600-400.jpg</t>
  </si>
  <si>
    <t>0000/24/2024/06/21/0226n120009tn497k01c9-r-600-400.jpg</t>
  </si>
  <si>
    <t>0000/24/2024/06/21/200f1f000001g9kgv3754-r-600-400.jpg</t>
  </si>
  <si>
    <t>0000/24/2024/06/21/0226o120008cxf99sa220-r-600-400.jpg</t>
  </si>
  <si>
    <t>Wabi Sabi Boutique Hotel</t>
  </si>
  <si>
    <t>wabi-sabi-boutique-hotel</t>
  </si>
  <si>
    <t>&lt;div class="hotelDescription_descriptionInfo-desc__w89d1" style="padding: 0px; margin: 16px 0px 0px; box-sizing: border-box; color: #0f294d; font-family: 'Trip Geom', BlinkMacSystemFont, -apple-system, Roboto, Helvetica, Arial, sans-serif; font-size: 14px; background-color: #ffffff;"&gt;With a stay at Wabi Sabi Boutique Hotel, you'll be centrally located in Kamala, a 2-minute drive from Kamala Beach and 5 minutes from Surin Beach. This upscale hotel is 3.8 mi (6 km) from Bang Tao Beach and 4.4 mi (7 km) from Patong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bicycles to rent.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English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multilingual staff, a safe deposit box at the front desk, and an elevator.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38 air-conditioned rooms featuring refrigerators and LED televisions. Rooms have private balconies. Complimentary wireless internet access keeps you connected, and cable programming is available for your entertainment. Private bathrooms with showers feature complimentary toiletries and bidets.&lt;/div&gt;</t>
  </si>
  <si>
    <t>0000/24/2024/06/21/0222512000aejpezk5117-r-600-400.jpg</t>
  </si>
  <si>
    <t>73/183, 3, Kamala Soi 16 Rd, Kamala, Amphoe Kathu, Phuket, Phuket Province, 83120, Thailand</t>
  </si>
  <si>
    <t>0000/24/2024/06/21/1mc4u12000azxxmnpd57d-r-600-400.jpg</t>
  </si>
  <si>
    <t>0000/24/2024/06/21/220m0x000000lmep33e63-r-600-400.jpg</t>
  </si>
  <si>
    <t>0000/24/2024/06/21/02252120009ykfk6u34a6-r-600-400.jpg</t>
  </si>
  <si>
    <t>0000/24/2024/06/21/0226412000arfgpqodaf0-r-600-400.jpg</t>
  </si>
  <si>
    <t>0000/24/2024/06/21/0227012000aejplg059e5-r-600-400.jpg</t>
  </si>
  <si>
    <t>0000/24/2024/06/21/1mc7412000b0pkdloa707-r-600-400.jpg</t>
  </si>
  <si>
    <t>0000/24/2024/06/21/0225e12000b7v1b9l87f7-r-600-400.jpg</t>
  </si>
  <si>
    <t>Veranda High Resort Chiang Mai - MGallery</t>
  </si>
  <si>
    <t>veranda-high-resort-chiang-mai-mgallery</t>
  </si>
  <si>
    <t>&lt;p&gt;&lt;span style="color: #0f294d; font-family: 'Trip Geom', BlinkMacSystemFont, -apple-system, Roboto, Helvetica, Arial, sans-serif; font-size: 14px; background-color: #ffffff;"&gt;With a stay at Veranda High Resort Chiang Mai - MGallery in Hang Dong, you'll be next to a golf course, just steps from Doi Suthep-Pui National Park and a 4-minute drive from Wat Aranyawat. This 4.5-star hotel is 11 mi (17.7 km) from Chiang Mai University and 11.7 mi (18.9 km) from Tha Phae Gate.&lt;/span&gt;&lt;br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sauna, and a fitness center. This Art Deco hotel also features complimentary wireless Internet access, concierge services, and babysitting (surcharge). If you'd like to spend the day shopping, you can hop on the complimentary shuttle.&lt;/span&gt;&lt;br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#ffffff;"&gt;Grab a bite at one of the hotel's 2 restaurants, or stay in and take advantage of the 24-hour room service. Mingle with other guests at the complimentary reception, held daily. Relax with a refreshing drink from the poolside bar or one of the 2 bars/lounges.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wired Internet access, a business center, and limo/town car service. For a surcharge, guests may use a roundtrip airport shuttle (available 24 hours) and a train station pick-up service.&lt;/span&gt;&lt;br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69 individually decorated guestrooms, featuring minibars and LED televisions. Rooms have private furnished balconies or patios. Wired and wireless Internet access is complimentary, while DVD players and satellite programming provide entertainment. Private bathrooms with separate bathtubs and showers feature deep soaking bathtubs and complimentary toiletries.&lt;/span&gt;&lt;/p&gt;</t>
  </si>
  <si>
    <t>0000/24/2024/06/24/02032120008rkgrdzefa5-r-600-400.jpg</t>
  </si>
  <si>
    <t>192 Moo2, Ban, Hang Dong, Chiang Mai Province, 50230, Thailand</t>
  </si>
  <si>
    <t>0000/24/2024/06/24/02221120009fu20q537be-r-600-400.jpg</t>
  </si>
  <si>
    <t>0000/24/2024/06/24/02007120008rm8rg8d01e-r-600-400.jpg</t>
  </si>
  <si>
    <t>0000/24/2024/06/24/0206s120008rhjjqz4382-r-600-400.jpg</t>
  </si>
  <si>
    <t>0000/24/2024/06/24/0206u120008rm8qwc89af-r-600-400.jpg</t>
  </si>
  <si>
    <t>0000/24/2024/06/24/02221120009fu1wafc5e0-r-600-400.jpg</t>
  </si>
  <si>
    <t>0000/24/2024/06/24/200i1700000127qex3c4e-r-600-400.jpg</t>
  </si>
  <si>
    <t>0000/24/2024/06/24/02267120009zqlpla5c72-r-600-400.jpg</t>
  </si>
  <si>
    <t>Chala Number 6</t>
  </si>
  <si>
    <t>chala-number-6</t>
  </si>
  <si>
    <t>&lt;div class="hotelDescription_descriptionInfo-desc__w89d1" style="padding: 0px; margin: 16px 0px 0px; box-sizing: border-box; color: #0f294d; font-family: 'Trip Geom', BlinkMacSystemFont, -apple-system, Roboto, Helvetica, Arial, sans-serif; font-size: 14px; background-color: #ffffff;"&gt;A stay at Chala Number 6 Hotel places you in the heart of Chiang Mai, within a 5-minute walk of Wat Chedi Luang and Sunday Walking Street Market. This 5-star hotel is 0.4 mi (0.6 km) from Chiang Mai City Arts &amp;amp; Cultural Center and 0.4 mi (0.6 km) from Three Kings Monument.&lt;/div&gt;\r\n&lt;div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at No.6 Restaurant, one of the hotel's 2 restaurants, or stay in and take advantage of the room service. Snacks are also available at the coffee shop/cafe.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air-conditioned rooms featuring refrigerators and minibars (stocked with some free items). Complimentary wireless Internet access keeps you connected, and Smart televisions are provided for your entertainment. Bathrooms have complimentary toiletries and hair dryers. Conveniences include safes and coffee/tea makers, and housekeeping is provided daily.&lt;/div&gt;</t>
  </si>
  <si>
    <t>0000/24/2024/06/24/1mc2012000cy0amjqd22a-r-600-400.jpg</t>
  </si>
  <si>
    <t>6/6 Prapokkloa Rd, Phra Sing, Si Phum, Chiang Mai, Chiang Mai Province, 50200, Thailand</t>
  </si>
  <si>
    <t>0000/24/2024/06/24/22070v000000kec871477-r-600-400.jpg</t>
  </si>
  <si>
    <t>0000/24/2024/06/24/1mc4l12000bogbyludca5-r-600-400.jpg</t>
  </si>
  <si>
    <t>0000/24/2024/06/24/0203o120008clzt6p29cb-r-600-400.jpg</t>
  </si>
  <si>
    <t>0000/24/2024/06/24/1mc6o12000df631rw33f7-r-600-400.jpg</t>
  </si>
  <si>
    <t>0000/24/2024/06/24/1mc5z12000e2zh8lk879e-r-600-400.jpg</t>
  </si>
  <si>
    <t>0000/24/2024/06/24/1mc2d12000df5gwrv504a-r-600-400.jpg</t>
  </si>
  <si>
    <t>0000/24/2024/06/24/1mc1s12000c1974sc1e9a-r-600-400.jpg</t>
  </si>
  <si>
    <t>Lanna Art Deer Resort Chiang Mai</t>
  </si>
  <si>
    <t>lanna-art-deer-resort-chiang-mai</t>
  </si>
  <si>
    <t>&lt;p&gt;&lt;span style="color: #0f294d; font-family: 'Trip Geom', BlinkMacSystemFont, '-apple-system', Roboto, Helvetica, Arial, sans-serif; font-size: 14px; background-color: #ffffff;"&gt;Set in Chiang Mai, 1.7 km from Grand Canyon Water Park Chiang Mai, The deer resort offers accommodation with an outdoor swimming pool, free private parking, a garden and a terrace. Among the facilities of this property are a restaurant, a kids' club and a shared kitchen, along with free WiFi throughout the property. The accommodation provides room service, a tour desk and luggage storage for guests. At the hotel all rooms include air conditioning, a seating area, a flat-screen TV with satellite channels, a safety deposit box and a private bathroom with a shower, free toiletries and a hairdryer. The deer resort features some units with pool views, and every room includes a balcony. At the accommodation every room comes with bed linen and towels. The daily breakfast offers buffet, &amp;agrave; la carte or continental options. The deer resort offers a children's playground. Central Plaza Chiang Mai Airport is 15 km from the hotel, while Chiang Mai Gate is 17 km from the property. The nearest airport is Chiang Mai International Airport, 12 km from The deer resort.&lt;/span&gt;&lt;/p&gt;</t>
  </si>
  <si>
    <t>0000/24/2024/06/24/1mc6t12000c019f5x1381-r-600-400.jpg</t>
  </si>
  <si>
    <t>88 Moo9 Namphrae Hangdong Chiang Mai, Hang Dong, Chiang Mai Province, 50230, Thailand</t>
  </si>
  <si>
    <t>0000/24/2024/06/24/200p170000011eyqc759b-r-600-400.jpg</t>
  </si>
  <si>
    <t>0000/24/2024/06/24/200p170000011eyts9f72-r-600-400.jpg</t>
  </si>
  <si>
    <t>0000/24/2024/06/24/200v14000000wjdaob403-r-600-400.jpg</t>
  </si>
  <si>
    <t>0000/24/2024/06/24/200i14000000w74oeb9c4-r-600-400.jpg</t>
  </si>
  <si>
    <t>0000/24/2024/06/24/200s170000011mpbz6f44-r-600-400.jpg</t>
  </si>
  <si>
    <t>0000/24/2024/06/24/200m14000000whp47ec23-r-600-400.jpg</t>
  </si>
  <si>
    <t>Chiang Mai Marriott Hotel</t>
  </si>
  <si>
    <t>chiang-mai-marriott-hotel</t>
  </si>
  <si>
    <t>&lt;p&gt;&lt;span style="color: #0f294d; font-family: 'Trip Geom', BlinkMacSystemFont, -apple-system, Roboto, Helvetica, Arial, sans-serif; font-size: 14px; background-color: #ffffff;"&gt;Welcome to the timeless hospitality of our newly renovated Chiang Mai Marriott Hotel, a modern leisure and conference destination which sits in the pulsing heart of Chiang Mais bustling Night Bazaar District, a short walk from the centuries-old ancient moated city. Explore the North of Thailand and return to the restful comfort of our spacious 383 guest rooms and suites, each fitted with the latest modern amenities. Start your morning with authentic local flavors at the all-day Ping Cuisine and Bar, explore the culinary heritage of China and Italy at Han The Chinese Cuisine and Favola Italian restaurant, sip the magic conjured by our mixologists at Ping&amp;rsquo;s Bar or simply while away the day at the Pool House bar, while gazing at unimpeded views of Doi Suthep Mountains in the distance. Our event management services and facilities include 10 meeting rooms equipped with cutting-edge technology suitable for meetings and events from intimate to grand and consequential to joyous.&lt;/span&gt;&lt;/p&gt;</t>
  </si>
  <si>
    <t>0000/24/2024/06/24/0220g12000dz18o2s4211-r-600-400.jpg</t>
  </si>
  <si>
    <t>108 Chang Klan Road, Tambol Chang Klan, Amphur Muang, Chang Moi, Chiang Mai, Chiang Mai Province, 50100, Thailand</t>
  </si>
  <si>
    <t>0000/24/2024/06/24/0220o12000e2pyp7g036e-r-600-400.jpg</t>
  </si>
  <si>
    <t>0000/24/2024/06/24/0224a12000dz18l0d3ed4-r-600-400.jpg</t>
  </si>
  <si>
    <t>0000/24/2024/06/24/0223m12000dz18w4ib42b-r-600-400.jpg</t>
  </si>
  <si>
    <t>0000/24/2024/06/24/1mc1c12000cszngt6ebf7-r-600-400.jpg</t>
  </si>
  <si>
    <t>0000/24/2024/06/24/1mc6412000cre0bt2952a-r-600-400.jpg</t>
  </si>
  <si>
    <t>0000/24/2024/06/24/1mc1o12000cre2she4257-r-600-400.jpg</t>
  </si>
  <si>
    <t>Shangri-La Chiang Mai</t>
  </si>
  <si>
    <t>shangri-la-chiang-mai</t>
  </si>
  <si>
    <t>&lt;p&gt;&lt;span style="color: #0f294d; font-family: 'Trip Geom', BlinkMacSystemFont, -apple-system, Roboto, Helvetica, Arial, sans-serif; font-size: 14px; background-color: #ffffff;"&gt;Located in the heart of Chiang Mai and surrounded by stunning vistas of Northern Thailand&amp;rsquo;s mountain ranges. Shangri-La Chiang Mai offers a family-friendly 5-star experience. With the largest pool in the city, and easy access to the Night Bazaar, Old City, and transport for onward adventures, our hotel is the ideal destination for guests looking to indulge, unwind, discover, and explore.&lt;/span&gt;&lt;br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#ffffff;"&gt;- 277 rooms and suites, 4 outlets, 10 meeting facilities&lt;/span&gt;&lt;br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Family-friendly urban resort set within a culturally city&lt;/span&gt;&lt;/p&gt;</t>
  </si>
  <si>
    <t>0000/24/2024/06/24/1mc3q12000crmupkge987-r-600-400.jpg</t>
  </si>
  <si>
    <t>89/8 Changklan Rd, Tambon, Chang Khlan, Chiang Mai, Chiang Mai Province, 50100, Thailand</t>
  </si>
  <si>
    <t>0000/24/2024/06/24/0201h120009v2ipjm57f7-r-600-400.jpg</t>
  </si>
  <si>
    <t>0000/24/2024/06/24/22050t000000iu70357fd-r-600-400.jpg</t>
  </si>
  <si>
    <t>0000/24/2024/06/24/1mc2j12000d9mlsiz4914-r-600-400.jpg</t>
  </si>
  <si>
    <t>0000/24/2024/06/24/220c11000000qdzij50be-r-600-400.jpg</t>
  </si>
  <si>
    <t>0000/24/2024/06/24/1mc0f12000d9583vh5d8b-r-600-400.jpg</t>
  </si>
  <si>
    <t>0000/24/2024/06/24/0200112000818pntq4dc5-r-600-400.jpg</t>
  </si>
  <si>
    <t>Mountain View@nimman12 Hotel &amp; Resort</t>
  </si>
  <si>
    <t>mountain-view-at-nimman12-hotel-resort</t>
  </si>
  <si>
    <t>&lt;p&gt;&lt;span style="color: #0f294d; font-family: 'Trip Geom', BlinkMacSystemFont, -apple-system, Roboto, Helvetica, Arial, sans-serif; font-size: 14px; background-color: #ffffff;"&gt;At Mountain View@nimman12 Hotel &amp;amp; Resort, exceptional service and top-notch amenities create a memorable experience for guests. Complimentary internet access is available in the hotel to ensure you stay connected during your visit.Arrange your trips to and from the airport using the hotel's convenient transportation services booking. Complimentary parking is available for guests.For the health and well-being of all guests and staff, smoking is restricted exclusively to assigned zones. At Mountain View@nimman12 Hotel &amp;amp; Resort, guests can take pleasure in the delightful recreational amenities provided for their entertainment. At Mountain View@nimman12 Hotel &amp;amp; Resort, a wide array of amenities guarantees a fulfilling experience throughout your visit. Make your holiday truly memorable by taking a rejuvenating plunge into the pool.At the hotel fitness center, you have the option to engage in your daily exercise routine or simply alleviate your jet lag by breaking a sweat.&lt;/span&gt;&lt;/p&gt;</t>
  </si>
  <si>
    <t>0000/24/2024/06/24/1mc3b12000dp8rq7hefbc-r-600-400.jpg</t>
  </si>
  <si>
    <t>3 錫뽤툢錫쇸툢錫닮륫錫□림錫쇸?錫ム륫錫닮툢錫쀠퉴 Soi 12, Suthep, Chiang Mai, Chiang Mai Province, 50200, Thailand</t>
  </si>
  <si>
    <t>0000/24/2024/06/24/1mc0l12000dp8ug6jb6ae-r-600-400.jpg</t>
  </si>
  <si>
    <t>0000/24/2024/06/24/0586d12000dx3l80off15-r-600-400.jpg</t>
  </si>
  <si>
    <t>0000/24/2024/06/24/1mc7212000dbnfhes0421-r-600-400.jpg</t>
  </si>
  <si>
    <t>0000/24/2024/06/24/1mc3112000dbn9p8y727f-r-600-400.jpg</t>
  </si>
  <si>
    <t>0000/24/2024/06/24/1mc5212000dbn9kr77f02-r-600-400.jpg</t>
  </si>
  <si>
    <t>0000/24/2024/06/24/1mc5812000dbngou111d8-r-600-400.jpg</t>
  </si>
  <si>
    <t>0000/24/2024/06/24/1mc6x12000dp8s5ivebeb-r-600-400.jpg</t>
  </si>
  <si>
    <t>Na Nirand Romantic Boutique Resort</t>
  </si>
  <si>
    <t>na-nirand-romantic-boutique-resort</t>
  </si>
  <si>
    <t>&lt;div class="hotelDescription_descriptionInfo-desc__w89d1" style="padding: 0px; margin: 16px 0px 0px; box-sizing: border-box; color: #0f294d; font-family: 'Trip Geom', BlinkMacSystemFont, -apple-system, Roboto, Helvetica, Arial, sans-serif; font-size: 14px; background-color: #ffffff;"&gt;With a stay at NA NIRAND Romantic Boutique Resort in Chiang Mai (Chang Khlan), you'll be within a 5-minute drive of Chiang Mai Night Bazaar and Warorot Market. This 5-star hotel is 1.5 mi (2.5 km) from Tha Phae Gate and 2.1 mi (3.3 km) from Wat Phra Singh.&lt;/div&gt;\r\n&lt;div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facials.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Time Riverfront Cuisine, a restaurant which features a bar/lounge, or stay in and take advantage of the room service (during limited hours). Quench your thirst with your favorite drink at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 air-conditioned rooms featuring refrigerators and flat-screen televisions. Rooms have private balconies or patios. Complimentary wireless Internet access keeps you connected, and cable programming is available for your entertainment. Private bathrooms with showers feature complimentary toiletries and hair dryers.&lt;/div&gt;</t>
  </si>
  <si>
    <t>0000/24/2024/06/24/0222f12000ab2l3257a5c-r-600-400.jpg</t>
  </si>
  <si>
    <t>0000/24/2024/06/24/02002120008t0zi5f2e15-r-600-400.jpg</t>
  </si>
  <si>
    <t>0000/24/2024/06/24/02043120008t18i24fd17-r-600-4001.jpg</t>
  </si>
  <si>
    <t>0000/24/2024/06/24/0200p120008t18jj4e1d9-r-600-4001.jpg</t>
  </si>
  <si>
    <t>0000/24/2024/06/24/0200p120008t18jj4e1d9-r-600-400.jpg</t>
  </si>
  <si>
    <t>0000/24/2024/06/24/0224i12000ar2gazc371a-r-600-400.jpg</t>
  </si>
  <si>
    <t>0000/24/2024/06/24/0222012000ab2l409c032-r-600-400.jpg</t>
  </si>
  <si>
    <t>The Empress Premier Chiang Mai</t>
  </si>
  <si>
    <t>the-empress-premier-chiang-mai</t>
  </si>
  <si>
    <t>&lt;div class="hotelDescription_descriptionInfo-desc__w89d1" style="padding: 0px; margin: 16px 0px 0px; box-sizing: border-box; color: #0f294d; font-family: 'Trip Geom', BlinkMacSystemFont, -apple-system, Roboto, Helvetica, Arial, sans-serif; font-size: 14px; background-color: #ffffff;"&gt;Located in Chiang Mai (Chang Khlan), Empress Premier Hotel is within a 10-minute walk of Mae Ping River and Art in Paradise. This 5-star hotel is 0.9 mi (1.5 km) from Elephant Parade House and 1 mi (1.6 km) from Chiang Mai Night Bazaar.&lt;/div&gt;\r\n&lt;div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 spa tub, and a sauna. This hotel also features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Lebrasserie, a restaurant which specializes in local and international cuisine, or stay in and take advantage of the room service (during limited hours). Relax with your favorite drink at the bar/lounge or the poolside bar. 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This hotel has 2 meeting rooms available for events.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138 individually decorated guestrooms, featuring refrigerators and minibars. Wired and wireless Internet access is complimentary, and Smart televisions with cable programming provide entertainment. Bathrooms with separate bathtubs and showers feature deep soaking bathtubs and rainfall showerheads. Conveniences include phones, as well as safes and desks.&lt;/div&gt;</t>
  </si>
  <si>
    <t>0000/24/2024/06/24/0203f120008qdorkwf33e-r-600-400.jpg</t>
  </si>
  <si>
    <t>199 42 Changklan Rd, Chang Khlan Sub-district, Chang Khlan, Chiang Mai, Chiang Mai Province, 50100, Thailand</t>
  </si>
  <si>
    <t>0000/24/2024/06/24/0205r120008qdhylx888b-r-600-400.jpg</t>
  </si>
  <si>
    <t>0000/24/2024/06/24/0226112000amtul6d437c-r-600-400.jpg</t>
  </si>
  <si>
    <t>0000/24/2024/06/24/0207012000853zpsa51a7-r-600-400.jpg</t>
  </si>
  <si>
    <t>0000/24/2024/06/24/0206f120008qdlb109fcb-r-600-400.jpg</t>
  </si>
  <si>
    <t>0000/24/2024/06/24/0205u120008qdj6qjbebf-r-600-400.jpg</t>
  </si>
  <si>
    <t>0000/24/2024/06/24/20011a000001962k875e4-r-600-400.jpg</t>
  </si>
  <si>
    <t>Flora Creek Chiang Mai</t>
  </si>
  <si>
    <t>flora-creek-chiang-mai</t>
  </si>
  <si>
    <t>&lt;div class="hotelDescription_descriptionInfo-desc__w89d1" style="padding: 0px; margin: 16px 0px 0px; box-sizing: border-box; color: #0f294d; font-family: 'Trip Geom', BlinkMacSystemFont, -apple-system, Roboto, Helvetica, Arial, sans-serif; font-size: 14px; background-color: #ffffff;"&gt;Located in Chiang Mai, Flora Creek Resort &amp;amp; Garden Chiang Mai is in the mountains, within a 10-minute drive of Chiang Mai Night Safari and MAYA Lifestyle Shopping Center. This luxury hotel is 3.5 mi (5.6 km) from Chiang Mai University and 3.8 mi (6.1 km) from Wat Phra That Doi Kham.&lt;/div&gt;\r\n&lt;div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 can take advantage of recreational amenities such as an outdoor pool and a fitness center. Additional features at this Art Deco hotel include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Creek Cafe, one of the hotel's 2 restaurants, or stay in and take advantage of the room service (during limited hours). Snacks are also available at the coffee shop/cafe.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This hotel has 3 meeting rooms available for events. A roundtrip airport shuttle is provided for a surcharge (available on request).&lt;/div&gt;\r\n&lt;div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70 air-conditioned rooms featuring refrigerators and LCD televisions. Rooms have private balconies or patios. Complimentary wireless internet access keeps you connected, and cable programming is available for your entertainment. Private bathrooms with bathtubs feature rainfall showerheads and complimentary toiletries.&lt;/div&gt;</t>
  </si>
  <si>
    <t>0000/24/2024/06/24/0200e1200087bu2gd3952-r-600-400.jpg</t>
  </si>
  <si>
    <t>90, Moo 4, Banpong, Hangdong, Hang Dong, Chiang Mai Province, 50230, Thailand</t>
  </si>
  <si>
    <t>0000/24/2024/06/24/1mc5c12000byr35n9ce45-r-600-400.jpg</t>
  </si>
  <si>
    <t>0000/24/2024/06/24/1mc5712000bytx86p0e86-r-600-400.jpg</t>
  </si>
  <si>
    <t>0000/24/2024/06/24/1mc5x12000byyz5yndbfc-r-600-400.jpg</t>
  </si>
  <si>
    <t>0000/24/2024/06/24/220f0u000000jg4vn357c-r-600-400.jpg</t>
  </si>
  <si>
    <t>0000/24/2024/06/24/1mc6m12000byyz6cx0f40-r-600-400.jpg</t>
  </si>
  <si>
    <t>0000/24/2024/06/24/1mc6412000bytxl16c6b4-r-600-400.jpg</t>
  </si>
  <si>
    <t>0000/24/2024/06/24/1mc3512000byr31zs09cb-r-600-400.jpg</t>
  </si>
  <si>
    <t>0000/24/2024/06/24/1mc4v12000byr36lq3a11-r-600-400.jpg</t>
  </si>
  <si>
    <t>Holiday Garden Hotel &amp; Resort</t>
  </si>
  <si>
    <t>holiday-garden-hotel-resort</t>
  </si>
  <si>
    <t>&lt;div class="hotelDescription_descriptionInfo-desc__w89d1" style="padding: 0px; margin: 16px 0px 0px; color: #0f294d; font-family: 'Trip Geom', BlinkMacSystemFont, '-apple-system', Roboto, Helvetica, Arial, sans-serif; font-size: 14px; background-color: #ffffff;"&gt;With a stay at Holiday Garden Hotel &amp;amp; Resort Chiang Mai, you'll be centrally located in Chiang Mai, within a 10-minute drive of Chiang Mai Night Bazaar and One Nimman. This resort is 0.5 mi (0.8 km) from Chiang Mai University and 3.2 mi (5.1 km) from Tha Phae Gate.&lt;/div&gt;\r\n&lt;div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Additional amenities at this resort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#ffffff;"&gt;Enjoy a meal at Mae Sa Restaurant or snacks in the coffee shop/cafe. The resort also offers room service (during limited hours). Quench your thirst with your favorite drink at the bar/lounge.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during limited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164 guestrooms featuring refrigerators. Complimentary wireless Internet access keeps you connected, and satellite programming is available for your entertainment. Bathrooms have shower/tub combinations and complimentary toiletries. Conveniences include phones, as well as safes and complimentary bottled water.&lt;/div&gt;</t>
  </si>
  <si>
    <t>0000/24/2024/06/24/200b0t000000ijw237d1b-r-600-400.jpg</t>
  </si>
  <si>
    <t>16 16 錫ム륫錫밝퉰 1 Huay Kaew Rd, Chang Phueak, Chiang Mai, Chiang Mai Province, 50300, Thailand</t>
  </si>
  <si>
    <t>0000/24/2024/06/24/20020p000000fwrl4b31a-r-600-400.jpg</t>
  </si>
  <si>
    <t>0000/24/2024/06/24/020011200082qd7i7bab6-r-600-400.jpg</t>
  </si>
  <si>
    <t>0000/24/2024/06/24/20050p000000fs8m69e4b-r-600-400.jpg</t>
  </si>
  <si>
    <t>0000/24/2024/06/24/0222r120008e8zqqo430c-r-600-400.jpg</t>
  </si>
  <si>
    <t>0000/24/2024/06/24/200m0p000000fyvi8c20e-r-600-400.jpg</t>
  </si>
  <si>
    <t>0000/24/2024/06/24/0225012000aredgfs1503-r-600-400.jpg</t>
  </si>
  <si>
    <t>0000/24/2024/06/24/0223e12000ac0wl1oc9c8-r-600-400.jpg</t>
  </si>
  <si>
    <t>Cross Chiang Mai Riverside - Formerly X2 Chiang Mai Riverside</t>
  </si>
  <si>
    <t>cross-chiang-mai-riverside-formerly-x2-chiang-mai-riverside</t>
  </si>
  <si>
    <t>&lt;div class="hotelDescription_descriptionInfo-desc__w89d1" style="padding: 0px; margin: 16px 0px 0px; box-sizing: border-box; color: #0f294d; font-family: 'Trip Geom', BlinkMacSystemFont, -apple-system, Roboto, Helvetica, Arial, sans-serif; font-size: 14px; background-color: #ffffff;"&gt;With a stay at Cross Chiang Mai Riverside in Chiang Mai (Wat Ket), you'll be within a 10-minute drive of Chiang Mai Night Bazaar and Mae Ping River. This 5-star hotel is 2 mi (3.2 km) from Tha Phae Gate and 7.9 mi (12.8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body treatments, and facials. If you're looking for recreational opportunities, you'll find an outdoor pool, a steam room,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Oxygen, a restaurant which specializes in international cuisine, or stay in and take advantage of the room service (during limited hours). Relax with your favorite drink at the bar/lounge or the poolside bar. English breakfasts are served on weekdays from 7 AM to 10:30 AM and on weekends from 7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on request),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minibars and espresso makers. Rooms have private balconies. Flat-screen televisions with satellite programming provide entertainment, while complimentary wireless Internet access keeps you connected. Bathrooms have complimentary toiletries and hair dryers.&lt;/div&gt;</t>
  </si>
  <si>
    <t>0000/24/2024/06/24/0201u1200087nui3363d6-r-600-400.jpg</t>
  </si>
  <si>
    <t>369/1 Thanon Charoenrajd, Wat Ket, Chiang Mai, Chiang Mai Province, 50000, Thailand</t>
  </si>
  <si>
    <t>0000/24/2024/06/24/1mc3812000b77m4p594e2-r-600-400.jpg</t>
  </si>
  <si>
    <t>0000/24/2024/06/24/1mc3r12000b77ngciaf1e-r-600-400.jpg</t>
  </si>
  <si>
    <t>0000/24/2024/06/24/1mc1i12000b77jf88a97f-r-600-400.jpg</t>
  </si>
  <si>
    <t>0000/24/2024/06/24/0201x1200087ntnmr4e21-r-600-400.jpg</t>
  </si>
  <si>
    <t>0000/24/2024/06/24/1mc6512000att902b678b-r-600-400.jpg</t>
  </si>
  <si>
    <t>0000/24/2024/06/24/1mc1v12000attagt17185-r-600-400.jpg</t>
  </si>
  <si>
    <t>The Nimman Hotel</t>
  </si>
  <si>
    <t>the-nimman-hotel</t>
  </si>
  <si>
    <t>&lt;div class="hotelDescription_descriptionInfo-desc__w89d1" style="padding: 0px; margin: 16px 0px 0px; color: #0f294d; font-family: 'Trip Geom', BlinkMacSystemFont, '-apple-system', Roboto, Helvetica, Arial, sans-serif; font-size: 14px; background-color: #ffffff;"&gt;With a stay at The Nimman Hotel, you'll be centrally located in Chiang Mai, just a 4-minute walk from Chiang Mai University and 6 minutes by foot from Nimman Road. This hotel is 0.7 mi (1.1 km) from MAYA Lifestyle Shopping Center and 2.5 mi (3.9 km) from Tha Phae Gate.&lt;/div&gt;\r\n&lt;div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bicycles to rent. Additional features at this hotel include complimentary wireless internet access, concierge services, and an arcade/game room.&lt;/div&gt;\r\n&lt;div class="hotelDescription_descriptionInfo-desc__w89d1" style="padding: 0px; margin: 16px 0px 0px; color: #0f294d; font-family: 'Trip Geom', BlinkMacSystemFont, '-apple-system', Roboto, Helvetica, Arial, sans-serif; font-size: 14px; background-color: #ffffff;"&gt;Grab a bite from the snack bar/deli serving guests of The Nimman Hotel.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Chiang Mai? This hotel has facilities measuring 215 square feet (20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48 air-conditioned rooms featuring LCD televisions. Complimentary wireless internet access keeps you connected, and cable programming is available for your entertainment. Private bathrooms with showers feature rainfall showerheads and complimentary toiletries. Conveniences include safes and desks, and housekeeping is provided daily.&lt;/div&gt;</t>
  </si>
  <si>
    <t>0000/24/2024/06/24/1mc6n12000e55jqkb66cd-r-600-400.jpg</t>
  </si>
  <si>
    <t>仙錫ム륫錫닮툢仙?29 Nimmanahaeminda Road, Suthep, Chiang Mai, Chiang Mai Province, 50200, Thailand</t>
  </si>
  <si>
    <t>0000/24/2024/06/24/0226412000a4a3smkcc0c-r-600-400.jpg</t>
  </si>
  <si>
    <t>0000/24/2024/06/24/0224a12000aqgqg235836-r-600-400.jpg</t>
  </si>
  <si>
    <t>0000/24/2024/06/24/1mc5q12000bot7n470aa7-r-600-400.jpg</t>
  </si>
  <si>
    <t>0000/24/2024/06/24/1mc4g12000bosz76mcf8c-r-600-400.jpg</t>
  </si>
  <si>
    <t>0000/24/2024/06/24/220p190000017ch8k0481-r-600-400.jpg</t>
  </si>
  <si>
    <t>0000/24/2024/06/24/1mc6c12000boswil387c1-r-600-400.jpg</t>
  </si>
  <si>
    <t>0000/24/2024/06/24/02206120009kl08alc66f-r-600-400.jpg</t>
  </si>
  <si>
    <t>Kokotel Chiang Mai Nimman</t>
  </si>
  <si>
    <t>kokotel-chiang-mai-nimman</t>
  </si>
  <si>
    <t>&lt;div class="hotelDescription_descriptionInfo-desc__w89d1" style="padding: 0px; margin: 16px 0px 0px; color: #0f294d; font-family: 'Trip Geom', BlinkMacSystemFont, '-apple-system', Roboto, Helvetica, Arial, sans-serif; font-size: 14px; background-color: #ffffff;"&gt;With a stay at Kokotel Chiang Mai Nimman in Chiang Mai (Nimman), you'll be within a 10-minute drive of Tha Phae Gate and Chiang Mai Night Bazaar. This hotel is 8.5 mi (13.6 km) from Wat Phra That Doi Suthep and 9.6 mi (15.4 km) from Maejo University.&lt;/div&gt;\r\n&lt;div class="hotelDescription_descriptionInfo-desc__w89d1" style="padding: 0px; margin: 16px 0px 0px; color: #0f294d; font-family: 'Trip Geom', BlinkMacSystemFont, '-apple-system', Roboto, Helvetica, Arial, sans-serif; font-size: 14px; background-color: #ffffff;"&gt;At Kokotel Chiang Mai Nimman, enjoy a satisfying meal at the restaurant.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78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phones, as well as desks and complimentary bottled water.&lt;/div&gt;</t>
  </si>
  <si>
    <t>0000/24/2024/06/24/220h1f000001g60ube352-r-600-400.jpg</t>
  </si>
  <si>
    <t>21 Nimmanahaeminda Road, Suthep, Chiang Mai, Chiang Mai Province, 50200, Thailand</t>
  </si>
  <si>
    <t>0000/24/2024/06/24/1mc4912000crdp23p360d-r-600-400.jpg</t>
  </si>
  <si>
    <t>0000/24/2024/06/24/1mc5q12000cr8vsipefbd-r-600-400.jpg</t>
  </si>
  <si>
    <t>0000/24/2024/06/24/1mc1e12000bam2mzx2012-r-600-400.jpg</t>
  </si>
  <si>
    <t>0000/24/2024/06/24/1mc3f12000cr8r6h0a25b-r-600-400.jpg</t>
  </si>
  <si>
    <t>0000/24/2024/06/24/1mc6x12000bam2cmt092f-r-600-400.jpg</t>
  </si>
  <si>
    <t>0000/24/2024/06/24/0221v120008gur0fdf926-r-600-400.jpg</t>
  </si>
  <si>
    <t>0000/24/2024/06/24/0206u120009ba308t399d-r-600-400.jpg</t>
  </si>
  <si>
    <t>Icon Park Hotel, Chiang Mai</t>
  </si>
  <si>
    <t>icon-park-hotel-chiang-mai</t>
  </si>
  <si>
    <t>&lt;p&gt;&lt;span style="color: #0f294d; font-family: 'Trip Geom', BlinkMacSystemFont, -apple-system, Roboto, Helvetica, Arial, sans-serif; font-size: 14px; background-color: #ffffff;"&gt;A stay at Icon Park Hotel Chiang Mai places you in the heart of Chiang Mai, within 5-minute drive of One Nimman and MAYA Lifestyle Shopping Center or even 10-minutes walk to Feng Fei Fei Pork Knuckle Rice. This hotel is 1 mi (1.6 km) from Sunday Walking Street Market and 1.6 mi (2.6 km) from Warorot Market. Enjoy recreation amenities such as a fitness center or take in the view from a terrace. Additional amenities at this hotel include complimentary wireless Internet access, concierge services, and shopping on site. At Icon Park Hotel Chiang Mai, enjoy a satisfying meal at the restaurant. Cooked-to-order breakfasts are available daily from 6:30 AM to 10:30 AM for a fee. Featured amenities include a business center, express check-out, and dry cleaning/laundry services. Meeting rooms available for events. Free self parking is available onsite. Make yourself at home in one of the individually decorated guestrooms, featuring refrigerators and Smart televisions. 42-inch flat-screen televisions with satellite programming provide entertainment, while complimentary wireless Internet access keeps you connected. Bathrooms feature showers with rainfall showerheads and complimentary toiletries. Conveniences include phones, as well as safes and coffee/tea makers.&lt;/span&gt;&lt;/p&gt;</t>
  </si>
  <si>
    <t>0000/24/2024/06/24/02206120009zqljrwdf55-r-600-400.jpg</t>
  </si>
  <si>
    <t>310 Manee Nopparat Rd, Tambon Si Phum, 仙錫□막錫?툏, Si Phum, Chiang Mai, Chiang Mai Province, 50200, Thailand</t>
  </si>
  <si>
    <t>0000/24/2024/06/24/1mc5012000caidfrp26a8-r-600-400.jpg</t>
  </si>
  <si>
    <t>0000/24/2024/06/24/220l13000000tdwk9b72d-r-600-400.jpg</t>
  </si>
  <si>
    <t>0000/24/2024/06/24/200712000000sd5cbbe18-r-600-400.jpg</t>
  </si>
  <si>
    <t>0000/24/2024/06/24/200g18000001455n0c7b2-r-600-400.jpg</t>
  </si>
  <si>
    <t>0000/24/2024/06/24/220713000000tuf8wc36f-r-600-400.jpg</t>
  </si>
  <si>
    <t>0000/24/2024/06/24/200k12000000s0nh96ad6-r-600-400.jpg</t>
  </si>
  <si>
    <t>0000/24/2024/06/24/220g13000000tefj449a4-r-600-400.jpg</t>
  </si>
  <si>
    <t>Movenpick Suriwongse Hotel Chiang Mai</t>
  </si>
  <si>
    <t>movenpick-suriwongse-hotel-chiang-mai</t>
  </si>
  <si>
    <t>&lt;div class="hotelDescription_descriptionInfo-desc__w89d1" style="padding: 0px; margin: 16px 0px 0px; color: #0f294d; font-family: 'Trip Geom', BlinkMacSystemFont, '-apple-system', Roboto, Helvetica, Arial, sans-serif; font-size: 14px; background-color: #ffffff;"&gt;With a stay at M&amp;ouml;venpick Suriwongse Hotel Chiang Mai, you'll be centrally located in Chiang Mai, steps from Chiang Mai Night Bazaar and 12 minutes by foot from Tha Phae Gate. This 4-star hotel is 2.2 mi (3.6 km) from Chiang Mai University and 9.4 mi (15.2 km) from Maejo University.&lt;/div&gt;\r\n&lt;div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You can take advantage of recreational amenities such as an outdoor pool and a fitness center. Additional features at this hotel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Wine &amp;amp; Food Terrace, one of the hotel's 5 restaurants, or stay in and take advantage of the room service (during limited hours). Snacks are also available at the 2 coffee shops/cafes. Relax with your favorite drink at the bar/lounge or the poolside bar. Buffet breakfasts are available daily from 6:00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express check-in, express check-out, and complimentary newspapers in the lobby. A roundtrip airport shuttle is provided for a surcharge (available on request),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262 individually decorated guestrooms, featuring refrigerators and LCD televisions. Your room comes with a Select Comfort bed. Complimentary wireless Internet access keeps you connected, and satellite programming is available for your entertainment. Private bathrooms have complimentary toiletries and hair dryers.&lt;/div&gt;</t>
  </si>
  <si>
    <t>0000/24/2024/06/24/220k0z000000n1nta0906-r-600-400.jpg</t>
  </si>
  <si>
    <t>110 chang khlan Rd, Tambon, Chang Khlan, Chiang Mai, Chiang Mai Province, 50100, Thailand</t>
  </si>
  <si>
    <t>0000/24/2024/06/24/1mc3c12000bdot1j4a20b-r-600-400.jpg</t>
  </si>
  <si>
    <t>0000/24/2024/06/24/220w0u000000jdck7946b-r-600-400.jpg</t>
  </si>
  <si>
    <t>0000/24/2024/06/24/20010p000000g85ttad12-r-600-400.jpg</t>
  </si>
  <si>
    <t>0000/24/2024/06/24/200u0p000000fv7ge71b0-r-600-400.jpg</t>
  </si>
  <si>
    <t>0000/24/2024/06/24/0221n120009b42haz8345-r-600-400.jpg</t>
  </si>
  <si>
    <t>0000/24/2024/06/24/0225b12000ac9rwj24c95-r-600-400.jpg</t>
  </si>
  <si>
    <t>0000/24/2024/06/24/20010e0000007609g88c1-r-600-400.jpg</t>
  </si>
  <si>
    <t>0000/24/2024/06/24/0201t120008496199de3c-r-600-400.jpg</t>
  </si>
  <si>
    <t>Sanae' Hotel Nimman</t>
  </si>
  <si>
    <t>sanae-hotel-nimman</t>
  </si>
  <si>
    <t>&lt;div class="hotelDescription_descriptionInfo-desc__w89d1" style="padding: 0px; margin: 16px 0px 0px; color: #0f294d; font-family: 'Trip Geom', BlinkMacSystemFont, '-apple-system', Roboto, Helvetica, Arial, sans-serif; font-size: 14px; background-color: #ffffff;"&gt;With a stay at Sanae' Hotel Chiang Mai in Chiang Mai (Nimman), you'll be within a 10-minute drive of Chiang Mai Night Bazaar and Nimman Road. This 4-star hotel is 3 mi (4.8 km) from Tha Phae Gate and 9.2 mi (14.8 km) from Maejo University.&lt;/div&gt;\r\n&lt;div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#ffffff;"&gt;Satisfy your appetite for lunch at SadedCafe', a restaurant which specializes in local and international cuisine, or stay in and take advantage of the room service (during limited hours). Wrap up your day with a drink at the bar/lounge.&lt;/div&gt;\r\n&lt;div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multilingual staff, and luggage storage. Guests may use a roundtrip airport shuttle for a surcharge,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45 air-conditioned rooms featuring LCD televisions. Rooms have private balconies. Complimentary wireless Internet access keeps you connected, and cable programming is available for your entertainment. Bathrooms have complimentary toiletries and hair dryers.&lt;/div&gt;</t>
  </si>
  <si>
    <t>0000/24/2024/06/24/1mc5a12000bgm5uid9e95-r-600-400.jpg</t>
  </si>
  <si>
    <t>8 Suk Kasame Rd, Tambon Su Thep, Suthep, Chiang Mai, Chiang Mai Province, 50200, Thailand</t>
  </si>
  <si>
    <t>0000/24/2024/06/24/1mc5d12000ay4m9ec8767-r-600-400.jpg</t>
  </si>
  <si>
    <t>0000/24/2024/06/24/220q180000014sdh27447-r-600-400.jpg</t>
  </si>
  <si>
    <t>0000/24/2024/06/24/1mc5t12000bejuxpgf112-r-600-400.jpg</t>
  </si>
  <si>
    <t>0000/24/2024/06/24/220w0u000000jh81q75bf-r-600-400.jpg</t>
  </si>
  <si>
    <t>0000/24/2024/06/24/1mc2512000bejunxnfdf2-r-600-400.jpg</t>
  </si>
  <si>
    <t>0000/24/2024/06/24/1mc2w12000bejuk1zae06-r-600-400.jpg</t>
  </si>
  <si>
    <t>0000/24/2024/06/24/1mc2612000ay4mk662834-r-600-400.jpg</t>
  </si>
  <si>
    <t>at-pingnakorn-huaykaew</t>
  </si>
  <si>
    <t>&lt;div class="hotelDescription_descriptionInfo-desc__w89d1" style="padding: 0px; margin: 16px 0px 0px; box-sizing: border-box; color: #0f294d; font-family: 'Trip Geom', BlinkMacSystemFont, -apple-system, Roboto, Helvetica, Arial, sans-serif; font-size: 14px; background-color: #ffffff;"&gt;With a stay at At Pingnakorn Huaykaew Chiangmai in Chiang Mai (Chang Phueak), you'll be within a 10-minute drive of Tha Phae Gate and Chiang Mai Night Bazaar. This 4-star hotel is 1.5 mi (2.4 km) from Chiang Mai University and 8.9 mi (14.3 km) from Wat Phra That Doi Suthep.&lt;/div&gt;\r\n&lt;div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indoor pool, a sauna, and a fitness center.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46 air-conditioned rooms featuring minibars and LED televisions. Rooms have private balconies. 32-inch flat-screen televisions with cable programming provide entertainment, while complimentary wireless Internet access keeps you connected. Bathrooms have complimentary toiletries and hair dryers.&lt;/div&gt;</t>
  </si>
  <si>
    <t>0000/24/2024/06/24/0202p1200083hdccbf8c5-r-600-400.jpg</t>
  </si>
  <si>
    <t>24 Plubplueng Soi Alley, Tambon, Chang Phueak, Chiang Mai, Chiang Mai Province, 50300, Thailand</t>
  </si>
  <si>
    <t>0000/24/2024/06/24/02223120009x5shy97b6f-r-600-400.jpg</t>
  </si>
  <si>
    <t>0000/24/2024/06/24/0220o120009x5soclfa0c-r-600-400.jpg</t>
  </si>
  <si>
    <t>0000/24/2024/06/24/1mc6e12000ba2urph3a58-r-600-400.jpg</t>
  </si>
  <si>
    <t>0000/24/2024/06/24/0222d12000aeoh3oqed63-r-600-400.jpg</t>
  </si>
  <si>
    <t>0000/24/2024/06/24/0221s120009ssng707ed0-r-600-400.jpg</t>
  </si>
  <si>
    <t>0000/24/2024/06/24/0225b120009kp9viv928c-r-600-400.jpg</t>
  </si>
  <si>
    <t>0000/24/2024/06/24/0220e12000ab5cfbt432c-r-600-400.jpg</t>
  </si>
  <si>
    <t>Stay Collection Chiangmai</t>
  </si>
  <si>
    <t>stay-collection-chiangmai</t>
  </si>
  <si>
    <t>&lt;div class="hotelDescription_descriptionInfo-desc__w89d1" style="padding: 0px; margin: 16px 0px 0px; box-sizing: border-box; color: #0f294d; font-family: 'Trip Geom', BlinkMacSystemFont, -apple-system, Roboto, Helvetica, Arial, sans-serif; font-size: 14px; background-color: #ffffff;"&gt;With a stay at Stay Collection Hotel Chiangmai in Chiang Mai (Nimman), you'll be within a 5-minute walk of Nimman Road and Chiang Mai University. This hotel is 0.4 mi (0.7 km) from MAYA Lifestyle Shopping Center and 2.6 mi (4.2 km) from Tha Phae Gate.&lt;/div&gt;\r\n&lt;div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63 air-conditioned rooms featuring minibars and Smart televisions. Complimentary wireless internet access keeps you connected, and satellite programming is available for your entertainment. Private bathrooms with showers feature hair dryers and bathrobes. Conveniences include phones, as well as safes and desks.&lt;/div&gt;</t>
  </si>
  <si>
    <t>0000/24/2024/06/24/1mc0e12000e55a6bt565c-r-600-400.jpg</t>
  </si>
  <si>
    <t>11 Soi 11 Nimmanhaemin Road Suthep, Muang, Suthep, Chiang Mai, Chiang Mai Province, 50200, Thailand</t>
  </si>
  <si>
    <t>0000/24/2024/06/24/1mc2b12000e55awe96502-r-600-400.jpg</t>
  </si>
  <si>
    <t>0000/24/2024/06/24/1mc5312000e55arg9113e-r-600-400.jpg</t>
  </si>
  <si>
    <t>0000/24/2024/06/24/0224x12000bgsj3159d24-r-600-400.jpg</t>
  </si>
  <si>
    <t>0000/24/2024/06/24/1mc0r12000e33oziw3edb-r-600-400.jpg</t>
  </si>
  <si>
    <t>0000/24/2024/06/24/1mc3j12000e55a15l0876-r-600-400.jpg</t>
  </si>
  <si>
    <t>0000/24/2024/06/24/1mc1512000e041ae15555-r-600-400.jpg</t>
  </si>
  <si>
    <t>Amora Thapae Hotel Chiang Mai</t>
  </si>
  <si>
    <t>amora-thapae-hotel-chiang-mai</t>
  </si>
  <si>
    <t>&lt;div class="hotelDescription_descriptionInfo-desc__w89d1" style="padding: 0px; margin: 16px 0px 0px; box-sizing: border-box; color: #0f294d; font-family: 'Trip Geom', BlinkMacSystemFont, -apple-system, Roboto, Helvetica, Arial, sans-serif; font-size: 14px; background-color: #ffffff;"&gt;With a stay at Amora Hotel Tapae Chiang Mai, you'll be centrally located in Chiang Mai, just a 5-minute walk from Tha Phae Gate and 15 minutes by foot from Chiang Mai Night Bazaar. This 4-star hotel is 1.7 mi (2.8 km) from Chiang Mai University and 8.7 mi (13.9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If you're looking for recreational opportunities, you'll find an outdoor pool, a spa tub, and a sauna. Additional amenities at this Art Deco hotel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Capcicum Bar &amp;amp; Restaurant, a restaurant which features a bar/lounge, or stay in and take advantage of the 24-hour room service. Wrap up your day with a drink at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check-out. Planning an event in Chiang Mai? This hotel has facilities measuring 5856 square feet (544 square meters), including a conference center. Guests may use a train station pick-up service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204 guestrooms featuring refrigerators and minibars. Your room comes with a pillowtop bed. 32-inch LED televisions with cable programming provide entertainment, while complimentary wireless Internet access keeps you connected. Private bathrooms with shower/tub combinations feature deep soaking bathtubs and complimentary toiletries.&lt;/div&gt;</t>
  </si>
  <si>
    <t>0000/24/2024/06/24/0201a120009l6swyv707b-r-600-400.jpg</t>
  </si>
  <si>
    <t>22 Chaiyapoom Rd, Tambon, Si Phum, Chiang Mai, Chiang Mai Province, 50300, Thailand</t>
  </si>
  <si>
    <t>0000/24/2024/06/24/0200m120009l6xozraff0-r-600-400.jpg</t>
  </si>
  <si>
    <t>0000/24/2024/06/24/0203s120009l6wuzxc0fa-r-600-400.jpg</t>
  </si>
  <si>
    <t>0000/24/2024/06/24/0221y120009mkqcf4b44e-r-600-400.jpg</t>
  </si>
  <si>
    <t>0000/24/2024/06/24/0222u12000adr1jix5d44-r-600-400.jpg</t>
  </si>
  <si>
    <t>0000/24/2024/06/24/02052120009l6zoa7e8fc-r-600-400.jpg</t>
  </si>
  <si>
    <t>0000/24/2024/06/24/0202h120009l6xm3924a5-r-600-400.jpg</t>
  </si>
  <si>
    <t>0000/24/2024/06/24/0224b12000adr1iyz4a6f-r-600-400.jpg</t>
  </si>
  <si>
    <t>0000/24/2024/06/24/0224m120009klj0oxdc83-r-600-400.jpg</t>
  </si>
  <si>
    <t>Buri Sriping Riverside Resort and Spa</t>
  </si>
  <si>
    <t>buri-sriping-riverside-resort-and-spa</t>
  </si>
  <si>
    <t>&lt;div class="hotelDescription_descriptionInfo-desc__w89d1" style="padding: 0px; margin: 16px 0px 0px; box-sizing: border-box; color: #0f294d; font-family: 'Trip Geom', BlinkMacSystemFont, -apple-system, Roboto, Helvetica, Arial, sans-serif; font-size: 14px; background-color: #ffffff;"&gt;With a stay at Buri Sriping Riverside Resort &amp;amp; Spa in Chiang Mai (Wat Ket), you'll be within a 5-minute drive of Central Festival Chiangmai and Warorot Market. This upscale hotel is 2.3 mi (3.8 km) from Chiang Mai Night Bazaar and 2.5 mi (4 km) from Tha Phae Gate.&lt;/div&gt;\r\n&lt;div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a picnic area.&lt;/div&gt;\r\n&lt;div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A complimentary buffet breakfast is served daily from 7:00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36 air-conditioned rooms featuring minibars and espresso makers. 43-inch Smart televisions with digital programming provide entertainment, while complimentary wireless internet access keeps you connected. Bathrooms with separate bathtubs and showers feature deep soaking bathtubs and rainfall showerheads. Conveniences include phones, as well as safes and desks.&lt;/div&gt;</t>
  </si>
  <si>
    <t>0000/24/2024/06/24/1mc4k12000e4jhy5rf463-r-600-400.jpg</t>
  </si>
  <si>
    <t>431 Charoen Rat Road, Tambon Fa Ham, Wat Ket, Chiang Mai, Chiang Mai Province, 50000, Thailand</t>
  </si>
  <si>
    <t>0000/24/2024/06/24/1mc1q12000dh6xhak78f7-r-600-400.jpg</t>
  </si>
  <si>
    <t>0000/24/2024/06/24/0225u12000bkqvd0u0b67-r-600-400.jpg</t>
  </si>
  <si>
    <t>0000/24/2024/06/24/0221c12000dg1z05k4ff2-r-600-400.jpg</t>
  </si>
  <si>
    <t>0000/24/2024/06/24/0222c12000ar8yeb50da3-r-600-400.jpg</t>
  </si>
  <si>
    <t>0000/24/2024/06/24/0202l120009du6sb455e8-r-600-400.jpg</t>
  </si>
  <si>
    <t>0000/24/2024/06/24/0204g120009du8lue4054-r-600-400.jpg</t>
  </si>
  <si>
    <t>0000/24/2024/06/24/0582v12000efil7rm7a3b-r-600-400.jpg</t>
  </si>
  <si>
    <t>0000/24/2024/06/24/0200z120009du7u5cef3c-r-600-400.jpg</t>
  </si>
  <si>
    <t>The Rise Suites Hotel, Chiang Mai</t>
  </si>
  <si>
    <t>the-rise-suites-hotel-chiang-mai</t>
  </si>
  <si>
    <t>&lt;div class="hotelDescription_descriptionInfo-desc__w89d1" style="padding: 0px; margin: 16px 0px 0px; color: #0f294d; font-family: 'Trip Geom', BlinkMacSystemFont, '-apple-system', Roboto, Helvetica, Arial, sans-serif; font-size: 14px; background-color: #ffffff;"&gt;When you stay at The Rise Suites Hotel Chiang Mai in Chiang Mai, you'll be near the airport, a 3-minute drive from Central Festival Chiangmai and 8 minutes from Tha Phae Gate. This hotel is 3.5 mi (5.7 km) from Chiang Mai Night Bazaar and 5.2 mi (8.3 km) from Chiang Mai University.&lt;/div&gt;\r\n&lt;div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indoor pool and a fitness center. Additional amenities at this hotel include complimentary wireless internet access, tour/ticket assistance, and a reception hall.&lt;/div&gt;\r\n&lt;div class="hotelDescription_descriptionInfo-desc__w89d1" style="padding: 0px; margin: 16px 0px 0px; color: #0f294d; font-family: 'Trip Geom', BlinkMacSystemFont, '-apple-system', Roboto, Helvetica, Arial, sans-serif; font-size: 14px; background-color: #ffffff;"&gt;At The Rise Suites Hotel Chiang Mai , enjoy a satisfying meal at the restaurant. Continental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60 air-conditioned rooms featuring minibars and flat-screen televisions. Complimentary wireless internet access keeps you connected, and digital programming is available for your entertainment. Bathrooms have complimentary toiletries and bidets. Conveniences include phones, as well as safes and desks.&lt;/div&gt;</t>
  </si>
  <si>
    <t>0000/24/2024/06/24/0583w12000cwf7qprbfe2-r-600-400.jpg</t>
  </si>
  <si>
    <t>121 錫ム륫錫밝퉰 5 Fa Ham, 50000 Fa Ham, Chiang Mai, Chiang Mai Province, Thailand</t>
  </si>
  <si>
    <t>0000/24/2024/06/24/1mc2h12000dkfid626765-r-600-400.jpg</t>
  </si>
  <si>
    <t>0000/24/2024/06/24/0580u12000cwf7kvacce6-r-600-400.jpg</t>
  </si>
  <si>
    <t>0000/24/2024/06/24/02025120008y9oq6ra9bf-r-600-400.jpg</t>
  </si>
  <si>
    <t>0000/24/2024/06/24/0205p120008hqfom5d213-r-600-400.jpg</t>
  </si>
  <si>
    <t>0000/24/2024/06/24/0202d120008y9ogz4939f-r-600-400.jpg</t>
  </si>
  <si>
    <t>0000/24/2024/06/24/0586s12000cwf5pdz4bc5-r-600-400.jpg</t>
  </si>
  <si>
    <t>Buri Siri Boutique Hotel</t>
  </si>
  <si>
    <t>buri-siri-boutique-hotel</t>
  </si>
  <si>
    <t>&lt;div class="hotelDescription_descriptionInfo-desc__w89d1" style="padding: 0px; margin: 16px 0px 0px; color: #0f294d; font-family: 'Trip Geom', BlinkMacSystemFont, '-apple-system', Roboto, Helvetica, Arial, sans-serif; font-size: 14px; background-color: #ffffff;"&gt;Located in Chiang Mai (Nimman), Buri Siri Hotel is within a 10-minute drive of Tha Phae Gate and Chiang Mai Night Bazaar. This 4-star hotel is 0.1 mi (0.1 km) from Chiang Mai University and 9.6 mi (15.5 km) from Maejo University.&lt;/div&gt;\r\n&lt;div class="hotelDescription_descriptionInfo-desc__w89d1" style="padding: 0px; margin: 16px 0px 0px; color: #0f294d; font-family: 'Trip Geom', BlinkMacSystemFont, '-apple-system', Roboto, Helvetica, Arial, sans-serif; font-size: 14px; background-color: #ffffff;"&gt;Pamper yourself with onsite massages or enjoy recreation amenities such as an outdoor pool.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#ffffff;"&gt;Enjoy a meal at the restaurant, or stay in and take advantage of the hotel's room service. Wrap up your day with a drink at the bar/lounge. Buffet breakfasts are available daily from 7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For a surcharge, guests may use a shuttle from the airport to the hotel (available on request) and a train station pick-up service.&lt;/div&gt;\r\n&lt;div class="hotelDescription_descriptionInfo-desc__w89d1" style="padding: 0px; margin: 16px 0px 0px; color: #0f294d; font-family: 'Trip Geom', BlinkMacSystemFont, '-apple-system', Roboto, Helvetica, Arial, sans-serif; font-size: 14px; background-color: #ffffff;"&gt;Make yourself at home in one of the 73 air-conditioned rooms featuring refrigerators and minibars. Flat-screen televisions with cable programming provide entertainment, while complimentary wireless Internet access keeps you connected. Private bathrooms with showers feature complimentary toiletries and slippers. Conveniences include safes and desks, and housekeeping is provided daily.&lt;/div&gt;</t>
  </si>
  <si>
    <t>0000/24/2024/06/24/0223e120009yiw056cd28-r-600-400.jpg</t>
  </si>
  <si>
    <t>1 Siri Mangkalajarn Rd, Tambon Su Thep, Suthep, Chiang Mai, Chiang Mai Province, 50200, Thailand</t>
  </si>
  <si>
    <t>0000/24/2024/06/24/0221m12000argngx371ce-r-600-400.jpg</t>
  </si>
  <si>
    <t>0000/24/2024/06/24/20060r000000gtvkh17bc-r-600-400.jpg</t>
  </si>
  <si>
    <t>0000/24/2024/06/24/0224812000ac42h511962-r-600-400.jpg</t>
  </si>
  <si>
    <t>0000/24/2024/06/24/22081800000145uvt3941-r-600-400.jpg</t>
  </si>
  <si>
    <t>0000/24/2024/06/24/200t0n000000dy00g6356-r-600-400.jpg</t>
  </si>
  <si>
    <t>0000/24/2024/06/24/0221z12000a4fmp4j8133-r-600-400.jpg</t>
  </si>
  <si>
    <t>0000/24/2024/06/24/0221m12000ara3u3xfb40-r-600-400.jpg</t>
  </si>
  <si>
    <t>Green Lake Resort</t>
  </si>
  <si>
    <t>green-lake-resort</t>
  </si>
  <si>
    <t>&lt;div class="hotelDescription_descriptionInfo-desc__w89d1" style="padding: 0px; margin: 16px 0px 0px; box-sizing: border-box; color: #0f294d; font-family: 'Trip Geom', BlinkMacSystemFont, -apple-system, Roboto, Helvetica, Arial, sans-serif; font-size: 14px; background-color: #ffffff;"&gt;With a stay at Green Lake Resort in Chiang Mai (Chang Phueak), you'll be within a 5-minute drive of Chiang Mai University and Nimman Road. This golf hotel is 4.7 mi (7.5 km) from Tha Phae Gate and 4.9 mi (7.9 km) from Chiang Mai Night Bazaar.&lt;/div&gt;\r\n&lt;div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bicycles to rent. This hotel also features complimentary wireless internet access, concierge services, and a banquet hall.&lt;/div&gt;\r\n&lt;div class="hotelDescription_descriptionInfo-desc__w89d1" style="padding: 0px; margin: 16px 0px 0px; box-sizing: border-box; color: #0f294d; font-family: 'Trip Geom', BlinkMacSystemFont, -apple-system, Roboto, Helvetica, Arial, sans-serif; font-size: 14px; background-color: #ffffff;"&gt;Enjoy Thai cuisine at Mountain View Restaurant, a restaurant which features a bar/lounge, or stay in and take advantage of the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Planning an event in Chiang Mai? This hotel has 5025 square feet (467 square meters) of space consisting of a conference center and 3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151 individually decorated guestrooms, featuring refrigerators and minibars. Rooms have private furnished balconies. Complimentary wireless internet access keeps you connected, and cable programming is available for your entertainment. Private bathrooms with showers feature complimentary toiletries and hair dryers.&lt;/div&gt;</t>
  </si>
  <si>
    <t>0000/24/2024/06/24/0203l120009419765ae27-r-600-400.jpg</t>
  </si>
  <si>
    <t>錫뺖퉵錫꿋툣錫? 230 錫ム륫錫밝퉰錫쀠링仙?2 錫뽤툢錫?仙錫?링錫№툣錫꾝른錫?툏錫듺른錫쎹르錫겯툠錫꿋툢 Tambon, Chang Phueak, Chiang Mai, Chiang Mai Province, 50300, Thailand</t>
  </si>
  <si>
    <t>0000/24/2024/06/24/0202a120009419ldxa786-r-600-400.jpg</t>
  </si>
  <si>
    <t>0000/24/2024/06/24/0200z120009410mrcc8da-r-600-400.jpg</t>
  </si>
  <si>
    <t>0000/24/2024/06/24/0220i120008rcq3l96454-r-600-400.jpg</t>
  </si>
  <si>
    <t>0000/24/2024/06/24/0220d120009su18n82b71-r-600-400.jpg</t>
  </si>
  <si>
    <t>0000/24/2024/06/24/0226v120009sb3ajq25b4-r-600-400.jpg</t>
  </si>
  <si>
    <t>0000/24/2024/06/24/02257120009sv1va0e63e-r-600-400.jpg</t>
  </si>
  <si>
    <t>0000/24/2024/06/24/0202j12000940zzjt00cb-r-600-400.jpg</t>
  </si>
  <si>
    <t>hyde-park-chiangmai</t>
  </si>
  <si>
    <t>&lt;div class="hotelDescription_descriptionInfo-desc__w89d1" style="padding: 0px; margin: 16px 0px 0px; color: #0f294d; font-family: 'Trip Geom', BlinkMacSystemFont, '-apple-system', Roboto, Helvetica, Arial, sans-serif; font-size: 14px; background-color: #ffffff;"&gt;With a stay at Hyde Park Chiangmai, you'll be centrally located in Chiang Mai, within a 10-minute drive of Tha Phae Gate and Chiang Mai Night Bazaar. This 4-star hotel is 0.3 mi (0.4 km) from Chiang Mai University and 9.7 mi (15.7 km) from Wat Phra That Doi Suthep.&lt;/div&gt;\r\n&lt;div class="hotelDescription_descriptionInfo-desc__w89d1" style="padding: 0px; margin: 16px 0px 0px; color: #0f294d; font-family: 'Trip Geom', BlinkMacSystemFont, '-apple-system', Roboto, Helvetica, Arial, sans-serif; font-size: 14px; background-color: #ffffff;"&gt;Enjoy recreational amenities such as an indoor pool and a fitness center. Additional amenities at this hotel include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#ffffff;"&gt;Stop by the hotel's restaurant for lunch. Dining is also available at the coffee shop/cafe, and room service (during limited hours) is provided. Cooked-to-order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29 air-conditioned rooms featuring refrigerators and minibars. Flat-screen televisions with cable programming provide entertainment, while complimentary wireless Internet access keeps you connected. Private bathrooms with shower/tub combinations feature complimentary toiletries and hair dryers. Conveniences include phones, as well as safes and desks.&lt;/div&gt;</t>
  </si>
  <si>
    <t>0000/24/2024/06/24/220e0w000000k9de5aa68-r-600-400.jpg</t>
  </si>
  <si>
    <t>59 錫뗠릎錫№?錫듺링錫№툏錫꾝립 Tambon Su Thep, Suthep, Chiang Mai, Chiang Mai Province, 50200, Thailand</t>
  </si>
  <si>
    <t>0000/24/2024/06/24/220v0w000000kho4d9acf-r-600-400.jpg</t>
  </si>
  <si>
    <t>0000/24/2024/06/24/22070w000000knb0l19ec-r-600-400.jpg</t>
  </si>
  <si>
    <t>0000/24/2024/06/24/1mc0q12000b84xabae70e-r-600-400.jpg</t>
  </si>
  <si>
    <t>0000/24/2024/06/24/200u0j000000adi23dac4-r-600-400.jpg</t>
  </si>
  <si>
    <t>0000/24/2024/06/24/220v0w000000kho4n3c09-r-600-400.jpg</t>
  </si>
  <si>
    <t>0000/24/2024/06/24/1mc1z12000bcy9i9kb755-r-600-400.jpg</t>
  </si>
  <si>
    <t>Decharme Hotel</t>
  </si>
  <si>
    <t>decharme-hotel</t>
  </si>
  <si>
    <t>&lt;div class="hotelDescription_descriptionInfo-desc__w89d1" style="padding: 0px; margin: 16px 0px 0px; box-sizing: border-box; color: #0f294d; font-family: 'Trip Geom', BlinkMacSystemFont, -apple-system, Roboto, Helvetica, Arial, sans-serif; font-size: 14px; background-color: #ffffff;"&gt;With a stay at De Charme Hotel, you'll be centrally located in Chiang Mai, a 3-minute drive from Tha Phae Gate and 5 minutes from Chiang Mai Night Bazaar. This hotel is 0.6 mi (0.9 km) from Chiang Mai University and 9.4 mi (15.1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#ffffff;"&gt;Stop by De Colonial for lunch, dinner, or brunch, where this restaurant specializes in international cuisine. Dining is also available at the coffee shop/cafe, and room service (during limited hours) is provided.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air-conditioned rooms featuring refrigerators and minibars. 32-inch LCD televisions with cable programming provide entertainment, while complimentary wireless Internet access keeps you connected. Private bathrooms with bathtubs or showers feature complimentary toiletries and hair dryers. Conveniences include phones, as well as safes and desks.&lt;/div&gt;</t>
  </si>
  <si>
    <t>0000/24/2024/06/25/20090500000011vznc68e-r-600-400.jpg</t>
  </si>
  <si>
    <t>28 Singharat Rd, Tambon, Si Phum, Chiang Mai, Chiang Mai Province, 50200, Thailand</t>
  </si>
  <si>
    <t>0000/24/2024/06/25/200b1e000001fqq5d39c2-r-600-400.jpg</t>
  </si>
  <si>
    <t>0000/24/2024/06/25/0226l12000arc7crd096f-r-600-400.jpg</t>
  </si>
  <si>
    <t>0000/24/2024/06/25/0221k12000arc7ayw55f0-r-600-400.jpg</t>
  </si>
  <si>
    <t>0000/24/2024/06/25/0580n12000bgo12isdf7b-r-600-400.jpg</t>
  </si>
  <si>
    <t>0000/24/2024/06/25/220q0u000000jce6f6e2e-r-600-400.jpg</t>
  </si>
  <si>
    <t>0000/24/2024/06/25/0221z120009fens9d2f19-r-600-400.jpg</t>
  </si>
  <si>
    <t>0000/24/2024/06/25/0226212000asriuhtd6de-r-600-400.jpg</t>
  </si>
  <si>
    <t>Darley Hotel Chiangmai</t>
  </si>
  <si>
    <t>darley-hotel-chiangmai</t>
  </si>
  <si>
    <t>&lt;div class="hotelDescription_descriptionInfo-desc__w89d1" style="padding: 0px; margin: 16px 0px 0px; box-sizing: border-box; color: #0f294d; font-family: 'Trip Geom', BlinkMacSystemFont, -apple-system, Roboto, Helvetica, Arial, sans-serif; font-size: 14px; background-color: #ffffff;"&gt;Darley Hotel Chiangmai is centrally located in Chiang Mai, a 4-minute walk from U.S. Consulate General and 12 minutes by foot from Tha Phae Gate. This hotel is 0.8 mi (1.4 km) from Wat Chiang Man and 0.9 mi (1.5 km) from Chiang Mai Night Bazaar.&lt;/div&gt;\r\n&lt;div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76 air-conditioned rooms featuring refrigerators and flat-screen televisions. Complimentary wireless internet access keeps you connected, and cable programming is available for your entertainment. Bathrooms feature showers, complimentary toiletries, and hair dryers. Conveniences include phones, as well as safes and desks.&lt;/div&gt;</t>
  </si>
  <si>
    <t>0000/24/2024/06/25/2002180000015czmf74d8-r-600-400.jpg</t>
  </si>
  <si>
    <t>94, QXRX+M6J, 96 Ratchawong Rd, Tambon, Chang Moi, Chiang Mai, Chiang Mai Province, 50300, Thailand</t>
  </si>
  <si>
    <t>0000/24/2024/06/25/1mc6j12000ap5b44x20f7-r-600-400.jpg</t>
  </si>
  <si>
    <t>0000/24/2024/06/25/1mc0e12000am6ymys4083-r-600-400.jpg</t>
  </si>
  <si>
    <t>0000/24/2024/06/25/0582l12000d2sng7rb3d8-r-600-400.jpg</t>
  </si>
  <si>
    <t>0000/24/2024/06/25/0586j12000cg1t6cb79de-r-600-400.jpg</t>
  </si>
  <si>
    <t>0000/24/2024/06/25/1mc5812000af73dst3148-r-600-400.jpg</t>
  </si>
  <si>
    <t>0000/24/2024/06/25/0583p12000cfysjdgc6f2-r-600-400.jpg</t>
  </si>
  <si>
    <t>0000/24/2024/06/25/1mc0g12000af69mosc6c0-r-600-400.jpg</t>
  </si>
  <si>
    <t>Sumittaya Chiangmai Hotel</t>
  </si>
  <si>
    <t>sumittaya-chiangmai-hotel</t>
  </si>
  <si>
    <t>&lt;div class="hotelDescription_descriptionInfo-desc__w89d1" style="padding: 0px; margin: 16px 0px 0px; box-sizing: border-box; color: #0f294d; font-family: 'Trip Geom', BlinkMacSystemFont, -apple-system, Roboto, Helvetica, Arial, sans-serif; font-size: 14px; background-color: #ffffff;"&gt;Sumittaya Chiangmai Hotel is centrally located in Chiang Mai, a 3-minute walk from Wat Chiang Man and 10 minutes by foot from Sunday Walking Street Market. This hotel is 0.7 mi (1.1 km) from Wat Phra Singh and 0.7 mi (1.1 km) from Tha Phae Gate.&lt;/div&gt;\r\n&lt;div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#ffffff;"&gt;At Sumittaya Chiangmai Hotel, enjoy a satisfying meal at the restaurant.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72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safes and minibars, and housekeeping is provided daily.&lt;/div&gt;</t>
  </si>
  <si>
    <t>0000/24/2024/06/25/1mc6r12000arhevgrf00f-r-600-400.jpg</t>
  </si>
  <si>
    <t>198 Ratchapakhinai Rd, Tambon, Si Phum, Chiang Mai, Chiang Mai Province, 50000, Thailand</t>
  </si>
  <si>
    <t>0000/24/2024/06/25/1mc1v12000as1g4u84d78-r-600-400.jpg</t>
  </si>
  <si>
    <t>0000/24/2024/06/25/1mc0d12000arhemkie394-r-600-400.jpg</t>
  </si>
  <si>
    <t>0000/24/2024/06/25/1mc2012000asgkm9d6164-r-600-400.jpg</t>
  </si>
  <si>
    <t>0000/24/2024/06/25/1mc0r12000asa1jf48035-r-600-400.jpg</t>
  </si>
  <si>
    <t>0000/24/2024/06/25/1mc1j12000arheonqb937-r-600-400.jpg</t>
  </si>
  <si>
    <t>0000/24/2024/06/25/1mc0a12000arheemr7452-r-600-400.jpg</t>
  </si>
  <si>
    <t>0000/24/2024/06/25/1mc1d12000arheac34c18-r-600-400.jpg</t>
  </si>
  <si>
    <t>l-nimman-boutique-hotel</t>
  </si>
  <si>
    <t>&lt;p&gt;&lt;span style="color: #0f294d; font-family: 'Trip Geom', BlinkMacSystemFont, -apple-system, Roboto, Helvetica, Arial, sans-serif; font-size: 14px; background-color: #ffffff;"&gt;Located in Chiang Mai (Nimman), Lnimman Chiangmai Boutique Hotel is within a 10-minute drive of Tha Phae Gate and Chiang Mai Night Bazaar. This hotel is 0.5 mi (0.8 km) from Chiang Mai University and 8.4 mi (13.5 km) from Wat Phra That Doi Suthep. Enjoy recreation amenities such as a fitness center or take in the view from a terrace. This hotel also features complimentary wireless Internet access and tour/ticket assistance. At Lnimman Chiangmai Boutique Hotel, enjoy a satisfying meal at the restaurant. Buffet breakfasts are available daily from 7 AM to 10 AM for a fee. Featured amenities include a 24-hour front desk, luggage storage, and an elevator. Free self parking is available onsite. Make yourself at home in one of the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desks and coffee/tea makers. Hotel offers complimentary herbal drinks &amp;amp; snacks for our value guests 24 hours.&lt;/span&gt;&lt;/p&gt;</t>
  </si>
  <si>
    <t>0000/24/2024/06/25/22080u000000jera5ef6c-r-600-400.jpg</t>
  </si>
  <si>
    <t>19 Nimmanahaeminda Road, Suthep, Chiang Mai, Chiang Mai Province, 50200, Thailand</t>
  </si>
  <si>
    <t>0000/24/2024/06/25/220m0u000000jny2rf89b-r-600-400.jpg</t>
  </si>
  <si>
    <t>0000/24/2024/06/25/20090x000000lexweb6df-r-600-400.jpg</t>
  </si>
  <si>
    <t>0000/24/2024/06/25/220q0u000000jfuob14b9-r-600-400.jpg</t>
  </si>
  <si>
    <t>0000/24/2024/06/25/1mc7212000ci9zo0tea3d-r-600-400.jpg</t>
  </si>
  <si>
    <t>0000/24/2024/06/25/0226t12000aktnhtkbae6-r-600-400.jpg</t>
  </si>
  <si>
    <t>0000/24/2024/06/25/0223z12000amdozrb0921-r-600-400.jpg</t>
  </si>
  <si>
    <t>0000/24/2024/06/25/0220912000apm4fsod2fa-r-600-400.jpg</t>
  </si>
  <si>
    <t>0000/24/2024/06/25/200w160000010k9d614ff-r-600-400.jpg</t>
  </si>
  <si>
    <t>Cmor by Recall Hotels Chiang Mai</t>
  </si>
  <si>
    <t>cmor-by-recall-hotels-chiang-mai</t>
  </si>
  <si>
    <t>&lt;div class="hotelDescription_descriptionInfo-desc__w89d1" style="padding: 0px; margin: 16px 0px 0px; box-sizing: border-box; color: #0f294d; font-family: 'Trip Geom', BlinkMacSystemFont, -apple-system, Roboto, Helvetica, Arial, sans-serif; font-size: 14px; background-color: #ffffff;"&gt;Located in Chiang Mai (Chang Phueak), Cmor by Recall Hotels, Chiang Mai is within a 10-minute drive of Tha Phae Gate and Chiang Mai Night Bazaar. This 4-star hotel is 1.8 mi (2.9 km) from Chiang Mai University and 8.8 mi (14.1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bicycles to rent. This hotel also features complimentary wireless Internet access, concierge services, and babysitting (surcharge).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C-Mor Bistro, a restaurant where you can take in the garden view, or stay in and take advantage of the room service (during limited hours). Wrap up your day with a drink at the bar/lounge.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62 air-conditioned rooms featuring refrigerators and minibars. Rooms have private balconies. 32-inch LCD televisions with cable programming provide entertainment, while complimentary wireless Internet access keeps you connected. Bathrooms have rainfall showerheads and complimentary toiletries.&lt;/div&gt;</t>
  </si>
  <si>
    <t>0000/24/2024/06/25/200f1g000001gy7fxf372-r-600-400.jpg</t>
  </si>
  <si>
    <t>6 Thorakamanakom Soi 1, Chang Phueak, Chiang Mai, Chiang Mai Province, 50300, Thailand</t>
  </si>
  <si>
    <t>0000/24/2024/06/25/020101200093mtr5j05a7-r-600-400.jpg</t>
  </si>
  <si>
    <t>0000/24/2024/06/25/0203y120008prxhw5f053-r-600-400.jpg</t>
  </si>
  <si>
    <t>0000/24/2024/06/25/0225t120009klh235bc8c-r-600-400.jpg</t>
  </si>
  <si>
    <t>0000/24/2024/06/25/220a0u000000jbxgqfd23-r-600-400.jpg</t>
  </si>
  <si>
    <t>0000/24/2024/06/25/20051g000001gzuay24ff-r-600-400.jpg</t>
  </si>
  <si>
    <t>0000/24/2024/06/25/0220p12000amy496a9c7f-r-600-400.jpg</t>
  </si>
  <si>
    <t>0000/24/2024/06/25/0220x120008hglqqabf9c-r-600-400.jpg</t>
  </si>
  <si>
    <t>Nantra Chiangmai Riverfront Hotel</t>
  </si>
  <si>
    <t>nantra-chiangmai-riverfront-hotel</t>
  </si>
  <si>
    <t>&lt;div class="hotelDescription_descriptionInfo-desc__w89d1" style="padding: 0px; margin: 16px 0px 0px; box-sizing: border-box; color: #0f294d; font-family: 'Trip Geom', BlinkMacSystemFont, -apple-system, Roboto, Helvetica, Arial, sans-serif; font-size: 14px; background-color: #ffffff;"&gt;With a stay at Nantra Chiangmai Riverfront Hotel, you'll be centrally located in Chiang Mai, within a 5-minute drive of Chiang Mai Night Bazaar and CentralPlaza Chiang Mai Airport. This hotel is 2.3 mi (3.7 km) from Tha Phae Gate and 3.3 mi (5.3 km) from Chiang Mai University.&lt;/div&gt;\r\n&lt;div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concierge services, and a picnic area.&lt;/div&gt;\r\n&lt;div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A complimentary local cuisine breakfast is served daily from 7:00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minibars and Smart televisions. Complimentary wireless internet access keeps you connected, and cable programming is available for your entertainment. Private bathrooms with showers feature complimentary toiletries and hair dryers. Conveniences include phones, as well as safes and desks.&lt;/div&gt;</t>
  </si>
  <si>
    <t>0000/24/2024/06/25/2009190000015nq12375e-r-600-400.jpg</t>
  </si>
  <si>
    <t>9/9 錫뽤툢錫?錫쎹퉰錫꿋퉩錫붲툝 Pa Daet Sub-district, Chang Khlan, Chiang Mai, Chiang Mai Province, 50100, Thailand</t>
  </si>
  <si>
    <t>0000/24/2024/06/25/2002190000015se8659b5-r-600-400.jpg</t>
  </si>
  <si>
    <t>0000/24/2024/06/25/0224t12000amy76kg2384-r-600-400.jpg</t>
  </si>
  <si>
    <t>0000/24/2024/06/25/0582n12000dbr9nbdbad9-r-600-400.jpg</t>
  </si>
  <si>
    <t>0000/24/2024/06/25/0586812000dsnp1nu8467-r-600-400.jpg</t>
  </si>
  <si>
    <t>0000/24/2024/06/25/200v190000015wd6k30a0-r-600-400.jpg</t>
  </si>
  <si>
    <t>0000/24/2024/06/25/0585312000dsnss2s3d91-r-600-400.jpg</t>
  </si>
  <si>
    <t>0000/24/2024/06/25/200r190000015jqlg706e-r-600-400.jpg</t>
  </si>
  <si>
    <t>ibis-chiang-mai-nimman-journeyhub</t>
  </si>
  <si>
    <t>&lt;p&gt;&lt;span style="color: #0f294d; font-family: 'Trip Geom', BlinkMacSystemFont, -apple-system, Roboto, Helvetica, Arial, sans-serif; font-size: 14px; background-color: #ffffff;"&gt;ibis Chiang Mai Nimman Journeyhub is perfectly located at the foothills of Doi Suthep, in the trendy Nimman area where guests can discover nightlife, walking street and shopping for local handicrafts within walking distance and near Chiang Mai University. With contemporary design, hotel has 142 guest rooms with free high-speed Wi-Fi, 24 hours dining serving a range of international favorites, a musical ambiance BAR to unwind, an Open-air swimming pool overlooking the hills and a 24-hour gym.&lt;/span&gt;&lt;/p&gt;</t>
  </si>
  <si>
    <t>0000/24/2024/06/25/0220212000abk3e3h21df-r-600-400.jpg</t>
  </si>
  <si>
    <t>7 17 Huay Kaew Rd, Chang Phueak, Chiang Mai, Chiang Mai Province, 50300, Thailand</t>
  </si>
  <si>
    <t>0000/24/2024/06/25/0222712000c3op4ktf1da-r-600-400.jpg</t>
  </si>
  <si>
    <t>0000/24/2024/06/25/0226g12000afu8v0qb516-r-600-4001.jpg</t>
  </si>
  <si>
    <t>0000/24/2024/06/25/0226h12000c3ov5f86b70-r-600-400.jpg</t>
  </si>
  <si>
    <t>0000/24/2024/06/25/0220h12000c3outbh62d2-r-600-400.jpg</t>
  </si>
  <si>
    <t>0000/24/2024/06/25/0223m12000c3ourn4fbd5-r-600-400.jpg</t>
  </si>
  <si>
    <t>0000/24/2024/06/25/1mc4a12000bii3i608317-r-600-400.jpg</t>
  </si>
  <si>
    <t>0000/24/2024/06/25/0226g12000afu8v0qb516-r-600-400.jpg</t>
  </si>
  <si>
    <t>Thapae Twins Hotel</t>
  </si>
  <si>
    <t>thapae-twins-hotel</t>
  </si>
  <si>
    <t>&lt;div class="hotelDescription_descriptionInfo-desc__w89d1" style="padding: 0px; margin: 16px 0px 0px; color: #0f294d; font-family: 'Trip Geom', BlinkMacSystemFont, '-apple-system', Roboto, Helvetica, Arial, sans-serif; font-size: 14px; background-color: #ffffff;"&gt;Located in Chiang Mai (Chang Moi), Thapae Twins Hotel is within a 15-minute walk of Tha Phae Gate and Chiang Mai Night Bazaar. This hotel is 1.9 mi (3.1 km) from Chiang Mai University and 11.1 mi (17.9 km) from Wat Phra That Doi Suthep.&lt;/div&gt;\r\n&lt;div class="hotelDescription_descriptionInfo-desc__w89d1" style="padding: 0px; margin: 16px 0px 0px; color: #0f294d; font-family: 'Trip Geom', BlinkMacSystemFont, '-apple-system', Roboto, Helvetica, Arial, sans-serif; font-size: 14px; background-color: #ffffff;"&gt;A complimentary cooked-to-order breakfast is served daily from 7:00 AM to 10:00 AM.&lt;/div&gt;\r\n&lt;div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 air-conditioned rooms featuring minibars and Smart televisions. Complimentary wireless internet access is available to keep you connected. Private bathrooms with showers feature rainfall showerheads and complimentary toiletries. Conveniences include phones, as well as safes and electric kettles.&lt;/div&gt;</t>
  </si>
  <si>
    <t>0000/24/2024/06/25/0220o120009zulscwf4c1-r-600-400.jpg</t>
  </si>
  <si>
    <t>16 錫뗠릎錫?, Tha Phae Road, 仙錫□막錫?툏, Chang Moi, Chiang Mai, Chiang Mai Province, 50300, Thailand</t>
  </si>
  <si>
    <t>0000/24/2024/06/25/020231200099bihua4813-r-600-400.jpg</t>
  </si>
  <si>
    <t>0000/24/2024/06/25/0221112000bo0sx5f30f0-r-600-400.jpg</t>
  </si>
  <si>
    <t>0000/24/2024/06/25/1mc5712000ast9sqkbf32-r-600-400.jpg</t>
  </si>
  <si>
    <t>0000/24/2024/06/25/0201p1200099bkq3j332c-r-600-400.jpg</t>
  </si>
  <si>
    <t>0000/24/2024/06/25/0222512000bo0sy4n1196-r-600-400.jpg</t>
  </si>
  <si>
    <t>0000/24/2024/06/25/1mc6912000d9oywdlcff0-r-600-400.jpg</t>
  </si>
  <si>
    <t>0000/24/2024/06/25/020491200099bk3s5df7a-r-600-400.jpg</t>
  </si>
  <si>
    <t>0000/24/2024/06/25/020671200099dv40a7e0f-r-600-400.jpg</t>
  </si>
  <si>
    <t>lanna-oriental-hotel</t>
  </si>
  <si>
    <t>&lt;div class="hotelDescription_descriptionInfo-desc__w89d1" style="padding: 0px; margin: 16px 0px 0px; box-sizing: border-box; color: #0f294d; font-family: 'Trip Geom', BlinkMacSystemFont, -apple-system, Roboto, Helvetica, Arial, sans-serif; font-size: 14px; background-color: #ffffff;"&gt;With a stay at Lanna Oriental Hotel, you'll be centrally located in Chiang Mai, a 4-minute drive from Tha Phae Gate and 6 minutes from Chiang Mai Night Bazaar. This hotel is 0.9 mi (1.4 km) from Chiang Mai University and 9.3 mi (14.9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Colonial hotel also features complimentary wireless Internet access, tour/ticket assistance, and a banquet hall.&lt;/div&gt;\r\n&lt;div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Kam Jun Cafe, for lunch or dinner. Dining is also available at the coffee shop/cafe, and room service (during limited hours) is provided. Relax with a refreshing drink at one of the 2 bars/lounges.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air-conditioned rooms featuring flat-screen televisions. Your bed comes with down comforters and premium bedding. Complimentary wireless Internet access keeps you connected, and cable programming is available for your entertainment. Bathrooms have complimentary toiletries and hair dryers.&lt;/div&gt;</t>
  </si>
  <si>
    <t>0000/24/2024/06/25/0585312000cstvcdd2cea-r-600-400.jpg</t>
  </si>
  <si>
    <t>59 Singharat Rd, Tambon, Si Phum, Chiang Mai, Chiang Mai Province, 50200, Thailand</t>
  </si>
  <si>
    <t>0000/24/2024/06/25/0220412000arfh5stbacc-r-600-400.jpg</t>
  </si>
  <si>
    <t>0000/24/2024/06/25/200616000000yufoff778-r-600-400.jpg</t>
  </si>
  <si>
    <t>0000/24/2024/06/25/200g180000014uk9v914c-r-600-400.jpg</t>
  </si>
  <si>
    <t>0000/24/2024/06/25/20061600000108yrwacf7-r-600-400.jpg</t>
  </si>
  <si>
    <t>0000/24/2024/06/25/0226z12000arfieesdf8d-r-600-400.jpg</t>
  </si>
  <si>
    <t>0000/24/2024/06/25/200n16000000ystcp97dc-r-600-400.jpg</t>
  </si>
  <si>
    <t>0000/24/2024/06/25/0226l12000arfh4ulbafe-r-600-400.jpg</t>
  </si>
  <si>
    <t>0000/24/2024/06/25/220a1700000115dm3e06c-r-600-400.jpg</t>
  </si>
  <si>
    <t>Novotel Chiangmai Nimman Journeyhub</t>
  </si>
  <si>
    <t>novotel-chiangmai-nimman-journeyhub</t>
  </si>
  <si>
    <t>&lt;div class="hotelDescription_descriptionInfo-desc__w89d1" style="padding: 0px; margin: 16px 0px 0px; box-sizing: border-box; color: #0f294d; font-family: 'Trip Geom', BlinkMacSystemFont, -apple-system, Roboto, Helvetica, Arial, sans-serif; font-size: 14px; background-color: #ffffff;"&gt;With a stay at Novotel Chiangmai Nimman Journeyhub in Chiang Mai (Chang Phueak), you'll be within a 10-minute drive of Tha Phae Gate and Chiang Mai Night Bazaar. This 4-star hotel is 1.6 mi (2.5 km) from Chiang Mai University and 8.1 mi (13.1 km) from Wat Phra That Doi Suthep.&lt;/div&gt;\r\n&lt;div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make use of amenities such as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Wrap up your day with a drink at the bar/lounge. Full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202 guestrooms featuring minibars and Smart televisions. Your pillowtop bed comes with premium bedding. Complimentary wireless Internet access is available to keep you connected. Private bathrooms with showers feature rainfall showerheads and complimentary toiletries.&lt;/div&gt;</t>
  </si>
  <si>
    <t>0000/24/2024/06/25/20061f000001gfuz75f34-r-600-400.jpg</t>
  </si>
  <si>
    <t>7*77, Huay Kaew Rd, Chang Phueak, Chiang Mai, Chiang Mai Province, 50300, Thailand</t>
  </si>
  <si>
    <t>0000/24/2024/06/25/02252120009q786xb7b30-r-600-400.jpg</t>
  </si>
  <si>
    <t>0000/24/2024/06/25/220r1600000104zjb9d77-r-600-400.jpg</t>
  </si>
  <si>
    <t>0000/24/2024/06/25/220e1600000109bfxb70b-r-600-400.jpg</t>
  </si>
  <si>
    <t>0000/24/2024/06/25/220p1600000105p4v165f-r-600-400.jpg</t>
  </si>
  <si>
    <t>0000/24/2024/06/25/220d16000001052z6916f-r-600-400.jpg</t>
  </si>
  <si>
    <t>0000/24/2024/06/25/0581312000d541v9j12ea-r-600-400.jpg</t>
  </si>
  <si>
    <t>0000/24/2024/06/25/0203l1200083h9xgtbb2a-r-600-400.jpg</t>
  </si>
  <si>
    <t>0000/24/2024/06/25/0581q12000d540r502ef5-r-600-400.jpg</t>
  </si>
  <si>
    <t>Hug Nimman Hotel Chiangmai</t>
  </si>
  <si>
    <t>hug-nimman-hotel-chiangmai</t>
  </si>
  <si>
    <t>&lt;p&gt;&lt;span style="color: #0f294d; font-family: 'Trip Geom', BlinkMacSystemFont, -apple-system, Roboto, Helvetica, Arial, sans-serif; font-size: 14px; background-color: #ffffff;"&gt;With a stay at Hug Nimman Hotel in Chiang Mai (Nimman), you'll be within a 10-minute drive of Chiang Mai Night Bazaar and Nimman Road. This hotel is 3 mi (4.8 km) from Tha Phae Gate and 9.4 mi (15.1 km) from Maejo University. Take in the views from a garden and make use of amenities such as complimentary wireless Internet access and concierge services. Buffet breakfasts are available daily from 6:30 AM to 9:30 AM for a fee. Featured amenities include dry cleaning/laundry services, a 24-hour front desk, and luggage storage. A roundtrip airport shuttle is provided for a surcharge (available 24 hours), and free self parking is available onsite. Make yourself at home in one of the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 Hotel offers complimentary herbal drinks &amp;amp; snacks for our value guests 24 hours.&lt;/span&gt;&lt;/p&gt;</t>
  </si>
  <si>
    <t>0000/24/2024/06/25/1mc5812000cqn9efhb0a0-r-600-400.jpg</t>
  </si>
  <si>
    <t>4 錫뗠릎錫?13 錫뽤툢錫?錫쇸릿錫□륫錫꿋툢仙錫ム륫錫닮툢錫쀠르仙?Mueang Chiang Mai District, Suthep, Chiang Mai, Chiang Mai Province, 50200, Thailand</t>
  </si>
  <si>
    <t>0000/24/2024/06/25/1mc5s12000cqn3itta01f-r-600-400.jpg</t>
  </si>
  <si>
    <t>0000/24/2024/06/25/1mc3p12000cqn3q05314c-r-600-400.jpg</t>
  </si>
  <si>
    <t>0000/24/2024/06/25/0221l12000a907azs65fa-r-600-400.jpg</t>
  </si>
  <si>
    <t>0000/24/2024/06/25/1mc5q12000bli75qaae63-r-600-400.jpg</t>
  </si>
  <si>
    <t>0000/24/2024/06/25/1mc2y12000bl807rke231-r-600-400.jpg</t>
  </si>
  <si>
    <t>0000/24/2024/06/25/02032120008i6y4aq80d9-r-600-400.jpg</t>
  </si>
  <si>
    <t>Jira Boutique Residence</t>
  </si>
  <si>
    <t>jira-boutique-residence</t>
  </si>
  <si>
    <t>&lt;div class="hotelDescription_descriptionInfo-desc__w89d1" style="padding: 0px; margin: 16px 0px 0px; box-sizing: border-box; color: #0f294d; font-family: 'Trip Geom', BlinkMacSystemFont, -apple-system, Roboto, Helvetica, Arial, sans-serif; font-size: 14px; background-color: #ffffff;"&gt;With a stay at Jira Boutique Residence, you'll be centrally located in Chiang Mai, within a 5-minute drive of Chiang Mai Night Bazaar and Tha Phae Gate. This hotel is 2.6 mi (4.2 km) from Chiang Mai University and 9.7 mi (15.7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#ffffff;"&gt;Stop by Improvise Music Dessert C for lunch, dinner, or brunch, where this restaurant specializes in Asian cuisine. Dining is also available at the coffee shop/cafe, and room service (during limited hours) is provided.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minibars and LED televisions. Rooms have private balconies. Complimentary wired and wireless internet access keeps you connected, and cable programming provides entertainment. Private bathrooms with showers feature complimentary toiletries and hair dryers.&lt;/div&gt;</t>
  </si>
  <si>
    <t>0000/24/2024/06/25/20030o000000eogix1a3a-r-600-400.jpg</t>
  </si>
  <si>
    <t>183/9 Charoen Prathet Rd, 錫뺖립錫싟른 錫듺퉱錫꿋툏錫꾝른錫꿋툢 Mueang Chiang Mai District, Chang Khlan, Chiang Mai, Chiang Mai Province, 50000, Thailand</t>
  </si>
  <si>
    <t>0000/24/2024/06/25/22070g00000081dol454c-r-600-400.jpg</t>
  </si>
  <si>
    <t>0000/24/2024/06/25/220p0u000000j90bee50b-r-600-400.jpg</t>
  </si>
  <si>
    <t>0000/24/2024/06/25/0206l120009318gxu6152-r-600-400.jpg</t>
  </si>
  <si>
    <t>0000/24/2024/06/25/220u0u000000j9uk1e952-r-600-400.jpg</t>
  </si>
  <si>
    <t>0000/24/2024/06/25/2008180000014n90a1176-r-600-400.jpg</t>
  </si>
  <si>
    <t>0000/24/2024/06/25/0226c120009swkeg0b801-r-600-400.jpg</t>
  </si>
  <si>
    <t>Ibis Styles Chiang Mai</t>
  </si>
  <si>
    <t>ibis-styles-chiang-mai</t>
  </si>
  <si>
    <t>&lt;p&gt;&lt;span style="color: #0f294d; font-family: 'Trip Geom', BlinkMacSystemFont, -apple-system, Roboto, Helvetica, Arial, sans-serif; font-size: 14px; background-color: #ffffff;"&gt;Nestled just 20 minutes away from both Chiang Mai International Airport and Chiang Mai Railway Station, ibis Style s Chiang Mai offers excellent value accommodation. Situated a mere 10-minute stroll from MAYA Lifestyle Shopping Mall and the bustling Nimmanhaemin Road, convenience meets comfort at this centrally located hotel. Boasting 208 rooms and four function rooms, it caters to both leisure and business travelers alike.&lt;/span&gt;&lt;/p&gt;</t>
  </si>
  <si>
    <t>0000/24/2024/06/25/0223v12000ac7r5an3d48-r-600-400.jpg</t>
  </si>
  <si>
    <t>7, Kanklong, 9, Tambon Chang Phueak, Muang, Chang Phueak, Chiang Mai, Chiang Mai Province, 50300, Thailand</t>
  </si>
  <si>
    <t>0000/24/2024/06/25/0223g12000amj7glb4153-r-600-400.jpg</t>
  </si>
  <si>
    <t>0000/24/2024/06/25/0223b1200094ofd4p10d3-r-600-400.jpg</t>
  </si>
  <si>
    <t>0000/24/2024/06/25/0225a12000amj7int9c15-r-600-400.jpg</t>
  </si>
  <si>
    <t>0000/24/2024/06/25/02257120009c3jhgve429-r-600-400.jpg</t>
  </si>
  <si>
    <t>0000/24/2024/06/25/0221d12000a9078x7b164-r-600-400.jpg</t>
  </si>
  <si>
    <t>0000/24/2024/06/25/0223x12000amj7ncg738b-r-600-400.jpg</t>
  </si>
  <si>
    <t>0000/24/2024/06/25/0222m12000amj7inq2e86-r-600-400.jpg</t>
  </si>
  <si>
    <t>cross-vibe-chiang-mai-decem-nimman-hotel-formerly-x2-vibe-chiang-mai-decem</t>
  </si>
  <si>
    <t>&lt;p&gt;&lt;span style="color: #0f294d; font-family: 'Trip Geom', BlinkMacSystemFont, -apple-system, Roboto, Helvetica, Arial, sans-serif; font-size: 14px; background-color: #ffffff;"&gt;Located in Chiang Mai (Chang Phueak), This hotel is a 3-minute walk from MAYA Lifestyle Shopping Center and 6 minutes by foot from Wat Jed Yot. This hotel is 0.7 mi (1.2 km) from Chiang Mai National Museum and 1.6 mi (2.5 km) from One Nimman. Don't miss out on the many recreational opportunities, including an outdoor pool, a fitness center, and bicycles to rent. Additional features at this hotel include complimentary wireless Internet access, concierge services, and a television in a common area. For lunch or dinner, stop by 4K CAFE, a restaurant that specializes in local and international cuisine. Dining is also available at the coffee shop/cafe, and room service (during limited hours) is provided. Unwind at the end of the day with a drink at the bar/lounge or the poolside bar. Buffet breakfasts are available daily from 6:30 AM to 10:30 AM for a fee. Featured amenities include a computer station, complimentary newspapers in the lobby, and dry cleaning/laundry services. A roundtrip airport shuttle is provided for a surcharge at scheduled times, and free self parking is available onsite. Make yourself at home in the air-conditioned rooms featuring refrigerators and LCD televisions. Complimentary wireless Internet access keeps you connected, and cable programming is available for your entertainment. Partially open bathrooms with showers feature complimentary toiletries and hair dryers. Conveniences include phones, as well as safes and desks.&lt;/span&gt;&lt;/p&gt;</t>
  </si>
  <si>
    <t>0000/24/2024/06/25/02066120008iw6z4iac78-r-600-400.jpg</t>
  </si>
  <si>
    <t>10/18 Chiang Mai - Lampang Road, Tambon Changphuang, Amphoe Muang, Chang Phueak, Chiang Mai, Chiang Mai Province, 50300, Thailand</t>
  </si>
  <si>
    <t>0000/24/2024/06/25/0206y120008iqhkjy326d-r-600-400.jpg</t>
  </si>
  <si>
    <t>0000/24/2024/06/25/0225b12000al4bf5d7dc8-r-600-400.jpg</t>
  </si>
  <si>
    <t>0000/24/2024/06/25/0205s12000873tclkcf03-r-600-400.jpg</t>
  </si>
  <si>
    <t>0000/24/2024/06/25/0202z120008iqg2umb5dd-r-600-400.jpg</t>
  </si>
  <si>
    <t>0000/24/2024/06/25/0206y120008iqc4blf75a-r-600-400.jpg</t>
  </si>
  <si>
    <t>0000/24/2024/06/25/02038120008iqhpti72f1-r-600-400.jpg</t>
  </si>
  <si>
    <t>0000/24/2024/06/25/0224v120009kj0shreb3c-r-600-400.jpg</t>
  </si>
  <si>
    <t>R2 Hotel Chiangmai</t>
  </si>
  <si>
    <t>r2-hotel-chiangmai</t>
  </si>
  <si>
    <t>&lt;div class="hotelDescription_descriptionInfo-desc__w89d1" style="padding: 0px; margin: 16px 0px 0px; color: #0f294d; font-family: 'Trip Geom', BlinkMacSystemFont, '-apple-system', Roboto, Helvetica, Arial, sans-serif; font-size: 14px; background-color: #ffffff;"&gt;With a stay at R2 Hotel Chiangmai in Chiang Mai, you'll be a 5-minute walk from Chiang Mai University and 15 minutes by foot from Nimman Road. This hotel is 2.9 mi (4.7 km) from Tha Phae Gate and 3.6 mi (5.9 km) from Chiang Mai Night Bazaar.&lt;/div&gt;\r\n&lt;div class="hotelDescription_descriptionInfo-desc__w89d1" style="padding: 0px; margin: 16px 0px 0px; color: #0f294d; font-family: 'Trip Geom', BlinkMacSystemFont, '-apple-system', Roboto, Helvetica, Arial, sans-serif; font-size: 14px; background-color: #ffffff;"&gt;Featured amenities include an elevator and coffee/tea in a common area.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57 air-conditioned rooms featuring LCD televisions. Complimentary wireless internet access keeps you connected, and cable programming is available for your entertainment. Bathrooms have showers and hair dryers. Conveniences include complimentary bottled water, and housekeeping is provided daily.&lt;/div&gt;</t>
  </si>
  <si>
    <t>0000/24/2024/06/25/0203l1200093dcff8294e-r-600-400.jpg</t>
  </si>
  <si>
    <t>123 錫뽤툢錫쇸툌錫?릎錫뉋툓錫?툤錫｀린錫쀠림錫?Suthep, Suthep, Chiang Mai, Chiang Mai Province, 50200, Thailand</t>
  </si>
  <si>
    <t>0000/24/2024/06/25/0226n12000aetnd1wdfc8-r-600-400.jpg</t>
  </si>
  <si>
    <t>0000/24/2024/06/25/0206j1200095ft51pbd9d-r-600-400.jpg</t>
  </si>
  <si>
    <t>0000/24/2024/06/25/020261200095fsjyb333c-r-600-400.jpg</t>
  </si>
  <si>
    <t>0000/24/2024/06/25/020451200093de3136c39-r-600-400.jpg</t>
  </si>
  <si>
    <t>0000/24/2024/06/25/0204m12000943a5m35b69-r-600-400.jpg</t>
  </si>
  <si>
    <t>0000/24/2024/06/25/0222u120009kj2ta51ee8-r-600-400.jpg</t>
  </si>
  <si>
    <t>At Gate Thaphae Hotel</t>
  </si>
  <si>
    <t>at-gate-thaphae-hotel</t>
  </si>
  <si>
    <t>&lt;p&gt;&lt;span style="color: #0f294d; font-family: 'Trip Geom', BlinkMacSystemFont, -apple-system, Roboto, Helvetica, Arial, sans-serif; font-size: 14px; background-color: #ffffff;"&gt;Located 200 metres from Tha Pae Gate, At Gate Thaphae Hotel offers 3-star accommodation in Chiang Mai and features free bikes, a shared lounge and a terrace. The property is around less than 1 km from Chiang Mai Gate, a 19-minute walk from Chang Puak Gate and 1.8 km from Wat Phra Singh. Each room has a balcony with garden views and free WiFi. At the hotel each room is equipped with air conditioning, a seating area, a flat-screen TV with satellite channels, a safety deposit box and a private bathroom with a shower, free toiletries and a hairdryer. At At Gate Thaphae Hotel every room is fitted with bed linen and towels. Speaking English, Thai and Chinese, staff are always on hand to help at the reception. Popular points of interest near the accommodation include Chiang Mai Night Bazaar, Three Kings Monument and Chedi Luang Temple. The nearest airport is Chiang Mai International Airport, 5 km from At Gate Thaphae Hotel.&lt;/span&gt;&lt;/p&gt;</t>
  </si>
  <si>
    <t>0000/24/2024/06/25/0206o12000962javq7cf5-r-600-400.jpg</t>
  </si>
  <si>
    <t>21 Tha Phae Rd Soi 6, Tambon, Chang Moi, Chiang Mai, Chiang Mai Province, 50100, Thailand</t>
  </si>
  <si>
    <t>0000/24/2024/06/25/0206412000962h2d00f1f-r-600-400.jpg</t>
  </si>
  <si>
    <t>0000/24/2024/06/25/0201712000962h8r9dffb-r-600-400.jpg</t>
  </si>
  <si>
    <t>0000/24/2024/06/25/0203u12000962rfgp66f6-r-600-400.jpg</t>
  </si>
  <si>
    <t>0000/24/2024/06/25/0203912000962ryb0689e-r-600-400.jpg</t>
  </si>
  <si>
    <t>0000/24/2024/06/25/0202k12000962vepla123-r-600-400.jpg</t>
  </si>
  <si>
    <t>0000/24/2024/06/25/0203112000962vjmp88a6-r-600-400.jpg</t>
  </si>
  <si>
    <t>0000/24/2024/06/25/0201o12000962v2zof597-r-600-400.jpg</t>
  </si>
  <si>
    <t>Khum Phucome Hotel</t>
  </si>
  <si>
    <t>khum-phucome-hotel</t>
  </si>
  <si>
    <t>&lt;div class="hotelDescription_descriptionInfo-desc__w89d1" style="padding: 0px; margin: 16px 0px 0px; box-sizing: border-box; color: #0f294d; font-family: 'Trip Geom', BlinkMacSystemFont, -apple-system, Roboto, Helvetica, Arial, sans-serif; font-size: 14px; background-color: #ffffff;"&gt;With a stay at Khum Phucome Hotel Chiang Mai, you'll be centrally located in Chiang Mai, within a 10-minute drive of Tha Phae Gate and Chiang Mai Night Bazaar. This 4-star hotel is 0.5 mi (0.7 km) from Chiang Mai University and 9.7 mi (15.7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features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Relax with your favorite drink at the bar/lounge or the poolside bar. Full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Chiang Mai? This hotel has 17997 square feet (1672 square meters) of space consisting of a conference center and a meeting room.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250 air-conditioned rooms featuring refrigerators and LCD televisions. Complimentary wireless Internet access keeps you connected, and satellite programming is available for your entertainment. Bathrooms have complimentary toiletries and hair dryers. Conveniences include coffee/tea makers and complimentary bottled water, and housekeeping is provided daily.&lt;/div&gt;</t>
  </si>
  <si>
    <t>0000/24/2024/06/25/0201n120008dcg5j5457b-r-600-400.jpg</t>
  </si>
  <si>
    <t>14/23 Cholprathan Road, Chang Phueak, Chiang Mai, Chiang Mai Province, 50300, Thailand</t>
  </si>
  <si>
    <t>0000/24/2024/06/25/20091700000116zwo535b-r-600-4001.jpg</t>
  </si>
  <si>
    <t>0000/24/2024/06/25/0225o12000amb8a4i1361-r-600-400.jpg</t>
  </si>
  <si>
    <t>0000/24/2024/06/25/0224u120009ttcyu107b6-r-600-400.jpg</t>
  </si>
  <si>
    <t>0000/24/2024/06/25/20081700000114t1a52af-r-600-400.jpg</t>
  </si>
  <si>
    <t>0000/24/2024/06/25/0220o12000adh4mbh12ee-r-600-400.jpg</t>
  </si>
  <si>
    <t>0000/24/2024/06/25/2007170000011l9zw21bc-r-600-400.jpg</t>
  </si>
  <si>
    <t>Nimman Mai Design Hotel Chiang Mai</t>
  </si>
  <si>
    <t>nimman-mai-design-hotel-chiang-mai</t>
  </si>
  <si>
    <t>&lt;div class="hotelDescription_descriptionInfo-desc__w89d1" style="padding: 0px; margin: 16px 0px 0px; box-sizing: border-box; color: #0f294d; font-family: 'Trip Geom', BlinkMacSystemFont, -apple-system, Roboto, Helvetica, Arial, sans-serif; font-size: 14px; background-color: #ffffff;"&gt;Located in Chiang Mai (Nimman), Nimman Mai Design Hotel Chiang Mai is a 3-minute walk from One Nimman and 11 minutes by foot from Chiang Mai University. This boutique hotel is 1.2 mi (2 km) from Chiang Mai National Museum and 2.1 mi (3.4 km) from Chiang Mai City Arts &amp;amp; Cultural Center.&lt;/div&gt;\r\n&lt;div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bicycles to rent, or other amenities including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56 individually decorated guestrooms, featuring refrigerators and LCD televisions. Cable television is provided for your entertainment. Private bathrooms with shower/tub combinations feature rainfall showerheads and complimentary toiletries. Conveniences include phones, as well as safes and desks.&lt;/div&gt;</t>
  </si>
  <si>
    <t>0000/24/2024/06/25/0225p120009f65vlde60b-r-600-400.jpg</t>
  </si>
  <si>
    <t>2/1 錫뽤툢錫?錫쇸릿錫□륫錫꿋툢仙錫ム륫錫닮툢錫쀠퉴 Suk Kasame Rd, Suthep, Chiang Mai, Chiang Mai Province, 50000, Thailand</t>
  </si>
  <si>
    <t>0000/24/2024/06/25/02247120009f65sqedd10-r-600-400.jpg</t>
  </si>
  <si>
    <t>0000/24/2024/06/25/0585j12000drxuvxh0f31-r-600-400.jpg</t>
  </si>
  <si>
    <t>0000/24/2024/06/25/0582x12000drxv5vc4ef9-r-600-400.jpg</t>
  </si>
  <si>
    <t>0000/24/2024/06/25/0585812000dttec7q00ee-r-600-400.jpg</t>
  </si>
  <si>
    <t>0000/24/2024/06/25/02035120009cwscyc59fe-r-600-400.jpg</t>
  </si>
  <si>
    <t>0000/24/2024/06/25/0224412000cxl9n3213c8-r-600-400.jpg</t>
  </si>
  <si>
    <t>0000/24/2024/06/25/0224k12000adrdcm8ff5a-r-600-400.jpg</t>
  </si>
  <si>
    <t>0000/24/2024/06/25/02017120009cwsaz60222-r-600-400.jpg</t>
  </si>
  <si>
    <t>Cha Chiangmai Luxury</t>
  </si>
  <si>
    <t>cha-chiangmai-luxury</t>
  </si>
  <si>
    <t>&lt;div class="hotelDescription_descriptionInfo-desc__w89d1" style="padding: 0px; margin: 16px 0px 0px; box-sizing: border-box; color: #0f294d; font-family: 'Trip Geom', BlinkMacSystemFont, -apple-system, Roboto, Helvetica, Arial, sans-serif; font-size: 14px; background-color: #ffffff;"&gt;With a stay at Cha Chiangmai Luxury in Chiang Mai, you'll be a 5-minute drive from CentralPlaza Chiang Mai Airport and 7 minutes from Chiang Mai Night Bazaar. This hotel is 3.7 mi (5.9 km) from Tha Phae Gate and 2.9 mi (4.7 km) from Chiang Mai University.&lt;/div&gt;\r\n&lt;div class="hotelDescription_descriptionInfo-desc__w89d1" style="padding: 0px; margin: 16px 0px 0px; box-sizing: border-box; color: #0f294d; font-family: 'Trip Geom', BlinkMacSystemFont, -apple-system, Roboto, Helvetica, Arial, sans-serif; font-size: 14px; background-color: #ffffff;"&gt;To-go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46 guestrooms, featuring private pools. Complimentary wireless internet access keeps you connected, and cable programming is available for your entertainment. Conveniences include desks and free minibar items.&lt;/div&gt;</t>
  </si>
  <si>
    <t>0000/24/2024/06/25/1mc6m12000ccq6fey086d-r-600-400.jpg</t>
  </si>
  <si>
    <t>191/16 Moo 13, Pa Daet Sub district, Muang, Pa Daet, Chiang Mai, Chiang Mai Province, 50100, Thailand</t>
  </si>
  <si>
    <t>0000/24/2024/06/25/1mc2a12000cb6jfw6d6ba-r-600-400.jpg</t>
  </si>
  <si>
    <t>0000/24/2024/06/25/1mc0w12000cb4cda37012-r-600-400.jpg</t>
  </si>
  <si>
    <t>0000/24/2024/06/25/1mc4712000cfbbca58e6e-r-600-400.jpg</t>
  </si>
  <si>
    <t>0000/24/2024/06/25/1mc1512000cfbblh4cdc7-r-600-400.jpg</t>
  </si>
  <si>
    <t>0000/24/2024/06/25/1mc2f12000cb6jgfcb456-r-600-400.jpg</t>
  </si>
  <si>
    <t>0000/24/2024/06/25/0225t12000dhp36e07df4-r-600-400.jpg</t>
  </si>
  <si>
    <t>cha-chiangmai-luxury-1</t>
  </si>
  <si>
    <t>&lt;div class="hotelDescription_descriptionInfo-desc__w89d1" style="padding: 0px; margin: 16px 0px 0px; box-sizing: border-box; color: #0f294d; font-family: 'Trip Geom', BlinkMacSystemFont, -apple-system, Roboto, Helvetica, Arial, sans-serif; font-size: 14px; background-color: #ffffff;"&gt;Moose Hotel Nimman is centrally located in Chiang Mai, a 3-minute walk from One Nimman and 10 minutes by foot from MAYA Lifestyle Shopping Center. This upscale hotel is 0.6 mi (0.9 km) from Chiang Mai University and 2.2 mi (3.5 km) from Sunday Walking Street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 24-hour fitness center.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Mingle with other guests at the complimentary reception, held daily. Wrap up your day with a drink at the bar/lounge. A complimentary buffet breakfast is served daily from 6:00 AM to 11:00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80 air-conditioned rooms featuring fireplaces and Smart televisions. Complimentary wireless internet access keeps you connected, and cable programming is available for your entertainment. Conveniences include phones, as well as safes and desks.&lt;/div&gt;</t>
  </si>
  <si>
    <t>0000/24/2024/06/25/1mc3t12000avmalux4962-r-600-400.jpg</t>
  </si>
  <si>
    <t>8 10 Nimmanahaeminda Road, Tambon Su Thep, 仙錫□막錫?툏, Suthep, Chiang Mai, Chiang Mai Province, 50000, Thailand</t>
  </si>
  <si>
    <t>0000/24/2024/06/25/0222h12000a8jbk4hd75d-r-600-400.jpg</t>
  </si>
  <si>
    <t>0000/24/2024/06/25/0223j12000a8jei57fed5-r-600-400.jpg</t>
  </si>
  <si>
    <t>0000/24/2024/06/25/0220212000a8jeml43056-r-600-400.jpg</t>
  </si>
  <si>
    <t>0000/24/2024/06/25/0583s12000dgbd78w6ae2-r-600-400.jpg</t>
  </si>
  <si>
    <t>0000/24/2024/06/25/0585h12000dljs5a03f3e-r-600-400.jpg</t>
  </si>
  <si>
    <t>0000/24/2024/06/25/0583u12000eil1udw1c67-r-600-400.jpg</t>
  </si>
  <si>
    <t>0000/24/2024/06/25/0225n12000aapcysg89b6-r-600-400.jpg</t>
  </si>
  <si>
    <t>Sareeviengping Hotel Chiangmai</t>
  </si>
  <si>
    <t>sareeviengping-hotel-chiangmai</t>
  </si>
  <si>
    <t>&lt;p&gt;&lt;span style="color: #0f294d; font-family: 'Trip Geom', BlinkMacSystemFont, -apple-system, Roboto, Helvetica, Arial, sans-serif; font-size: 14px; background-color: #ffffff;"&gt;At Sareeviengping Hotel Chiangmai 仙귖르錫뉋퉩錫｀륫錫む르錫듀?錫㏅링錫№툏錫왽릿錫뉋툌仙? exceptional service and top-notch amenities create a memorable experience for guests. Complimentary internet access is available in the hotel to ensure you stay connected during your visit.Complimentary parking is available for guests. Chilly nights become more delightful than balmy ones, as you snuggle near the hotel's inviting hearth.Due to health concerns, smoking is strictly prohibited within the entire premises of hotel. For the health and well-being of all guests and staff, smoking is restricted exclusively to assigned zones. Allow your journey to be free from the pangs of hunger! On-site eateries offer delicious and accessible meal choices.At Sareeviengping Hotel Chiangmai 仙귖르錫뉋퉩錫｀륫錫む르錫듀?錫㏅링錫№툏錫왽릿錫뉋툌仙? guests can take pleasure in the delightful recreational amenities provided for their entertainment. At Sareeviengping Hotel Chiangmai 仙귖르錫뉋퉩錫｀륫錫む르錫듀?錫㏅링錫№툏錫왽릿錫뉋툌仙? a wide array of amenities guarantees a fulfilling experience throughout your visit. Make your holiday truly memorable by taking a rejuvenating plunge into the pool.&lt;/span&gt;&lt;/p&gt;</t>
  </si>
  <si>
    <t>0000/24/2024/06/25/0223612000dlt7ikj0f2c-r-600-400.jpg</t>
  </si>
  <si>
    <t>6 錫듺퉱錫꿋툏仙錫쒉막錫?툈 2 Chotana Rd Soi 28, Tambon Don Kaeo, Chang Phueak, Chiang Mai, Chiang Mai Province, 50300, Thailand</t>
  </si>
  <si>
    <t>0000/24/2024/06/25/0221d12000chen4tva040-r-600-400.jpg</t>
  </si>
  <si>
    <t>0000/24/2024/06/25/1mc1k12000b5hnvs312a0-r-600-400.jpg</t>
  </si>
  <si>
    <t>0000/24/2024/06/25/0204h120009pvqjk48a31-r-600-400.jpg</t>
  </si>
  <si>
    <t>0000/24/2024/06/25/0582y12000edvfjkrf7f2-r-600-400.jpg</t>
  </si>
  <si>
    <t>0000/24/2024/06/25/0200u120009pvntcyc552-r-600-400.jpg</t>
  </si>
  <si>
    <t>0000/24/2024/06/25/0226v12000b6ex98w342e-r-600-400.jpg</t>
  </si>
  <si>
    <t>Celosia Chiang Mai</t>
  </si>
  <si>
    <t>celosia-chiang-mai</t>
  </si>
  <si>
    <t>&lt;p&gt;&lt;span style="color: #0f294d; font-family: 'Trip Geom', BlinkMacSystemFont, -apple-system, Roboto, Helvetica, Arial, sans-serif; font-size: 14px; background-color: #ffffff;"&gt;With a stay at Celosia Chiang Mai in Chiang Mai (Wat Ket), you'll be a 1-minute drive from Chiang Mai Night Bazaar and 7 minutes from Tha Phae Gate. This hotel is 1 mi (1.6 km) from Warorot Market and 1.9 mi (3.1 km) from Sunday Walking Street Market. Take advantage of recreation opportunities such as an outdoor pool or take in the view from a terrace and a garden. This hotel also features complimentary wireless Internet access, concierge services, and barbecue grills. Take advantage of the hotel's room service (during limited hours). Wrap up your day with a drink at the bar/lounge. Breakfast is available daily from 7:30 AM to 10:00 AM for a fee. Featured amenities include dry cleaning/laundry services, luggage storage, and laundry facilities. Free self parking is available onsite. Make yourself at home in one of the air-conditioned rooms featuring refrigerators and flat-screen televisions. Complimentary wireless Internet access keeps you connected, and cable programming is available for your entertainment. Bathrooms feature showers, complimentary toiletries, and slippers. Conveniences include desks and coffee/tea makers, and housekeeping is provided daily.&lt;/span&gt;&lt;/p&gt;</t>
  </si>
  <si>
    <t>0000/24/2024/06/25/200e180000014kheq2852-r-600-400.jpg</t>
  </si>
  <si>
    <t>11/1 soi 2 lamphun road waekate muang, Chang Moi, Chiang Mai, Chiang Mai Province, 50000, Thailand</t>
  </si>
  <si>
    <t>0000/24/2024/06/25/0201e120009ntrjk7467e-r-600-400.jpg</t>
  </si>
  <si>
    <t>0000/24/2024/06/25/0222s12000auemzaz3fc0-r-600-400.jpg</t>
  </si>
  <si>
    <t>0000/24/2024/06/25/0200s120009ntr09vc9bd-r-600-4001.jpg</t>
  </si>
  <si>
    <t>0000/24/2024/06/25/200j0y000000lqfmo278b-r-600-400.jpg</t>
  </si>
  <si>
    <t>0000/24/2024/06/25/0202q120009ntqzw4b1ff-r-600-400.jpg</t>
  </si>
  <si>
    <t>0000/24/2024/06/25/0200s120009ntr09vc9bd-r-600-400.jpg</t>
  </si>
  <si>
    <t>Sleep Mai Chiang Mai Airport Lifestyle Hotel</t>
  </si>
  <si>
    <t>sleep-mai-chiang-mai-airport-lifestyle-hotel</t>
  </si>
  <si>
    <t>&lt;div class="hotelDescription_descriptionInfo-content__5CHUS" style="padding: 0px; margin: 16px 0px 0px; box-sizing: border-box; max-height: 470px; overflow: auto; color: #0f294d; font-family: 'Trip Geom', BlinkMacSystemFont, -apple-system, Roboto, Helvetica, Arial, sans-serif; font-size: 14px;"&gt;\r\n&lt;div class="hotelDescription_descriptionInfo-desc__w89d1" style="padding: 0px; margin: 16px 0px 0px; box-sizing: border-box;"&gt;Located in Chiang Mai, within 3.1 km of Chiang Mai Night Bazaar and 1.8 km of Central Plaza Chiang Mai Airport, Sleep Mai Chiang Mai Airport Lifestyle Hotel - SHA Plus provides accommodation with a terrace and as well as free private parking for guests who drive. Featuring an outdoor swimming pool, the 3-star hotel has air-conditioned rooms with free WiFi, each with a private bathroom. The accommodation features a 24-hour front desk and a concierge service for guests. All units at the hotel are equipped with a flat-screen TV with cable channels and a safety deposit box. Sleep Mai Chiang Mai Airport Lifestyle Hotel - SHA Plus offers certain rooms with pool views, and all rooms include a balcony. At the accommodation every room is equipped with bed linen and towels. Tha Pae Gate is 4.2 km from Sleep Mai Chiang Mai Airport Lifestyle Hotel - SHA Plus, while Chiang Mai Gate is 4.3 km away. The nearest airport is Chiang Mai International, 5 km from the hotel, and the property offers a paid airport shuttle service.&lt;/div&gt;\r\n&lt;p&gt;&amp;nbsp;&lt;/p&gt;\r\n&lt;/div&gt;</t>
  </si>
  <si>
    <t>0000/24/2024/06/25/0205o120008q8g5712688-r-600-400.jpg</t>
  </si>
  <si>
    <t>285 錫뽤툢錫쇸?錫듺링錫№툏仙꺺릊錫□퉰 - 錫む툢錫꿋륫錫싟릿錫?(錫□릊錫닮툝錫? 錫む툢錫꿋륫錫싟릿錫쇸?錫듺링錫№툏仙꺺릊錫□퉰 錫?립仙錫졷릎仙錫□막錫?툏仙錫듺링錫№툏仙꺺릊錫□퉰, 仙錫□막錫?툏, Chiang Mai, Pa Daet, Chiang Mai, Chiang Mai Province, 50100, Thailand</t>
  </si>
  <si>
    <t>0000/24/2024/06/25/0205q120008q8efm31c2f-r-600-400.jpg</t>
  </si>
  <si>
    <t>0000/24/2024/06/25/0221m120009zqlsndfa32-r-600-400.jpg</t>
  </si>
  <si>
    <t>0000/24/2024/06/25/20071d000001f6j7c732e-r-600-400.jpg</t>
  </si>
  <si>
    <t>0000/24/2024/06/25/200f1d000001epvxj6bda-r-600-400.jpg</t>
  </si>
  <si>
    <t>0000/24/2024/06/25/20081d000001eq1lu1dfa-r-600-400.jpg</t>
  </si>
  <si>
    <t>0000/24/2024/06/25/0203k120008q8eaxtc264-r-600-400.jpg</t>
  </si>
  <si>
    <t>0000/24/2024/06/25/0220612000a5dzrn578a3-r-600-400.jpg</t>
  </si>
  <si>
    <t>0000/24/2024/06/25/02003120008i6y02g6746-r-600-4002.jpg</t>
  </si>
  <si>
    <t>2024-12-05T17:02:21.301Z</t>
  </si>
  <si>
    <t>2024-11-05T17:02:21.301Z</t>
  </si>
  <si>
    <t>hi-chiangmai-hotel</t>
  </si>
  <si>
    <t>&lt;div class="hotelDescription_descriptionInfo-desc__w89d1" style="padding: 0px; margin: 16px 0px 0px; box-sizing: border-box; color: #0f294d; font-family: 'Trip Geom', BlinkMacSystemFont, -apple-system, Roboto, Helvetica, Arial, sans-serif; font-size: 14px; background-color: #ffffff;"&gt;A stay at Hi Chiangmai Hotel places you in the heart of Chiang Mai, within a 5-minute drive of Nimman Road and Chiang Mai University. This hotel is 1.6 mi (2.6 km) from Sunday Walking Street Market and 2.3 mi (3.7 km) from Saturday Walking Street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bicycles to rent.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44 air-conditioned rooms featuring refrigerators and Smart televisions. Your bed comes with down comforters and premium bedding. Complimentary wireless internet access keeps you connected, and cable programming is available for your entertainment. Private bathrooms with showers feature rainfall showerheads and complimentary toiletries.&lt;/div&gt;</t>
  </si>
  <si>
    <t>0000/24/2024/06/25/0221712000aqr5btub938-r-600-400.jpg</t>
  </si>
  <si>
    <t>0000/24/2024/06/25/1mc0c12000aq73hld6584-r-600-4001.jpg</t>
  </si>
  <si>
    <t>0000/24/2024/06/25/1mc3u12000aq73kzg3226-r-600-400.jpg</t>
  </si>
  <si>
    <t>0000/24/2024/06/25/0585b12000cvtgaite3bf-r-600-400.jpg</t>
  </si>
  <si>
    <t>0000/24/2024/06/25/0580k12000cvtcnym2c73-r-600-400.jpg</t>
  </si>
  <si>
    <t>0000/24/2024/06/25/1mc0k12000aq75c4g52c1-r-600-400.jpg</t>
  </si>
  <si>
    <t>0000/24/2024/06/25/0583m12000d9rm5fbc6dd-r-600-400.jpg</t>
  </si>
  <si>
    <t>Eurana Boutique Hotel</t>
  </si>
  <si>
    <t>eurana-boutique-hotel</t>
  </si>
  <si>
    <t>&lt;div class="hotelDescription_descriptionInfo-desc__w89d1" style="padding: 0px; margin: 16px 0px 0px; box-sizing: border-box; color: #0f294d; font-family: 'Trip Geom', BlinkMacSystemFont, -apple-system, Roboto, Helvetica, Arial, sans-serif; font-size: 14px; background-color: #ffffff;"&gt;With a stay at Eurana Boutique Hotel, you'll be centrally located in Chiang Mai, a 7-minute walk from Tha Phae Gate and 13 minutes by foot from Sunday Walking Street Market. This hotel is 0.8 mi (1.3 km) from Wat Chedi Luang and 1.3 mi (2.2 km) from Saturday Walking Street Market.&lt;/div&gt;\r\n&lt;div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Violet Restaurant, or stay in and take advantage of the hotel's room service (during limited hours). Cooked-to-order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luggage storage.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72 air-conditioned rooms featuring refrigerators. Complimentary wireless Internet access keeps you connected, and cable programming is available for your entertainment. Private bathrooms have complimentary toiletries and bidets. Conveniences include phones, as well as safes and desks.&lt;/div&gt;</t>
  </si>
  <si>
    <t>0000/24/2024/06/25/0222c12000aql72wg1015-r-600-400.jpg</t>
  </si>
  <si>
    <t>7/1Soi. 7, Moon Muang Rd., Sri Phoum, Muang, Si Phum, Chiang Mai, Chiang Mai Province, 50200, Thailand</t>
  </si>
  <si>
    <t>0000/24/2024/06/25/1mc5y12000bh3z8kq64f5-r-600-400.jpg</t>
  </si>
  <si>
    <t>0000/24/2024/06/25/0221m12000aql6vty2c28-r-600-400.jpg</t>
  </si>
  <si>
    <t>0000/24/2024/06/25/0222l12000at3pw8ydf3a-r-600-400.jpg</t>
  </si>
  <si>
    <t>0000/24/2024/06/25/1mc4y12000bh3z93xa96f-r-600-400.jpg</t>
  </si>
  <si>
    <t>0000/24/2024/06/25/0220s12000aql6wir05f2-r-600-400.jpg</t>
  </si>
  <si>
    <t>0000/24/2024/06/25/1mc4512000dmsmigjecfd-r-600-400.jpg</t>
  </si>
  <si>
    <t>0000/24/2024/06/25/0223u12000aql6yeq6bb9-r-600-400.jpg</t>
  </si>
  <si>
    <t>R1 Nimman Hotel Chiangmai</t>
  </si>
  <si>
    <t>r1-nimman-hotel-chiangmai</t>
  </si>
  <si>
    <t>&lt;div class="hotelDescription_descriptionInfo-desc__w89d1" style="padding: 0px; margin: 16px 0px 0px; box-sizing: border-box; color: #0f294d; font-family: 'Trip Geom', BlinkMacSystemFont, -apple-system, Roboto, Helvetica, Arial, sans-serif; font-size: 14px; background-color: #ffffff;"&gt;A stay at R1 Nimman Hotel Chiangmai places you in the heart of Chiang Mai, within a 10-minute walk of Chiang Mai University and Nimman Road. This hotel is 0.7 mi (1.1 km) from MAYA Lifestyle Shopping Center and 3.2 mi (5.2 km) from Tha Phae Gate.&lt;/div&gt;\r\n&lt;div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 fitness center and bicycles to rent.&lt;/div&gt;\r\n&lt;div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laundry facilities,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80 air-conditioned rooms featuring refrigerators and flat-screen televisions. Complimentary wireless internet access keeps you connected, and cable programming is available for your entertainment. Private bathrooms with showers feature complimentary toiletries and hair dryers. Conveniences include desks and complimentary bottled water, and housekeeping is provided daily.&lt;/div&gt;</t>
  </si>
  <si>
    <t>0000/24/2024/06/25/200g0l000000csv3h2de0-r-600-400.jpg</t>
  </si>
  <si>
    <t>67 錫뽤툢錫?錫듺른錫쎹르錫겯툠錫꿋툢 錫뺖퉵錫꿋툣錫?67 Suk Kasame Rd, Suthep, Chiang Mai, Chiang Mai Province, 50200, Thailand</t>
  </si>
  <si>
    <t>0000/24/2024/06/25/0204b120008sdt2d210f0-r-600-400.jpg</t>
  </si>
  <si>
    <t>0000/24/2024/06/25/0221s12000aks5w8a236b-r-600-400.jpg</t>
  </si>
  <si>
    <t>0000/24/2024/06/25/220p0x000000l1mrm2cd1-r-600-400.jpg</t>
  </si>
  <si>
    <t>0000/24/2024/06/25/22060900000046tw384d5-r-600-400.jpg</t>
  </si>
  <si>
    <t>0000/24/2024/06/25/02204120009kq2068b741-r-600-400.jpg</t>
  </si>
  <si>
    <t>0000/24/2024/06/25/0580112000e3xx2m8fc8a-r-600-400.jpg</t>
  </si>
  <si>
    <t>Pause and Play Hotel</t>
  </si>
  <si>
    <t>pause-and-play-hotel</t>
  </si>
  <si>
    <t>&lt;div class="hotelDescription_descriptionInfo-desc__w89d1" style="padding: 0px; margin: 16px 0px 0px; box-sizing: border-box; color: #0f294d; font-family: 'Trip Geom', BlinkMacSystemFont, -apple-system, Roboto, Helvetica, Arial, sans-serif; font-size: 14px; background-color: #ffffff;"&gt;With a stay at Pause and Play Hotel in Chiang Mai (Chang Phueak), you'll be within a 5-minute drive of Nimman Road and MAYA Lifestyle Shopping Center. This hotel is 4.3 mi (6.9 km) from Tha Phae Gate and 4.5 mi (7.3 km) from Chiang Mai Night Bazaar.&lt;/div&gt;\r\n&lt;div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indoor pool or take in the view from a rooftop terrace and a garden.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at the hotel's restaurant, or stay in and take advantage of the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54 air-conditioned rooms featuring refrigerators and flat-screen televisions. Complimentary wireless internet access keeps you connected, and cable programming is available for your entertainment. Private bathrooms have complimentary toiletries and hair dryers. Conveniences include safes and desks, and housekeeping is provided daily.&lt;/div&gt;</t>
  </si>
  <si>
    <t>0000/24/2024/06/25/0226h120009zqkqfm09b6-r-600-400.jpg</t>
  </si>
  <si>
    <t>108/45 Moo2 Kanklong Road, Chang Phueak, Chiang Mai, Chiang Mai Province, 50300, Thailand</t>
  </si>
  <si>
    <t>0000/24/2024/06/25/220t1700000137moq95b0-r-600-400.jpg</t>
  </si>
  <si>
    <t>0000/24/2024/06/25/1mc5s12000bjs8wxme02a-r-600-400.jpg</t>
  </si>
  <si>
    <t>0000/24/2024/06/25/0226512000cgtzzgu69b2-r-600-400.jpg</t>
  </si>
  <si>
    <t>0000/24/2024/06/25/200p0c0000006pks29bb4-r-600-400.jpg</t>
  </si>
  <si>
    <t>0000/24/2024/06/25/22010u000000jopqc0952-r-600-400.jpg</t>
  </si>
  <si>
    <t>0000/24/2024/06/25/200c0c00000063v7j43b3-r-600-400.jpg</t>
  </si>
  <si>
    <t>0000/24/2024/06/25/220r170000013605kfa97-r-600-400.jpg</t>
  </si>
  <si>
    <t>0000/24/2024/06/25/220s0u000000jio0lf63f-r-600-400.jpg</t>
  </si>
  <si>
    <t>Asia Hotels Group (Poonpetch Chiangmai)</t>
  </si>
  <si>
    <t>asia-hotels-group-poonpetch-chiangmai</t>
  </si>
  <si>
    <t>&lt;div class="hotelDescription_descriptionInfo-desc__w89d1" style="padding: 0px; margin: 16px 0px 0px; box-sizing: border-box; color: #0f294d; font-family: 'Trip Geom', BlinkMacSystemFont, -apple-system, Roboto, Helvetica, Arial, sans-serif; font-size: 14px; background-color: #ffffff;"&gt;Located in Chiang Mai (Wat Ket), Asia Hotels Group - Poonpetch Chiangmai is within a 10-minute drive of Chiang Mai Night Bazaar and Tha Phae Gate. This upscale hotel is 4.8 mi (7.7 km) from Chiang Mai University and 11 mi (17.7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 sauna and a 24-hour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Poonpetch Restaurant, a restaurant which specializes in international cuisine, or stay in and take advantage of the 24-hour room service. Wrap up your day with a drink at the bar/lounge.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91 air-conditioned rooms featuring refrigerators and minibars. Rooms have private balconies. Complimentary wireless internet access keeps you connected, and cable programming is available for your entertainment. Private bathrooms with showers feature complimentary toiletries and bathrobes.&lt;/div&gt;</t>
  </si>
  <si>
    <t>0000/24/2024/06/25/200h160000010ptxe2c19-r-600-400.jpg</t>
  </si>
  <si>
    <t>4 錫뽤툢錫쇸?錫□막錫?툏錫む림錫뺖르 Nong Hoi Sub-district, Wat Ket, Chiang Mai, Chiang Mai Province, 50000, Thailand</t>
  </si>
  <si>
    <t>0000/24/2024/06/25/0584h12000cuhvjuha821-r-600-400.jpg</t>
  </si>
  <si>
    <t>0000/24/2024/06/25/02242120009zqlq6fe7f1-r-600-400.jpg</t>
  </si>
  <si>
    <t>0000/24/2024/06/25/0221p120009te5ncxdfc9-r-600-400.jpg</t>
  </si>
  <si>
    <t>0000/24/2024/06/25/0220l12000a8kbriu122d-r-600-400.jpg</t>
  </si>
  <si>
    <t>0000/24/2024/06/25/0222e12000aemqlsga091-r-600-400.jpg</t>
  </si>
  <si>
    <t>0000/24/2024/06/25/0582k12000cuhw59767cd-r-600-400.jpg</t>
  </si>
  <si>
    <t>0000/24/2024/06/25/200e11000000rfgh91b83-r-600-400.jpg</t>
  </si>
  <si>
    <t>0000/24/2024/06/25/0585e12000cuhvxtn15c9-r-600-400.jpg</t>
  </si>
  <si>
    <t>Ana Park Chiang Mai</t>
  </si>
  <si>
    <t>ana-park-chiang-mai</t>
  </si>
  <si>
    <t>&lt;p&gt;&lt;span style="color: #0f294d; font-family: 'Trip Geom', BlinkMacSystemFont, -apple-system, Roboto, Helvetica, Arial, sans-serif; font-size: 14px; background-color: #ffffff;"&gt;Set in a prime location of Chiang Mai, ANA PARK Chiang Mai puts everything the city has to offer just outside your doorstep. The property offers guests a range of services and amenities designed to provide comfort and convenience. All the necessary facilities, including 24-hour front desk, car park, laundry service, 24-hour check-in, 100% non-smoking, are at hand. Each guestroom is elegantly furnished and equipped with handy amenities. The property offers various recreational opportunities. ANA PARK Chiang Mai combines warm hospitality with a lovely ambiance to make your stay in Chiang Mai unforgettable.&lt;/span&gt;&lt;/p&gt;</t>
  </si>
  <si>
    <t>0000/24/2024/06/26/020461200099l8p8u2eb8-r-600-400.jpg</t>
  </si>
  <si>
    <t>37 8 Tunghotel Rd, Wat Ket, Chiang Mai, Chiang Mai Province, 50000, Thailand</t>
  </si>
  <si>
    <t>0000/24/2024/06/26/02058120006tjs1eydf25-r-600-400.jpg</t>
  </si>
  <si>
    <t>0000/24/2024/06/26/1mc6t12000blulqt9feeb-r-600-400.jpg</t>
  </si>
  <si>
    <t>0000/24/2024/06/26/22031f000001gr1cu3c18-r-600-400.jpg</t>
  </si>
  <si>
    <t>0000/24/2024/06/26/0202l120008glio175af1-r-600-400.jpg</t>
  </si>
  <si>
    <t>0000/24/2024/06/26/0206k120008glj3cn1cb1-r-600-400.jpg</t>
  </si>
  <si>
    <t>0000/24/2024/06/26/020461200099l8h8713c5-r-600-400.jpg</t>
  </si>
  <si>
    <t>0000/24/2024/06/26/0225b120009zql6bb074e-r-600-400.jpg</t>
  </si>
  <si>
    <t>Hinoki Hotel - Onsen Chiang Mai</t>
  </si>
  <si>
    <t>hinoki-hotel-onsen-chiang-mai</t>
  </si>
  <si>
    <t>&lt;p&gt;&lt;span style="color: #0f294d; font-family: 'Trip Geom', BlinkMacSystemFont, -apple-system, Roboto, Helvetica, Arial, sans-serif; font-size: 14px; background-color: #ffffff;"&gt;Hinoki Hotel offers top-notch services and amenities, ensuring guests experience utmost comfort. Share your photos and respond to emails at your convenience, thanks to the free Wi-Fi internet access offered by hotel.Should you require transportation to or from the airport, hotel is able to organize it prior to your arrival date. Visitors can take advantage of complimentary parking directly at the hotel.The hotel maintains a completely smoke-free zone, providing a breathable atmosphere. Smoking is limited to specified smoking zones. Embark on your holiday experience in the most ideal manner. Commence each morning of your visit with an on-site breakfast. Experience the delight of a fresh morning by savoring excellent coffee at the cafe situated within hotel.Should you prefer not to venture out for a meal, the enticing culinary choices at hotel are always available for your satisfaction.Indulge in the numerous pursuits available at Hinoki Hotel. Each day at hotel, immerse yourself in the invigorating waters of the pool, perfect for a rejuvenating plunge or a series of revitalizing laps.For individuals who don't want to skip their exercise routine, visiting the hotel fitness center ensures you maintain your vitality and wellness.&lt;/span&gt;&lt;/p&gt;</t>
  </si>
  <si>
    <t>0000/24/2024/06/26/220v0x000000lmovh8fd2-r-600-400.jpg</t>
  </si>
  <si>
    <t>308 Tambon Chang Phueak, Mueang Chiang Mai District, Chang Wat, Chang Phueak, Chiang Mai, Chiang Mai Province, 50300, Thailand</t>
  </si>
  <si>
    <t>0000/24/2024/06/26/0226s12000asedfbs9bde-r-600-400.jpg</t>
  </si>
  <si>
    <t>0000/24/2024/06/26/220i0x000000lagme2814-r-600-400.jpg</t>
  </si>
  <si>
    <t>0000/24/2024/06/26/0583b12000d15ebxsd3c5-r-600-400.jpg</t>
  </si>
  <si>
    <t>0000/24/2024/06/26/0220p12000d5khsuhf7bb-r-600-400.jpg</t>
  </si>
  <si>
    <t>0000/24/2024/06/26/0225612000cgtps731276-r-600-400.jpg</t>
  </si>
  <si>
    <t>0000/24/2024/06/26/22030x000000ldddif4b0-r-600-400.jpg</t>
  </si>
  <si>
    <t>ht9-hotel-pattaya-1</t>
  </si>
  <si>
    <t>&lt;div class="hotelDescription_descriptionInfo-desc__w89d1" style="padding: 0px; margin: 16px 0px 0px; box-sizing: border-box; color: #0f294d; font-family: 'Trip Geom', BlinkMacSystemFont, -apple-system, Roboto, Helvetica, Arial, sans-serif; font-size: 14px; background-color: #ffffff;"&gt;With a stay at HT9 HOTEL in Pattaya (South Pattaya), you'll be a 1-minute drive from Jomtien Beach and 8 minutes from Walking Street. This aparthotel is 0.3 mi (0.5 km) from Dongtan Beach and 4.2 mi (6.7 km) from Pattaya Beach Road.&lt;/div&gt;\r\n&lt;div class="hotelDescription_descriptionInfo-desc__w89d1" style="padding: 0px; margin: 16px 0px 0px; box-sizing: border-box; color: #0f294d; font-family: 'Trip Geom', BlinkMacSystemFont, -apple-system, Roboto, Helvetica, Arial, sans-serif; font-size: 14px; background-color: #ffffff;"&gt;This smoke-free aparthotel was built in 2015.&lt;/div&gt;\r\n&lt;div class="hotelDescription_descriptionInfo-desc__w89d1" style="padding: 0px; margin: 16px 0px 0px; box-sizing: border-box; color: #0f294d; font-family: 'Trip Geom', BlinkMacSystemFont, -apple-system, Roboto, Helvetica, Arial, sans-serif; font-size: 14px; background-color: #ffffff;"&gt;Take advantage of the aparthotel's room service (during limited hours). Continental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55 air-conditioned guestrooms. Complimentary wireless internet access keeps you connected, and satellite programming is available for your entertainment. Private bathrooms with showers feature rainfall showerheads and complimentary toiletries. Conveniences include safes and separate sitting areas, and housekeeping is provided daily.&lt;/div&gt;</t>
  </si>
  <si>
    <t>0000/24/2024/06/26/1mc2412000bxolrwo8f8b-r-600-400.jpg</t>
  </si>
  <si>
    <t>277 10 Soi Jomtien 14, 錫?錫ム툢錫?툏錫쎹르錫룅릎, 20150 Pattaya, Bang Lamung, Chon Buri Province, Thailand</t>
  </si>
  <si>
    <t>0000/24/2024/06/26/1mc4d12000bxojgv3eaa1-r-600-400.jpg</t>
  </si>
  <si>
    <t>0000/24/2024/06/26/1mc2f12000bxol3bra007-r-600-400.jpg</t>
  </si>
  <si>
    <t>0000/24/2024/06/26/1mc6u12000bxomen2cdbd-r-600-400.jpg</t>
  </si>
  <si>
    <t>0000/24/2024/06/26/1mc0512000bxogts36a80-r-600-400.jpg</t>
  </si>
  <si>
    <t>0000/24/2024/06/26/1mc2612000bxobokfba26-r-600-400.jpg</t>
  </si>
  <si>
    <t>0000/24/2024/06/26/1mc5r12000bxo2v2qbd60-r-600-400.jpg</t>
  </si>
  <si>
    <t>zand-morada-pattaya-1</t>
  </si>
  <si>
    <t>&lt;div class="hotelDescription_descriptionInfo-desc__w89d1" style="padding: 0px; margin: 16px 0px 0px; box-sizing: border-box; color: #0f294d; font-family: 'Trip Geom', BlinkMacSystemFont, -apple-system, Roboto, Helvetica, Arial, sans-serif; font-size: 14px; background-color: #ffffff;"&gt;Located in Pattaya (Na Kluea), Zand Morada Pattaya is steps from Jomtien Beach and a 4-minute drive from Pattaya Floating Market. This upscale hotel is 5.2 mi (8.4 km) from Walking Street and 6.7 mi (10.8 km) from Pattaya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You're sure to appreciate the recreational amenities, including an outdoor pool, a lazy river, and a spa tub.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When you are in need of a refreshing drink, visit the beach bar or one of 2 bars/lounges, or 2 poolside bars.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195 individually decorated guestrooms, featuring refrigerators and minibars. Complimentary wireless internet access keeps you connected, and cable programming is available for your entertainment. Private bathrooms with showers feature rainfall showerheads and complimentary toiletries. Conveniences include safes and complimentary bottled water, as well as phones with free local calls.&lt;/div&gt;</t>
  </si>
  <si>
    <t>0000/24/2024/06/26/1mc1j12000as2ihrq5fe6-r-600-400.jpg</t>
  </si>
  <si>
    <t>Located in Pattaya (Na Kluea), Zand Morada Pattaya is steps from Jomtien Beach and a 4-minute drive from Pattaya Floating Market. This upscale hotel is 5.2 mi (8.4 km) from Walking Street and 6.7 mi (10.8 km) from Pattaya Beach. Pamper yourself with a vis</t>
  </si>
  <si>
    <t>0000/24/2024/06/26/0224m12000acn9hxz0e2d-r-600-400.jpg</t>
  </si>
  <si>
    <t>0000/24/2024/06/26/0582i12000dor707y7e37-r-600-400.jpg</t>
  </si>
  <si>
    <t>0000/24/2024/06/26/1mc4s12000as2jsjgfb1a-r-600-400.jpg</t>
  </si>
  <si>
    <t>0000/24/2024/06/26/1mc6k12000as4rjig692b-r-600-400.jpg</t>
  </si>
  <si>
    <t>0000/24/2024/06/26/1mc5p12000as4qjp8c481-r-600-400.jpg</t>
  </si>
  <si>
    <t>0000/24/2024/06/26/1mc6g12000as6tzvya497-r-600-400.jpg</t>
  </si>
  <si>
    <t>0000/24/2024/06/26/1mc6q12000as2kdgz29c9-r-600-400.jpg</t>
  </si>
  <si>
    <t>Tribe Pattaya Sha Certificated</t>
  </si>
  <si>
    <t>tribe-pattaya-sha-certificated</t>
  </si>
  <si>
    <t>&lt;div class="hotelDescription_descriptionInfo-desc__w89d1" style="padding: 0px; margin: 16px 0px 0px; box-sizing: border-box; color: #0f294d; font-family: 'Trip Geom', BlinkMacSystemFont, -apple-system, Roboto, Helvetica, Arial, sans-serif; font-size: 14px; background-color: #ffffff;"&gt;With a stay at Tribe Pattaya in Pattaya (South Pattaya), you'll be within a 5-minute walk of Jomtien Beach and Dongtan Beach. This hotel is 3.4 mi (5.5 km) from Walking Street and 3.7 mi (6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rooftop terrace.&lt;/div&gt;\r\n&lt;div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Tribe Restaurant serving guests of Tribe Pattaya.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41 air-conditioned rooms featuring flat-screen televisions. Rooms have private balconies. Complimentary wireless internet access keeps you connected, and cable programming is available for your entertainment. Bathrooms have complimentary toiletries and hair dryers.&lt;/div&gt;</t>
  </si>
  <si>
    <t>0000/24/2024/06/26/0204k1200093yc18qf92d-r-600-400.jpg</t>
  </si>
  <si>
    <t>321 14 Chom Thian 11 Alley, 20150 Pattaya, Bang Lamung, Chon Buri Province, Thailand</t>
  </si>
  <si>
    <t>0000/24/2024/06/26/0220s12000b2kmuj0aa69-r-600-400.jpg</t>
  </si>
  <si>
    <t>0000/24/2024/06/26/0223m12000cgqsj0f97a3-r-600-400.jpg</t>
  </si>
  <si>
    <t>0000/24/2024/06/26/0225z120008ei24juccd4-r-600-400.jpg</t>
  </si>
  <si>
    <t>0000/24/2024/06/26/0201m12000a92adgyd32b-r-600-400.jpg</t>
  </si>
  <si>
    <t>0000/24/2024/06/26/0206q120009who5o93e89-r-600-400.jpg</t>
  </si>
  <si>
    <t>0000/24/2024/06/26/02052120009zcz66le440-r-600-400.jpg</t>
  </si>
  <si>
    <t>The Now Hotel</t>
  </si>
  <si>
    <t>the-now-hotel</t>
  </si>
  <si>
    <t>&lt;div class="hotelDescription_descriptionInfo-desc__w89d1" style="padding: 0px; margin: 16px 0px 0px; box-sizing: border-box; color: #0f294d; font-family: 'Trip Geom', BlinkMacSystemFont, -apple-system, Roboto, Helvetica, Arial, sans-serif; font-size: 14px; background-color: #ffffff;"&gt;With a stay at The Now Hotel in Pattaya (South Pattaya), you'll be within a 5-minute walk of Jomtien Beach and Dongtan Beach. This boutique hotel is 4.1 mi (6.7 km) from Walking Street and 4.7 mi (7.5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 Additional features at this Art Deco hotel include concierge services, gift shops/newsstands,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NOWHERE CAFE, a restaurant where you can take in the garden view, or stay in and take advantage of room service (during limited hours). Wrap up your day with a drink at the bar/lounge.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free minibar items. Rooms have private balconies. 32-inch flat-screen televisions with satellite programming provide entertainment, while complimentary wireless internet access keeps you connected. Bathrooms feature shower/tub combinations with rainfall showerheads and complimentary toiletries.&lt;/div&gt;</t>
  </si>
  <si>
    <t>0000/24/2024/06/26/0225k1200084p3jkk6fa8-r-600-400.jpg</t>
  </si>
  <si>
    <t>279 450 Jomtiensaineung Rd, 錫뺖립錫싟른 錫ム툢錫?툏 Bang Lamung District, 20150 Pattaya, Bang Lamung, Chon Buri Province, Thailand</t>
  </si>
  <si>
    <t>0000/24/2024/06/26/0583712000e21p9p4225a-r-600-400.jpg</t>
  </si>
  <si>
    <t>0000/24/2024/06/26/022011200082ny0lm2d87-r-600-400.jpg</t>
  </si>
  <si>
    <t>0000/24/2024/06/26/0224n120008efftt1b4c8-r-600-400.jpg</t>
  </si>
  <si>
    <t>0000/24/2024/06/26/0220c12000adwge7tdbe6-r-600-400.jpg</t>
  </si>
  <si>
    <t>0000/24/2024/06/26/0582e12000eh02j6i99b2-r-600-400.jpg</t>
  </si>
  <si>
    <t>0000/24/2024/06/26/02264120009u4uasa3db6-r-600-400.jpg</t>
  </si>
  <si>
    <t>0000/24/2024/06/26/02269120009u4u7xz572e-r-600-400.jpg</t>
  </si>
  <si>
    <t>Jomtien Hisotel</t>
  </si>
  <si>
    <t>jomtien-hisotel</t>
  </si>
  <si>
    <t>&lt;div class="hotelDescription_descriptionInfo-desc__w89d1" style="padding: 0px; margin: 16px 0px 0px; box-sizing: border-box; color: #0f294d; font-family: 'Trip Geom', BlinkMacSystemFont, -apple-system, Roboto, Helvetica, Arial, sans-serif; font-size: 14px; background-color: #ffffff;"&gt;Located in Pattaya (Na Kluea), Jomtien Hisotel is a 4-minute walk from Jomtien Beach and 6 minutes by foot from Dongtan Beach. This beach hotel is 1.4 mi (2.3 km) from Jomtien Night Market and 2 mi (3.2 km) from Pattaya Floating Market.&lt;/div&gt;\r\n&lt;div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make use of amenities such as complimentary wireless internet access and a fireplace in the lobby. Additional features at this hotel include tour/ticket assistance and a reception hall.&lt;/div&gt;\r\n&lt;div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Continental breakfasts are available daily from 7:00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102 air-conditioned rooms featuring refrigerators and LCD televisions. Complimentary wireless internet access keeps you connected, and cable programming is available for your entertainment. Private bathrooms with showers feature rainfall showerheads and complimentary toiletries. Conveniences include phones, as well as safes and complimentary newspapers.&lt;/div&gt;</t>
  </si>
  <si>
    <t>0000/24/2024/06/26/0224j120009u4kt1i3948-r-600-400.jpg</t>
  </si>
  <si>
    <t>125/24-26 Moo.12, Nongprue, 20150 Pattaya, Bang Lamung, Chon Buri Province, Thailand</t>
  </si>
  <si>
    <t>0000/24/2024/06/26/0221w12000a907apndc69-r-600-400.jpg</t>
  </si>
  <si>
    <t>0000/24/2024/06/26/1mc1012000cbeohwoab6d-r-600-400.jpg</t>
  </si>
  <si>
    <t>0000/24/2024/06/26/0221p120009u4lityfbf7-r-600-400.jpg</t>
  </si>
  <si>
    <t>0000/24/2024/06/26/0224u12000c8tousgaae3-r-600-400.jpg</t>
  </si>
  <si>
    <t>0000/24/2024/06/26/0224712000ald5n6f63ea-r-600-400.jpg</t>
  </si>
  <si>
    <t>0000/24/2024/06/26/200l13000000tpwdo05f1-r-600-400.jpg</t>
  </si>
  <si>
    <t>0000/24/2024/06/26/1mc0612000cbem08y0893-r-600-400.jpg</t>
  </si>
  <si>
    <t>Sarita Chalet and Spa Hotel</t>
  </si>
  <si>
    <t>sarita-chalet-and-spa-hotel</t>
  </si>
  <si>
    <t>&lt;p&gt;&lt;span style="color: #0f294d; font-family: 'Trip Geom', BlinkMacSystemFont, '-apple-system', Roboto, Helvetica, Arial, sans-serif; font-size: 14px; background-color: #ffffff;"&gt;At Sarita Chalet and Spa Hotel, exceptional service and top-notch amenities create a memorable experience for guests. Complimentary internet access is available in the hotel to ensure you stay connected during your visit.Arrange your trips to and from the airport using the hotel's convenient transportation services booking. Complimentary parking is available for guests.Due to health concerns, smoking is strictly prohibited within the entire premises of hotel. For the health and well-being of all guests and staff, smoking is restricted exclusively to assigned zones. Allow your journey to be free from the pangs of hunger! On-site eateries offer delicious and accessible meal choices.At Sarita Chalet and Spa Hotel, guests can take pleasure in the delightful recreational amenities provided for their entertainment. At the hotel, a wide range of enjoyable activities ensures that there's never a dull moment during your visit. Don't miss out on the easily reachable beach in the vicinity.At Sarita Chalet and Spa Hotel, a wide array of amenities guarantees a fulfilling experience throughout your visit. Make your holiday truly memorable by taking a rejuvenating plunge into the pool. At Sarita Chalet and Spa Hotel, the poolside bar provides an excellent incentive to enjoy extended hours in your swimwear.&lt;/span&gt;&lt;/p&gt;</t>
  </si>
  <si>
    <t>0000/24/2024/06/26/1mc3s12000c8go0pgf543-r-600-400.jpg</t>
  </si>
  <si>
    <t>12 279/373 Jomtiensaineung Rd, 20150 Pattaya, Bang Lamung, Chon Buri Province, Thailand</t>
  </si>
  <si>
    <t>0000/24/2024/06/26/220c0u000000jdoz645d1-r-600-400.jpg</t>
  </si>
  <si>
    <t>0000/24/2024/06/26/1mc6m12000c8gn313863f-r-600-400.jpg</t>
  </si>
  <si>
    <t>0000/24/2024/06/26/1mc5212000c8gngk596a6-r-600-400.jpg</t>
  </si>
  <si>
    <t>0000/24/2024/06/26/1mc6e12000c8gnfv0260b-r-600-400.jpg</t>
  </si>
  <si>
    <t>0000/24/2024/06/26/1mc5g12000c8go7lhb32a-r-600-400.jpg</t>
  </si>
  <si>
    <t>0000/24/2024/06/26/1mc3s12000c8gngez6bb2-r-600-400.jpg</t>
  </si>
  <si>
    <t>0000/24/2024/06/26/1mc2v12000c8gog2u3858-r-600-400.jpg</t>
  </si>
  <si>
    <t>Inn Residence Serviced Suites</t>
  </si>
  <si>
    <t>inn-residence-serviced-suites</t>
  </si>
  <si>
    <t>&lt;div class="hotelDescription_descriptionInfo-desc__w89d1" style="padding: 0px; margin: 16px 0px 0px; box-sizing: border-box; color: #0f294d; font-family: 'Trip Geom', BlinkMacSystemFont, -apple-system, Roboto, Helvetica, Arial, sans-serif; font-size: 14px; background-color: #ffffff;"&gt;With a stay at Inn residence serviced suites in Pattaya (South Pattaya), you'll be steps from Jomtien Beach and 3 minutes by foot from Dongtan Beach. This beach hotel is 3.7 mi (5.9 km) from Walking Street and 4 mi (6.4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Additional features at this hotel include complimentary wireless internet access, concierge services, and discounted use of a nearby fitness facility.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or dinner. Dining is also available at the coffee shop/cafe, and room service (during limited hours) is provided. Wrap up your day with a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Event facilities at this hotel consist of conference space and meeting rooms. A roundtrip airport shuttle is provided for a surcharge during limited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80 air-conditioned rooms featuring minibars and LCD televisions. Complimentary wireless internet access keeps you connected, and cable programming is available for your entertainment. Bathrooms have complimentary toiletries and hair dryers. Conveniences include phones, as well as safes and desks.&lt;/div&gt;</t>
  </si>
  <si>
    <t>0000/24/2024/06/26/0222p120008i630ak46f6-r-600-400.jpg</t>
  </si>
  <si>
    <t>279/310 Moo 12, Nongprue, 20260 Pattaya, Bang Lamung, Chon Buri Province, Thailand</t>
  </si>
  <si>
    <t>0000/24/2024/06/26/200o0z000000njj3s806b-r-600-400.jpg</t>
  </si>
  <si>
    <t>0000/24/2024/06/26/20010x000000lf29a1ef7-r-600-400.jpg</t>
  </si>
  <si>
    <t>0000/24/2024/06/26/0220q12000an8yot1298f-r-600-400.jpg</t>
  </si>
  <si>
    <t>0000/24/2024/06/26/af3fb1542b0b488eb0e5f20f7d1e5257.jpg</t>
  </si>
  <si>
    <t>0000/24/2024/06/26/022011200083v619jf4ff-r-600-400.jpg</t>
  </si>
  <si>
    <t>0000/24/2024/06/26/200f0z000000nglrh30ad-r-600-400.jpg</t>
  </si>
  <si>
    <t>0000/24/2024/06/26/20090z000000nn49ha72a-r-600-400.jpg</t>
  </si>
  <si>
    <t>The TJ Hotel</t>
  </si>
  <si>
    <t>the-tj-hotel</t>
  </si>
  <si>
    <t>&lt;p&gt;&lt;span style="color: #0f294d; font-family: 'Trip Geom', BlinkMacSystemFont, -apple-system, Roboto, Helvetica, Arial, sans-serif; font-size: 14px; background-color: #ffffff;"&gt;With a stay at The TJ Hotel in Pattaya (South Pattaya), you'll be within a 300m walk of Jomtien Beach. Enjoy the recreation opportunities such as an outdoor pool or make use of other amenities including complimentary wireless Internet access. Featured amenities include a 24-hour front desk and an elevator. Free self parking is available onsite. Make yourself at home in one of the air-conditioned guestrooms. Complimentary wireless Internet access keeps you connected, and digital programming is available for your entertainment. Bathrooms feature showers with rainfall showerheads. Conveniences include complimentary bottled water, and housekeeping is provided daily.&lt;/span&gt;&lt;/p&gt;</t>
  </si>
  <si>
    <t>0000/24/2024/06/26/1mc2q12000bgp2tzvf24d-r-600-400.jpg</t>
  </si>
  <si>
    <t>The Tj Hotel 錫ム툢錫?툏錫쎹르錫룅릎, 20150 Pattaya, Bang Lamung, Chon Buri Province, Thailand</t>
  </si>
  <si>
    <t>0000/24/2024/06/26/0204t12000a1q53ptd3e2-r-600-400.jpg</t>
  </si>
  <si>
    <t>0000/24/2024/06/26/0220l12000ar5i0mna4cb-r-600-400.jpg</t>
  </si>
  <si>
    <t>0000/24/2024/06/26/0221012000ar2b4scd4c7-r-600-400.jpg</t>
  </si>
  <si>
    <t>0000/24/2024/06/26/0587312000dtrbbry4607-r-600-400.jpg</t>
  </si>
  <si>
    <t>0000/24/2024/06/26/0581n12000dtrb4nw8484-r-600-400.jpg</t>
  </si>
  <si>
    <t>0000/24/2024/06/26/0585212000dvcdn5k522c-r-600-400.jpg</t>
  </si>
  <si>
    <t>0000/24/2024/06/26/1mc3212000bgp5g9p0cd6-r-600-400.jpg</t>
  </si>
  <si>
    <t>T2 Jomtien Pattaya</t>
  </si>
  <si>
    <t>t2-jomtien-pattaya</t>
  </si>
  <si>
    <t>&lt;div class="hotelDescription_descriptionInfo-desc__w89d1" style="padding: 0px; margin: 16px 0px 0px; box-sizing: border-box; color: #0f294d; font-family: 'Trip Geom', BlinkMacSystemFont, -apple-system, Roboto, Helvetica, Arial, sans-serif; font-size: 14px; background-color: #ffffff;"&gt;With a stay at T2 Jomtien Pattaya in Pattaya (South Pattaya), you'll be within a 5-minute drive of Jomtien Beach and Dongtan Beach. This hotel is 2.8 mi (4.5 km) from Walking Street and 3.1 mi (5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 fitness center and bicycles to rent. Additional features at this hotel include complimentary wireless internet access, concierge services,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air-conditioned rooms featuring minibars and flat-screen televisions. Complimentary wireless internet access keeps you connected, and cable programming is available for your entertainment. Bathrooms have showers and bidets. Conveniences include safes and desks, and housekeeping is provided daily.&lt;/div&gt;</t>
  </si>
  <si>
    <t>0000/24/2024/06/26/220k0x000000lkfej6982-r-600-400.jpg</t>
  </si>
  <si>
    <t>380, T.Nongpure A, Pattaya City, Bang Lamung District, Chang Wat Chon, 20150 Pattaya, Bang Lamung, Chon Buri Province, Thailand</t>
  </si>
  <si>
    <t>0000/24/2024/06/26/220d0x000000lerm22a3b-r-600-400.jpg</t>
  </si>
  <si>
    <t>0000/24/2024/06/26/022011200082snh2y25d5-r-600-400.jpg</t>
  </si>
  <si>
    <t>0000/24/2024/06/26/0225d1200082snjnia79b-r-600-400.jpg</t>
  </si>
  <si>
    <t>0000/24/2024/06/26/0205q120008brfeu16d52-r-600-400.jpg</t>
  </si>
  <si>
    <t>0000/24/2024/06/26/0585e12000eg1z1cva8d7-r-600-400.jpg</t>
  </si>
  <si>
    <t>0000/24/2024/06/26/0587012000efwm13554f1-r-600-400.jpg</t>
  </si>
  <si>
    <t>sea-crest-by-jomtien</t>
  </si>
  <si>
    <t>&lt;div class="hotelDescription_descriptionInfo-desc__w89d1" style="padding: 0px; margin: 16px 0px 0px; box-sizing: border-box; color: #0f294d; font-family: 'Trip Geom', BlinkMacSystemFont, -apple-system, Roboto, Helvetica, Arial, sans-serif; font-size: 14px; background-color: #ffffff;"&gt;A stay at Sea Crest By Jomtien places you in the heart of Pattaya, a 4-minute drive from Pattaya Floating Market and 7 minutes from Alangkarn Theater. This upscale hotel is 8.7 mi (14 km) from Columbia Pictures Aquaverse and 10.5 mi (16.9 km) from Wat Yansangwararam.&lt;/div&gt;\r\n&lt;div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24-hour fitness center, and bicycles to rent. This Art Deco hotel also features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 air-conditioned rooms featuring refrigerators and LCD televisions. Rooms have private balconies. Complimentary wireless internet access keeps you connected, and cable programming is available for your entertainment. Private bathrooms with showers feature rainfall showerheads and designer toiletries.&lt;/div&gt;</t>
  </si>
  <si>
    <t>0000/24/2024/06/26/022011200083vaevubc28-r-600-400.jpg</t>
  </si>
  <si>
    <t>249/16-18 Jomtien Road Soi Jomtien Soi 12 T. Nongpluar Pattaya City, Bang Lamung District, 20150 Pattaya, Bang Lamung, Chon Buri Province, Thailand</t>
  </si>
  <si>
    <t>0000/24/2024/06/26/2206180000014nk6nc59e-r-600-400.jpg</t>
  </si>
  <si>
    <t>0000/24/2024/06/26/200o12000000rolrb6dd1-r-600-400.jpg</t>
  </si>
  <si>
    <t>0000/24/2024/06/26/0586212000bauc0jvcb61-r-600-400.jpg</t>
  </si>
  <si>
    <t>0000/24/2024/06/26/0582512000cs5eyrkcfaa-r-600-400.jpg</t>
  </si>
  <si>
    <t>0000/24/2024/06/26/200u0j000000adoqza05c-r-600-400.jpg</t>
  </si>
  <si>
    <t>0000/24/2024/06/26/20010a000000520ip3cce-r-600-400.jpg</t>
  </si>
  <si>
    <t>0000/24/2024/06/26/0582g12000eil5w1c24f7-r-600-400.jpg</t>
  </si>
  <si>
    <t>0000/24/2024/06/26/022011200083va8mpe55b-r-600-400.jpg</t>
  </si>
  <si>
    <t>Royal Heritage Pavilion, Jomtien</t>
  </si>
  <si>
    <t>royal-heritage-pavilion-jomtien</t>
  </si>
  <si>
    <t>&lt;div class="hotelDescription_descriptionInfo-desc__w89d1" style="padding: 0px; margin: 16px 0px 0px; box-sizing: border-box; color: #0f294d; font-family: 'Trip Geom', BlinkMacSystemFont, -apple-system, Roboto, Helvetica, Arial, sans-serif; font-size: 14px; background-color: #ffffff;"&gt;With a stay at Royal Heritage Pavillion, you'll be centrally located in Pattaya, a 1-minute drive from Jomtien Beach and 9 minutes from Walking Street. This upscale hotel is 5 mi (8.1 km) from Pattaya Beach and 0.5 mi (0.9 km) from Dongtan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(during limited hours). Buffet breakfasts are available daily from 7:30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laundry facilities. A shuttle from the hotel to the airport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130 air-conditioned rooms featuring refrigerators and LCD televisions. Rooms have private balconies. Complimentary wireless internet access keeps you connected, and cable programming is available for your entertainment. Bathrooms have complimentary toiletries and hair dryers.&lt;/div&gt;</t>
  </si>
  <si>
    <t>0000/24/2024/06/26/cghzffv2jskad36oaaagqkqhtb0744-r.jpg</t>
  </si>
  <si>
    <t>246 89 錫ム륫錫밝퉰錫쀠링仙?12 錫뽤툢錫?錫댽릎錫□?錫쀠링錫№툢 Muang, 20150 Pattaya, Bang Lamung, Chon Buri Province, Thailand</t>
  </si>
  <si>
    <t>0000/24/2024/06/26/20081a00000189xiv86d8-r-600-400.jpg</t>
  </si>
  <si>
    <t>0000/24/2024/06/26/0222t120009u3jui56217-r-600-400.jpg</t>
  </si>
  <si>
    <t>0000/24/2024/06/26/200g0f0000007h08z0660-r-600-400.jpg</t>
  </si>
  <si>
    <t>0000/24/2024/06/26/22041900000165givf0f8-r-600-400.jpg</t>
  </si>
  <si>
    <t>0000/24/2024/06/26/cggyglyhqb-ajg8gaahj5mndvhw796-r.jpg</t>
  </si>
  <si>
    <t>0000/24/2024/06/26/0223e12000aeimux4cb44-r-600-400.jpg</t>
  </si>
  <si>
    <t>So Boutique Jomtien Beach Pattaya</t>
  </si>
  <si>
    <t>so-boutique-jomtien-beach-pattaya</t>
  </si>
  <si>
    <t>&lt;div class="hotelDescription_descriptionInfo-desc__w89d1" style="padding: 0px; margin: 16px 0px 0px; box-sizing: border-box; color: #0f294d; font-family: 'Trip Geom', BlinkMacSystemFont, -apple-system, Roboto, Helvetica, Arial, sans-serif; font-size: 14px; background-color: #ffffff;"&gt;With a stay at So Boutique Pattaya Hotel in Pattaya (Na Kluea), you'll be a 4-minute walk from Jomtien Beach and 6 minutes by foot from Dongtan Beach. This hotel is 4.5 mi (7.2 km) from Walking Street and 4.9 mi (7.9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24-hour fitness center.&lt;/div&gt;\r\n&lt;div class="hotelDescription_descriptionInfo-desc__w89d1" style="padding: 0px; margin: 16px 0px 0px; box-sizing: border-box; color: #0f294d; font-family: 'Trip Geom', BlinkMacSystemFont, -apple-system, Roboto, Helvetica, Arial, sans-serif; font-size: 14px; background-color: #ffffff;"&gt;Enjoy a meal at So Tasty, or stay in and take advantage of the hotel's room service.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133 air-conditioned rooms featuring LCD televisions. Rooms have private balconies. Complimentary wireless internet access keeps you connected, and satellite programming is available for your entertainment. Private bathrooms have bidets and hair dryers.&lt;/div&gt;</t>
  </si>
  <si>
    <t>0000/24/2024/06/26/020401200087rmizie3cc-r-600-400.jpg</t>
  </si>
  <si>
    <t>249, 42 Moo 12 South-Pattaya Rd, Muang, 20150 Pattaya, Bang Lamung, Chon Buri Province, Thailand</t>
  </si>
  <si>
    <t>0000/24/2024/06/26/0201p1200089jpmwce464-r-600-400.jpg</t>
  </si>
  <si>
    <t>0000/24/2024/06/26/0204x120008cbkoi037f0-r-600-400.jpg</t>
  </si>
  <si>
    <t>0000/24/2024/06/26/020611200089jpoep2a4e-r-600-400.jpg</t>
  </si>
  <si>
    <t>0000/24/2024/06/26/020231200089jpedaece3-r-600-400.jpg</t>
  </si>
  <si>
    <t>0000/24/2024/06/26/0586312000dnhico4472a-r-600-400.jpg</t>
  </si>
  <si>
    <t>0000/24/2024/06/26/0583p12000ds5engc402a-r-600-400.jpg</t>
  </si>
  <si>
    <t>0000/24/2024/06/26/020251200089jptyq27a2-r-600-400.jpg</t>
  </si>
  <si>
    <t>Bay Beach Resort</t>
  </si>
  <si>
    <t>bay-beach-resort</t>
  </si>
  <si>
    <t>&lt;div class="hotelDescription_descriptionInfo-desc__w89d1" style="padding: 0px; margin: 16px 0px 0px; box-sizing: border-box; color: #0f294d; font-family: 'Trip Geom', BlinkMacSystemFont, -apple-system, Roboto, Helvetica, Arial, sans-serif; font-size: 14px; background-color: #ffffff;"&gt;With a stay at Bay Beach Resort in Pattaya (Na Kluea), you'll be a 1-minute drive from Jomtien Beach and 9 minutes from Walking Street. This 5-star hotel is 5.4 mi (8.6 km) from Pattaya Beach and 0.2 mi (0.3 km) from Dongtan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hotel's 2 restaurants, or stay in and take advantage of the 24-hour room service. Snacks are also available at the coffee shop/cafe. Relax with your favorite drink at the bar/lounge or the poolside bar.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422 air-conditioned rooms featuring refrigerators and flat-screen televisions. Rooms have private balconies. Complimentary wireless Internet access keeps you connected, and satellite programming is available for your entertainment. Private bathrooms with separate bathtubs and showers feature deep soaking bathtubs and rainfall showerheads.&lt;/div&gt;</t>
  </si>
  <si>
    <t>0000/24/2024/06/26/2207180000014wt6pf55b-r-600-400.jpg</t>
  </si>
  <si>
    <t>132/3, 277/9 錫ム륫錫밝퉰錫쀠링仙?12 錫뽤툢錫?Soi Jomtien 14, 20150 Pattaya, Bang Lamung, Chon Buri Province, Thailand</t>
  </si>
  <si>
    <t>0000/24/2024/06/26/220q0y000000m6abq9d24-r-600-400.jpg</t>
  </si>
  <si>
    <t>0000/24/2024/06/26/200h15000000xumg390e8-r-600-400.jpg</t>
  </si>
  <si>
    <t>0000/24/2024/06/26/220b0y000000m7dz1e8cf-r-600-400.jpg</t>
  </si>
  <si>
    <t>0000/24/2024/06/26/20030q000000g3zi4cd0b-r-600-400.jpg</t>
  </si>
  <si>
    <t>0000/24/2024/06/26/0225y120009n6ak683b78-r-600-400.jpg</t>
  </si>
  <si>
    <t>0000/24/2024/06/26/1mc2712000aqtqimlbdac-r-600-400.jpg</t>
  </si>
  <si>
    <t>0000/24/2024/06/26/220411000000q78mg0857-r-600-400.jpg</t>
  </si>
  <si>
    <t>0000/24/2024/06/26/20040q000000g0zn6b137-r-600-400.jpg</t>
  </si>
  <si>
    <t>Quarter 09 Beach</t>
  </si>
  <si>
    <t>quarter-09-beach</t>
  </si>
  <si>
    <t>&lt;div class="hotelDescription_descriptionInfo-desc__w89d1" style="padding: 0px; margin: 16px 0px 0px; box-sizing: border-box; color: #0f294d; font-family: 'Trip Geom', BlinkMacSystemFont, -apple-system, Roboto, Helvetica, Arial, sans-serif; font-size: 14px; background-color: #ffffff;"&gt;With a stay at Quarter 09 Beach in Pattaya (Na Kluea), you'll be steps from Jomtien Beach and 3 minutes by foot from Dongtan Beach. This beach hotel is 4.3 mi (6.9 km) from Walking Street and 4.7 mi (7.5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Wrap up your day with a drink at the bar/lounge. Cooked-to-order breakfasts are available daily from 7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76 air-conditioned guestrooms. Complimentary wireless internet access keeps you connected, and cable programming is available for your entertainment. Private bathrooms with shower/tub combinations feature deep soaking bathtubs and complimentary toiletries. Conveniences include safes and desks, and housekeeping is provided daily.&lt;/div&gt;</t>
  </si>
  <si>
    <t>0000/24/2024/06/26/200h160000010r7o5b241-r-600-400.jpg</t>
  </si>
  <si>
    <t>125/19 Jomtien Beach Rd, Muang, 20250 Pattaya, Bang Lamung, Chon Buri Province, Thailand</t>
  </si>
  <si>
    <t>0000/24/2024/06/26/200a15000000xhr8ia79b-r-600-400.jpg</t>
  </si>
  <si>
    <t>0000/24/2024/06/26/200l15000000xij9j18a2-r-600-400.jpg</t>
  </si>
  <si>
    <t>0000/24/2024/06/26/200i190000017auv47b15-r-600-400.jpg</t>
  </si>
  <si>
    <t>0000/24/2024/06/26/0223i120009zqmcif3085-r-600-400.jpg</t>
  </si>
  <si>
    <t>0000/24/2024/06/26/0222e120009klwvn9a3d8-r-600-400.jpg</t>
  </si>
  <si>
    <t>0000/24/2024/06/26/0224g120009u4rouj0ccc-r-600-400.jpg</t>
  </si>
  <si>
    <t>0000/24/2024/06/26/200o190000017axg58537-r-600-400.jpg</t>
  </si>
  <si>
    <t>dragon-beach-resort-jomtien-beach-pattaya</t>
  </si>
  <si>
    <t>&lt;div class="hotelDescription_descriptionInfo-desc__w89d1" style="padding: 0px; margin: 16px 0px 0px; box-sizing: border-box; color: #0f294d; font-family: 'Trip Geom', BlinkMacSystemFont, -apple-system, Roboto, Helvetica, Arial, sans-serif; font-size: 14px; background-color: #ffffff;"&gt;With a stay at Dragon Beach Resort Jomtien Pattaya in Pattaya (Na Kluea), you'll be steps from Jomtien Beach and 12 minutes by foot from Dongtan Beach. This hotel is 4.8 mi (7.7 km) from Walking Street and 5.1 mi (8.3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Dragon Beach Resort Jomtien Pattaya, enjoy a satisfying meal at the restaurant. Cooked-to-order breakfasts are available daily from 8:00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air-conditioned rooms featuring LCD televisions. Rooms have private balconies. Complimentary wireless internet access is available to keep you connected. Private bathrooms with showers feature complimentary toiletries and hair dryers.&lt;/div&gt;</t>
  </si>
  <si>
    <t>0000/24/2024/06/26/200k14000000w3gdgc228-r-600-400.jpg</t>
  </si>
  <si>
    <t>411 Moo.12 Nongprue, 20150 Pattaya, Bang Lamung, Chon Buri Province, Thailand</t>
  </si>
  <si>
    <t>0000/24/2024/06/26/1mc0p12000che5rjx7980-r-600-400.jpg</t>
  </si>
  <si>
    <t>0000/24/2024/06/26/0581u12000d6bnu7b8ddc-r-600-400.jpg</t>
  </si>
  <si>
    <t>0000/24/2024/06/26/0221o120009sydpnb85ba-r-600-400.jpg</t>
  </si>
  <si>
    <t>0000/24/2024/06/26/02233120009sydwc5e533-r-600-400.jpg</t>
  </si>
  <si>
    <t>0000/24/2024/06/26/0226y120009sydt9s4d23-r-600-400.jpg</t>
  </si>
  <si>
    <t>0000/24/2024/06/26/0225112000clx80cgb3af-r-600-400.jpg</t>
  </si>
  <si>
    <t>0000/24/2024/06/26/0200k12000adcqux97222-r-600-400.jpg</t>
  </si>
  <si>
    <t>Welcome World Beach Resort &amp; Spa</t>
  </si>
  <si>
    <t>welcome-world-beach-resort-spa</t>
  </si>
  <si>
    <t>&lt;p&gt;&lt;span style="color: #0f294d; font-family: 'Trip Geom', BlinkMacSystemFont, -apple-system, Roboto, Helvetica, Arial, sans-serif; font-size: 14px; background-color: #ffffff;"&gt;Experience an abundance of unparalleled facilities and features at Welcome World Beach Resort. Maintain seamless communication using the complimentary Wi-Fi at hotel.For visitors traveling by automobile, complimentary parking is available. Kindly note that smoking is prohibited in the hotel to ensure fresher air for all visitors.For visitors wishing to smoke, designated smoking zones can be found. Begin your day with a scrumptious on-site breakfast available each morning at Welcome World Beach Resort. Begin your day feeling refreshed and invigorated as you enjoy a delightful cup of quality coffee available at the cafe situated within the hotel.At the hotel, an assortment of easily accessible and delicious meal choices are available to satisfy your appetite whenever it strikes.During your stay at hotel, an array of engaging activities and amenities guarantees a delightful experience. During your stay, don't forget to allocate some moments to experience the readily available shoreline.Be sure to drop by the pool at hotel at least once during your stay. At Welcome World Beach Resort, utmost care is taken to ensure guests' comfort. Relish your preferred beverage in your swimwear by the hotel's poolside bar.Discover the fitness amenities at hotel to maintain your health and strength during your getaway.&lt;/span&gt;&lt;/p&gt;</t>
  </si>
  <si>
    <t>0000/24/2024/06/26/220v0g00000080o32ac5b-r-600-400.jpg</t>
  </si>
  <si>
    <t>439 Thuppraya Road, Dongtarn beach, Nong Prue, 20150 Pattaya, Bang Lamung, Chon Buri Province, Thailand</t>
  </si>
  <si>
    <t>0000/24/2024/06/26/0586412000csr9ukq944c-r-600-400.jpg</t>
  </si>
  <si>
    <t>0000/24/2024/06/26/0220612000clx82l53345-r-600-400.jpg</t>
  </si>
  <si>
    <t>0000/24/2024/06/26/200v11000000rcvvo3889-r-600-400.jpg</t>
  </si>
  <si>
    <t>0000/24/2024/06/26/0585o12000csr9kaq7472-r-600-400.jpg</t>
  </si>
  <si>
    <t>0000/24/2024/06/26/200h0b0000005y239b9f8-r-600-400.jpg</t>
  </si>
  <si>
    <t>0000/24/2024/06/26/02270120009zqm4mh95e8-r-600-400.jpg</t>
  </si>
  <si>
    <t>0000/24/2024/06/26/22040g00000080nzydc1b-r-600-400.jpg</t>
  </si>
  <si>
    <t>Marine Beach Hotel Pattaya</t>
  </si>
  <si>
    <t>marine-beach-hotel-pattaya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</si>
  <si>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Marine Beach Hotel Pattaya in Pattaya (Na Kluea), you'll be steps from Jomtien Beach and 4 minutes by foot from Dongtan Beach. This upscale hotel is 4.3 mi (6.9 km) from Walking Street and 4.7 mi (7.6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Sala Jean, a beachfront restaurant, or stay in and take advantage of the room service (during limited hours). Unwind at the end of the day with a drink at the bar/lounge or the poolside bar.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air-conditioned rooms featuring refrigerators and flat-screen televisions. Rooms have private balconies. Complimentary wireless internet access keeps you connected, and cable programming is available for your entertainment. Bathrooms feature showers, complimentary toiletries, and hair dryers.&lt;/div&gt;</t>
  </si>
  <si>
    <t>0000/24/2024/06/26/0224z12000caqywp6548a-r-600-400.jpg</t>
  </si>
  <si>
    <t>VVHM+3X9 錫ム륫錫밝퉰錫쀠링仙?12 131/62 Jomtiensaineung Rd, 20150 Pattaya, Bang Lamung, Chon Buri Province, Thailand</t>
  </si>
  <si>
    <t>0000/24/2024/06/26/0582v12000d4l8a9a3418-r-600-400.jpg</t>
  </si>
  <si>
    <t>0000/24/2024/06/26/200j12000000rw2l7da2a-r-600-400.jpg</t>
  </si>
  <si>
    <t>0000/24/2024/06/26/200n0n000000e9w8z6124-r-600-400.jpg</t>
  </si>
  <si>
    <t>0000/24/2024/06/26/0586c12000d4lcneb1d34-r-600-400.jpg</t>
  </si>
  <si>
    <t>0000/24/2024/06/26/0580312000d4l8ods4427-r-600-400.jpg</t>
  </si>
  <si>
    <t>0000/24/2024/06/26/0582p12000d4l8gmg3776-r-600-400.jpg</t>
  </si>
  <si>
    <t>0000/24/2024/06/26/0226h12000acabvul88d0-r-600-400.jpg</t>
  </si>
  <si>
    <t>TSix5 Quarter</t>
  </si>
  <si>
    <t>tsix5-quarter</t>
  </si>
  <si>
    <t>&lt;div class="hotelDescription_descriptionInfo-desc__w89d1" style="padding: 0px; margin: 16px 0px 0px; box-sizing: border-box; color: #0f294d; font-family: 'Trip Geom', BlinkMacSystemFont, -apple-system, Roboto, Helvetica, Arial, sans-serif; font-size: 14px; background-color: #ffffff;"&gt;With a stay at TSix5 Quarter in Pattaya (North Pattaya), you'll be within a 5-minute drive of Sanctuary of Truth and Terminal 21 Pattaya. This luxury hotel is 2.2 mi (3.5 km) from Pattaya Beach and 4.1 mi (6.7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Art Deco hotel include complimentary wireless internet access, concierge services, and a fireplace in the lobby.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24-hour room service. Quench your thirst with your favorite drink at the bar/lounge.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110 air-conditioned rooms featuring refrigerators and flat-screen televisions. Rooms have private balconies. Complimentary wireless internet access keeps you connected, and cable programming is available for your entertainment. Private bathrooms with separate bathtubs and showers feature deep soaking bathtubs and rainfall showerheads.&lt;/div&gt;</t>
  </si>
  <si>
    <t>0000/24/2024/06/26/0582x12000dq6mxgy86d0-r-600-400.jpg</t>
  </si>
  <si>
    <t>555/85 Moo.5, Nakluea Road, 20150 Pattaya, Bang Lamung, Chon Buri Province, Thailand</t>
  </si>
  <si>
    <t>0000/24/2024/06/26/0581e12000dq6lfhh5bb1-r-600-400.jpg</t>
  </si>
  <si>
    <t>0000/24/2024/06/26/0582y12000cwm92xib271-r-600-400.jpg</t>
  </si>
  <si>
    <t>0000/24/2024/06/26/0221s120008efsjir45b3-r-600-400.jpg</t>
  </si>
  <si>
    <t>0000/24/2024/06/26/0585212000d6dg6qi8bb3-r-600-400.jpg</t>
  </si>
  <si>
    <t>0000/24/2024/06/26/0585p12000dq6kjjfa183-r-600-400.jpg</t>
  </si>
  <si>
    <t>0000/24/2024/06/26/0587412000dq6mrgn0506-r-600-400.jpg</t>
  </si>
  <si>
    <t>0000/24/2024/06/26/0582r12000dq6k8972582-r-600-400.jpg</t>
  </si>
  <si>
    <t>0000/24/2024/06/26/0585u12000dq6mu486f6e-r-600-400.jpg</t>
  </si>
  <si>
    <t>Nova Gold Hotel Pattaya</t>
  </si>
  <si>
    <t>nova-gold-hotel-pattaya</t>
  </si>
  <si>
    <t>&lt;p&gt;&lt;span style="color: #0f294d; font-family: 'Trip Geom', BlinkMacSystemFont, -apple-system, Roboto, Helvetica, Arial, sans-serif; font-size: 14px; background-color: #ffffff;"&gt;Nova Gold Hotel offers top-notch services and amenities, ensuring guests experience utmost comfort. Share your photos and respond to emails at your convenience, thanks to the free Wi-Fi internet access offered by hotel.Visitors can take advantage of complimentary parking directly at the hotel. The hotel maintains a completely smoke-free zone, providing a breathable atmosphere.Smoking is limited to specified smoking zones. Embark on your holiday experience in the most ideal manner. Commence each morning of your visit with an on-site breakfast.Nova Gold Hotel provides a superb assortment of leisure amenities for guests to enjoy. Each day at hotel, immerse yourself in the invigorating waters of the pool, perfect for a rejuvenating plunge or a series of revitalizing laps.For individuals who don't want to skip their exercise routine, visiting the hotel fitness center ensures you maintain your vitality and wellness.&lt;/span&gt;&lt;/p&gt;</t>
  </si>
  <si>
    <t>0000/24/2024/06/26/1mc1512000bpnola019bd-r-600-400.jpg</t>
  </si>
  <si>
    <t>80, 166, Muang, 20150 Pattaya, Bang Lamung, Chon Buri Province, Thailand</t>
  </si>
  <si>
    <t>0000/24/2024/06/26/1mc6g12000ckcltt1f47a-r-600-400.jpg</t>
  </si>
  <si>
    <t>0000/24/2024/06/26/0586712000cttrozyc395-r-600-400.jpg</t>
  </si>
  <si>
    <t>0000/24/2024/06/26/0580s12000ctmya8z9a73-r-600-400.jpg</t>
  </si>
  <si>
    <t>0000/24/2024/06/26/0584v12000cwm8vpc93c6-r-600-4001.jpg</t>
  </si>
  <si>
    <t>0000/24/2024/06/26/0580712000ctts17n150a-r-600-400.jpg</t>
  </si>
  <si>
    <t>0000/24/2024/06/26/0584y12000ctmy1xo2063-r-600-400.jpg</t>
  </si>
  <si>
    <t>0000/24/2024/06/26/200t14000000vy4pseae1-r-600-400.jpg</t>
  </si>
  <si>
    <t>0000/24/2024/06/26/0585i12000cttsc8f9d30-r-600-400.jpg</t>
  </si>
  <si>
    <t>The Proud Hotel Pattaya</t>
  </si>
  <si>
    <t>the-proud-hotel-pattaya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</si>
  <si>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The Proud Hotel Pattaya in Pattaya (North Pattaya), you'll be within a 5-minute drive of Pattaya Beach Road and Pattaya Beach. This upscale hotel is 3 mi (4.8 km) from Walking Street and 5 mi (8 km) from Jomtien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PERZIONE RISTORANTE or snacks in the hotel's coffee shop/cafe.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200 air-conditioned rooms featuring flat-screen televisions. Rooms have private balconies. Complimentary wireless internet access keeps you connected, and satellite programming is available for your entertainment. Bathrooms have complimentary toiletries and hair dryers.&lt;/div&gt;</t>
  </si>
  <si>
    <t>0000/24/2024/06/26/1mc6l12000cqk9ruob239-r-600-4001.jpg</t>
  </si>
  <si>
    <t>Muang, 20150 Pattaya, Bang Lamung, Chon Buri Province, Thailand</t>
  </si>
  <si>
    <t>0000/24/2024/06/26/1mc5a12000cqk6mfybc21-r-600-4001.jpg</t>
  </si>
  <si>
    <t>0000/24/2024/06/26/0223a120009zv5tzj1937-r-600-4001.jpg</t>
  </si>
  <si>
    <t>0000/24/2024/06/26/20031d000001epihb2a53-r-600-400.jpg</t>
  </si>
  <si>
    <t>0000/24/2024/06/26/1mc1z12000cqk6d4e7175-r-600-4001.jpg</t>
  </si>
  <si>
    <t>0000/24/2024/06/26/1mc0r12000cqk360t7000-r-600-4001.jpg</t>
  </si>
  <si>
    <t>0000/24/2024/06/26/0584212000dkw7b6df586-r-600-400.jpg</t>
  </si>
  <si>
    <t>0000/24/2024/06/26/0582312000cwn3yvc9a70-r-600-400.jpg</t>
  </si>
  <si>
    <t>chateau-en-ville</t>
  </si>
  <si>
    <t>&lt;div class="hotelDescription_descriptionInfo-desc__w89d1" style="padding: 0px; margin: 16px 0px 0px; box-sizing: border-box; color: #0f294d; font-family: 'Trip Geom', BlinkMacSystemFont, -apple-system, Roboto, Helvetica, Arial, sans-serif; font-size: 14px; background-color: #ffffff;"&gt;With a stay at Chateau En Ville Pattaya, you'll be centrally located in Pattaya, a 3-minute drive from Pattaya Beach Road and 7 minutes from Walking Street. This hotel is 5.9 mi (9.5 km) from Jomtien Beach and 1.4 mi (2.2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wedding services, and a ballroom.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Le Gardan serving guests of Chateau En Ville Pattaya. Grab a drink at the swim-up bar while enjoying a refreshing dip in the hotel pool.Buffet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check-out, dry cleaning/laundry services, and a 24-hour front desk. This hotel has 3 meeting rooms available for events. A ferry terminal shuttle is provided at no 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202 air-conditioned rooms featuring minibars and flat-screen televisions. Private bathrooms with bathtubs or showers feature hair dryers and bathrobes. Conveniences include phones, as well as safes and electric kettles.&lt;/div&gt;</t>
  </si>
  <si>
    <t>0000/24/2024/06/26/0585z12000cvo5fia1e76-r-600-400.jpg</t>
  </si>
  <si>
    <t>119, 102 Pattaya-Na Kluea Rd, Pattaya City, 20150 Pattaya, Bang Lamung, Chon Buri Province, Thailand</t>
  </si>
  <si>
    <t>0000/24/2024/06/26/0580212000cvo46zgbb13-r-600-400.jpg</t>
  </si>
  <si>
    <t>0000/24/2024/06/26/1mc0812000ascixxm24b6-r-600-400.jpg</t>
  </si>
  <si>
    <t>0000/24/2024/06/26/1mc2k12000asckq200e36-r-600-400.jpg</t>
  </si>
  <si>
    <t>0000/24/2024/06/26/0223812000ascnfoj56ee-r-600-400.jpg</t>
  </si>
  <si>
    <t>0000/24/2024/06/26/1mc2d12000d5yg7n97576-r-600-400.jpg</t>
  </si>
  <si>
    <t>0000/24/2024/06/26/0586612000cvo5gqzd82d-r-600-400.jpg</t>
  </si>
  <si>
    <t>Cholchan Pattaya Beach Resort</t>
  </si>
  <si>
    <t>cholchan-pattaya-beach-resort</t>
  </si>
  <si>
    <t>&lt;div class="hotelDescription_descriptionInfo-desc__w89d1" style="padding: 0px; margin: 16px 0px 0px; box-sizing: border-box; color: #0f294d; font-family: 'Trip Geom', BlinkMacSystemFont, -apple-system, Roboto, Helvetica, Arial, sans-serif; font-size: 14px; background-color: #ffffff;"&gt;Located in Pattaya (North Pattaya), Cholchan Pattaya Beach Resort is within a 10-minute drive of Terminal 21 Pattaya and Pattaya Beach Road. This luxury hotel is 5.9 mi (9.5 km) from Pattaya Beach and 8 mi (12.8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You're sure to appreciate the recreational amenities, including an outdoor pool, an outdoor tennis court, and a sauna.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Chaba, one of the hotel's 2 restaurants, or stay in and take advantage of the 24-hour room service. Snacks are also available at the coffee shop/cafe. Relax with your favorite drink at the bar/lounge or the poolside bar.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Planning an event in Pattaya? This hotel has 300 square feet (28 square meters) of space consisting of a conference center and meeting rooms. A shuttle from the hotel to the airport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591 air-conditioned rooms featuring refrigerators and LCD televisions. Complimentary wireless internet access keeps you connected, and satellite programming is available for your entertainment. Private bathrooms with shower/tub combinations feature deep soaking bathtubs and designer toiletries. Conveniences include phones, as well as safes and minibars.&lt;/div&gt;</t>
  </si>
  <si>
    <t>0000/24/2024/06/26/0224612000aamzpcg57a4-r-600-400.jpg</t>
  </si>
  <si>
    <t>19 錫ム륫錫밝퉰錫쀠링仙?1 Sukhumvit Rd, Muang, 20150 Pattaya, Bang Lamung, Chon Buri Province, Thailand</t>
  </si>
  <si>
    <t>0000/24/2024/06/26/0584v12000e6sie5y320d-r-600-400.jpg</t>
  </si>
  <si>
    <t>0000/24/2024/06/26/0224u12000aozuu6c7e25-r-600-400.jpg</t>
  </si>
  <si>
    <t>0000/24/2024/06/26/0227412000apm361s42a7-r-600-400.jpg</t>
  </si>
  <si>
    <t>0000/24/2024/06/26/0225j120008uvqzdgff66-r-600-400.jpg</t>
  </si>
  <si>
    <t>0000/24/2024/06/26/0220412000aamzp4vfe79-r-600-400.jpg</t>
  </si>
  <si>
    <t>0000/24/2024/06/26/0220u12000a1zttbb5366-r-600-400.jpg</t>
  </si>
  <si>
    <t>0000/24/2024/06/26/220v0g000000808db99ee-r-600-400.jpg</t>
  </si>
  <si>
    <t>0000/24/2024/06/26/0226c120009zqm7lba0fe-r-600-400.jpg</t>
  </si>
  <si>
    <t>Markland Seaside Pattaya</t>
  </si>
  <si>
    <t>markland-seaside-pattaya</t>
  </si>
  <si>
    <t>&lt;div class="hotelDescription_descriptionInfo-desc__w89d1" style="padding: 0px; margin: 16px 0px 0px; box-sizing: border-box; color: #0f294d; font-family: 'Trip Geom', BlinkMacSystemFont, -apple-system, Roboto, Helvetica, Arial, sans-serif; font-size: 14px; background-color: #ffffff;"&gt;With a stay at Markland Seaside Pattaya in Pattaya (Central Pattaya), you'll be steps from Pattaya Beach and Pattaya Beach Road. This beach hotel is 0.5 mi (0.8 km) from Terminal 21 Pattaya and 1.8 mi (2.9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 fitness center or take in the view from a terrace and a garden.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 safe deposit box at the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minibars. Rooms have private balconies. LCD televisions with cable programming provide entertainment, while complimentary wireless internet access keeps you connected. Private bathrooms with showers feature complimentary toiletries and hair dryers.&lt;/div&gt;</t>
  </si>
  <si>
    <t>0000/24/2024/06/26/200b0y000000lyd318e34-r-600-400.jpg</t>
  </si>
  <si>
    <t>9 436/541 Beach Rd, 20260 Pattaya, Bang Lamung, Chon Buri Province, Thailand</t>
  </si>
  <si>
    <t>0000/24/2024/06/26/0581y12000csqy4dldbcb-r-600-400.jpg</t>
  </si>
  <si>
    <t>0000/24/2024/06/26/0582b12000csqyfhv2dc9-r-600-400.jpg</t>
  </si>
  <si>
    <t>0000/24/2024/06/26/0226k120009uabous626a-r-600-400.jpg</t>
  </si>
  <si>
    <t>0000/24/2024/06/26/0225a120008yd7zqx2792-r-600-400.jpg</t>
  </si>
  <si>
    <t>0000/24/2024/06/26/0585712000csqyr862222-r-600-400.jpg</t>
  </si>
  <si>
    <t>0000/24/2024/06/26/220p190000017bx3g740e-r-600-400.jpg</t>
  </si>
  <si>
    <t>long-beach-garden-hotel-pavilions</t>
  </si>
  <si>
    <t>&lt;div class="hotelDescription_descriptionInfo-desc__w89d1" style="padding: 0px; margin: 16px 0px 0px; box-sizing: border-box; color: #0f294d; font-family: 'Trip Geom', BlinkMacSystemFont, -apple-system, Roboto, Helvetica, Arial, sans-serif; font-size: 14px; background-color: #ffffff;"&gt;In the heart of Pattaya, Long Beach Garden Hotel and Pavilions is within a 5-minute drive of Sanctuary of Truth and Terminal 21 Pattaya. This luxury hotel is 1.9 mi (3.1 km) from Bangkok Pattaya Hospital and 2 mi (3.3 km) from Tiffany Cabaret Show.&lt;/div&gt;\r\n&lt;div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You can soak up the sun at the private beach or enjoy other recreational amenities including an outdoor pool and a spa tub. Additional amenities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Ocean Terrace, one of the hotel's 3 restaurants, or stay in and take advantage of the 24-hour room service. Snacks are also available at the 5 coffee shops/cafes. Need to unwind? Take a break at the bar/lounge, the beach bar, or the poolside bar for a tasty beverage.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670 air-conditioned rooms featuring refrigerators and minibars (stocked with some free items). Rooms have private balconies. 40-inch flat-screen televisions with cable programming provide entertainment, while complimentary wired internet access keeps you connected. Private bathrooms with separate bathtubs and showers feature deep soaking bathtubs and complimentary toiletries.&lt;/div&gt;</t>
  </si>
  <si>
    <t>0000/24/2024/06/27/0585912000cse0w2c66d8-r-600-400.jpg</t>
  </si>
  <si>
    <t>499/7 Na Kluea 16 Alley, 20150 Pattaya, Bang Lamung, Chon Buri Province, Thailand</t>
  </si>
  <si>
    <t>0000/24/2024/06/27/0581612000dxgzxq47452-r-600-400.jpg</t>
  </si>
  <si>
    <t>0000/24/2024/06/27/20081c000001dlm7l39eb-r-600-400.jpg</t>
  </si>
  <si>
    <t>0000/24/2024/06/27/0224212000aaptiapbd7f-r-600-400.jpg</t>
  </si>
  <si>
    <t>0000/24/2024/06/27/02247120008tj3mo37099-r-600-400.jpg</t>
  </si>
  <si>
    <t>0000/24/2024/06/27/0226c12000c1aqooc5771-r-600-400.jpg</t>
  </si>
  <si>
    <t>0000/24/2024/06/27/0225y120008tj3kaeca39-r-600-400.jpg</t>
  </si>
  <si>
    <t>0000/24/2024/06/27/200b1c000001d8qhe024b-r-600-400.jpg</t>
  </si>
  <si>
    <t>0000/24/2024/06/27/0223y12000a0zy04b042a-r-600-400.jpg</t>
  </si>
  <si>
    <t>Grand Palazzo Hotel</t>
  </si>
  <si>
    <t>grand-palazzo-hotel</t>
  </si>
  <si>
    <t>&lt;div class="hotelDescription_descriptionInfo-desc__w89d1" style="padding: 0px; margin: 16px 0px 0px; box-sizing: border-box; color: #0f294d; font-family: 'Trip Geom', BlinkMacSystemFont, -apple-system, Roboto, Helvetica, Arial, sans-serif; font-size: 14px; background-color: #ffffff;"&gt;You'll be centrally located in Pattaya with a stay at Grand Palazzo Hotel, within a 15-minute walk of Pattaya Beach Road and Art in Paradise. This 5-star hotel is 0.6 mi (1 km) from Terminal 21 Pattaya and 0.7 mi (1.2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This hotel also features complimentary wireless Internet access and concierge services.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Royal Kitchen Restaurant, a restaurant which specializes in Thai cuisine, or stay in and take advantage of the room service (during limited hours). Wrap up your day with a drink at the bar/lounge.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This hotel has 5 meeting rooms available for events.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287 air-conditioned rooms featuring refrigerators and LCD televisions. Rooms have private balconies. Complimentary wireless Internet access keeps you connected, and cable programming is available for your entertainment. Bathrooms feature showers, complimentary toiletries, and hair dryers.&lt;/div&gt;</t>
  </si>
  <si>
    <t>0000/24/2024/06/27/0223o12000ahf3gdg76b9-r-600-400.jpg</t>
  </si>
  <si>
    <t>292 錫ム륫錫밝퉰錫쀠링仙?6 錫뽤툢錫?Phettrakul, 20150 Pattaya, Bang Lamung, Chon Buri Province, Thailand</t>
  </si>
  <si>
    <t>0000/24/2024/06/27/0223e12000b8vp20i3ffb-r-600-400.jpg</t>
  </si>
  <si>
    <t>0000/24/2024/06/27/1mc0m12000akqt7b0cdec-r-600-400.jpg</t>
  </si>
  <si>
    <t>0000/24/2024/06/27/0222w12000aizv50j700c-r-600-400.jpg</t>
  </si>
  <si>
    <t>0000/24/2024/06/27/1mc3d12000ah5do57ada0-r-600-400.jpg</t>
  </si>
  <si>
    <t>0000/24/2024/06/27/0223k12000a1ztg7ra67e-r-600-400.jpg</t>
  </si>
  <si>
    <t>0000/24/2024/06/27/0224o12000aizv50l2a67-r-600-400.jpg</t>
  </si>
  <si>
    <t>0000/24/2024/06/27/1mc0x12000ah5dcd205d4-r-600-400.jpg</t>
  </si>
  <si>
    <t>0000/24/2024/06/27/0226t12000a0dqi9zec70-r-600-400.jpg</t>
  </si>
  <si>
    <t>Flipper House Hotel</t>
  </si>
  <si>
    <t>flipper-house-hotel</t>
  </si>
  <si>
    <t>&lt;div class="hotelDescription_descriptionInfo-desc__w89d1" style="padding: 0px; margin: 16px 0px 0px; color: #0f294d; font-family: 'Trip Geom', BlinkMacSystemFont, '-apple-system', Roboto, Helvetica, Arial, sans-serif; font-size: 14px; background-color: #ffffff;"&gt;With a stay at Flipper House Hotel, you'll be centrally located in Pattaya, within a 5-minute walk of Pattaya Beach Road and Pattaya Beach. This hotel is 0.2 mi (0.3 km) from Central Pattaya and 1.2 mi (1.9 km) from Walking Street.&lt;/div&gt;\r\n&lt;div class="hotelDescription_descriptionInfo-desc__w89d1" style="padding: 0px; margin: 16px 0px 0px; color: #0f294d; font-family: 'Trip Geom', BlinkMacSystemFont, '-apple-system', Roboto, Helvetica, Arial, sans-serif; font-size: 14px; background-color: #ffffff;"&gt;Take in the views from a rooftop terrace and a garden and make use of amenities such as complimentary wireless internet access. Additional amenities at this hotel include concierge services, a hair salon, and shopping on site.&lt;/div&gt;\r\n&lt;div class="hotelDescription_descriptionInfo-desc__w89d1" style="padding: 0px; margin: 16px 0px 0px; color: #0f294d; font-family: 'Trip Geom', BlinkMacSystemFont, '-apple-system', Roboto, Helvetica, Arial, sans-serif; font-size: 14px; background-color: #ffffff;"&gt;Enjoy a meal at Gallery Restaurant or snacks in the coffee shop/cafe. The hotel also offers room service. Unwind at the end of the day with a drink at the bar/lounge or the poolside bar. Buffet breakfasts are available daily from 7 AM to 1:00 PM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191 air-conditioned rooms featuring refrigerators and LED televisions. Complimentary wireless internet access keeps you connected, and satellite programming is available for your entertainment. Private bathrooms have complimentary toiletries and hair dryers. Conveniences include phones, as well as safes and minibars.&lt;/div&gt;</t>
  </si>
  <si>
    <t>0000/24/2024/06/27/220m0u000000jil2h8679-r-600-400.jpg</t>
  </si>
  <si>
    <t>213 1-2 Pattaya 7 Alley, Muang, 20150 Pattaya, Bang Lamung, Chon Buri Province, Thailand</t>
  </si>
  <si>
    <t>0000/24/2024/06/27/0581l12000cdxlkce8341-r-600-4001.jpg</t>
  </si>
  <si>
    <t>0000/24/2024/06/27/220f0x000000l2g978c59-r-600-400.jpg</t>
  </si>
  <si>
    <t>0000/24/2024/06/27/0225a12000aojv8o4d73b-r-600-400.jpg</t>
  </si>
  <si>
    <t>0000/24/2024/06/27/0221r120008uv0o0k5bcc-r-600-400.jpg</t>
  </si>
  <si>
    <t>0000/24/2024/06/27/200r0c0000006og4vd7b9-r-600-400.jpg</t>
  </si>
  <si>
    <t>0000/24/2024/06/27/0222412000aesyxx26b27-r-600-400.jpg</t>
  </si>
  <si>
    <t>0000/24/2024/06/27/0226412000cph7gcr55a7-r-600-400.jpg</t>
  </si>
  <si>
    <t>Rita Resort and Residence Pattaya</t>
  </si>
  <si>
    <t>rita-resort-and-residence-pattaya</t>
  </si>
  <si>
    <t>&lt;div class="hotelDescription_descriptionInfo-desc__w89d1" style="padding: 0px; margin: 16px 0px 0px; box-sizing: border-box; color: #0f294d; font-family: 'Trip Geom', BlinkMacSystemFont, -apple-system, Roboto, Helvetica, Arial, sans-serif; font-size: 14px; background-color: #ffffff;"&gt;With a stay at Rita Resort and Residence in Pattaya (South Pattaya), you'll be within a 5-minute drive of Jomtien Beach and Walking Street. This 4-star hotel is 1.9 mi (3 km) from Pattaya Beach Road and 1.9 mi (3.1 km) from Ripley's Believe It or Not.&lt;/div&gt;\r\n&lt;div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#ffffff;"&gt;At Rita Resort and Residence, enjoy a satisfying meal at the restaurant. Wrap up your day with a drink at the poolside bar. Breakfast is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microwaves. Rooms have private balconies. Wired and wireless Internet access is complimentary, and flat-screen televisions with cable programming provide entertainment. Bathrooms have shower/tub combinations and hair dryers.&lt;/div&gt;</t>
  </si>
  <si>
    <t>0000/24/2024/06/27/0204g1200094rgncm00a3-r-600-400.jpg</t>
  </si>
  <si>
    <t>308/80 Thappraya Rd, 20150 Pattaya, Bang Lamung, Chon Buri Province, Thailand</t>
  </si>
  <si>
    <t>0000/24/2024/06/27/0223j12000an9dtcae7f3-r-600-400.jpg</t>
  </si>
  <si>
    <t>0000/24/2024/06/27/0200g12000973kcw82623-r-600-400.jpg</t>
  </si>
  <si>
    <t>0000/24/2024/06/27/0200s12000973io3y7a5c-r-600-400.jpg</t>
  </si>
  <si>
    <t>0000/24/2024/06/27/20040r000000gvme9250b-r-600-400.jpg</t>
  </si>
  <si>
    <t>0000/24/2024/06/27/0204y1200094rgbfnc679-r-600-400.jpg</t>
  </si>
  <si>
    <t>0000/24/2024/06/27/0225w120009zqmje1830c-r-600-400.jpg</t>
  </si>
  <si>
    <t>0000/24/2024/06/27/0207112000973kiof0649-r-600-400.jpg</t>
  </si>
  <si>
    <t>Tycoon Place Garden</t>
  </si>
  <si>
    <t>tycoon-place-garden</t>
  </si>
  <si>
    <t>&lt;p&gt;&lt;span style="color: #0f294d; font-family: 'Trip Geom', BlinkMacSystemFont, -apple-system, Roboto, Helvetica, Arial, sans-serif; font-size: 14px; background-color: #ffffff;"&gt;Experience an abundance of unparalleled facilities and features at TYCOON PLACE GARDEN. Maintain seamless communication using the complimentary Wi-Fi at hotel.Effortlessly arrange transportation to and from the airport using the hotel's airport transfer services. For visitors traveling by automobile, complimentary parking is available.Kindly note that smoking is prohibited in the hotel to ensure fresher air for all visitors. For visitors wishing to smoke, designated smoking zones can be found.At TYCOON PLACE GARDEN, every guestroom is provided with convenient amenities and fittings to ensure a comfortable stay. Be sure to stop by the elegant executive lounge where you can experience the lavish amenities and ambiance. Begin your day feeling refreshed and invigorated as you enjoy a delightful cup of quality coffee available at the cafe situated within the hotel. At the hotel, an assortment of easily accessible and delicious meal choices are available to satisfy your appetite whenever it strikes.At TYCOON PLACE GARDEN, visitors have the option to receive groceries directly in their accommodation, ensuring outstanding comfort and simplicity when it comes to meals.During your stay at hotel, an array of engaging activities and amenities guarantees a delightful experience. During your stay, don't forget to allocate some moments to experience the readily available shoreline.Be sure to drop by the pool at hotel at least once during your stay. At TYCOON PLACE GARDEN, utmost care is taken to ensure guests' comfort. Relish your preferred beverage in your swimwear by the hotel's poolside bar.&lt;/span&gt;&lt;/p&gt;</t>
  </si>
  <si>
    <t>0000/24/2024/06/27/1mc6e12000c1d4uqu850c-r-600-400.jpg</t>
  </si>
  <si>
    <t>497 Pattaya Tai 9 Alley, 20150 Pattaya, Bang Lamung, Chon Buri Province, Thailand</t>
  </si>
  <si>
    <t>0000/24/2024/06/27/1mc5t12000bv2xj35aaa7-w-1280-853.jpg</t>
  </si>
  <si>
    <t>0000/24/2024/06/27/1mc2n12000bv232va15c1-r-600-400.jpg</t>
  </si>
  <si>
    <t>0000/24/2024/06/27/1mc2412000bv2bp65fe3d-r-600-400.jpg</t>
  </si>
  <si>
    <t>0000/24/2024/06/27/1mc4u12000bv1q7fad8db-r-600-400.jpg</t>
  </si>
  <si>
    <t>0000/24/2024/06/27/0225h120009uqugt32c95-r-600-400.jpg</t>
  </si>
  <si>
    <t>Ploen Place Residence</t>
  </si>
  <si>
    <t>ploen-place-residence</t>
  </si>
  <si>
    <t>&lt;div class="hotelDescription_descriptionInfo-desc__w89d1" style="padding: 0px; margin: 16px 0px 0px; box-sizing: border-box; color: #0f294d; font-family: 'Trip Geom', BlinkMacSystemFont, -apple-system, Roboto, Helvetica, Arial, sans-serif; font-size: 14px; background-color: #ffffff;"&gt;With a stay at Ploen Place Residence in Pattaya (Central Pattaya), you'll be a 5-minute walk from Pattaya Beach and within a 5-minute drive of Walking Street. This hotel is 6 mi (9.6 km) from Jomtien Beach and 0.3 mi (0.4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individually decorated guestrooms, featuring refrigerators and microwaves. Rooms have private balconies. 40-inch LCD televisions with cable programming provide entertainment, while complimentary wireless Internet access keeps you connected. Private bathrooms with showers feature complimentary toiletries and hair dryers.&lt;/div&gt;</t>
  </si>
  <si>
    <t>0000/24/2024/06/27/0583t12000czwk3n0b6a5-r-600-400.jpg</t>
  </si>
  <si>
    <t>436 19 Pattaya Sai Song Rd, Muang, 20150 Pattaya, Bang Lamung, Chon Buri Province, Thailand</t>
  </si>
  <si>
    <t>0000/24/2024/06/27/20091b000001ahz4i0949-r-600-400.jpg</t>
  </si>
  <si>
    <t>0000/24/2024/06/27/20081b000001afrne122b-r-600-400.jpg</t>
  </si>
  <si>
    <t>0000/24/2024/06/27/200a1b000001aguzs4f34-r-600-400.jpg</t>
  </si>
  <si>
    <t>0000/24/2024/06/27/200h1b000001ah8lsacdd-r-600-400.jpg</t>
  </si>
  <si>
    <t>0000/24/2024/06/27/0584x12000czwkx4y8d8b-r-600-400.jpg</t>
  </si>
  <si>
    <t>0000/24/2024/06/27/220g0x000000lcdqfdf10-r-600-400.jpg</t>
  </si>
  <si>
    <t>0000/24/2024/06/27/200g1b000001agbcs6045-r-600-400.jpg</t>
  </si>
  <si>
    <t>0000/24/2024/06/27/22040x000000lao7p2f45-r-600-400.jpg</t>
  </si>
  <si>
    <t>Baron Beach Hotel</t>
  </si>
  <si>
    <t>baron-beach-hotel</t>
  </si>
  <si>
    <t>&lt;div class="hotelDescription_descriptionInfo-desc__w89d1" style="padding: 0px; margin: 16px 0px 0px; box-sizing: border-box; color: #0f294d; font-family: 'Trip Geom', BlinkMacSystemFont, -apple-system, Roboto, Helvetica, Arial, sans-serif; font-size: 14px; background-color: #ffffff;"&gt;With a stay at Baron Beach Hotel in Pattaya (Central Pattaya), you'll be steps from Central Pattaya and Pattaya Beach Road. This hotel is 0.7 mi (1.1 km) from Pattaya Beach and 1 mi (1.6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 nightclub and an outdoor pool. Additional features at this hotel include complimentary wireless Internet access, a hair salon,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Baron Restaurant, a buffet restaurant which features a bar/lounge, or stay in and take advantage of the room service (during limited hours). Quench your thirst with your favorite drink at the poolside bar. Continental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176 individually decorated guestrooms, featuring fireplaces and LCD televisions. Complimentary wired and wireless Internet access keeps you connected, and cable programming provides entertainment. Conveniences include phones, as well as safes and refrigerators.&lt;/div&gt;</t>
  </si>
  <si>
    <t>0000/24/2024/06/27/0203g120008dvdunz42c1-r-600-400.jpg</t>
  </si>
  <si>
    <t>10 525/1 Phatthayasaisong 9 Alley, 20150 Pattaya, Bang Lamung, Chon Buri Province, Thailand</t>
  </si>
  <si>
    <t>0000/24/2024/06/27/cggyhvz7sc6ay1giabd6h6j7928348-r.jpg</t>
  </si>
  <si>
    <t>0000/24/2024/06/27/020401200084dtbh6b444-r-600-400.jpg</t>
  </si>
  <si>
    <t>0000/24/2024/06/27/0202p1200081gm9y68fd8-r-600-400.jpg</t>
  </si>
  <si>
    <t>0000/24/2024/06/27/0225j1200086ci1mp9e06-r-600-400.jpg</t>
  </si>
  <si>
    <t>0000/24/2024/06/27/0221d12000acwafoq5623-r-600-400.jpg</t>
  </si>
  <si>
    <t>0000/24/2024/06/27/0226h1200086cicag19f7-r-600-400.jpg</t>
  </si>
  <si>
    <t>0000/24/2024/06/27/0224t1200089p52dybd14-r-600-400.jpg</t>
  </si>
  <si>
    <t>Hotel Selection Pattaya</t>
  </si>
  <si>
    <t>hotel-selection-pattaya</t>
  </si>
  <si>
    <t>&lt;div class="hotelDescription_descriptionInfo-desc__w89d1" style="padding: 0px; margin: 16px 0px 0px; box-sizing: border-box; color: #0f294d; font-family: 'Trip Geom', BlinkMacSystemFont, -apple-system, Roboto, Helvetica, Arial, sans-serif; font-size: 14px; background-color: #ffffff;"&gt;With a stay at Hotel Selection Pattaya in Pattaya (Central Pattaya), you'll be steps from Pattaya Beach and Pattaya Beach Road. This 4-star hotel is 1.5 mi (2.4 km) from Walking Street and 3.7 mi (6 km) from Jomtien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149 air-conditioned rooms featuring refrigerators and LED televisions. Rooms have private balconies. Complimentary wireless Internet access keeps you connected, and cable programming is available for your entertainment. Private bathrooms have complimentary toiletries and hair dryers.&lt;/div&gt;</t>
  </si>
  <si>
    <t>0000/24/2024/06/27/220m0z000000n6z2z222d-r-600-400.jpg</t>
  </si>
  <si>
    <t>225 錫ム륫錫밝퉰錫쀠링仙?9 Beach Rd, 錫뺖립錫싟른 錫ム툢錫?툏錫쎹르錫룅릎, 20150 Pattaya, Bang Lamung, Chon Buri Province, Thailand</t>
  </si>
  <si>
    <t>0000/24/2024/06/27/200f1700000138w94192b-r-600-400.jpg</t>
  </si>
  <si>
    <t>0000/24/2024/06/27/0585r12000csrbwyob01a-r-600-400.jpg</t>
  </si>
  <si>
    <t>0000/24/2024/06/27/0226o120008eoy3cbd719-r-600-400.jpg</t>
  </si>
  <si>
    <t>0000/24/2024/06/27/0586d12000csrbzwrf125-r-600-400.jpg</t>
  </si>
  <si>
    <t>0000/24/2024/06/27/220n10000000oooby3d0b-r-600-400.jpg</t>
  </si>
  <si>
    <t>0000/24/2024/06/27/0225f120008tsfm6hb530-r-600-400.jpg</t>
  </si>
  <si>
    <t>0000/24/2024/06/27/200e1h000001hq7la0a74-r-600-400.jpg</t>
  </si>
  <si>
    <t>Adelphi Pattaya</t>
  </si>
  <si>
    <t>adelphi-pattaya</t>
  </si>
  <si>
    <t>&lt;div class="hotelDescription_descriptionInfo-desc__w89d1" style="padding: 0px; margin: 16px 0px 0px; box-sizing: border-box; color: #0f294d; font-family: 'Trip Geom', BlinkMacSystemFont, -apple-system, Roboto, Helvetica, Arial, sans-serif; font-size: 14px; background-color: #ffffff;"&gt;With a stay at Adelphi Pattaya, you'll be centrally located in Pattaya, a 7-minute walk from Central Pattaya and 15 minutes by foot from Pattaya Beach. This 4-star hotel is 1.4 mi (2.3 km) from Walking Street and 1.5 mi (2.4 km) from Tiffany's Show.&lt;/div&gt;\r\n&lt;div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#ffffff;"&gt;Wrap up your day with a drink at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air-conditioned rooms featuring LCD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</si>
  <si>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0000/24/2024/06/27/0223612000arelwt2bb80-r-600-400.jpg</t>
  </si>
  <si>
    <t>390 Pattaya 3rd Rd, 20150 Pattaya, Bang Lamung, Chon Buri Province, Thailand</t>
  </si>
  <si>
    <t>0000/24/2024/06/27/0225412000adey1v993a0-r-600-400.jpg</t>
  </si>
  <si>
    <t>0000/24/2024/06/27/0200r120009u14z3sa21b-r-600-400.jpg</t>
  </si>
  <si>
    <t>0000/24/2024/06/27/0221r12000adey2yic1d5-r-600-400.jpg</t>
  </si>
  <si>
    <t>0000/24/2024/06/27/0220m120008uv965e8161-r-600-400.jpg</t>
  </si>
  <si>
    <t>0000/24/2024/06/27/0225o120008uv97n85e74-r-600-400.jpg</t>
  </si>
  <si>
    <t>0000/24/2024/06/27/0201z120009u16rtl171e-r-600-400.jpg</t>
  </si>
  <si>
    <t>0000/24/2024/06/27/0220q120008uv96nyb8f9-r-600-400.jpg</t>
  </si>
  <si>
    <t>247 Boutique Hotel</t>
  </si>
  <si>
    <t>247-boutique-hotel</t>
  </si>
  <si>
    <t>&lt;p&gt;&lt;span style="color: #0f294d; font-family: 'Trip Geom', BlinkMacSystemFont, '-apple-system', Roboto, Helvetica, Arial, sans-serif; font-size: 14px; background-color: #ffffff;"&gt;Located in Pattaya (Central Pattaya), 247 Boutique Hotel is within a 10-minute walk of Pattaya Beach and Pattaya Beach Road. This hotel is 1 mi (1.7 km) from Walking Street and 3.4 mi (5.4 km) from Jomtien Beach. Be sure to enjoy recreational amenities including an outdoor pool and a fitness center. Additional features at this hotel include complimentary wireless Internet access, concierge services, and a television in a common area. Getting to nearby attractions is a breeze with the area shuttle (surcharge). Enjoy Thai cuisine at The Hive Restaurant, a restaurant which features a bar/lounge, or stay in and take advantage of the room service (during limited hours). Buffet breakfasts are available daily from 7:00 AM to 10:30 AM for a fee. Featured amenities include a computer station, dry cleaning/laundry services, and a 24-hour front desk. A roundtrip airport shuttle is provided for a surcharge (available 24 hours), and free valet parking is available onsite. Make yourself at home in one of the air-conditioned rooms featuring refrigerators and minibars. 21-inch LCD televisions with cable programming provide entertainment, while complimentary wireless Internet access keeps you connected. Private bathrooms with bathtubs or showers feature complimentary toiletries and hair dryers. Conveniences include phones, as well as safes and coffee/tea makers.&lt;/span&gt;&lt;/p&gt;</t>
  </si>
  <si>
    <t>0000/24/2024/06/27/0220h12000aphnjqtff5c-r-600-400.jpg</t>
  </si>
  <si>
    <t>10 529/52 Pattaya Sai Song Rd, 20150 Pattaya, Bang Lamung, Chon Buri Province, Thailand</t>
  </si>
  <si>
    <t>0000/24/2024/06/27/022011200082el6wibae3-r-600-400.jpg</t>
  </si>
  <si>
    <t>0000/24/2024/06/27/0222p1200082el4oe5540-r-600-400.jpg</t>
  </si>
  <si>
    <t>0000/24/2024/06/27/0225f12000a17s6sf7692-r-600-400.jpg</t>
  </si>
  <si>
    <t>0000/24/2024/06/27/0224k12000apfwz9ef698-r-600-400.jpg</t>
  </si>
  <si>
    <t>0000/24/2024/06/27/0225412000aphnfis3e88-r-600-400.jpg</t>
  </si>
  <si>
    <t>0000/24/2024/06/27/0225912000a1zvsb79d12-r-600-400.jpg</t>
  </si>
  <si>
    <t>0000/24/2024/06/27/0224h1200082el4ow943a-r-600-400.jpg</t>
  </si>
  <si>
    <t>Aya Boutique Hotel Pattaya</t>
  </si>
  <si>
    <t>aya-boutique-hotel-pattaya</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</si>
  <si>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Aya Boutique Hotel Pattaya is a 4-minute walk from Pattaya Beach Road and 9 minutes by foot from Walking Street. This upscale hotel is 1.7 mi (2.8 km) from Tiffany's Show and 1.7 mi (2.8 km) from Pattaya Water Park.&lt;/div&gt;\r\n&lt;div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indoor pool and a fitness center. Additional amenities at this hotel include complimentary wireless internet access, a hair salon, and shopping on site.&lt;/div&gt;\r\n&lt;div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refrigerators and LCD televisions. Complimentary wireless internet access keeps you connected, and cable programming is available for your entertainment. Private bathrooms have complimentary toiletries and bidets. Conveniences include phones, as well as safes and desks.&lt;/div&gt;</t>
  </si>
  <si>
    <t>0000/24/2024/06/27/0221t12000834s76w1536-r-600-400.jpg</t>
  </si>
  <si>
    <t>555/54 555/54 Beach Rd, 20150 Pattaya, Bang Lamung, Chon Buri Province, Thailand</t>
  </si>
  <si>
    <t>0000/24/2024/06/27/0585912000csqcyxmdf10-r-600-400.jpg</t>
  </si>
  <si>
    <t>0000/24/2024/06/27/200q0c000000605eka256-r-600-400.jpg</t>
  </si>
  <si>
    <t>0000/24/2024/06/27/1mc0v12000ckeioyd4f6f-r-600-400.jpg</t>
  </si>
  <si>
    <t>0000/24/2024/06/27/0585f12000csqd9gq2dc6-r-600-400.jpg</t>
  </si>
  <si>
    <t>0000/24/2024/06/27/0586r12000csp1v1s1c36-r-600-400.jpg</t>
  </si>
  <si>
    <t>Grand Bella</t>
  </si>
  <si>
    <t>grand-bella</t>
  </si>
  <si>
    <t>&lt;div class="hotelDescription_descriptionInfo-desc__w89d1" style="padding: 0px; margin: 16px 0px 0px; box-sizing: border-box; color: #0f294d; font-family: 'Trip Geom', BlinkMacSystemFont, -apple-system, Roboto, Helvetica, Arial, sans-serif; font-size: 14px; background-color: #ffffff;"&gt;A stay at Grand Bella Hotel places you in the heart of Pattaya, within a 10-minute walk of Pattaya Beach Road and Pattaya Beach. This 4-star hotel is 1.4 mi (2.3 km) from Walking Street and 3.6 mi (5.8 km) from Jomtien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waterslide, and a sauna. This Art Deco hotel also features complimentary wireless Internet access, gift shops/newsstands,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your favorite drink at the bar/lounge or the poolside bar. Buffet breakfasts are available daily from 6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Event facilities at this hotel consist of conference space and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360 air-conditioned rooms featuring refrigerators and LCD televisions. Complimentary wireless Internet access keeps you connected, and cable programming is available for your entertainment. Bathrooms have complimentary toiletries and hair dryers. Conveniences include phones, as well as laptop-compatible safes and desks.&lt;/div&gt;</t>
  </si>
  <si>
    <t>0000/24/2024/06/27/1mc2s12000caijtmkabbe-r-600-400.jpg</t>
  </si>
  <si>
    <t>336/26 M.9, 20150 Pattaya, Bang Lamung, Chon Buri Province, Thailand</t>
  </si>
  <si>
    <t>0000/24/2024/06/27/022201200087gis004876-r-600-400.jpg</t>
  </si>
  <si>
    <t>0000/24/2024/06/27/0224l12000a1bq2gmebbd-r-600-400.jpg</t>
  </si>
  <si>
    <t>0000/24/2024/06/27/0224h12000a79xz0z71f4-r-600-400.jpg</t>
  </si>
  <si>
    <t>0000/24/2024/06/27/22071c000001cykdd3484-r-600-400.jpg</t>
  </si>
  <si>
    <t>0000/24/2024/06/27/1mc2012000ah3muig21ef-r-600-400.jpg</t>
  </si>
  <si>
    <t>0000/24/2024/06/27/0220p12000a48rwsc2f97-r-600-400.jpg</t>
  </si>
  <si>
    <t>0000/24/2024/06/27/220o1c000001cgq3qe54b-r-600-400.jpg</t>
  </si>
  <si>
    <t>0000/24/2024/06/27/1mc0512000caijv1355e4-r-600-400.jpg</t>
  </si>
  <si>
    <t>The Whisper Hotel</t>
  </si>
  <si>
    <t>the-whisper-hotel</t>
  </si>
  <si>
    <t>&lt;p&gt;&lt;span style="color: #0f294d; font-family: 'Trip Geom', BlinkMacSystemFont, -apple-system, Roboto, Helvetica, Arial, sans-serif; font-size: 14px; background-color: #ffffff;"&gt;Experience an abundance of unparalleled facilities and features at The whisper hotel. Maintain seamless communication using the complimentary Wi-Fi at hotel.For visitors traveling by automobile, complimentary parking is available. Kindly note that smoking is prohibited in the hotel to ensure fresher air for all visitors.For visitors wishing to smoke, designated smoking zones can be found. Begin your day with a scrumptious on-site breakfast available each morning at The whisper hotel. Begin your day feeling refreshed and invigorated as you enjoy a delightful cup of quality coffee available at the cafe situated within the hotel.At the hotel, an assortment of easily accessible and delicious meal choices are available to satisfy your appetite whenever it strikes.During your stay at hotel, an array of engaging activities and amenities guarantees a delightful experience. Be sure to drop by the pool at hotel at least once during your stay.Discover the fitness amenities at hotel to maintain your health and strength during your getaway.&lt;/span&gt;&lt;/p&gt;</t>
  </si>
  <si>
    <t>0000/24/2024/06/27/200p1a0000019qx4n1776-r-600-400.jpg</t>
  </si>
  <si>
    <t>484, 555 Pattaya 15 Alley, Muang, 20150 Pattaya, Bang Lamung, Chon Buri Province, Thailand</t>
  </si>
  <si>
    <t>0000/24/2024/06/27/200a1c000001dfz6ge4a6-r-600-400.jpg</t>
  </si>
  <si>
    <t>0000/24/2024/06/27/220n0u000000jb98s8f7c-r-600-400.jpg</t>
  </si>
  <si>
    <t>0000/24/2024/06/27/0586p12000d4gd38r4407-r-600-400.jpg</t>
  </si>
  <si>
    <t>0000/24/2024/06/27/0584c12000d4g9g0ve830-r-600-400.jpg</t>
  </si>
  <si>
    <t>0000/24/2024/06/27/200q1c000001dfylg8afd-r-600-400.jpg</t>
  </si>
  <si>
    <t>0000/24/2024/06/27/0586s12000dv043sa67a4-r-600-400.jpg</t>
  </si>
  <si>
    <t>P Plus Hotel</t>
  </si>
  <si>
    <t>p-plus-hotel</t>
  </si>
  <si>
    <t>&lt;div class="hotelDescription_descriptionInfo-desc__w89d1" style="padding: 0px; margin: 16px 0px 0px; box-sizing: border-box; color: #0f294d; font-family: 'Trip Geom', BlinkMacSystemFont, -apple-system, Roboto, Helvetica, Arial, sans-serif; font-size: 14px; background-color: #ffffff;"&gt;A stay at P Plus Hotel places you in the heart of Pattaya, within a 15-minute walk of Pattaya Beach and Central Pattaya. This upscale hotel is 0.6 mi (1 km) from Pattaya Beach Road and 1.2 mi (2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the hotel's restaurant, or stay in and take advantage of the room service.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270 air-conditioned rooms featuring refrigerators and flat-screen televisions. Rooms have private balconies. Cable television is provided for your entertainment. Private bathrooms with showers feature rainfall showerheads and complimentary toiletries.&lt;/div&gt;</t>
  </si>
  <si>
    <t>0000/24/2024/06/27/220g1f000001g4g4n1eba-r-600-400.jpg</t>
  </si>
  <si>
    <t>9 373/63 Chaloem Phrakiat 23 Alley, 20150 Pattaya, Bang Lamung, Chon Buri Province, Thailand</t>
  </si>
  <si>
    <t>0000/24/2024/06/27/0222v120009zqmgs09ee6-r-600-400.jpg</t>
  </si>
  <si>
    <t>0000/24/2024/06/27/0583312000dz59j27c707-r-600-400.jpg</t>
  </si>
  <si>
    <t>0000/24/2024/06/27/0221j120008efr9ez17fc-r-600-400.jpg</t>
  </si>
  <si>
    <t>0000/24/2024/06/27/220a0v000000k2cet06d4-r-600-400.jpg</t>
  </si>
  <si>
    <t>0000/24/2024/06/27/0226712000anmc1ij515a-r-600-400.jpg</t>
  </si>
  <si>
    <t>0000/24/2024/06/27/0586412000dju75rga41a-r-600-400.jpg</t>
  </si>
  <si>
    <t>0000/24/2024/06/27/22060x000000l1gnu298a-r-600-400.jpg</t>
  </si>
  <si>
    <t>vogue-pattaya-hotel</t>
  </si>
  <si>
    <t>&lt;div class="hotelDescription_descriptionInfo-desc__w89d1" style="padding: 0px; margin: 16px 0px 0px; box-sizing: border-box; color: #0f294d; font-family: 'Trip Geom', BlinkMacSystemFont, -apple-system, Roboto, Helvetica, Arial, sans-serif; font-size: 14px; background-color: #ffffff;"&gt;A stay at Vogue Pattaya Hotel places you in the heart of Pattaya, within a 15-minute walk of Pattaya Beach and Pattaya Beach Road. This upscale hotel is 0.7 mi (1.1 km) from Central Pattaya and 1.2 mi (1.9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center.&lt;/div&gt;\r\n&lt;div class="hotelDescription_descriptionInfo-desc__w89d1" style="padding: 0px; margin: 16px 0px 0px; box-sizing: border-box; color: #0f294d; font-family: 'Trip Geom', BlinkMacSystemFont, -apple-system, Roboto, Helvetica, Arial, sans-serif; font-size: 14px; background-color: #ffffff;"&gt;Enjoy Thai cuisine at coffee shop, a restaurant which features a bar/lounge, or stay in and take advantage of the room service (during limited hours). Cooked-to-order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limo/town car service,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234 air-conditioned rooms featuring refrigerators and LCD televisions. Complimentary wired and wireless internet access keeps you connected, and cable programming provides entertainment. Private bathrooms with showers feature rainfall showerheads and complimentary toiletries. Conveniences include safes and complimentary bottled water, and housekeeping is provided daily.&lt;/div&gt;</t>
  </si>
  <si>
    <t>0000/24/2024/06/27/200g12000000saw426606-r-600-400.jpg</t>
  </si>
  <si>
    <t>315, 33 錫ム륫錫밝퉰 9 Pattaya 3rd Rd, Muang, 20150 Pattaya, Bang Lamung, Chon Buri Province, Thailand</t>
  </si>
  <si>
    <t>0000/24/2024/06/27/0222t120009sxy3vy585d-r-600-400.jpg</t>
  </si>
  <si>
    <t>0000/24/2024/06/27/220814000000w0owb58d1-r-600-400.jpg</t>
  </si>
  <si>
    <t>0000/24/2024/06/27/0580212000dgfdlxib760-r-600-400.jpg</t>
  </si>
  <si>
    <t>0000/24/2024/06/27/0586712000e1ld6qp14fb-r-600-400.jpg</t>
  </si>
  <si>
    <t>0000/24/2024/06/27/200212000000shar01f18-r-600-400.jpg</t>
  </si>
  <si>
    <t>0000/24/2024/06/27/0581l12000e0s463i504f-r-600-400.jpg</t>
  </si>
  <si>
    <t>0000/24/2024/06/27/0226h120009zqm1jfac95-r-600-400.jpg</t>
  </si>
  <si>
    <t>hotel-j-residence-pattaya</t>
  </si>
  <si>
    <t>&lt;div class="hotelDescription_descriptionInfo-desc__w89d1" style="padding: 0px; margin: 16px 0px 0px; box-sizing: border-box; color: #0f294d; font-family: 'Trip Geom', BlinkMacSystemFont, -apple-system, Roboto, Helvetica, Arial, sans-serif; font-size: 14px; background-color: #ffffff;"&gt;Centrally located in Pattaya, Hotel J Residence is within a 15-minute walk of Terminal 21 Pattaya and Art in Paradise. This 4-star hotel is 0.8 mi (1.3 km) from Pattaya Beach Road and 0.9 mi (1.4 km) from Pattaya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Zenses Bistro, a bistro which features a bar/lounge, or stay in and take advantage of the 24-hour room service.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air-conditioned rooms featuring refrigerators and minibars. Rooms have private balconies. 32-inch LCD televisions with cable programming provide entertainment, while complimentary wireless Internet access keeps you connected. Private bathrooms with shower/tub combinations feature complimentary toiletries and hair dryers.&lt;/div&gt;</t>
  </si>
  <si>
    <t>0000/24/2024/06/27/0225n120009ud9vvsb10a-r-600-400.jpg</t>
  </si>
  <si>
    <t>221 錫ム륫錫밝퉰錫쀠링仙?6 Muang, 20150 Pattaya, Bang Lamung, Chon Buri Province, Thailand</t>
  </si>
  <si>
    <t>0000/24/2024/06/27/0204912000a0hjuq61097-r-600-400.jpg</t>
  </si>
  <si>
    <t>0000/24/2024/06/27/0226d120009uda8fp50a7-r-600-400.jpg</t>
  </si>
  <si>
    <t>0000/24/2024/06/27/0202u12000a0hk1mgab17-r-600-400.jpg</t>
  </si>
  <si>
    <t>0000/24/2024/06/27/0223612000b7u1qz897e3-r-600-400.jpg</t>
  </si>
  <si>
    <t>0000/24/2024/06/27/22050z000000mo4nx7b70-r-600-400.jpg</t>
  </si>
  <si>
    <t>0000/24/2024/06/27/0222h120009vky9a64e79-r-600-400.jpg</t>
  </si>
  <si>
    <t>0000/24/2024/06/27/0221h120009uda22w60b4-r-600-400.jpg</t>
  </si>
  <si>
    <t>The Rizin</t>
  </si>
  <si>
    <t>the-rizin</t>
  </si>
  <si>
    <t>&lt;div class="hotelDescription_descriptionInfo-desc__w89d1" style="padding: 0px; margin: 16px 0px 0px; box-sizing: border-box; color: #0f294d; font-family: 'Trip Geom', BlinkMacSystemFont, -apple-system, Roboto, Helvetica, Arial, sans-serif; font-size: 14px; background-color: #ffffff;"&gt;With a stay at The Rizin in Pattaya (South Pattaya), you'll be within a 5-minute drive of Walking Street and Pattaya Beach Road. This upscale hotel is 1.5 mi (2.5 km) from Jomtien Beach and 1.9 mi (3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luggage storage, a safe deposit box at the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free minibar items and LED televisions. Complimentary wireless internet access keeps you connected, and satellite programming is available for your entertainment. Bathrooms feature showers with rainfall showerheads and complimentary toiletries. Conveniences include phones, as well as laptop-compatible safes and electric kettles.&lt;/div&gt;</t>
  </si>
  <si>
    <t>0000/24/2024/06/27/0586t12000drxudax37f5-r-600-400.jpg</t>
  </si>
  <si>
    <t>399/78, Thapphraya 15 Alley, Pattaya City, Bang Lamung District, 20150 Pattaya, Bang Lamung, Chon Buri Province, Thailand</t>
  </si>
  <si>
    <t>0000/24/2024/06/27/200s1e000001fpt4nb690-r-600-400.jpg</t>
  </si>
  <si>
    <t>0000/24/2024/06/27/200j1c000001dvb1y64de-r-600-400.jpg</t>
  </si>
  <si>
    <t>0000/24/2024/06/27/02249120009sso1x7b6bc-r-600-400.jpg</t>
  </si>
  <si>
    <t>0000/24/2024/06/27/0226m12000ae73ftpa00b-r-600-400.jpg</t>
  </si>
  <si>
    <t>0000/24/2024/06/27/0584912000d6jdftc1705-r-600-400.jpg</t>
  </si>
  <si>
    <t>0000/24/2024/06/27/0223j120009sycdnnfb0e-r-600-400.jpg</t>
  </si>
  <si>
    <t>0000/24/2024/06/27/22080w000000kecv5ae19-r-600-400.jpg</t>
  </si>
  <si>
    <t>Coco Beach Hotel Jomtien Pattaya</t>
  </si>
  <si>
    <t>coco-beach-hotel-jomtien-pattaya</t>
  </si>
  <si>
    <t>&lt;div class="hotelDescription_descriptionInfo-desc__w89d1" style="padding: 0px; margin: 16px 0px 0px; box-sizing: border-box; color: #0f294d; font-family: 'Trip Geom', BlinkMacSystemFont, -apple-system, Roboto, Helvetica, Arial, sans-serif; font-size: 14px; background-color: #ffffff;"&gt;Located in Pattaya (South Pattaya), Coco Beach Hotel Jomtien Pattaya is within a 10-minute drive of Walking Street and Central Pattaya. This upscale hotel is 3.4 mi (5.4 km) from Tawaen Beach and 6 mi (9.6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#ffffff;"&gt;At Coco Beach Hotel Jomtien Pattaya, enjoy a satisfying meal at the restaurant. Wrap up your day with a drink at the poolside bar. A complimentary buffet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dry cleaning/laundry services, and a 24-hour front desk. Event facilities at this hotel consist of a conference center and 4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196 individually furnished guestrooms, featuring fireplaces and LED televisions. Complimentary wireless internet access keeps you connected, and cable programming is available for your entertainment. Conveniences include safes and desks, and housekeeping is provided daily.&lt;/div&gt;</t>
  </si>
  <si>
    <t>0000/24/2024/06/27/1mc0c12000dk81gwsfe2b-r-600-4001.jpg</t>
  </si>
  <si>
    <t>31/71 Jomtiensaineung Rd, 20150 Pattaya, Bang Lamung, Chon Buri Province, Thailand</t>
  </si>
  <si>
    <t>0000/24/2024/06/27/0226l12000cyzgsxi7740-r-600-400.jpg</t>
  </si>
  <si>
    <t>0000/24/2024/06/27/1mc1q12000dk7z70o151a-r-600-400.jpg</t>
  </si>
  <si>
    <t>0000/24/2024/06/27/1mc0i12000dk80dlja05f-r-600-400.jpg</t>
  </si>
  <si>
    <t>0000/24/2024/06/27/1mc2g12000d6ezns798df-r-600-400.jpg</t>
  </si>
  <si>
    <t>0000/24/2024/06/27/0580r12000d9vk81333a5-r-600-400.jpg</t>
  </si>
  <si>
    <t>0000/24/2024/06/27/1mc3112000d6evqs5287f-r-600-400.jpg</t>
  </si>
  <si>
    <t>0000/24/2024/06/27/0580812000d9vjfm01b6d-r-600-400.jpg</t>
  </si>
  <si>
    <t>Wongamat Privacy Residence, Pattaya</t>
  </si>
  <si>
    <t>wongamat-privacy-residence-pattaya</t>
  </si>
  <si>
    <t>&lt;div class="hotelDescription_descriptionInfo-desc__w89d1" style="padding: 0px; margin: 16px 0px 0px; box-sizing: border-box; color: #0f294d; font-family: 'Trip Geom', BlinkMacSystemFont, -apple-system, Roboto, Helvetica, Arial, sans-serif; font-size: 14px; background-color: #ffffff;"&gt;With a stay at Wongamat Privacy Resort in Pattaya (North Pattaya), you'll be within a 5-minute drive of Wong Amat Beach and Terminal 21 Pattaya. This upscale hotel is 1.4 mi (2.3 km) from Pattaya Beach and 1.5 mi (2.4 km) from Pattaya Beach Road.&lt;/div&gt;\r\n&lt;div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#ffffff;"&gt;At Wongamat Privacy Resort, enjoy a satisfying meal at the restaurant.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120 air-conditioned rooms featuring refrigerators. Complimentary wireless internet access is available to keep you connected. Bathrooms feature separate bathtubs and showers, complimentary toiletries, and hair dryers. Conveniences include safes and desks, and housekeeping is provided daily.&lt;/div&gt;</t>
  </si>
  <si>
    <t>0000/24/2024/06/27/22070g00000081ldzc2b6-r-600-400.jpg</t>
  </si>
  <si>
    <t>16/2 Naklua, Pattaya City, Bang Lamung District, 20150 Pattaya, Bang Lamung, Chon Buri Province, Thailand</t>
  </si>
  <si>
    <t>0000/24/2024/06/27/200v0t000000iv0huef0a-r-600-400.jpg</t>
  </si>
  <si>
    <t>0000/24/2024/06/27/200o0t000000iit2b57e1-r-600-400.jpg</t>
  </si>
  <si>
    <t>0000/24/2024/06/27/200c0t000000immmlbcd1-r-600-400.jpg</t>
  </si>
  <si>
    <t>0000/24/2024/06/27/0226n120008c051bi86ce-r-600-400.jpg</t>
  </si>
  <si>
    <t>0000/24/2024/06/27/220810000000pbhqrc96d-r-600-400.jpg</t>
  </si>
  <si>
    <t>0000/24/2024/06/27/220e0g00000081kfl2b52-r-600-400.jpg</t>
  </si>
  <si>
    <t>0000/24/2024/06/27/0226412000a44imd39e2c-r-600-400.jpg</t>
  </si>
  <si>
    <t>lhc-hotel-and-resort</t>
  </si>
  <si>
    <t>&lt;p&gt;&lt;span style="color: #0f294d; font-family: 'Trip Geom', BlinkMacSystemFont, -apple-system, Roboto, Helvetica, Arial, sans-serif; font-size: 14px; background-color: #ffffff;"&gt;At LHC HOTEL AND RESORT , exceptional service and top-notch amenities create a memorable experience for guests. Complimentary internet access is available in the hotel to ensure you stay connected during your visit.Due to health concerns, smoking is strictly prohibited within the entire premises of hotel.&lt;/span&gt;&lt;/p&gt;</t>
  </si>
  <si>
    <t>0000/24/2024/06/27/0206a12000bs2tzw1bef8-r-600-400.jpg</t>
  </si>
  <si>
    <t>284/89 Moo.5, Nongprue, Banglamung, 20150 Pattaya, Bang Lamung, Chon Buri Province, Thailand</t>
  </si>
  <si>
    <t>0000/24/2024/06/27/0225s12000btmiw0lc5a0-r-600-400.jpg</t>
  </si>
  <si>
    <t>0000/24/2024/06/27/0204512000bs2rlw7c83b-r-600-400.jpg</t>
  </si>
  <si>
    <t>0000/24/2024/06/27/0586k12000cui8yl32c43-r-600-400.jpg</t>
  </si>
  <si>
    <t>0000/24/2024/06/27/1mc2n12000c20fh7y7592-r-600-400.jpg</t>
  </si>
  <si>
    <t>0000/24/2024/06/27/0205912000bs2x0f4ef99-r-600-400.jpg</t>
  </si>
  <si>
    <t>0000/24/2024/06/27/1mc5u12000c5oo9erdd3f-r-600-400.jpg</t>
  </si>
  <si>
    <t>0000/24/2024/06/27/0200k12000bs2wuxjaf40-r-600-400.jpg</t>
  </si>
  <si>
    <t>0000/24/2024/06/27/0207012000bs2rlsi9f1b-r-600-400.jpg</t>
  </si>
  <si>
    <t>Serenotel Pattaya</t>
  </si>
  <si>
    <t>serenotel-pattaya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</si>
  <si>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Serenotel Pattaya Beach Front in Pattaya (Central Pattaya), you'll be steps from Pattaya Beach and Pattaya Beach Road. This beach hotel is 0.7 mi (1.2 km) from Walking Street and 0.2 mi (0.3 km) from Central Pattaya.&lt;/div&gt;\r\n&lt;div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Additional features at this hotel include complimentary wireless internet access and shopping on site.&lt;/div&gt;\r\n&lt;div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100 air-conditioned rooms featuring refrigerators. Complimentary wireless internet access keeps you connected, and cable programming is available for your entertainment. Bathrooms have showers and complimentary toiletries. Conveniences include safes and desks, and housekeeping is provided daily.&lt;/div&gt;</t>
  </si>
  <si>
    <t>0000/24/2024/06/27/0223i120009u88vx02978-r-600-400.jpg</t>
  </si>
  <si>
    <t>481 錫ム륫錫밝퉰錫쀠링仙?10 Beach Rd, Muang, 20150 Pattaya, Bang Lamung, Chon Buri Province, Thailand</t>
  </si>
  <si>
    <t>0000/24/2024/06/27/0221d120009tp85zxe86b-r-600-400.jpg</t>
  </si>
  <si>
    <t>0000/24/2024/06/27/0222112000aevfuhh4b32-r-600-400.jpg</t>
  </si>
  <si>
    <t>0000/24/2024/06/27/0223l120009u88kb5d4b5-r-600-400.jpg</t>
  </si>
  <si>
    <t>0000/24/2024/06/27/22010u000000jn2n0a3ab-r-600-400.jpg</t>
  </si>
  <si>
    <t>0000/24/2024/06/27/0222i120009u88quy4e36-r-600-400.jpg</t>
  </si>
  <si>
    <t>0000/24/2024/06/27/0225v12000al3zo9ne5a1-r-600-400.jpg</t>
  </si>
  <si>
    <t>0000/24/2024/06/27/220m170000013kx4gb70c-r-600-400.jpg</t>
  </si>
  <si>
    <t>0000/24/2024/06/27/220610000000ond2g7045-r-600-400.jpg</t>
  </si>
  <si>
    <t>Hill Fresco Hotel</t>
  </si>
  <si>
    <t>hill-fresco-hotel</t>
  </si>
  <si>
    <t>&lt;div class="hotelDescription_descriptionInfo-desc__w89d1" style="padding: 0px; margin: 16px 0px 0px; box-sizing: border-box; color: #0f294d; font-family: 'Trip Geom', BlinkMacSystemFont, -apple-system, Roboto, Helvetica, Arial, sans-serif; font-size: 14px; background-color: #ffffff;"&gt;With a stay at Hill Fresco in Pattaya (Jomtien), you'll be within a 5-minute drive of Walking Street and Dongtan Beach. This luxury hotel is 1.8 mi (3 km) from Jomtien Beach and 2 mi (3.2 km) from Pattaya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If you're looking for recreational opportunities, you'll find an outdoor pool and a fitness center. Additional features at this hotel include complimentary wireless internet access and tour/ticket assistance. Getting to nearby attractions is a breeze with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hotel's restaurant, which features a bar/lounge, or stay in and take advantage of the room service (during limited hours). Wrap up your day with a drink at the poolside bar.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132 air-conditioned rooms featuring refrigerators and LED televisions. Your memory foam bed comes with down comforters. Complimentary wireless internet access keeps you connected, and cable programming is available for your entertainment. Bathrooms have complimentary toiletries and hair dryers.&lt;/div&gt;</t>
  </si>
  <si>
    <t>0000/24/2024/06/27/0223h120009zqma448887-r-600-400.jpg</t>
  </si>
  <si>
    <t>359/109 錫ム륫錫밝퉰錫쀠링仙?12, 5 Phra Tamnak, 20150 Pattaya, Bang Lamung, Chon Buri Province, Thailand</t>
  </si>
  <si>
    <t>0000/24/2024/06/27/1mc0a12000eh7agpva4cf-r-600-400.jpg</t>
  </si>
  <si>
    <t>0000/24/2024/06/27/1mc0k12000cqehphla694-r-600-400.jpg</t>
  </si>
  <si>
    <t>0000/24/2024/06/27/200l0q000000g4dpc1474-r-600-400.jpg</t>
  </si>
  <si>
    <t>0000/24/2024/06/27/200n0q000000g39xh59e3-r-600-400.jpg</t>
  </si>
  <si>
    <t>0000/24/2024/06/27/200a0q000000g5h7o73df-r-600-400.jpg</t>
  </si>
  <si>
    <t>0000/24/2024/06/27/200v0q000000gen2odd7f-r-600-400.jpg</t>
  </si>
  <si>
    <t>0000/24/2024/06/27/1mc2712000eh6scti9a86-r-600-400.jpg</t>
  </si>
  <si>
    <t>0000/24/2024/06/27/0221e120009zqmajvc4c1-r-600-400.jpg</t>
  </si>
  <si>
    <t>The Sun Xclusive</t>
  </si>
  <si>
    <t>the-sun-xclusive</t>
  </si>
  <si>
    <t>&lt;div class="hotelDescription_descriptionInfo-desc__w89d1" style="padding: 0px; margin: 16px 0px 0px; box-sizing: border-box; color: #0f294d; font-family: 'Trip Geom', BlinkMacSystemFont, -apple-system, Roboto, Helvetica, Arial, sans-serif; font-size: 14px; background-color: #ffffff;"&gt;A stay at The Sun Xclusive places you in the heart of Pattaya, within a 15-minute walk of Walking Street and Pattaya Beach. This hotel is 0.6 mi (1 km) from Pattaya Beach Road and 1.9 mi (3.1 km) from Jomtien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enjoy recreation amenities such as an outdoor pool. Additional amenities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individually furnished guestrooms, featuring refrigerators and tablet computers. Rooms have private balconies. LCD televisions with cable programming provide entertainment, while complimentary wireless internet access keeps you connected. Private bathrooms with showers feature complimentary toiletries and bidets.&lt;/div&gt;</t>
  </si>
  <si>
    <t>0000/24/2024/06/27/0581p12000csrxtm28f18-r-600-400.jpg</t>
  </si>
  <si>
    <t>10 358/27 Thappraya Rd, 20260 Pattaya, Bang Lamung, Chon Buri Province, Thailand</t>
  </si>
  <si>
    <t>0000/24/2024/06/27/1mc1a12000d4kn0f6b2bb-r-600-4001.jpg</t>
  </si>
  <si>
    <t>0000/24/2024/06/27/220a0r000000hdkx53201-r-600-400.jpg</t>
  </si>
  <si>
    <t>0000/24/2024/06/27/0584m12000csp8bk78b7c-r-600-400.jpg</t>
  </si>
  <si>
    <t>0000/24/2024/06/27/0586m12000csrx6ij52f1-r-600-400.jpg</t>
  </si>
  <si>
    <t>0000/24/2024/06/27/0580n12000csrxgnq5c45-r-600-400.jpg</t>
  </si>
  <si>
    <t>0000/24/2024/06/27/22060r000000hcmqd925f-r-600-400.jpg</t>
  </si>
  <si>
    <t>0000/24/2024/06/27/0583r12000csp8nube40a-r-600-400.jpg</t>
  </si>
  <si>
    <t>0000/24/2024/06/27/0584j12000csrxmjg47d4-r-600-400.jpg</t>
  </si>
  <si>
    <t>The Zign Hotel</t>
  </si>
  <si>
    <t>the-zign-hotel</t>
  </si>
  <si>
    <t>&lt;div class="hotelDescription_descriptionInfo-desc__w89d1" style="padding: 0px; margin: 16px 0px 0px; box-sizing: border-box; color: #0f294d; font-family: 'Trip Geom', BlinkMacSystemFont, -apple-system, Roboto, Helvetica, Arial, sans-serif; font-size: 14px; background-color: #ffffff;"&gt;With a stay at The Zign Hotel in Pattaya (North Pattaya), you'll be within a 10-minute drive of Pattaya Beach and Walking Street. This 5-star resort is 6.6 mi (10.6 km) from Jomtien Beach and 2.1 mi (3.4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body treatments. If you're looking for recreational opportunities, you'll find an outdoor pool, a sauna, and a fitness center. Additional amenities at this Art Deco resort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#ffffff;"&gt;Grab a bite at DAZZLE LOUNGE, one of the resort's 3 restaurants, or stay in and take advantage of the 24-hour room service. Snacks are also available at the coffee shop/cafe. Relax with your favorite drink at the bar/lounge or the poolside bar.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check-in.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959 guestrooms featuring refrigerators and Smart televisions. Complimentary wireless Internet access keeps you connected, and cable programming is available for your entertainment. Private bathrooms with separate bathtubs and showers feature complimentary toiletries and bidets. Conveniences include phones, as well as safes and minibars.&lt;/div&gt;</t>
  </si>
  <si>
    <t>0000/24/2024/06/27/200u10000000pzo0haa50-r-600-400.jpg</t>
  </si>
  <si>
    <t>555/65 Moo 5 12 NAKLUA RD, 20150 Pattaya, Bang Lamung, Chon Buri Province, Thailand</t>
  </si>
  <si>
    <t>0000/24/2024/06/27/1mc3a12000bb3phpq0d90-r-600-400.jpg</t>
  </si>
  <si>
    <t>0000/24/2024/06/27/0224u12000arbln6ae9d5-r-600-400.jpg</t>
  </si>
  <si>
    <t>0000/24/2024/06/27/0222112000ab2onn38b7d-r-600-4002.jpg</t>
  </si>
  <si>
    <t>0000/24/2024/06/27/cghzfvugvxsayk2xaa-b-lcsly4421-r.jpg</t>
  </si>
  <si>
    <t>0000/24/2024/06/27/0206a1200095d5nt42e4a-r-600-400.jpg</t>
  </si>
  <si>
    <t>0000/24/2024/06/27/02208120008jpnswq928d-r-600-400.jpg</t>
  </si>
  <si>
    <t>0000/24/2024/06/27/200w0w000000kefdd3a41-r-600-400.jpg</t>
  </si>
  <si>
    <t>Adriatic Palace Hotel Pattaya Seaview</t>
  </si>
  <si>
    <t>adriatic-palace-hotel-pattaya-seaview</t>
  </si>
  <si>
    <t>&lt;p&gt;&lt;span style="color: #0f294d; font-family: 'Trip Geom', BlinkMacSystemFont, -apple-system, Roboto, Helvetica, Arial, sans-serif; font-size: 14px; background-color: #ffffff;"&gt;At Adriatic Palace Hotel Pattaya, exceptional service and top-notch amenities create a memorable experience for guests. Remain linked during your visit by utilizing the complimentary internet access available.The hotel offers complimentary parking for guests who arrive with their own mode of transport. In limited designated zones, smoking is exclusively permitted. During your visit, indulge in a range of delightful culinary choices at hotel to enhance your experience.During your stay at hotel, an array of engaging activities and amenities guarantees a delightful experience. During your stay, the hotel provides direct access to a beach, ensuring you remain near the sea throughout your visit.&lt;/span&gt;&lt;/p&gt;</t>
  </si>
  <si>
    <t>0000/24/2024/06/27/1mc0412000d88i5qzeaed-r-600-400.jpg</t>
  </si>
  <si>
    <t>469 Moo 12, Khao Pratamnak Road, 20260 Pattaya, Bang Lamung, Chon Buri Province, Thailand</t>
  </si>
  <si>
    <t>0000/24/2024/06/27/1mc1312000cth5e9xe698-r-600-400.jpg</t>
  </si>
  <si>
    <t>0000/24/2024/06/27/1mc4912000d88lp9bd1c4-r-600-400.jpg</t>
  </si>
  <si>
    <t>0000/24/2024/06/27/0223x12000aau47coc7b0-r-600-400.jpg</t>
  </si>
  <si>
    <t>0000/24/2024/06/27/1mc0a12000dcxcwgm37d1-r-600-400.jpg</t>
  </si>
  <si>
    <t>0000/24/2024/06/27/1mc0112000d88nfsa3661-r-600-400.jpg</t>
  </si>
  <si>
    <t>0000/24/2024/06/27/1mc6s12000cth5chy113a-r-600-400.jpg</t>
  </si>
  <si>
    <t>0000/24/2024/06/27/1mc1812000d88loe5adfe-r-600-400.jpg</t>
  </si>
  <si>
    <t>Vareena Palace Hotel</t>
  </si>
  <si>
    <t>vareena-palace-hotel</t>
  </si>
  <si>
    <t>&lt;div class="hotelDescription_descriptionInfo-desc__w89d1" style="padding: 0px; margin: 16px 0px 0px; color: #0f294d; font-family: 'Trip Geom', BlinkMacSystemFont, '-apple-system', Roboto, Helvetica, Arial, sans-serif; font-size: 14px; background-color: #ffffff;"&gt;With a stay at Vareena Palace Hotel in Pattaya (North Pattaya), you'll be within a 5-minute drive of Terminal 21 Pattaya and Pattaya Beach Road. This hotel is 1.5 mi (2.5 km) from Pattaya Beach and 3.4 mi (5.5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a vending machine.&lt;/div&gt;\r\n&lt;div class="hotelDescription_descriptionInfo-desc__w89d1" style="padding: 0px; margin: 16px 0px 0px; color: #0f294d; font-family: 'Trip Geom', BlinkMacSystemFont, '-apple-system', Roboto, Helvetica, Arial, sans-serif; font-size: 14px; background-color: #ffffff;"&gt;At Vareena Palace Hotel, enjoy a satisfying meal at the restaurant.&lt;/div&gt;\r\n&lt;div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#ffffff;"&gt;Stay in one of 100 guestrooms featuring plasma televisions. Complimentary wireless internet access keeps you connected, and cable programming is available for your entertainment. Bathrooms have rainfall showerheads and bidets. Conveniences include phones, as well as safes and desks.&lt;/div&gt;</t>
  </si>
  <si>
    <t>0000/24/2024/06/27/0586912000cyyf2w6df5a-r-600-400.jpg</t>
  </si>
  <si>
    <t>6, 265/49 錫뗠릎錫?Phothisan 1/1, 20150 Pattaya, Bang Lamung, Chon Buri Province, Thailand</t>
  </si>
  <si>
    <t>0000/24/2024/06/27/0586312000cyyd2f6f969-r-600-400.jpg</t>
  </si>
  <si>
    <t>0000/24/2024/06/27/0583q12000dr7cu7c5840-r-600-400.jpg</t>
  </si>
  <si>
    <t>0000/24/2024/06/27/0222712000caxolid8682-r-600-400.jpg</t>
  </si>
  <si>
    <t>0000/24/2024/06/27/0582112000cyyfepq186a-r-600-400.jpg</t>
  </si>
  <si>
    <t>0000/24/2024/06/27/0582p12000cyyeq5s6c36-r-600-400.jpg</t>
  </si>
  <si>
    <t>0000/24/2024/06/27/0584312000cyyd3ca69b1-r-600-400.jpg</t>
  </si>
  <si>
    <t>0000/24/2024/06/27/0223g12000caxodl03733-r-600-400.jpg</t>
  </si>
  <si>
    <t>mytt-hotel-pattaya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</si>
  <si>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Mytt Hotel Pattaya in Pattaya (Central Pattaya), you'll be within a 5-minute walk of CentralMarina and Pattaya Beach. This 5-star hotel is 0.4 mi (0.6 km) from Tiffany's Show and 0.4 mi (0.7 km) from Art in Paradise.&lt;/div&gt;\r\n&lt;div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sauna, and a fitness center. Additional features at this hotel include complimentary wireless Internet access, concierge services, and a banquet hall.&lt;/div&gt;\r\n&lt;div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Kitch, one of the hotel's many dining establishments, which include 2 restaurants and a coffee shop/cafe.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dry cleaning/laundry services, and a 24-hour front desk.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#ffffff;"&gt;Stay in one of 236 guestrooms featuring LCD televisions. Complimentary wireless Internet access keeps you connected, and cable programming is available for your entertainment. Bathrooms have designer toiletries and hair dryers. Conveniences include phones, as well as safes and complimentary bottled water&lt;/div&gt;</t>
  </si>
  <si>
    <t>0000/24/2024/06/28/0224a12000a3mthsh2237-r-600-400.jpg</t>
  </si>
  <si>
    <t>10 Moo 9 North Pattaya Beach Road, T.Nongprue A.Banglamung, 20150 Pattaya, Bang Lamung, Chon Buri Province, Thailand</t>
  </si>
  <si>
    <t>0000/24/2024/06/28/0226d120009mef2ee39f1-r-600-400.jpg</t>
  </si>
  <si>
    <t>0000/24/2024/06/28/1mc5z12000bdb4lak3d74-r-600-400.jpg</t>
  </si>
  <si>
    <t>0000/24/2024/06/28/0226512000a3d6jee91a6-r-600-400.jpg</t>
  </si>
  <si>
    <t>0000/24/2024/06/28/02268120009mef5wub402-r-600-400.jpg</t>
  </si>
  <si>
    <t>0000/24/2024/06/28/0223o120009meez6g9ded-r-600-400.jpg</t>
  </si>
  <si>
    <t>0000/24/2024/06/28/0225m120009mef7et1b36-r-600-400.jpg</t>
  </si>
  <si>
    <t>0000/24/2024/06/28/0225n12000a3d6g16747c-r-600-400.jpg</t>
  </si>
  <si>
    <t>0000/24/2024/06/28/0221i120009cc4yshc388-r-600-400.jpg</t>
  </si>
  <si>
    <t>Mike Garden Resort</t>
  </si>
  <si>
    <t>mike-garden-resort</t>
  </si>
  <si>
    <t>&lt;div class="hotelDescription_descriptionInfo-desc__w89d1" style="padding: 0px; margin: 16px 0px 0px; color: #0f294d; font-family: 'Trip Geom', BlinkMacSystemFont, '-apple-system', Roboto, Helvetica, Arial, sans-serif; font-size: 14px; background-color: #ffffff;"&gt;With a stay at Mike Garden Resort Hotel, you'll be centrally located in Pattaya, within a 5-minute drive of Pattaya Beach and Terminal 21 Pattaya. This upscale hotel is 2.8 mi (4.5 km) from Walking Street and 4.8 mi (7.7 km) from Jomtien Beach.&lt;/div&gt;\r\n&lt;div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tour/ticket assistance, and a picnic area.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Wrap up your day with a drink at the bar/lounge.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dry cleaning/laundry services. Planning an event in Pattaya? This hotel has 3821 square feet (355 square meters) of space consisting of conference space and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176 air-conditioned rooms featuring refrigerators and LCD televisions. Rooms have private balconies or patios. Complimentary wireless internet access keeps you connected, and cable programming is available for your entertainment. Bathrooms feature separate bathtubs and showers, complimentary toiletries, and hair dryers.&lt;/div&gt;</t>
  </si>
  <si>
    <t>0000/24/2024/06/28/1mc4512000bdj0yr89130-r-600-400.jpg</t>
  </si>
  <si>
    <t>221 / 71-72 Soi Chalermprakiat 1, 3rd Pattaya Rd. Naklua, 20150 Pattaya, Bang Lamung, Chon Buri Province, Thailand</t>
  </si>
  <si>
    <t>0000/24/2024/06/28/1mc3112000al3rpsn96e0-r-600-400.jpg</t>
  </si>
  <si>
    <t>0000/24/2024/06/28/0583y12000e9rsknj2af6-r-600-4001.jpg</t>
  </si>
  <si>
    <t>0000/24/2024/06/28/0583412000d12wul7a9ac-r-600-4001.jpg</t>
  </si>
  <si>
    <t>0000/24/2024/06/28/1mc1i12000al39d2w0d27-r-600-4003.jpg</t>
  </si>
  <si>
    <t>0000/24/2024/06/28/0223d12000dq6f9jv9f4b-r-600-4001.jpg</t>
  </si>
  <si>
    <t>Arthitaya Green Nature Hotel</t>
  </si>
  <si>
    <t>arthitaya-green-nature-hotel</t>
  </si>
  <si>
    <t>&lt;div class="hotelDescription_descriptionInfo-desc__w89d1" style="padding: 0px; margin: 16px 0px 0px; color: #0f294d; font-family: 'Trip Geom', BlinkMacSystemFont, '-apple-system', Roboto, Helvetica, Arial, sans-serif; font-size: 14px; background-color: #ffffff;"&gt;With a stay at Arthitaya Green Nature Hotel in Pattaya (North Pattaya), you'll be within a 5-minute drive of Terminal 21 Pattaya and Pattaya Beach Road. This hotel is 2.1 mi (3.4 km) from Pattaya Beach and 3.9 mi (6.2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center.&lt;/div&gt;\r\n&lt;div class="hotelDescription_descriptionInfo-desc__w89d1" style="padding: 0px; margin: 16px 0px 0px; color: #0f294d; font-family: 'Trip Geom', BlinkMacSystemFont, '-apple-system', Roboto, Helvetica, Arial, sans-serif; font-size: 14px; background-color: #ffffff;"&gt;Enjoy a satisfying meal at Le'Luxe Cafe serving guests of Arthitaya Green Nature Hotel.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laundry facilities,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126 air-conditioned rooms featuring LCD televisions. Complimentary wireless internet access keeps you connected, and cable programming is available for your entertainment. Bathrooms feature showers, complimentary toiletries, and hair dryers. Conveniences include safes and coffee/tea makers, and housekeeping is provided daily.&lt;/div&gt;</t>
  </si>
  <si>
    <t>0000/24/2024/06/28/0220h12000awlbcqh38e0-r-600-4001.jpg</t>
  </si>
  <si>
    <t>0000/24/2024/06/28/0584u12000cvu77we7a40-r-600-400.jpg</t>
  </si>
  <si>
    <t>178 178 錫ム륫錫밝퉰 6 Photisan Alley, 20150 Pattaya, Bang Lamung, Chon Buri Province, Thailand</t>
  </si>
  <si>
    <t>0000/24/2024/06/28/0220f12000ef73u5i1742-r-600-400.jpg</t>
  </si>
  <si>
    <t>0000/24/2024/06/28/0582a12000cvu9s51804c-r-600-400.jpg</t>
  </si>
  <si>
    <t>0000/24/2024/06/28/0582e12000cvu70321d96-r-600-4001.jpg</t>
  </si>
  <si>
    <t>0000/24/2024/06/28/0224g12000ar5mfjf6f29-r-600-400.jpg</t>
  </si>
  <si>
    <t>0000/24/2024/06/28/0585u12000cvu6bcq1929-r-600-400.jpg</t>
  </si>
  <si>
    <t>0000/24/2024/06/28/0226812000ajp6ztf9ec9-r-600-400.jpg</t>
  </si>
  <si>
    <t>Three Bears, Thailand Pattaya Venetian Apartment</t>
  </si>
  <si>
    <t>three-bears-thailand-pattaya-venetian-apartment</t>
  </si>
  <si>
    <t>&lt;p&gt;&lt;span style="color: #0f294d; font-family: 'Trip Geom', BlinkMacSystemFont, -apple-system, Roboto, Helvetica, Arial, sans-serif; font-size: 14px; background-color: #ffffff;"&gt;The Three Bears are hotel-style apartments located in the Venetian竊똞nd the rooms are fully equipped to provide you with a comfortable living experience that will be your home in the journey.&lt;/span&gt;&lt;/p&gt;</t>
  </si>
  <si>
    <t>0000/24/2024/06/29/200a0y000000lx54zd227-r-600-400.jpg</t>
  </si>
  <si>
    <t>Nachom posted area, D building, Venice apartment, Jomtien Soi 4, Na Jomtien, Sattahip District, Chonburi 20250, Pattaya, Bang Lamung, Chon Buri Province, Thailand</t>
  </si>
  <si>
    <t>0000/24/2024/06/29/20040y000000lusyx6691-r-600-400.jpg</t>
  </si>
  <si>
    <t>0000/24/2024/06/29/200m1a0000019a75b6860-r-600-400.jpg</t>
  </si>
  <si>
    <t>0000/24/2024/06/29/20080x000000lfdhj401b-r-600-400.jpg</t>
  </si>
  <si>
    <t>0000/24/2024/06/29/200t190000017xqmzd098-r-600-400.jpg</t>
  </si>
  <si>
    <t>0000/24/2024/06/29/200o0w000000kds7n8600-r-600-400.jpg</t>
  </si>
  <si>
    <t>0000/24/2024/06/29/0221w120008ac3hjge41f-r-600-400.jpg</t>
  </si>
  <si>
    <t>Venetian Resort Pattaya</t>
  </si>
  <si>
    <t>venetian-resort-pattaya</t>
  </si>
  <si>
    <t>&lt;div class="hotelDescription_descriptionInfo-desc__w89d1" style="padding: 0px; margin: 16px 0px 0px; box-sizing: border-box; color: #0f294d; font-family: 'Trip Geom', BlinkMacSystemFont, -apple-system, Roboto, Helvetica, Arial, sans-serif; font-size: 14px; background-color: #ffffff;"&gt;With a stay at Venetian Resort Pattaya in Pattaya (Na Kluea), you'll be within a 5-minute drive of Jomtien Beach and Pattaya Floating Market. This family-friendly hotel is 5.8 mi (9.3 km) from Walking Street and 5.9 mi (9.4 km) from Pattaya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3 outdoor swimming pools or enjoy other recreational amenities including a complimentary water park and a sauna. This hotel also features complimentary wireless internet access, an arcade/game room,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a safe deposit box at the front desk, and an elevator.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 air-conditioned rooms featuring kitchens with full-sized refrigerators/freezers and stovetops. Rooms have private furnished balconies. 40-inch flat-screen televisions with cable programming provide entertainment, while complimentary wireless internet access keeps you connected. Conveniences include safes and desks, and housekeeping is provided daily.&lt;/div&gt;</t>
  </si>
  <si>
    <t>0000/24/2024/06/29/02039120008ua78pze733-r-600-400.jpg</t>
  </si>
  <si>
    <t>192/72, Venetian Signature Condo, Moo 1, NaJomtien, 20180 Pattaya, Bang Lamung, Chon Buri Province, Thailand</t>
  </si>
  <si>
    <t>0000/24/2024/06/29/0225312000a2dccjdb6d0-r-600-400.jpg</t>
  </si>
  <si>
    <t>0000/24/2024/06/29/0581l12000d1585tf4f61-r-600-400.jpg</t>
  </si>
  <si>
    <t>0000/24/2024/06/29/220k180000014ns9qa112-r-600-400.jpg</t>
  </si>
  <si>
    <t>0000/24/2024/06/29/0581s12000dryvzgt7149-r-600-400.jpg</t>
  </si>
  <si>
    <t>0000/24/2024/06/29/22080r000000gwovv9740-r-600-400.jpg</t>
  </si>
  <si>
    <t>The Base Condo Pattaya</t>
  </si>
  <si>
    <t>the-base-condo-pattaya</t>
  </si>
  <si>
    <t>&lt;p&gt;&lt;span style="color: #0f294d; font-family: 'Trip Geom', BlinkMacSystemFont, -apple-system, Roboto, Helvetica, Arial, sans-serif; font-size: 14px; background-color: #ffffff;"&gt;For travelers who want to take in the sights and sounds of Pattaya, THE BASE condo is the perfect choice. With its location near from the city center, this hotel attracts numerous travelers each year. With its convenient location, the hotel offers easy access to the city竊뇋 must-see destinations.&lt;/span&gt;&lt;/p&gt;</t>
  </si>
  <si>
    <t>0000/24/2024/06/29/200f0z000000msguda57d-r-600-400.jpg</t>
  </si>
  <si>
    <t>88/9 Moo 10, Pattaya Sai 2, Bang Lamung District, 20150 Pattaya, Bang Lamung, Chon Buri Province, Thailand</t>
  </si>
  <si>
    <t>0000/24/2024/06/29/200u0i00000099x2k7789-r-600-400.jpg</t>
  </si>
  <si>
    <t>0000/24/2024/06/29/200o0i00000099ymd7f3a-r-600-400.jpg</t>
  </si>
  <si>
    <t>0000/24/2024/06/29/200i180000015degp9bd6-r-600-400.jpg</t>
  </si>
  <si>
    <t>0000/24/2024/06/29/20090i0000009b9xb4a6f-r-600-400.jpg</t>
  </si>
  <si>
    <t>0000/24/2024/06/29/2004180000015dl4p9381-r-600-400.jpg</t>
  </si>
  <si>
    <t>0000/24/2024/06/29/20011f000001gel2h0522-r-600-400.jpg</t>
  </si>
  <si>
    <t>0000/24/2024/06/29/200k1800000158tlnce45-r-600-400.jpg</t>
  </si>
  <si>
    <t>Grande Classic Pattaya</t>
  </si>
  <si>
    <t>grande-classic-pattaya</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</si>
  <si>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Grande Classic Pattaya is within a 15-minute walk of Pattaya Beach and Walking Street. This hotel is 0.7 mi (1.1 km) from Pattaya Beach Road and 2.6 mi (4.2 km) from Jomtien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or take in the view from a terrace.&lt;/div&gt;\r\n&lt;div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87 air-conditioned rooms featuring LED televisions. Complimentary wireless internet access keeps you connected, and digital programming is available for your entertainment. Bathrooms with showers are provided. Conveniences include desks and complimentary bottled water, and housekeeping is provided daily.&lt;/div&gt;</t>
  </si>
  <si>
    <t>0000/24/2024/06/29/0207212000ai0ebts60e9-r-600-400.jpg</t>
  </si>
  <si>
    <t>193, 432-436 S Pattaya Rd, Pattaya City, Amphoe, 20150 Pattaya, Bang Lamung, Chon Buri Province, Thailand</t>
  </si>
  <si>
    <t>0000/24/2024/06/29/0202d12000alytf9360f8-r-600-400.jpg</t>
  </si>
  <si>
    <t>0000/24/2024/06/29/0586b12000cvstlnk1bdf-r-600-400.jpg</t>
  </si>
  <si>
    <t>0000/24/2024/06/29/0202x12000alyxybea305-r-600-400.jpg</t>
  </si>
  <si>
    <t>0000/24/2024/06/29/0224e12000a86j1e59971-r-600-400.jpg</t>
  </si>
  <si>
    <t>0000/24/2024/06/29/1mc7212000b4v0d3517e6-r-600-400.jpg</t>
  </si>
  <si>
    <t>0000/24/2024/06/29/0226q120009zv5ybzff1e-r-600-400.jpg</t>
  </si>
  <si>
    <t>0000/24/2024/06/29/0585t12000cvspb1b5100-r-600-400.jpg</t>
  </si>
  <si>
    <t>The One Bay Breeze</t>
  </si>
  <si>
    <t>the-one-bay-breeze</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</si>
  <si>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The One Hotel Bay Breeze Pattaya is within a 5-minute walk of Central Pattaya and Pattaya Beach Road. This hotel is 1 mi (1.5 km) from Walking Street and 1 mi (1.6 km) from Ripley's Believe It or Not.&lt;/div&gt;\r\n&lt;div class="hotelDescription_descriptionInfo-desc__w89d1" style="padding: 0px; margin: 16px 0px 0px; box-sizing: border-box; color: #0f294d; font-family: 'Trip Geom', BlinkMacSystemFont, -apple-system, Roboto, Helvetica, Arial, sans-serif; font-size: 14px; background-color: #ffffff;"&gt;Make use of convenient amenities such as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for lunch, dinner, or brunch. Dining is also available at the coffee shop/cafe, and room service (during limited hours) is provided. Quench your thirst with your favorite drink at the bar/lounge.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minibars. 50-inch Smart televisions with cable programming provide entertainment, while complimentary wireless internet access keeps you connected. Bathrooms feature bathtubs or showers, complimentary toiletries, and hair dryers. Conveniences include phones, as well as safes and desks.&lt;/div&gt;</t>
  </si>
  <si>
    <t>0000/24/2024/06/29/0583p12000cui2gwk1c2b-r-600-400.jpg</t>
  </si>
  <si>
    <t>503/2 Moo 10, Pattaya Second road, Soi 11, Nong Prue, 20150 Pattaya, Bang Lamung, Chon Buri Province, Thailand</t>
  </si>
  <si>
    <t>0000/24/2024/06/29/0584f12000cs4tyzqb387-r-600-400.jpg</t>
  </si>
  <si>
    <t>0000/24/2024/06/29/0581012000cui368t4b77-r-600-400.jpg</t>
  </si>
  <si>
    <t>0000/24/2024/06/29/0222912000c33tpfqd90c-r-600-400.jpg</t>
  </si>
  <si>
    <t>0000/24/2024/06/29/0580i12000cui2knsd8eb-r-600-400.jpg</t>
  </si>
  <si>
    <t>0000/24/2024/06/29/0580k12000cui2hp3a205-r-600-400.jpg</t>
  </si>
  <si>
    <t>0000/24/2024/06/29/0226012000ch002m57553-r-600-400.jpg</t>
  </si>
  <si>
    <t>0000/24/2024/06/29/1mc1712000efdswlx85f0-r-600-400.jpg</t>
  </si>
  <si>
    <t>unique-regency-pattaya</t>
  </si>
  <si>
    <t>&lt;div class="hotelDescription_descriptionInfo-desc__w89d1" style="padding: 0px; margin: 16px 0px 0px; box-sizing: border-box; color: #0f294d; font-family: 'Trip Geom', BlinkMacSystemFont, -apple-system, Roboto, Helvetica, Arial, sans-serif; font-size: 14px; background-color: #ffffff;"&gt;Located in Pattaya (Jomtien), Unique Regency Pattaya is within a 5-minute drive of Walking Street and Pattaya Beach Road. This upscale hotel is 1.6 mi (2.7 km) from Jomtien Beach and 1.8 mi (2.9 km) from Ripley's Believe It or Not.&lt;/div&gt;\r\n&lt;div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House on Hill, a restaurant which features a bar/lounge, or stay in and take advantage of the room service (during limited hours). Wrap up your day with a drink at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Planning an event in Pattaya? This hotel has 1615 square feet (150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91 air-conditioned rooms featuring refrigerators and flat-screen televisions. Rooms have private balconies. Wired and wireless internet access is complimentary, while DVD players and cable programming provide entertainment. Private bathrooms with showers feature complimentary toiletries and slippers.&lt;/div&gt;</t>
  </si>
  <si>
    <t>0000/24/2024/06/29/0222612000dz56oqpfd47-r-600-400.jpg</t>
  </si>
  <si>
    <t>12 557 Phra Tamnak, 20150 Pattaya, Bang Lamung, Chon Buri Province, Thailand</t>
  </si>
  <si>
    <t>0000/24/2024/06/29/20030r000000gqvju1ae6-r-600-400.jpg</t>
  </si>
  <si>
    <t>0000/24/2024/06/29/0222p12000835i8jl9c9c-r-600-400.jpg</t>
  </si>
  <si>
    <t>0000/24/2024/06/29/200u0r000000gp45h2e13-r-600-400.jpg</t>
  </si>
  <si>
    <t>0000/24/2024/06/29/0226s120008vn3bjyc758-r-600-400.jpg</t>
  </si>
  <si>
    <t>0000/24/2024/06/29/0223h12000dswyrsaad48-r-600-400.jpg</t>
  </si>
  <si>
    <t>0000/24/2024/06/29/0585n12000dginyt6c380-r-600-400.jpg</t>
  </si>
  <si>
    <t>0000/24/2024/06/29/220g1g000001hf2mwca60-r-600-400.jpg</t>
  </si>
  <si>
    <t>0000/24/2024/06/29/0221c120008vn3eyeed72-r-600-400.jpg</t>
  </si>
  <si>
    <t>The Tamnan Pattaya Hotel &amp; Resort</t>
  </si>
  <si>
    <t>the-tamnan-pattaya-hotel-resort</t>
  </si>
  <si>
    <t>&lt;div class="hotelDescription_descriptionInfo-desc__w89d1" style="padding: 0px; margin: 16px 0px 0px; color: #0f294d; font-family: 'Trip Geom', BlinkMacSystemFont, '-apple-system', Roboto, Helvetica, Arial, sans-serif; font-size: 14px; background-color: #ffffff;"&gt;Located in Pattaya (Central Pattaya), The Tamnan Pattaya Hotel &amp;amp; Resort is within a 15-minute walk of Pattaya Beach Road and Terminal 21 Pattaya. This hotel is 0.5 mi (0.8 km) from Pattaya Beach and 1.9 mi (3.1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#ffffff;"&gt;All-inclusive rates are available at this hotel. Meals and beverages at onsite dining establishments are included in all-inclusive rates. Charges may be applied for dining at some restaurants, special dinners and dishes, some beverages, and other amenities. Take advantage of the hotel's room service (during limited hours). Quench your thirst with your favorite drink at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90 air-conditioned rooms featuring refrigerators and LED televisions. Rooms have private balconies. Cable television is provided for your entertainment. Private bathrooms with showers feature complimentary toiletries and hair dryers.&lt;/div&gt;</t>
  </si>
  <si>
    <t>0000/24/2024/06/29/0226e12000ampud4863e9-r-600-400.jpg</t>
  </si>
  <si>
    <t>Phatthayasaisong 4, Central, 20150 Pattaya, Bang Lamung, Chon Buri Province, Thailand</t>
  </si>
  <si>
    <t>0000/24/2024/06/29/1mc4u12000cnxmg53b041-r-600-400.jpg</t>
  </si>
  <si>
    <t>0000/24/2024/06/29/0226v120009u89o2n0566-r-600-400.jpg</t>
  </si>
  <si>
    <t>0000/24/2024/06/29/0584c12000dbyiker43d8-r-600-400.jpg</t>
  </si>
  <si>
    <t>0000/24/2024/06/29/0224o12000ahw6n8vb076-r-600-400.jpg</t>
  </si>
  <si>
    <t>0000/24/2024/06/29/22040u000000jdxbmb7a2-r-600-400.jpg</t>
  </si>
  <si>
    <t>0000/24/2024/06/29/220o0u000000jds88c3f1-r-600-400.jpg</t>
  </si>
  <si>
    <t>LK Residence</t>
  </si>
  <si>
    <t>lk-residence</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</si>
  <si>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LK Residence is within a 10-minute walk of Pattaya Beach and Pattaya Beach Road. This hotel is 0.3 mi (0.5 km) from Central Pattaya and 1 mi (1.6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sauna. This hotel also features complimentary wireless internet access and complimentary use of a nearby fitness facility.&lt;/div&gt;\r\n&lt;div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62 air-conditioned rooms featuring refrigerators and LCD televisions. Satellite programming and DVD players are provided for your entertainment, while complimentary wireless internet access keeps you connected. Private bathrooms have complimentary toiletries and hair dryers. Conveniences include phones, as well as safes and desks.&lt;/div&gt;</t>
  </si>
  <si>
    <t>0000/24/2024/06/29/0226f12000bjtlaai334c-r-600-400.jpg</t>
  </si>
  <si>
    <t>33/154 Moo.10 Soi Diana, 20150 Pattaya, Bang Lamung, Chon Buri Province, Thailand</t>
  </si>
  <si>
    <t>0000/24/2024/06/29/22040w000000kly0i6b09-r-600-400.jpg</t>
  </si>
  <si>
    <t>0000/24/2024/06/29/0224n120008691cpe3556-r-600-400.jpg</t>
  </si>
  <si>
    <t>0000/24/2024/06/29/0581912000csp368q85c6-r-600-400.jpg</t>
  </si>
  <si>
    <t>0000/24/2024/06/29/0585312000d8g4ko18162-r-600-400.jpg</t>
  </si>
  <si>
    <t>0000/24/2024/06/29/0224112000e0ixj8hf47c-r-600-400.jpg</t>
  </si>
  <si>
    <t>0000/24/2024/06/29/0586j12000csqqt5bb95f-r-600-400.jpg</t>
  </si>
  <si>
    <t>0000/24/2024/06/29/0582b12000csqqmgb47b4-r-600-400.jpg</t>
  </si>
  <si>
    <t>Edge Central Pattaya</t>
  </si>
  <si>
    <t>edge-central-pattaya</t>
  </si>
  <si>
    <t>&lt;p&gt;&lt;span style="color: #0f294d; font-family: 'Trip Geom', BlinkMacSystemFont, -apple-system, Roboto, Helvetica, Arial, sans-serif; font-size: 14px; background-color: #ffffff;"&gt;Located in the midst of colorful and convenient facilities. Next to the main road Pattaya 2nd Road, connected to Soi 13, can choose to travel in many routes, 300 meters from Central Festival Pattaya Beach and 100 meters from Pattaya Avenue.&lt;/span&gt;&lt;/p&gt;</t>
  </si>
  <si>
    <t>0000/24/2024/06/29/0203f12000a7olobbc61e-r-600-400.jpg</t>
  </si>
  <si>
    <t>88/550 Moo 9 Pattaya Sai Song Rd, Pattaya, Bang Lamung, Chon Buri Province, Thailand</t>
  </si>
  <si>
    <t>0000/24/2024/06/29/1mc5g12000e05pph5dce9-r-600-400.jpg</t>
  </si>
  <si>
    <t>0000/24/2024/06/29/1mc2z12000bwydhnoa251-r-600-400.jpg</t>
  </si>
  <si>
    <t>0000/24/2024/06/29/1mc5l12000awwto9t33b3-r-600-400.jpg</t>
  </si>
  <si>
    <t>0000/24/2024/06/29/1mc0k12000bj5ao7lf68f-r-600-400.jpg</t>
  </si>
  <si>
    <t>0000/24/2024/06/29/1mc3112000bjrjfigde88-r-600-400.jpg</t>
  </si>
  <si>
    <t>0000/24/2024/06/29/0202n12000a7om29h9d6c-r-600-400.jpg</t>
  </si>
  <si>
    <t>0000/24/2024/06/29/1mc3c12000bjrjv83f3ed-r-600-400.jpg</t>
  </si>
  <si>
    <t>0000/24/2024/06/29/1mc3i12000axkqp5mc446-r-600-400.jpg</t>
  </si>
  <si>
    <t>Intimate Hotel Pattaya</t>
  </si>
  <si>
    <t>intimate-hotel-pattaya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</si>
  <si>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Intimate Hotel Pattaya in Pattaya (Central Pattaya), you'll be a 4-minute walk from Pattaya Beach Road and 6 minutes by foot from Pattaya Beach. This upscale hotel is 0.3 mi (0.6 km) from Central Pattaya and 1 mi (1.6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amenities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air-conditioned rooms featuring refrigerators and minibars. Rooms have private balconies. LCD televisions with satellite programming provide entertainment, while complimentary wireless internet access keeps you connected. Private bathrooms with shower/tub combinations feature complimentary toiletries and hair dryers.&lt;/div&gt;</t>
  </si>
  <si>
    <t>0000/24/2024/06/29/220d10000000oxulpd39d-r-600-400.jpg</t>
  </si>
  <si>
    <t>Sai Song Rd, Muang, 20150 Pattaya, Bang Lamung, Chon Buri Province, Thailand</t>
  </si>
  <si>
    <t>0000/24/2024/06/29/0226t12000apk2mla1ace-r-600-400.jpg</t>
  </si>
  <si>
    <t>0000/24/2024/06/29/220h10000000p0wh92558-r-600-400.jpg</t>
  </si>
  <si>
    <t>0000/24/2024/06/29/0223l12000834xkph2915-r-600-400.jpg</t>
  </si>
  <si>
    <t>0000/24/2024/06/29/0585v12000csqbatkfaff-r-600-400.jpg</t>
  </si>
  <si>
    <t>0000/24/2024/06/29/0585712000csqbji519fc-r-600-400.jpg</t>
  </si>
  <si>
    <t>0000/24/2024/06/29/1mc2k12000axks0xd4f78-r-600-400.jpg</t>
  </si>
  <si>
    <t>0000/24/2024/06/29/0584512000csqbtgna000-r-600-400.jpg</t>
  </si>
  <si>
    <t>The Stay Hotel</t>
  </si>
  <si>
    <t>the-stay-hotel</t>
  </si>
  <si>
    <t>&lt;div class="hotelDescription_descriptionInfo-desc__w89d1" style="padding: 0px; margin: 16px 0px 0px; color: #0f294d; font-family: 'Trip Geom', BlinkMacSystemFont, '-apple-system', Roboto, Helvetica, Arial, sans-serif; font-size: 14px; background-color: #ffffff;"&gt;With a stay at The Stay Hotel in Pattaya (Central Pattaya), you'll be within a 5-minute walk of Pattaya Beach and Pattaya Beach Road. This upscale hotel is 0.3 mi (0.5 km) from Central Pattaya and 0.8 mi (1.4 km) from Walking Street.&lt;/div&gt;\r\n&lt;div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features at this hotel include complimentary wireless internet access, tour/ticket assistance, and a reception hall.&lt;/div&gt;\r\n&lt;div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the hotel's restaurant, or stay in and take advantage of the room service (during limited hours). Wrap up your day with a drink at the bar/lounge. Full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shuttle from the airport to the hotel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108 air-conditioned rooms featuring refrigerators and flat-screen televisions. Rooms have private balconies. Complimentary wireless internet access keeps you connected, and cable programming is available for your entertainment. Bathrooms have complimentary toiletries and hair dryers.&lt;/div&gt;</t>
  </si>
  <si>
    <t>0000/24/2024/06/29/220g080000003b9x5ed1a-r-600-400.jpg</t>
  </si>
  <si>
    <t>343 WVMJ+3RM 錫ム륫錫밝퉰錫쀠링仙?10 20 Beach Rd, Muang, 20150 Pattaya, Bang Lamung, Chon Buri Province, Thailand</t>
  </si>
  <si>
    <t>0000/24/2024/06/29/0584p12000csr2a2l5fcf-r-600-400.jpg</t>
  </si>
  <si>
    <t>0000/24/2024/06/29/0581g12000csr1bb2848e-r-600-400.jpg</t>
  </si>
  <si>
    <t>0000/24/2024/06/29/0586g12000e9hj1pne102-r-600-400.jpg</t>
  </si>
  <si>
    <t>0000/24/2024/06/29/2205190000016av6jf14f-r-600-400.jpg</t>
  </si>
  <si>
    <t>0000/24/2024/06/29/0581h12000csr252za3e2-r-600-400.jpg</t>
  </si>
  <si>
    <t>0000/24/2024/06/29/0585y12000csr1j94e03b-r-600-400.jpg</t>
  </si>
  <si>
    <t>0000/24/2024/06/29/220s190000016f8le155f-r-600-400.jpg</t>
  </si>
  <si>
    <t>0000/24/2024/06/29/0582a12000dbgwqhw3fbb-r-600-400.jpg</t>
  </si>
  <si>
    <t>Pattaya Base Seascape Apartment</t>
  </si>
  <si>
    <t>pattaya-base-seascape-apartment</t>
  </si>
  <si>
    <t>&lt;p&gt;&lt;span style="color: #0f294d; font-family: 'Trip Geom', BlinkMacSystemFont, -apple-system, Roboto, Helvetica, Arial, sans-serif; font-size: 14px; background-color: #ffffff;"&gt;Near the beach, the only high-rise city center, endless swimming pool, convenient living, Chinese service, perfect facilities, thoughtful service, no additional consumption, everyone lives in the Netred Hotel.&lt;/span&gt;&lt;/p&gt;</t>
  </si>
  <si>
    <t>0000/24/2024/06/29/200213000000tqp165d76-r-600-400.jpg</t>
  </si>
  <si>
    <t>88/9 Thanon Pattaya Sai 2, Pattaya, Bang Lamung, Chon Buri Province, Thailand</t>
  </si>
  <si>
    <t>0000/24/2024/06/29/200h12000000sezi400b7-r-600-400.jpg</t>
  </si>
  <si>
    <t>0000/24/2024/06/29/200d12000000sbxnc7664-r-600-400.jpg</t>
  </si>
  <si>
    <t>0000/24/2024/06/29/200613000000tk8i7e5fa-r-600-400.jpg</t>
  </si>
  <si>
    <t>0000/24/2024/06/29/0200l120009j82puxf9f1-r-600-400.jpg</t>
  </si>
  <si>
    <t>0000/24/2024/06/29/1mc0w12000bev21vpac56-r-600-400.jpg</t>
  </si>
  <si>
    <t>0000/24/2024/06/29/1mc0y12000ddzwxtbaa9b-r-600-400.jpg</t>
  </si>
  <si>
    <t>Baywalk Residence Pattaya</t>
  </si>
  <si>
    <t>baywalk-residence-pattaya</t>
  </si>
  <si>
    <t>&lt;p&gt;&lt;span style="color: #0f294d; font-family: 'Trip Geom', BlinkMacSystemFont, -apple-system, Roboto, Helvetica, Arial, sans-serif; font-size: 14px; background-color: #ffffff;"&gt;Experience an abundance of unparalleled facilities and features at Baywalk Residence. Share your photos and respond to emails at your convenience, thanks to the free Wi-Fi internet access offered by hotel.Visitors can take advantage of complimentary parking directly at the hotel. Smoking is limited to specified smoking zones. Embark on your holiday experience in the most ideal manner. Commence each morning of your visit with an on-site breakfast.Indulge in the numerous pursuits available at Baywalk Residence. Make certain to allocate time for discovering the shoreline, easily reachable right from the hotel.Each day at hotel, immerse yourself in the invigorating waters of the pool, perfect for a rejuvenating plunge or a series of revitalizing laps. For individuals who don't want to skip their exercise routine, visiting the hotel fitness center ensures you maintain your vitality and wellness.&lt;/span&gt;&lt;/p&gt;</t>
  </si>
  <si>
    <t>0000/24/2024/06/29/b9b0a872-0a54-47f7-9d8c-4a566e2e.jpg</t>
  </si>
  <si>
    <t>555 5-6 錫ム륫錫밝퉰錫쀠링仙?10 Beach Rd, Muang, 20150 Pattaya, Bang Lamung, Chon Buri Province, Thailand</t>
  </si>
  <si>
    <t>0000/24/2024/06/29/0227112000ej9gftb39c7-r-600-400.jpg</t>
  </si>
  <si>
    <t>0000/24/2024/06/29/cggyhfx3draatyosaadgrbgdp78256-r.jpg</t>
  </si>
  <si>
    <t>0000/24/2024/06/29/220b0g0000007zku21294-r-600-400.jpg</t>
  </si>
  <si>
    <t>0000/24/2024/06/29/0226j120008j47uwk3f69-r-600-400.jpg</t>
  </si>
  <si>
    <t>0000/24/2024/06/29/0222d12000ac3b0x2ce22-r-600-400.jpg</t>
  </si>
  <si>
    <t>0000/24/2024/06/29/0223z12000aeckxrs5746-r-600-400.jpg</t>
  </si>
  <si>
    <t>0000/24/2024/06/29/0226g12000aecky4ha37a-r-600-400.jpg</t>
  </si>
  <si>
    <t>signature-pattaya</t>
  </si>
  <si>
    <t>&lt;div class="hotelDescription_descriptionInfo-desc__w89d1" style="padding: 0px; margin: 16px 0px 0px; box-sizing: border-box; color: #0f294d; font-family: 'Trip Geom', BlinkMacSystemFont, -apple-system, Roboto, Helvetica, Arial, sans-serif; font-size: 14px; background-color: #ffffff;"&gt;With a stay at Signature Pattaya Hotel, you'll be centrally located in Pattaya, a 10-minute walk from Walking Street and 13 minutes by foot from Pattaya View Point. This upscale hotel is 0.7 mi (1.1 km) from Big Buddha Temple and 0.8 mi (1.2 km) from Royal Garden Plaza.&lt;/div&gt;\r\n&lt;div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and a fitness center. This hotel also features concierge services, babysitting (surcharge),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Signature Bistro, a restaurant that specializes in international cuisine. Dining is also available at the coffee shop/cafe, and 24-hour room service is provided. Meet other guests and eat at the complimentary reception.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Planning an event in Pattaya? This hotel has 1722 square feet (160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132 air-conditioned rooms featuring refrigerators and LCD televisions. Your room comes with a pillowtop bed. Complimentary wireless internet access keeps you connected, and satellite programming is available for your entertainment. Private bathrooms have deep soaking bathtubs and rainfall showerheads.&lt;/div&gt;</t>
  </si>
  <si>
    <t>0000/24/2024/06/29/220c0v000000k0vky6ff1-r-600-400.jpg</t>
  </si>
  <si>
    <t>561, 561/2 Pratamnak Hill, South Pattaya, Nong Prue, 20150 Pattaya, Bang Lamung, Chon Buri Province, Thailand</t>
  </si>
  <si>
    <t>0000/24/2024/06/29/220r0u000000j6uml40e0-r-600-400.jpg</t>
  </si>
  <si>
    <t>0000/24/2024/06/29/200m1h000001hwwnpad9f-r-600-400.jpg</t>
  </si>
  <si>
    <t>0000/24/2024/06/29/0220e120009ttj2rr6da6-r-600-400.jpg</t>
  </si>
  <si>
    <t>0000/24/2024/06/29/0225912000alfo8gr0533-r-600-400.jpg</t>
  </si>
  <si>
    <t>0000/24/2024/06/29/0224c12000aercqb5c49b-r-600-400.jpg</t>
  </si>
  <si>
    <t>0000/24/2024/06/29/0224s120009zqmlog7a32-r-600-400.jpg</t>
  </si>
  <si>
    <t>0000/24/2024/06/29/0585912000e20r5tq2f1e-r-600-400.jpg</t>
  </si>
  <si>
    <t>0000/24/2024/06/29/0581h12000dryhwwgf34d-r-600-400.jpg</t>
  </si>
  <si>
    <t>Deep Blue Z10</t>
  </si>
  <si>
    <t>deep-blue-z10</t>
  </si>
  <si>
    <t>&lt;div class="hotelDescription_descriptionInfo-desc__w89d1" style="padding: 0px; margin: 16px 0px 0px; box-sizing: border-box; color: #0f294d; font-family: 'Trip Geom', BlinkMacSystemFont, -apple-system, Roboto, Helvetica, Arial, sans-serif; font-size: 14px; background-color: #ffffff;"&gt;With a stay at Deep Blue Z10 Pattaya in Pattaya (Central Pattaya), you'll be steps from Pattaya Beach and Pattaya Beach Road. This beach hotel is 0.8 mi (1.2 km) from Walking Street and 0.2 mi (0.3 km) from Central Pattaya.&lt;/div&gt;\r\n&lt;div class="hotelDescription_descriptionInfo-desc__w89d1" style="padding: 0px; margin: 16px 0px 0px; box-sizing: border-box; color: #0f294d; font-family: 'Trip Geom', BlinkMacSystemFont, -apple-system, Roboto, Helvetica, Arial, sans-serif; font-size: 14px; background-color: #ffffff;"&gt;Make use of convenient amenities, which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English breakfasts are available daily from 8:30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express check-out,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air-conditioned rooms featuring refrigerators and LCD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</si>
  <si>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0000/24/2024/06/29/0224d12000abdukai6ef2-r-600-400.jpg</t>
  </si>
  <si>
    <t>310/10 錫뽤툢錫?Soi Phatthaya Tai 10, 20150 Pattaya, Bang Lamung, Chon Buri Province, Thailand</t>
  </si>
  <si>
    <t>0000/24/2024/06/29/0584b12000czwg97nd9fb-r-600-400.jpg</t>
  </si>
  <si>
    <t>0000/24/2024/06/29/02263120009zqmxlccf68-r-600-400.jpg</t>
  </si>
  <si>
    <t>0000/24/2024/06/29/0221c12000al78l6rf418-r-600-400.jpg</t>
  </si>
  <si>
    <t>0000/24/2024/06/29/0584o12000czwgj740804-r-600-400.jpg</t>
  </si>
  <si>
    <t>0000/24/2024/06/29/0226b12000abdukzk8c43-r-600-400.jpg</t>
  </si>
  <si>
    <t>0000/24/2024/06/29/0585w12000d7v8nqd5cbc-r-600-400.jpg</t>
  </si>
  <si>
    <t>LK Royal Suite</t>
  </si>
  <si>
    <t>lk-royal-suite</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</si>
  <si>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LK Royal Suite Pattaya is within a 10-minute walk of Pattaya Beach and Central Pattaya. This upscale hotel is 0.6 mi (0.9 km) from Pattaya Beach Road and 1.6 mi (2.5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outdoor pool, a sauna, and a fitness center. Additional features at this hotel include complimentary wireless internet access, shopping on site,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Buffet breakfasts are available daily from 7 AM to 11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a computer station,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71 air-conditioned rooms featuring refrigerators and minibars. 32-inch flat-screen televisions with cable programming provide entertainment, while complimentary wireless internet access keeps you connected. Bathrooms have complimentary toiletries and bidets. Conveniences include phones, as well as safes and desks.&lt;/div&gt;</t>
  </si>
  <si>
    <t>0000/24/2024/06/29/220p0u000000j7gla59cd-r-600-400.jpg</t>
  </si>
  <si>
    <t>66/33 M.9 Central Pattaya Road, 20150 Pattaya, Bang Lamung, Chon Buri Province, Thailand</t>
  </si>
  <si>
    <t>0000/24/2024/06/29/220p0u000000j7gl8a3a9-r-600-400.jpg</t>
  </si>
  <si>
    <t>0000/24/2024/06/29/20060d0000006sr5ucb27-r-600-400.jpg</t>
  </si>
  <si>
    <t>0000/24/2024/06/29/22020u000000jferj4785-r-600-400.jpg</t>
  </si>
  <si>
    <t>0000/24/2024/06/29/0223812000ae23tne67d9-r-600-400.jpg</t>
  </si>
  <si>
    <t>0000/24/2024/06/29/0225n12000bh96r5pbeb7-r-600-400.jpg</t>
  </si>
  <si>
    <t>0000/24/2024/06/29/220u0p000000fh4v8d490-r-600-400.jpg</t>
  </si>
  <si>
    <t>0000/24/2024/06/29/0200t120008dgh27m8bfb-r-600-400.jpg</t>
  </si>
  <si>
    <t>0000/24/2024/06/29/0220x1200083uwtptb102-r-600-400.jpg</t>
  </si>
  <si>
    <t>LK Celestite</t>
  </si>
  <si>
    <t>lk-celestite</t>
  </si>
  <si>
    <t>&lt;div class="hotelDescription_descriptionInfo-desc__w89d1" style="padding: 0px; margin: 16px 0px 0px; color: #0f294d; font-family: 'Trip Geom', BlinkMacSystemFont, '-apple-system', Roboto, Helvetica, Arial, sans-serif; font-size: 14px; background-color: #ffffff;"&gt;With a stay at LK Celestite in Pattaya (South Pattaya), you'll be within a 5-minute drive of Walking Street and Pattaya Beach Road. This luxury hotel is 1.9 mi (3 km) from Pattaya Beach and 2.9 mi (4.7 km) from Jomtien Beach.&lt;/div&gt;\r\n&lt;div class="hotelDescription_descriptionInfo-desc__w89d1" style="padding: 0px; margin: 16px 0px 0px; color: #0f294d; font-family: 'Trip Geom', BlinkMacSystemFont, '-apple-system', Roboto, Helvetica, Arial, sans-serif; font-size: 14px; background-color: #ffffff;"&gt;Take time to pamper yourself with a visit to the full-service spa. If you're looking for recreational opportunities, you'll find an outdoor pool and a fitness center. This hotel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#ffffff;"&gt;Stop by the hotel's restaurant for lunch. Dining is also available at the coffee shop/cafe, and room service (during limited hours) is provided.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190 air-conditioned rooms featuring microwaves and flat-screen televisions. Rooms have private balconies. Cable programming and DVD players are provided for your entertainment, while complimentary wireless internet access keeps you connected. Private bathrooms with separate bathtubs and showers feature deep soaking bathtubs and complimentary toiletries.&lt;/div&gt;</t>
  </si>
  <si>
    <t>0000/24/2024/06/29/0225w12000cl2fplr8439-r-600-400.jpg</t>
  </si>
  <si>
    <t>錫ム륫錫밝퉰錫쀠링仙?9 66/44 仙귖르錫뉋퉩錫｀륫仙곟릎錫??錫?錫｀릎錫№릴錫?錫㏅릿錫?Central Pattaya Rd, 20150 Pattaya, Bang Lamung, Chon Buri Province, Thailand</t>
  </si>
  <si>
    <t>0000/24/2024/06/29/02222120008h5pjzq31d2-r-600-400.jpg</t>
  </si>
  <si>
    <t>0000/24/2024/06/29/20030v000000k5hc9d12d-r-600-400.jpg</t>
  </si>
  <si>
    <t>0000/24/2024/06/29/200o0v000000k2lgl63f2-r-600-400.jpg</t>
  </si>
  <si>
    <t>0000/24/2024/06/29/0220g120009nr7xcd3058-r-600-400.jpg</t>
  </si>
  <si>
    <t>0000/24/2024/06/29/200p0v000000k2vxq618c-r-600-400.jpg</t>
  </si>
  <si>
    <t>Llx Apartments at the Base Condo</t>
  </si>
  <si>
    <t>llx-apartments-at-the-base-condo</t>
  </si>
  <si>
    <t>&lt;p&gt;&lt;span style="color: #0f294d; font-family: 'Trip Geom', BlinkMacSystemFont, -apple-system, Roboto, Helvetica, Arial, sans-serif; font-size: 14px; background-color: #ffffff;"&gt;Located 500 metres from Pattaya Beach, LLX Apartments at The Base condo offers a rooftop pool, a fitness centre and air-conditioned accommodation with a balcony and free WiFi. The property features sea and pool views, and is 2.5 km from Naklua Beach. Featuring family rooms, this property also provides guests with a children's playground. Each unit is equipped with a terrace offering city views, a flat-screen TV, a dining area, a well-fitted kitchen and a private bathroom with walk-in shower, a hair dryer and free toiletries. A microwave, a fridge and stovetop are also provided, as well as a kettle. The units include a wardrobe. For guests with children, the apartment provides a kids' club. A car rental service is available at LLX Apartments at The Base condo. Bangpra International Golf Club is 41 km from the accommodation, while Eastern Star Golf Course is 44 km away. The nearest airpo&lt;/span&gt;&lt;/p&gt;</t>
  </si>
  <si>
    <t>0000/24/2024/07/01/200h11000000r0ht79346-r-600-400.jpg</t>
  </si>
  <si>
    <t>Block B, 88 Pattaya sai song Rd, Unit 787, 11F, 20150 Pattaya, Bang Lamung, Chon Buri Province, Thailand</t>
  </si>
  <si>
    <t>Hotel Amber Pattaya</t>
  </si>
  <si>
    <t>hotel-amber-pattaya</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</si>
  <si>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Hotel Amber Pattaya is within a 15-minute walk of Pattaya Beach and Pattaya Beach Road. This 4-star hotel is 1.5 mi (2.3 km) from Walking Street and 3.5 mi (5.7 km) from Jomtien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sauna, and a fitness center. Additional features at this hotel include complimentary wireless Internet access, concierge services, and a fireplace in the lobby.&lt;/div&gt;\r\n&lt;div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Amber cafe &amp;amp; restaurant, a restaurant that specializes in international cuisine. Dining is also available at the coffee shop/cafe, and room service (during limited hours) is provided. Mingle with other guests at the complimentary reception, held daily. Relax with your favorite drink at the bar/lounge or the poolside bar. Buffet breakfasts are available daily from 7:00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A shuttle from the airport to the hotel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222 individually decorated guestrooms, featuring refrigerators and Smart televisions. Complimentary wireless Internet access keeps you connected, and cable programming is available for your entertainment. Bathrooms have complimentary toiletries and hair dryers. Conveniences include phones, as well as safes and desks.&lt;/div&gt;</t>
  </si>
  <si>
    <t>0000/24/2024/07/01/02018120008826pzx6eb5-r-600-400.jpg</t>
  </si>
  <si>
    <t>399/9-10 Pattaya 3rd Rd, 20150 Pattaya, Bang Lamung, Chon Buri Province, Thailand</t>
  </si>
  <si>
    <t>0000/24/2024/07/01/200m15000000xr2ov1b1b-r-600-400.jpg</t>
  </si>
  <si>
    <t>0000/24/2024/07/01/200b1d000001entt19757-r-600-400.jpg</t>
  </si>
  <si>
    <t>0000/24/2024/07/01/200u15000000xhrhl676b-r-600-400.jpg</t>
  </si>
  <si>
    <t>0000/24/2024/07/01/0203p120008823o3d8d85-r-600-400.jpg</t>
  </si>
  <si>
    <t>0000/24/2024/07/01/0202a1200088246e72c88-r-600-400.jpg</t>
  </si>
  <si>
    <t>0000/24/2024/07/01/200a1d000001emren74b4-r-600-400.jpg</t>
  </si>
  <si>
    <t>0000/24/2024/07/01/0202b1200088l0s7o27a3-r-600-400.jpg</t>
  </si>
  <si>
    <t>0000/24/2024/07/01/020641200088265vu019a-r-600-400.jpg</t>
  </si>
  <si>
    <t>Veranda Resort Pattaya Na Jomtien ??MGallery</t>
  </si>
  <si>
    <t>veranda-resort-pattaya-na-jomtien-mgallery</t>
  </si>
  <si>
    <t>&lt;div class="hotelDescription_descriptionInfo-desc__w89d1" style="padding: 0px; margin: 16px 0px 0px; box-sizing: border-box; color: #0f294d; font-family: 'Trip Geom', BlinkMacSystemFont, -apple-system, Roboto, Helvetica, Arial, sans-serif; font-size: 14px; background-color: #ffffff;"&gt;With a stay at Veranda Resort Pattaya MGallery in Pattaya (South Pattaya), you'll be a 5-minute drive from Jomtien Beach and 7 minutes from Walking Street. This 5-star hotel is 2.8 mi (4.5 km) from Pattaya Beach and 0.1 mi (0.1 km) from Dongtan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and a fitness center. This hotel also features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seafood at I Sea Sky, one of the hotel's 2 restaurants, or stay in and take advantage of the 24-hour room service. Snacks are also available at the coffee shop/cafe. Relax with a refreshing drink from the poolside bar or one of the 2 bars/lounges.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Pattaya? This hotel has facilities measuring 3229 square feet (300 square meters), including conference space.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#ffffff;"&gt;Treat yourself to a stay in one of the 145 guestrooms, featuring fireplaces and LED televisions. Complimentary wired and wireless Internet access keeps you connected, and cable programming provides entertainment. Conveniences include phones, as well as safes and desks.&lt;/div&gt;</t>
  </si>
  <si>
    <t>0000/24/2024/07/01/220h1800000148aj7784a-r-600-400.jpg</t>
  </si>
  <si>
    <t>211 Moo 1, Muang, 20250 Pattaya, Bang Lamung, Chon Buri Province, Thailand</t>
  </si>
  <si>
    <t>0000/24/2024/07/01/220u1800000146oumd86c-r-600-400.jpg</t>
  </si>
  <si>
    <t>0000/24/2024/07/01/22061e000001exhb08db5-r-600-400.jpg</t>
  </si>
  <si>
    <t>0000/24/2024/07/01/0203u120008bwhss3b90c-r-600-400.jpg</t>
  </si>
  <si>
    <t>0000/24/2024/07/01/0203r120008ipn8fb6e5b-r-600-400.jpg</t>
  </si>
  <si>
    <t>0000/24/2024/07/01/0206y120008bwhttlb38e-r-600-400.jpg</t>
  </si>
  <si>
    <t>0000/24/2024/07/01/200d0r000000h0tisc7e6-r-600-400.jpg</t>
  </si>
  <si>
    <t>0000/24/2024/07/01/0224712000atmqso5ebe5-r-600-400.jpg</t>
  </si>
  <si>
    <t>0000/24/2024/07/01/220r180000014559jf019-r-600-400.jpg</t>
  </si>
  <si>
    <t>Sea Sand Sun Resort and Villas</t>
  </si>
  <si>
    <t>sea-sand-sun-resort-and-villas</t>
  </si>
  <si>
    <t>&lt;div class="hotelDescription_descriptionInfo-desc__w89d1" style="padding: 0px; margin: 16px 0px 0px; box-sizing: border-box; color: #0f294d; font-family: 'Trip Geom', BlinkMacSystemFont, -apple-system, Roboto, Helvetica, Arial, sans-serif; font-size: 14px; background-color: #ffffff;"&gt;With a stay at Sea Sand Sun Resort and Villas in Sattahip (Na Chom Thian), you'll be within a 15-minute drive of Bang Saray Beach and Pattaya Floating Market. This luxury resort is 8.4 mi (13.5 km) from Jomtien Beach and 12.3 mi (19.8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soak up the sun at the private beach or enjoy other recreational amenities including an outdoor pool and a steam room. This Art Deco resort also features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resort's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complimentary newspapers in the lobby. Event facilities at this resort consist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air-conditioned rooms featuring refrigerators and minibars. LCD televisions with satellite programming provide entertainment, while complimentary wireless internet access keeps you connected. Private bathrooms with shower/tub combinations feature rainfall showerheads and designer toiletries. Conveniences include phones, as well as laptop-compatible safes and desks.&lt;/div&gt;</t>
  </si>
  <si>
    <t>0000/24/2024/07/01/0221m12000aaq3bht0101-r-600-400.jpg</t>
  </si>
  <si>
    <t>78/4 M.8 Sukhumvit K.M.163, Na Jomtien, Sattahip, Chonburi Jomtien Beach, Na Chom Thian, Sattahip District, Chon Buri Province, 20250, Thailand</t>
  </si>
  <si>
    <t>0000/24/2024/07/01/200b1g000001higka0a17-r-600-400.jpg</t>
  </si>
  <si>
    <t>0000/24/2024/07/01/cggyhlx3aigasvffaafktn0eqpi414-r.jpg</t>
  </si>
  <si>
    <t>0000/24/2024/07/01/0220r12000dlu5rac26fb-r-600-400.jpg</t>
  </si>
  <si>
    <t>0000/24/2024/07/01/0226z12000cuzt49ue6bd-r-600-400.jpg</t>
  </si>
  <si>
    <t>0000/24/2024/07/01/0580312000cuztecx40db-r-600-400.jpg</t>
  </si>
  <si>
    <t>0000/24/2024/07/01/0225512000b7wdrtte12a-r-600-400.jpg</t>
  </si>
  <si>
    <t>0000/24/2024/07/01/0582612000cuztcea4a8c-r-600-400.jpg</t>
  </si>
  <si>
    <t>Avani Pattaya Resort</t>
  </si>
  <si>
    <t>avani-pattaya-resort</t>
  </si>
  <si>
    <t>&lt;div class="hotelDescription_descriptionInfo-desc__w89d1" style="padding: 0px; margin: 16px 0px 0px; box-sizing: border-box; color: #0f294d; font-family: 'Trip Geom', BlinkMacSystemFont, -apple-system, Roboto, Helvetica, Arial, sans-serif; font-size: 14px; background-color: #ffffff;"&gt;With a stay at Avani Pattaya Resort, you'll be centrally located in Pattaya, steps from Royal Garden Plaza and Ripley's Believe It or Not. This 5-star resort is 0.1 mi (0.2 km) from Pattaya Avenue and 0.4 mi (0.6 km) from Louis Tussaud's Waxworks.&lt;/div&gt;\r\n&lt;div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 waterslide, and a 24-hour fitness center. This resort also features complimentary wireless Internet access, concierge services, and wedding services. If you're planning a day at a nearby theme park,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Garden Cafe, one of the resort's 4 restaurants, or stay in and take advantage of the 24-hour room service. Snacks are also available at the coffee shop/cafe. Relax with a refreshing drink from the poolside bar or one of the 2 bars/lounges. Buffet breakfasts are available daily from 6:00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This resort has 3 meeting rooms available for events. For a surcharge, guests may use a roundtrip airport shuttle (available 24 hours) and a bus station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300 air-conditioned rooms featuring refrigerators and LCD televisions. Complimentary wireless Internet access is available to keep you connected. Private bathrooms with bathtubs or showers feature complimentary toiletries and hair dryers. Conveniences include safes and complimentary bottled water, as well as phones with free local calls.&lt;/div&gt;</t>
  </si>
  <si>
    <t>0000/24/2024/07/01/0201u120009pro8dq5f59-r-600-400.jpg</t>
  </si>
  <si>
    <t>218/2-3, Moo 10, Muang, 20260 Pattaya, Bang Lamung, Chon Buri Province, Thailand</t>
  </si>
  <si>
    <t>0000/24/2024/07/01/20010a0000004t95h08a4-r-600-400.jpg</t>
  </si>
  <si>
    <t>0000/24/2024/07/01/0204y120009prod0p6d41-r-600-400.jpg</t>
  </si>
  <si>
    <t>0000/24/2024/07/01/220i160000010olhlb509-r-600-400.jpg</t>
  </si>
  <si>
    <t>0000/24/2024/07/01/1mc6m12000bmxeh0ze0fc-r-600-400.jpg</t>
  </si>
  <si>
    <t>0000/24/2024/07/01/0200r120009prk6ege9ee-r-600-400.jpg</t>
  </si>
  <si>
    <t>0000/24/2024/07/01/0220p120008iddsdg7114-r-600-400.jpg</t>
  </si>
  <si>
    <t>0000/24/2024/07/01/1mc4a12000bmwzm4b9156-r-600-400.jpg</t>
  </si>
  <si>
    <t>Cross Pattaya Oceanphere - Formerly X2 Pattaya Oceanphere</t>
  </si>
  <si>
    <t>cross-pattaya-oceanphere-formerly-x2-pattaya-oceanphere</t>
  </si>
  <si>
    <t>&lt;div class="hotelDescription_descriptionInfo-desc__w89d1" style="padding: 0px; margin: 16px 0px 0px; box-sizing: border-box; color: #0f294d; font-family: 'Trip Geom', BlinkMacSystemFont, -apple-system, Roboto, Helvetica, Arial, sans-serif; font-size: 14px; background-color: #ffffff;"&gt;Located in Sattahip (Bang Sare), Cross Pattaya Oceanphere is within a 5-minute drive of Columbia Pictures Aquaverse and Bang Saray Beach. This luxury hotel is 5.4 mi (8.8 km) from Silverlake Winery and 5.5 mi (8.8 km) from Buddha Mountain.&lt;/div&gt;\r\n&lt;div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and a fitness center. This hotel also features complimentary wireless internet access, concierge services, and babysitting (surcharge).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Ocean Bistro, a restaurant which specializes in international cuisine, or stay in and take advantage of the room service (during limited hours). Quench your thirst with your favorite drink at the bar/lounge. Cooked-to-order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59 air-conditioned rooms featuring private pools and Smart televisions. Your pillowtop bed comes with premium bedding. Rooms have private furnished patios. Complimentary wireless internet access keeps you connected, and satellite programming is available for your entertainment. Private bathrooms with separate bathtubs and showers feature deep soaking bathtubs and rainfall showerheads.&lt;/div&gt;</t>
  </si>
  <si>
    <t>0000/24/2024/07/01/0586l12000d507non7e8c-r-600-400.jpg</t>
  </si>
  <si>
    <t>95 Moo.2 Bangsaray, Bang Sare, Sattahip District, Chon Buri Province, 20250, Thailand</t>
  </si>
  <si>
    <t>0000/24/2024/07/01/0580r12000d507ockf251-r-600-400.jpg</t>
  </si>
  <si>
    <t>0000/24/2024/07/01/02272120009kjwu5x9eed-r-600-400.jpg</t>
  </si>
  <si>
    <t>0000/24/2024/07/01/0206h120008qxn4xjd3ce-r-600-400.jpg</t>
  </si>
  <si>
    <t>0000/24/2024/07/01/0585g12000d507uvc5aea-r-600-400.jpg</t>
  </si>
  <si>
    <t>0000/24/2024/07/01/200i0x000000lej5s71eb-r-600-400.jpg</t>
  </si>
  <si>
    <t>0000/24/2024/07/01/0584n12000d507lpjd65b-r-600-400.jpg</t>
  </si>
  <si>
    <t>0000/24/2024/07/01/0583812000cu1imehbac3-r-600-400.jpg</t>
  </si>
  <si>
    <t>0000/24/2024/07/01/200r1f000001gpq97ccce-r-600-400.jpg</t>
  </si>
  <si>
    <t>Dor-Shada Resort by the Sea</t>
  </si>
  <si>
    <t>dor-shada-resort-by-the-sea</t>
  </si>
  <si>
    <t>&lt;div class="hotelDescription_descriptionInfo-desc__w89d1" style="padding: 0px; margin: 16px 0px 0px; box-sizing: border-box; color: #0f294d; font-family: 'Trip Geom', BlinkMacSystemFont, -apple-system, Roboto, Helvetica, Arial, sans-serif; font-size: 14px; background-color: #ffffff;"&gt;With a stay at Dor-Shada Resort By The Sea in Sattahip (Na Chom Thian), you'll be within a 15-minute drive of Jomtien Beach and Walking Street. This luxury resort is 8 mi (12.9 km) from Pattaya Beach and 8 mi (12.8 km) from Pattaya Beach Road.&lt;/div&gt;\r\n&lt;div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After dipping into one of the 3 outdoor swimming pools, you can spend some time at the private beach. This resort also features complimentary wireless internet access, concierge services, and babysitting (surcharge).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By the Sea, one of the resort's 2 restaurants, or stay in and take advantage of the 24-hour room service. Snacks are also available at the coffee shop/cafe. Relax with a refreshing drink from the poolside bar or one of the 2 bars/lounges.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24-hour business center, and express check-in. Planning an event in Sattahip? This resort has 4306 square feet (400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172 air-conditioned rooms featuring minibars and LCD televisions. Rooms have private balconies. Complimentary wired and wireless internet access keeps you connected, and cable programming provides entertainment. Bathrooms have deep soaking bathtubs and complimentary toiletries.&lt;/div&gt;</t>
  </si>
  <si>
    <t>0000/24/2024/07/01/0222g120009y6z73pefb1-r-600-4001.jpg</t>
  </si>
  <si>
    <t>256 錫ム륫錫밝퉰 4 Na Chom Thian, Sattahip District, Na Chom Thian, Sattahip District, Chon Buri Province, 20250, Thailand</t>
  </si>
  <si>
    <t>0000/24/2024/07/01/220h0g00000081hqq362e-r-600-4001.jpg</t>
  </si>
  <si>
    <t>0000/24/2024/07/01/0223r120009u4ex4x260f-r-600-4001.jpg</t>
  </si>
  <si>
    <t>0000/24/2024/07/01/0206w120008cdx76red85-r-600-4001.jpg</t>
  </si>
  <si>
    <t>0000/24/2024/07/01/220r0g000000813je72bd-r-600-4001.jpg</t>
  </si>
  <si>
    <t>0000/24/2024/07/01/0581i12000eilfugtaae8-r-600-4001.jpg</t>
  </si>
  <si>
    <t>0000/24/2024/07/01/0221e12000adwl7jjd3ca-r-600-4001.jpg</t>
  </si>
  <si>
    <t>0000/24/2024/07/01/0223h12000aerr2yz0ecf-r-600-4001.jpg</t>
  </si>
  <si>
    <t>0000/24/2024/07/01/220h0g00000081hqq362e-r-600-400.jpg</t>
  </si>
  <si>
    <t>Heeton Concept Hotel Pattaya by Compass Hospitality</t>
  </si>
  <si>
    <t>heeton-concept-hotel-pattaya-by-compass-hospitality</t>
  </si>
  <si>
    <t>&lt;div class="hotelDescription_descriptionInfo-desc__w89d1" style="padding: 0px; margin: 16px 0px 0px; box-sizing: border-box; color: #0f294d; font-family: 'Trip Geom', BlinkMacSystemFont, -apple-system, Roboto, Helvetica, Arial, sans-serif; font-size: 14px; background-color: #ffffff;"&gt;Located in Pattaya (Central Pattaya), Heeton Concept Hotel Pattaya by Compass Hospitality is within a 15-minute walk of Pattaya Beach and Central Pattaya. This 4-star hotel is 0.8 mi (1.3 km) from Walking Street and 2.2 mi (3.6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M Cafe, for lunch or dinner. Dining is also available at the coffee shop/cafe, and 24-hour room service is provided.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247 guestrooms featuring refrigerators and minibars. Rooms have private balconies. Flat-screen televisions with cable programming provide entertainment, while complimentary wireless Internet access keeps you connected. Private bathrooms with showers feature complimentary toiletries and hair dryers.&lt;/div&gt;</t>
  </si>
  <si>
    <t>0000/24/2024/07/01/1mc1612000c021exdcb51-r-600-400.jpg</t>
  </si>
  <si>
    <t>484, Pattaya, Pattaya City, Amphoe Bang Lamung, Chang Wat Chon, 20150 Pattaya, Bang Lamung, Chon Buri Province, Thailand</t>
  </si>
  <si>
    <t>0000/24/2024/07/01/1mc2v12000c700tpb2ad7-r-600-400.jpg</t>
  </si>
  <si>
    <t>0000/24/2024/07/01/0585y12000cg0bf5t657c-r-600-400.jpg</t>
  </si>
  <si>
    <t>0000/24/2024/07/01/1mc2g12000c02ba5w409e-r-600-400.jpg</t>
  </si>
  <si>
    <t>0000/24/2024/07/01/1mc6e12000c704oi9459a-r-600-400.jpg</t>
  </si>
  <si>
    <t>0000/24/2024/07/01/1mc6g12000c7028c14522-r-600-400.jpg</t>
  </si>
  <si>
    <t>0000/24/2024/07/01/1mc6h12000c70392823ee-r-600-400.jpg</t>
  </si>
  <si>
    <t>0000/24/2024/07/01/1mc4r12000c700gvcca68-r-600-400.jpg</t>
  </si>
  <si>
    <t>Blackwoods Hotel Pattaya</t>
  </si>
  <si>
    <t>blackwoods-hotel-pattaya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</si>
  <si>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blackwoods Hotel Pattaya, you'll be centrally located in Pattaya, within a 5-minute walk of Pattaya Beach Road and Pattaya Beach. This luxury hotel is 0.2 mi (0.4 km) from Central Pattaya and 1.2 mi (1.9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sauna,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Blackwoods Restuarant, a restaurant that specializes in local and international cuisine. Dining is also available at the coffee shop/cafe, and room service (during limited hours) is provided. Relax with your favorite drink at the bar/lounge or the poolside bar. Local cuisine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Planning an event in Pattaya? This hotel has 1076 square feet (100 square meters) of space consisting of conference space and a meeting room.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air-conditioned rooms featuring free minibar items and Smart televisions. Complimentary wireless internet access keeps you connected, and cable programming is available for your entertainment. Bathrooms feature separate bathtubs and showers, complimentary toiletries, and hair dryers. Conveniences include safes and desks, and housekeeping is provided daily.&lt;/div&gt;</t>
  </si>
  <si>
    <t>0000/24/2024/07/01/0223b12000ckwm92kb0ab-r-600-400.jpg</t>
  </si>
  <si>
    <t>356 8 錫ム륫錫밝퉰 9 Pattaya 7 Alley, 錫?錫ム툢錫?툏錫쎹르錫룅릎, 20150 Pattaya, Bang Lamung, Chon Buri Province, Thailand</t>
  </si>
  <si>
    <t>0000/24/2024/07/01/0200u120008ffh0l5931d-r-600-400.jpg</t>
  </si>
  <si>
    <t>0000/24/2024/07/01/1mc5712000bjh26uu6f8c-r-600-4001.jpg</t>
  </si>
  <si>
    <t>0000/24/2024/07/01/1mc0m12000bjh2bwbc2bc-r-600-4001.jpg</t>
  </si>
  <si>
    <t>0000/24/2024/07/01/0224h120008uv6ujpd277-r-600-400.jpg</t>
  </si>
  <si>
    <t>0000/24/2024/07/01/0203b120008ffge71d301-r-600-400.jpg</t>
  </si>
  <si>
    <t>0000/24/2024/07/01/0206m120008ffg9k95a7c-r-600-400.jpg</t>
  </si>
  <si>
    <t>0000/24/2024/07/01/0223m12000a17orfv3e60-r-600-400.jpg</t>
  </si>
  <si>
    <t>0000/24/2024/07/01/02005120008ffj9iyd2b5-r-600-400.jpg</t>
  </si>
  <si>
    <t>Ocean Marina Resort Pattaya Jomtien</t>
  </si>
  <si>
    <t>ocean-marina-resort-pattaya-jomtien</t>
  </si>
  <si>
    <t>&lt;p&gt;&lt;span style="color: #0f294d; font-family: 'Trip Geom', BlinkMacSystemFont, -apple-system, Roboto, Helvetica, Arial, sans-serif; font-size: 14px; background-color: #ffffff;"&gt;Experience an abundance of unparalleled facilities and features at Ocean Marina Resort Pattaya Jomtien. Maintain seamless communication using the complimentary Wi-Fi at resort.Effortlessly arrange transportation to and from the airport using the resort's airport transfer services. For visitors traveling by automobile, complimentary parking is available.Kindly note that smoking is prohibited in the resort to ensure fresher air for all visitors. For visitors wishing to smoke, designated smoking zones can be found. Begin your day feeling refreshed and invigorated as you enjoy a delightful cup of quality coffee available at the cafe situated within the resort. At the resort, an assortment of easily accessible and delicious meal choices are available to satisfy your appetite whenever it strikes.During your stay at resort, an array of engaging activities and amenities guarantees a delightful experience. During your stay, don't forget to allocate some moments to experience the readily available shoreline.Be sure to drop by the pool at resort at least once during your stay. At Ocean Marina Resort Pattaya Jomtien, utmost care is taken to ensure guests' comfort. Relish your preferred beverage in your swimwear by the resort's poolside bar.Discover the fitness amenities at resort to maintain your health and strength during your getaway.&lt;/span&gt;&lt;/p&gt;</t>
  </si>
  <si>
    <t>0000/24/2024/07/01/1mc2r12000bmmxh1xe0da-r-600-400.jpg</t>
  </si>
  <si>
    <t>274/1-9 Sukhum Road, Na Jomtien, Sattahip, Na Chom Thian, Sattahip District, Chon Buri Province, 20250, Thailand</t>
  </si>
  <si>
    <t>0000/24/2024/07/01/0584512000da9mc8x0a70-r-600-400.jpg</t>
  </si>
  <si>
    <t>0000/24/2024/07/01/1mc2012000bfe26p5b58a-r-600-400.jpg</t>
  </si>
  <si>
    <t>0000/24/2024/07/01/0583j12000cvo07h40a07-r-600-400.jpg</t>
  </si>
  <si>
    <t>0000/24/2024/07/01/0223l12000bpectwo3234-r-600-400.jpg</t>
  </si>
  <si>
    <t>0000/24/2024/07/01/0220m12000cgl3pe172b6-r-600-400.jpg</t>
  </si>
  <si>
    <t>0000/24/2024/07/01/0223l12000cgl3p8lfb76-r-600-400.jpg</t>
  </si>
  <si>
    <t>0000/24/2024/07/01/0582x12000cvo0ia1993a-r-600-400.jpg</t>
  </si>
  <si>
    <t>0000/24/2024/07/01/0585w12000cvo0h485733-r-600-400.jpg</t>
  </si>
  <si>
    <t>0000/24/2024/07/01/0586412000cvnzvd9ac57-r-600-400.jpg</t>
  </si>
  <si>
    <t>InterContinental Pattaya Resort, an IHG Hotel</t>
  </si>
  <si>
    <t>intercontinental-pattaya-resort-an-ihg-hotel</t>
  </si>
  <si>
    <t>&lt;div class="hotelDescription_descriptionInfo-desc__w89d1" style="padding: 0px; margin: 16px 0px 0px; box-sizing: border-box; color: #0f294d; font-family: 'Trip Geom', BlinkMacSystemFont, -apple-system, Roboto, Helvetica, Arial, sans-serif; font-size: 14px; background-color: #ffffff;"&gt;With a stay at InterContinental Pattaya Resort, an IHG Hotel in Pattaya (South Pattaya), you'll be a 4-minute drive from Walking Street and 6 minutes from Pattaya Beach Road. This 5-star hotel is 3.2 mi (5.1 km) from Pattaya Water Park and 3.5 mi (5.7 km) from Tiffany's Show.&lt;/div&gt;\r\n&lt;div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After dipping into one of the 3 outdoor swimming pools, you can spend some time at the private beach. Additional features at this hotel include complimentary wireless Internet access, concierge services, and babysitting (surcharge).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Elements Restaurant, one of the hotel's 2 restaurants, or stay in and take advantage of the 24-hour room service. Snacks are also available at the coffee shop/cafe.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156 air-conditioned rooms featuring refrigerators and minibars. Rooms have private furnished balconies. Wired and wireless Internet access is complimentary, while 40-inch LCD televisions with cable programming provide entertainment. Private bathrooms with separate bathtubs and showers feature rainfall showerheads and complimentary toiletries.&lt;/div&gt;</t>
  </si>
  <si>
    <t>0000/24/2024/07/01/200p10000000pmo0j91fb-r-600-400.jpg</t>
  </si>
  <si>
    <t>437 Phra Tamnak Road, 20150 Pattaya, Bang Lamung, Chon Buri Province, Thailand</t>
  </si>
  <si>
    <t>0000/24/2024/07/01/0204z1200094yj01l789a-r-600-400.jpg</t>
  </si>
  <si>
    <t>0000/24/2024/07/01/0220p120009evuib10b9b-r-600-400.jpg</t>
  </si>
  <si>
    <t>0000/24/2024/07/01/220s14000000wc7hne33f-r-600-400.jpg</t>
  </si>
  <si>
    <t>0000/24/2024/07/01/220h0o000000eq3nj0e71-r-600-400.jpg</t>
  </si>
  <si>
    <t>0000/24/2024/07/01/02256120008cuw77j3c85-r-600-400.jpg</t>
  </si>
  <si>
    <t>0000/24/2024/07/01/0223e120009evuw5iba49-r-600-400.jpg</t>
  </si>
  <si>
    <t>0000/24/2024/07/01/200g10000000pzhql3671-r-600-400.jpg</t>
  </si>
  <si>
    <t>0000/24/2024/07/01/0221n120009eoso436294-r-600-400.jpg</t>
  </si>
  <si>
    <t>hermann-hotel-pattaya</t>
  </si>
  <si>
    <t>&lt;div class="hotelDescription_descriptionInfo-desc__w89d1" style="padding: 0px; margin: 16px 0px 0px; box-sizing: border-box; color: #0f294d; font-family: 'Trip Geom', BlinkMacSystemFont, -apple-system, Roboto, Helvetica, Arial, sans-serif; font-size: 14px; background-color: #ffffff;"&gt;With a stay at Hermann Hotel Pattaya, you'll be centrally located in Pattaya, steps from Pattaya Beach Road and 3 minutes by foot from Pattaya Beach. This upscale hotel is 0.6 mi (1 km) from Walking Street and 0.4 mi (0.6 km) from Central Pattaya.&lt;/div&gt;\r\n&lt;div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Wrap up your day with a drink at the bar/lounge.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minibars (stocked with some free items) and LED televisions. Your pillowtop bed comes with premium bedding. Complimentary wireless internet access is available to keep you connected. Bathrooms feature bathtubs or showers, hair dryers, and bathrobes.&lt;/div&gt;</t>
  </si>
  <si>
    <t>0000/24/2024/07/01/0223612000a1go86g50e7-r-600-400.jpg</t>
  </si>
  <si>
    <t>240 Village No. 10, Beach Road, 錫뗠릎錫?12, 20150 Pattaya, Bang Lamung, Chon Buri Province, Thailand</t>
  </si>
  <si>
    <t>0000/24/2024/07/01/02261120009u8zivt780d-r-600-400.jpg</t>
  </si>
  <si>
    <t>0000/24/2024/07/01/0585912000dw1ndksbcbf-r-600-400.jpg</t>
  </si>
  <si>
    <t>0000/24/2024/07/01/0582k12000dz5b3ss1517-r-600-400.jpg</t>
  </si>
  <si>
    <t>0000/24/2024/07/01/0585112000cu2wc1zc472-r-600-400.jpg</t>
  </si>
  <si>
    <t>0000/24/2024/07/01/0223q120009fsonulab28-r-600-400.jpg</t>
  </si>
  <si>
    <t>0000/24/2024/07/01/0582n12000cwdmd615fe8-r-600-400.jpg</t>
  </si>
  <si>
    <t>Basaya Beach Hotel &amp; Resort</t>
  </si>
  <si>
    <t>basaya-beach-hotel-resort</t>
  </si>
  <si>
    <t>&lt;div class="hotelDescription_descriptionInfo-desc__w89d1" style="padding: 0px; margin: 16px 0px 0px; box-sizing: border-box; color: #0f294d; font-family: 'Trip Geom', BlinkMacSystemFont, -apple-system, Roboto, Helvetica, Arial, sans-serif; font-size: 14px; background-color: #ffffff;"&gt;With a stay at Basaya Beach Hotel &amp;amp; Resort, you'll be centrally located in Pattaya, steps from Pattaya Beach Road and within a 5-minute walk of Central Pattaya. This hotel is 1.1 mi (1.7 km) from Tiffany Cabaret Show and 1.1 mi (1.7 km) from Art in Paradise.&lt;/div&gt;\r\n&lt;div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garden. Additional features at this hotel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#ffffff;"&gt;Grab a bite at Le Bassye, one of the hotel's 2 restaurants, or stay in and take advantage of the room service (during limited hours). Unwind at the end of the day with a drink at the bar/lounge or the poolside bar. Buffet breakfasts are available daily from 8:00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158 air-conditioned rooms featuring refrigerators and minibars. Plasma televisions with satellite programming provide entertainment, while complimentary wireless Internet access keeps you connected. Bathrooms have showers and complimentary toiletries. Conveniences include phones and complimentary bottled water, and housekeeping is provided daily.&lt;/div&gt;</t>
  </si>
  <si>
    <t>0000/24/2024/07/01/200s1a0000019ddr5169d-r-600-400.jpg</t>
  </si>
  <si>
    <t>137 錫? 9 Basaya Beach, 20260 Pattaya, Bang Lamung, Chon Buri Province, Thailand</t>
  </si>
  <si>
    <t>0000/24/2024/07/01/0223a12000a79re8mffaf-r-600-400.jpg</t>
  </si>
  <si>
    <t>0000/24/2024/07/01/200i13000000v50trc9e6-r-600-400.jpg</t>
  </si>
  <si>
    <t>0000/24/2024/07/01/0225b12000a79v0mf3d90-r-600-400.jpg</t>
  </si>
  <si>
    <t>0000/24/2024/07/01/2206190000015o4wi7da1-r-600-400.jpg</t>
  </si>
  <si>
    <t>0000/24/2024/07/01/0581w12000csqppd28faa-r-600-400.jpg</t>
  </si>
  <si>
    <t>0000/24/2024/07/01/0225n12000af3pxlze2e3-r-600-400.jpg</t>
  </si>
  <si>
    <t>0000/24/2024/07/01/0220s12000adh2wc64bdf-r-600-400.jpg</t>
  </si>
  <si>
    <t>0000/24/2024/07/01/0581812000csqpbk153d5-r-600-400.jpg</t>
  </si>
  <si>
    <t>M철venpick Siam Hotel Na Jomtien Pattaya</t>
  </si>
  <si>
    <t>movenpick-siam-hotel-na-jomtien-pattaya</t>
  </si>
  <si>
    <t>&lt;div class="hotelDescription_descriptionInfo-desc__w89d1" style="padding: 0px; margin: 16px 0px 0px; box-sizing: border-box; color: #0f294d; font-family: 'Trip Geom', BlinkMacSystemFont, -apple-system, Roboto, Helvetica, Arial, sans-serif; font-size: 14px; background-color: #ffffff;"&gt;Located in Sattahip (Na Chom Thian), M&amp;ouml;venpick Siam Hotel Na Jomtien Pattaya is within a 5-minute drive of Mimosa Pattaya and Alangkarn Theater. This 5-star hotel is 3.6 mi (5.9 km) from Love Art Park and 4.4 mi (7.1 km) from Pattaya Floating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waterslide, and a 24-hour fitness center. This hotel also features complimentary wireless Internet access, concierge services, and an arcade/game room. Guests can get around on the complimentary shuttle, which operates within 18 kilometers.&lt;/div&gt;\r\n&lt;div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Twist, one of the hotel's 3 restaurants, or stay in and take advantage of the room service (during limited hours). Snacks are also available at the coffee shop/cafe. Unwind at the end of the day with a drink at the bar/lounge or the poolside bar.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Sattahip? This hotel has facilities measuring 4219 square feet (392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262 guestrooms featuring refrigerators and LED televisions. Rooms have private balconies. Complimentary wireless Internet access is available to keep you connected. Private bathrooms with separate bathtubs and showers feature deep soaking bathtubs and rainfall showerheads.&lt;/div&gt;</t>
  </si>
  <si>
    <t>0000/24/2024/07/02/0222z12000850cv6z26c2-r-600-400.jpg</t>
  </si>
  <si>
    <t>55 Moo 2, Sukhumvit Road Km. 156.5, Na Jomtien, Sattahip, Na Chom Thian, Sattahip District, Chon Buri Province, 20250, Thailand</t>
  </si>
  <si>
    <t>0000/24/2024/07/02/1mc5r12000ahy6zcj70be-r-600-400.jpg</t>
  </si>
  <si>
    <t>0000/24/2024/07/02/02227120009j2coro99da-r-600-400.jpg</t>
  </si>
  <si>
    <t>0000/24/2024/07/02/0203f120008urlsz60b6a-r-600-400.jpg</t>
  </si>
  <si>
    <t>0000/24/2024/07/02/220j0g0000007uztt7f37-r-600-400.jpg</t>
  </si>
  <si>
    <t>0000/24/2024/07/02/220i0y000000lrlbu3d6e-r-600-400.jpg</t>
  </si>
  <si>
    <t>0000/24/2024/07/02/220i0y000000m957sa31c-r-600-400.jpg</t>
  </si>
  <si>
    <t>0000/24/2024/07/02/0226c120009gsljdtb241-r-600-400.jpg</t>
  </si>
  <si>
    <t>0000/24/2024/07/02/0222l12000aslymtf3f4b-r-600-400.jpg</t>
  </si>
  <si>
    <t>Aiyara Grand Hotel</t>
  </si>
  <si>
    <t>aiyara-grand-hotel</t>
  </si>
  <si>
    <t>&lt;div class="hotelDescription_descriptionInfo-desc__w89d1" style="padding: 0px; margin: 16px 0px 0px; box-sizing: border-box; color: #0f294d; font-family: 'Trip Geom', BlinkMacSystemFont, -apple-system, Roboto, Helvetica, Arial, sans-serif; font-size: 14px; background-color: #ffffff;"&gt;With a stay at Aiyara Grand Hotel in Pattaya (South Pattaya), you'll be within a 5-minute drive of Walking Street and Pattaya Beach Road. This luxury hotel is 1.2 mi (1.9 km) from Jomtien Beach and 1.8 mi (2.9 km) from Pattaya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facials. You're sure to appreciate the recreational amenities, which include 3 outdoor swimming pools, a sauna, and a 24-hour fitness center. Additional features at this hotel include complimentary wireless internet access, concierge services, and an arcade/game room.&lt;/div&gt;\r\n&lt;div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Solute, one of the hotel's 2 restaurants, or stay in and take advantage of the 24-hour room service. Snacks are also available at the coffee shop/cafe.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Pattaya? This hotel has 662 square feet (60 square meters) of space consisting of a conference center and 5 meeting rooms.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265 air-conditioned rooms featuring refrigerators and Smart televisions. Rooms have private balconies. Complimentary wireless internet access keeps you connected, and cable programming is available for your entertainment. Private bathrooms have deep soaking bathtubs and complimentary toiletries.&lt;/div&gt;</t>
  </si>
  <si>
    <t>0000/24/2024/07/02/0585412000dklmc01d5ff-r-600-400.jpg</t>
  </si>
  <si>
    <t>12 118 Phra Tamnak, 20150 Pattaya, Bang Lamung, Chon Buri Province, Thailand</t>
  </si>
  <si>
    <t>0000/24/2024/07/02/0585q12000dkllto2fe3a-r-600-400.jpg</t>
  </si>
  <si>
    <t>0000/24/2024/07/02/0583d12000drxlbducfe0-r-600-400.jpg</t>
  </si>
  <si>
    <t>0000/24/2024/07/02/0220x1200082jb1sd8e82-r-600-400.jpg</t>
  </si>
  <si>
    <t>0000/24/2024/07/02/02206120008v7p2oq209d-r-600-400.jpg</t>
  </si>
  <si>
    <t>0000/24/2024/07/02/0222b12000a196hgc4b59-r-600-400.jpg</t>
  </si>
  <si>
    <t>0000/24/2024/07/02/220712000000s0jac0386-r-600-400.jpg</t>
  </si>
  <si>
    <t>0000/24/2024/07/02/0226012000a1zujdp6fde-r-600-400.jpg</t>
  </si>
  <si>
    <t>Kudos Parc Pattaya</t>
  </si>
  <si>
    <t>kudos-parc-pattaya</t>
  </si>
  <si>
    <t>&lt;div class="hotelDescription_descriptionInfo-desc__w89d1" style="padding: 0px; margin: 16px 0px 0px; box-sizing: border-box; color: #0f294d; font-family: 'Trip Geom', BlinkMacSystemFont, -apple-system, Roboto, Helvetica, Arial, sans-serif; font-size: 14px; background-color: #ffffff;"&gt;With a stay at Kudos Parc Pattaya in Pattaya (South Pattaya), you'll be within a 5-minute drive of Walking Street and Pattaya Beach Road. This upscale hotel is 1.1 mi (1.8 km) from Jomtien Beach and 1.8 mi (2.9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Need to unwind? Take a break with a tasty beverage at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119 air-conditioned rooms featuring minibars and LED televisions. Private bathrooms with showers feature rainfall showerheads and hair dryers. Conveniences include phones, as well as safes and desks.&lt;/div&gt;</t>
  </si>
  <si>
    <t>0000/24/2024/07/02/0204i120009z9hf8x1b4a-r-600-400.jpg</t>
  </si>
  <si>
    <t>333, Thappraya Rd, 20150 Pattaya, Bang Lamung, Chon Buri Province, Thailand</t>
  </si>
  <si>
    <t>0000/24/2024/07/02/0203312000a22gwle7ccd-r-600-400.jpg</t>
  </si>
  <si>
    <t>0000/24/2024/07/02/0206f120009z9k1qw1b89-r-600-400.jpg</t>
  </si>
  <si>
    <t>0000/24/2024/07/02/0200p12000a22h3o66b75-r-600-400.jpg</t>
  </si>
  <si>
    <t>0000/24/2024/07/02/220j0s000000hr61zda83-r-600-400.jpg</t>
  </si>
  <si>
    <t>0000/24/2024/07/02/0201x12000a22hhikce0f-r-600-400.jpg</t>
  </si>
  <si>
    <t>0000/24/2024/07/02/0220h12000dyul9yk4604-r-600-400.jpg</t>
  </si>
  <si>
    <t>0000/24/2024/07/02/0223x12000a0zhh5s50c2-r-600-400.jpg</t>
  </si>
  <si>
    <t>0000/24/2024/07/02/0205h120009z9jfgw51cb-r-600-400.jpg</t>
  </si>
  <si>
    <t>Cross Pattaya Pratamnak</t>
  </si>
  <si>
    <t>cross-pattaya-pratamnak</t>
  </si>
  <si>
    <t>&lt;div class="hotelDescription_descriptionInfo-desc__w89d1" style="padding: 0px; margin: 16px 0px 0px; box-sizing: border-box; color: #0f294d; font-family: 'Trip Geom', BlinkMacSystemFont, -apple-system, Roboto, Helvetica, Arial, sans-serif; font-size: 14px; background-color: #ffffff;"&gt;With a stay at Cross Pattaya Pratamnak in Pattaya (South Pattaya), you'll be within a 5-minute drive of Walking Street and Tawaen Beach. This luxury hotel is 2 mi (3.3 km) from Pattaya Beach and 2.4 mi (3.8 km) from Jomtien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 can take advantage of recreational amenities such as an outdoor pool and a fitness center. This hotel also features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24-hour room service.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Planning an event in Pattaya? This hotel has 2153 square feet (200 square meters) of space consisting of conference space and 4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78 air-conditioned rooms featuring minibars (stocked with some free items) and Smart televisions. Complimentary wireless internet access keeps you connected, and satellite programming is available for your entertainment. Bathrooms feature showers with rainfall showerheads and complimentary toiletries. Conveniences include phones, as well as safes and desks.&lt;/div&gt;</t>
  </si>
  <si>
    <t>0000/24/2024/07/15/0203q1200092n69i24cad-r-600-400.jpg</t>
  </si>
  <si>
    <t>286, 4 M.12 Kasetsin, 20150 Pattaya, Bang Lamung, Chon Buri Province, Thailand</t>
  </si>
  <si>
    <t>0000/24/2024/07/15/0206f1200092n6iha6bc8-r-600-400.jpg</t>
  </si>
  <si>
    <t>0000/24/2024/07/15/0201n12000936fw24b01c-r-600-400.jpg</t>
  </si>
  <si>
    <t>0000/24/2024/07/15/0202b1200092n6r0e7e7e-r-600-400.jpg</t>
  </si>
  <si>
    <t>0000/24/2024/07/15/0583612000dg9xdj82464-r-600-400.jpg</t>
  </si>
  <si>
    <t>0000/24/2024/07/15/0224d12000cku9uraa2e8-r-600-400.jpg</t>
  </si>
  <si>
    <t>0000/24/2024/07/15/0224i12000e1momze6278-r-600-400.jpg</t>
  </si>
  <si>
    <t>0000/24/2024/07/15/0201l12000936g95v46c7-r-600-400.jpg</t>
  </si>
  <si>
    <t>0000/24/2024/07/15/0226o12000afau2rz8de3-r-600-400.jpg</t>
  </si>
  <si>
    <t>Rabbit Resort Pattaya</t>
  </si>
  <si>
    <t>rabbit-resort-pattaya</t>
  </si>
  <si>
    <t>&lt;div class="hotelDescription_descriptionInfo-desc__w89d1" style="padding: 0px; margin: 16px 0px 0px; box-sizing: border-box; color: #0f294d; font-family: 'Trip Geom', BlinkMacSystemFont, -apple-system, Roboto, Helvetica, Arial, sans-serif; font-size: 14px; background-color: #ffffff;"&gt;With a stay at Rabbit Resort Pattaya in Pattaya (Jomtien), you'll be a 1-minute drive from Dongtan Beach and 6 minutes from Walking Street. This upscale hotel is 1.5 mi (2.4 km) from Jomtien Beach and 2.7 mi (4.3 km) from Pattaya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a garden and make use of amenities such as complimentary wireless internet access. Additional features at this hotel include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at the hotel's coffee shop/cafe. Quench your thirst with your favorite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complimentary newspapers in the lobby, and dry cleaning/laundry services.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49 air-conditioned rooms featuring refrigerators and LCD televisions. Complimentary wireless internet access keeps you connected, and cable programming is available for your entertainment. Private bathrooms with showers feature complimentary toiletries and hair dryers. Conveniences include safes and desks, and housekeeping is provided daily.&lt;/div&gt;</t>
  </si>
  <si>
    <t>0000/24/2024/07/15/0223612000aanvuxp8e86-r-600-400.jpg</t>
  </si>
  <si>
    <t>TH 錫듺른錫싟만錫｀링 錫?립仙錫졷릎錫싟림錫뉋른錫겯륫錫멘툏 錫ム툢錫?툏錫쎹르錫룅릎 318/84 錫ム륫錫밝퉰錫쀠링仙?12 錫뗠릎錫?錫붲툏錫뺖림錫?311-2 Thappraya Rd, 20150 Pattaya, Bang Lamung, Chon Buri Province, Thailand</t>
  </si>
  <si>
    <t>0000/24/2024/07/15/0224f12000aanvuqucabb-r-600-400.jpg</t>
  </si>
  <si>
    <t>0000/24/2024/07/15/0226n12000apzgxmycb36-r-600-400.jpg</t>
  </si>
  <si>
    <t>0000/24/2024/07/15/0221612000aanvgbk8769-r-600-400.jpg</t>
  </si>
  <si>
    <t>0000/24/2024/07/15/1mc3612000biewowp24ff-r-600-400.jpg</t>
  </si>
  <si>
    <t>0000/24/2024/07/15/0220i120008cjfk121e2c-r-600-400.jpg</t>
  </si>
  <si>
    <t>0000/24/2024/07/15/0221u12000aanvtm2449c-r-600-400.jpg</t>
  </si>
  <si>
    <t>0000/24/2024/07/15/22030t000000ite3k5908-r-600-400-copy.jpg</t>
  </si>
  <si>
    <t>jc-kevin-sathorn-bangkok-hotel</t>
  </si>
  <si>
    <t>&lt;div class="hotelDescription_descriptionInfo-desc__w89d1" style="padding: 0px; margin: 16px 0px 0px; box-sizing: border-box; color: #0f294d; font-family: 'Trip Geom', BlinkMacSystemFont, -apple-system, Roboto, Helvetica, Arial, sans-serif; font-size: 14px; background-color: #ffffff;"&gt;In the heart of Bangkok, JC Kevin Sathorn Bangkok Hotel is within a 5-minute drive of Lumphini Park and Siam Paragon Mall. This upscale hotel is 2.6 mi (4.2 km) from Siam Center and 2.9 mi (4.6 km) from ICONSIAM.&lt;/div&gt;\r\n&lt;div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an outdoor tennis court, and a sauna. This hotel also features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ZOOM Sky Bar &amp;amp; Restaurant, one of the hotel's 4 restaurants, or stay in and take advantage of the 24-hour room service. Snacks are also available at the coffee shop/cafe. Relax with a refreshing drink from the poolside bar or one of the 3 bars/lounges.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dry cleaning/laundry services. This hotel has 11 meeting rooms available for events.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310 guestrooms featuring minibars and LED televisions. Your pillowtop bed comes with down comforters and premium bedding. Rooms have private balconies. Complimentary wired and wireless internet access keeps you connected, and satellite programming provides entertainment. Bathrooms have complimentary toiletries and hair dryers.&lt;/div&gt;</t>
  </si>
  <si>
    <t>0000/24/2024/07/30/20060m000000dp3po0b18-r-600-400.jpg</t>
  </si>
  <si>
    <t>36 Naradhiwas Rajanagarindra Rd, Yannawa, Sathon, Bangkok, 10120, Thailand</t>
  </si>
  <si>
    <t>0000/24/2024/07/30/0201h12000931pqk54c10-r-600-4001.jpg</t>
  </si>
  <si>
    <t>0000/24/2024/07/30/0205m120008fhktioef00-r-600-400.jpg</t>
  </si>
  <si>
    <t>0000/24/2024/07/30/200p0m000000dn8ud17ff-r-600-400.jpg</t>
  </si>
  <si>
    <t>0000/24/2024/07/30/02253120009kjug9265a9-r-600-400.jpg</t>
  </si>
  <si>
    <t>0000/24/2024/07/30/02027120008fhjvufd945-r-600-400.jpg</t>
  </si>
  <si>
    <t>0000/24/2024/07/30/0201h12000931pqk54c10-r-600-400.jpg</t>
  </si>
  <si>
    <t>0000/24/2024/07/30/0203912000931pqk7de42-r-600-400.jpg</t>
  </si>
  <si>
    <t>The Charm Resort Phuket</t>
  </si>
  <si>
    <t>the-charm-resort-phuket</t>
  </si>
  <si>
    <t>&lt;div class="hotelDescription_descriptionInfo-desc__w89d1" style="padding: 0px; margin: 16px 0px 0px; box-sizing: border-box; color: #0f294d; font-family: 'Trip Geom', BlinkMacSystemFont, -apple-system, Roboto, Helvetica, Arial, sans-serif; font-size: 14px; background-color: #ffffff;"&gt;With a stay at The Charm Resort Phuket, you'll be centrally located in Patong, steps from Patong Beach and 14 minutes by foot from Bangla Road. This 4-star resort is 4.4 mi (7 km) from Karon Beach and 4.8 mi (7.7 km) from Kamala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This resort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Allure Kitchen, a restaurant that specializes in international cuisine. Dining is also available at the coffee shop/cafe, and room service (during limited hours) is provided. Relax with your favorite drink at the bar/lounge or the poolside bar.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246 air-conditioned rooms featuring refrigerators and LCD televisions. Rooms have private balconies. Complimentary wireless Internet access keeps you connected, and satellite programming is available for your entertainment. Private bathrooms with bathtubs or showers feature rainfall showerheads and complimentary toiletries.&lt;/div&gt;</t>
  </si>
  <si>
    <t>0000/24/2024/08/13/220910000000orqchcd34-r-600-400.jpg</t>
  </si>
  <si>
    <t>212 Thawewong Rd, Pa Tong, Kathu District, Kathu, Phuket, Phuket Province, 83150, Thailand</t>
  </si>
  <si>
    <t>0000/24/2024/08/13/0225n12000a116jnr6ead-r-600-400.jpg</t>
  </si>
  <si>
    <t>0000/24/2024/08/13/02274120009thjt9u8855-r-600-400.jpg</t>
  </si>
  <si>
    <t>0000/24/2024/08/13/220910000000orqex85ce-r-600-400.jpg</t>
  </si>
  <si>
    <t>0000/24/2024/08/13/200b0c00000067dix7a14-r-600-400.jpg</t>
  </si>
  <si>
    <t>0000/24/2024/08/13/0204d1200094yinr9eaca-r-600-400.jpg</t>
  </si>
  <si>
    <t>0000/24/2024/08/13/200v0c00000067dl98888-r-600-400.jpg</t>
  </si>
  <si>
    <t>0000/24/2024/08/13/220k190000017ldz80cd6-r-600-400.jpg</t>
  </si>
  <si>
    <t>COMO Point Yamu, Phuket</t>
  </si>
  <si>
    <t>como-point-yamu-phuket</t>
  </si>
  <si>
    <t>&lt;div class="hotelDescription_descriptionInfo-desc__w89d1" style="padding: 0px; margin: 16px 0px 0px; color: #0f294d; font-family: 'Trip Geom', BlinkMacSystemFont, '-apple-system', Roboto, Helvetica, Arial, sans-serif; font-size: 14px; background-color: #ffffff;"&gt;Located in Pa Klok, COMO Point Yamu, Phuket is a 3-minute drive from Cape Yamu and 9 minutes from Two Heroines Monument. This 5-star resort is 11 mi (17.8 km) from Bang Tao Beach and 12 mi (19.3 km) from Surin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This resort also features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#ffffff;"&gt;Enjoy Thai cuisine at Nahmyaa, one of the resort's 2 restaurants, or stay in and take advantage of the 24-hour room service. Relax with a refreshing drink from the poolside bar or one of the 2 bars/lounges. A complimentary buffet breakfast is served daily.&lt;/div&gt;\r\n&lt;div class="hotelDescription_descriptionInfo-desc__w89d1" style="padding: 0px; margin: 16px 0px 0px; color: #0f294d; font-family: 'Trip Geom', BlinkMacSystemFont, '-apple-system', Roboto, Helvetica, Arial, sans-serif; font-size: 14px; background-color: #ffffff;"&gt;Featured amenities include complimentary wired Internet access, dry cleaning/laundry services, and a 24-hour front desk. Planning an event in Pa Klok? This resort has facilities measuring 1754 square feet (163 square meters), including conference space. A roundtrip airport shuttle is provided for a surcharge (available 24 hours), and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106 air-conditioned rooms featuring refrigerators and plasma televisions. Complimentary wireless Internet access keeps you connected, and cable programming is available for your entertainment. Bathrooms have designer toiletries and hair dryers. Conveniences include phones, as well as safes and desks.&lt;/div&gt;</t>
  </si>
  <si>
    <t>0000/24/2024/08/13/0225u12000ab24ubh03e7-r-600-4001.jpg</t>
  </si>
  <si>
    <t>225 Pa Klok, Thalang, Phuket, Phuket Province, 83110, Thailand</t>
  </si>
  <si>
    <t>0000/24/2024/08/13/200e16000000yzxbla170-r-600-400.jpg</t>
  </si>
  <si>
    <t>0000/24/2024/08/13/200r16000000yvm1q815b-r-600-4001.jpg</t>
  </si>
  <si>
    <t>0000/24/2024/08/13/02042120008xnmiqd97fa-r-600-400.jpg</t>
  </si>
  <si>
    <t>0000/24/2024/08/13/02206120008ctvrl5be86-r-600-400.jpg</t>
  </si>
  <si>
    <t>0000/24/2024/08/13/200216000000z48uzbb0b-r-600-400.jpg</t>
  </si>
  <si>
    <t>0000/24/2024/08/13/0220t120008ctwh3x362c-r-600-400.jpg</t>
  </si>
  <si>
    <t>0000/24/2024/08/13/200r16000000yvm1q815b-r-600-400.jpg</t>
  </si>
  <si>
    <t>0000/24/2024/08/13/200t16000000yx8l8fcd8-r-600-400.jpg</t>
  </si>
  <si>
    <t>0000/24/2024/08/13/0223812000ab24ubu9389-r-600-400.jpg</t>
  </si>
  <si>
    <t>0000/24/2024/08/13/0225u12000ab24ubh03e7-r-600-400.jpg</t>
  </si>
  <si>
    <t>Aspery Hotel</t>
  </si>
  <si>
    <t>aspery-hotel</t>
  </si>
  <si>
    <t>&lt;div class="hotelDescription_descriptionInfo-desc__w89d1" style="padding: 0px; margin: 16px 0px 0px; color: #0f294d; font-family: 'Trip Geom', BlinkMacSystemFont, '-apple-system', Roboto, Helvetica, Arial, sans-serif; font-size: 14px; background-color: #ffffff;"&gt;With a stay at Aspery Hotel in Patong, you'll be near the beach, a 3-minute walk from Patong Beach and 11 minutes by foot from Bangla Road. This spa hotel is 0.6 mi (0.9 km) from Jungceylon Shopping Center and 4.2 mi (6.8 km) from Karon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This Art Deco hotel also features complimentary wireless internet access, a hair salon, and a television in a common area.&lt;/div&gt;\r\n&lt;div class="hotelDescription_descriptionInfo-desc__w89d1" style="padding: 0px; margin: 16px 0px 0px; color: #0f294d; font-family: 'Trip Geom', BlinkMacSystemFont, '-apple-system', Roboto, Helvetica, Arial, sans-serif; font-size: 14px; background-color: #ffffff;"&gt;Grab a bite to eat at Red Peppers Restaurant, a restaurant which features a bar/lounge, or stay in and take advantage of the room service (during limited hours). Buffet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storage.&lt;/div&gt;\r\n&lt;div class="hotelDescription_descriptionInfo-desc__w89d1" style="padding: 0px; margin: 16px 0px 0px; color: #0f294d; font-family: 'Trip Geom', BlinkMacSystemFont, '-apple-system', Roboto, Helvetica, Arial, sans-serif; font-size: 14px; background-color: #ffffff;"&gt;Make yourself at home in one of the 144 air-conditioned rooms featuring minibars and LCD televisions. Rooms have private balconies. Complimentary wireless internet access keeps you connected, and cable programming is available for your entertainment. Conveniences include phones, as well as safes and desks.&lt;/div&gt;</t>
  </si>
  <si>
    <t>0000/24/2024/08/13/200e0b0000005y1kbdc26-r-600-400.jpg</t>
  </si>
  <si>
    <t>5 41-51 Hatpatong Rd, Pa Tong, Kathu District, Kathu, Phuket, Phuket Province, 83150, Thailand</t>
  </si>
  <si>
    <t>0000/24/2024/08/13/200d0b0000005ytjze591-r-600-400.jpg</t>
  </si>
  <si>
    <t>0000/24/2024/08/13/0220m12000anuxx9k460b-r-600-400.jpg</t>
  </si>
  <si>
    <t>0000/24/2024/08/13/0221k120009su8go2857c-r-600-400.jpg</t>
  </si>
  <si>
    <t>0000/24/2024/08/13/220s0z000000o08nod134-r-600-400.jpg</t>
  </si>
  <si>
    <t>0000/24/2024/08/13/02222120009su8natf7eb-r-600-400.jpg</t>
  </si>
  <si>
    <t>0000/24/2024/08/13/0222412000aiw46a3c510-r-600-400.jpg</t>
  </si>
  <si>
    <t>0000/24/2024/08/13/220n0p000000fg2zua4e4-r-600-400.jpg</t>
  </si>
  <si>
    <t>0000/24/2024/08/13/0224c120009tl6d1f6737-r-600-4001.jpg</t>
  </si>
  <si>
    <t>The Pino Hotel Pakchong</t>
  </si>
  <si>
    <t>the-pino-hotel-pakchong</t>
  </si>
  <si>
    <t>&lt;p&gt;&lt;span style="font-family: 'Helvetica Neue', Helvetica, Arial, sans-serif; font-size: 14px; background-color: #ffffff;"&gt;In addition to being SHA Plus certified, the property also offers free Wi-Fi in all rooms and free parking. Located in the Pak Chong area of ?뗢딮hao Yai, guests are close to attractions and delicious restaurants. Your trip won&amp;rsquo;t be complete without a visit to a famous attraction like Haew Suwat Waterfall. This 3-star property features a restaurant, making your stay incredibly relaxing and comfortable.&lt;/span&gt;&lt;/p&gt;</t>
  </si>
  <si>
    <t>0000/24/2024/08/14/af1qipovqmycpx5sb9gjgnff7ngs-pjg1.jpg</t>
  </si>
  <si>
    <t>0000/24/2024/08/14/af1qipovqmycpx5sb9gjgnff7ngs-pjg.jpg</t>
  </si>
  <si>
    <t>No 8 Pakchong-Subsanoon Rd, Pak Chong, Nakhon Ratchasima Province 30130, Thailand</t>
  </si>
  <si>
    <t>0000/24/2024/08/14/af1qipm3sm6xra-hi36c7ku5uc2dzsl1.jpg</t>
  </si>
  <si>
    <t>0000/24/2024/08/14/af1qipm0sxtnc43ib4am3fbpovvg7wvy1.jpg</t>
  </si>
  <si>
    <t>0000/24/2024/08/14/af1qippxeclnfxgyxtp0ekk5j0v3qcla1.jpg</t>
  </si>
  <si>
    <t>0000/24/2024/08/14/af1qipp0vfvau-d-xxtfi1ku-j9hq-p1.jpg</t>
  </si>
  <si>
    <t>0000/24/2024/08/14/af1qippuypuirmg-fvp85ptuj26mhf3r.jpg</t>
  </si>
  <si>
    <t>0000/24/2024/08/14/af1qipm0sxtnc43ib4am3fbpovvg7wvy.jpg</t>
  </si>
  <si>
    <t>0000/24/2024/08/14/af1qippzwobzhsb97kw5u-f9o9sawqf71.jpg</t>
  </si>
  <si>
    <t>the-greenery-resort-khao-yai-1</t>
  </si>
  <si>
    <t>&lt;div class="hotelDescription_descriptionInfo-desc__w89d1" style="padding: 0px; margin: 16px 0px 0px; box-sizing: border-box; color: #0f294d; font-family: 'Trip Geom', BlinkMacSystemFont, -apple-system, Roboto, Helvetica, Arial, sans-serif; font-size: 14px; background-color: #ffffff;"&gt;With a stay at The Greenery Resort Khao Yai in Pak Chong, you'll be in a national park, within a 10-minute drive of Khao Yai National Park and Scenical World Khao Yai. This upscale resort is 24.3 mi (39 km) from Chet Sao Noi Waterfall National Park and 1.7 mi (2.7 km) from Dong Phayayen-Khao Yai Forest Complex.&lt;/div&gt;\r\n&lt;div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You're sure to appreciate the recreational amenities, including a water park (surcharge) and an outdoor pool. Additional features at this resort include complimentary wireless internet access, concierge services, and a banquet hall.&lt;/div&gt;\r\n&lt;div class="hotelDescription_descriptionInfo-desc__w89d1" style="padding: 0px; margin: 16px 0px 0px; box-sizing: border-box; color: #0f294d; font-family: 'Trip Geom', BlinkMacSystemFont, -apple-system, Roboto, Helvetica, Arial, sans-serif; font-size: 14px; background-color: #ffffff;"&gt;Enjoy Thai cuisine at I Chilli, one of the resort's 2 restaurants, or stay in and take advantage of the room service (during limited hours). Quench your thirst with your favorite drink at the bar/lounge. A complimentary buffet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a 24-hour front desk. Planning an event in Pak Chong? This resort has facilities measuring 24651 square feet (2291 square meters), including conference space.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254 air-conditioned rooms featuring refrigerators and LCD televisions. Satellite television is provided for your entertainment. Private bathrooms with bathtubs or showers feature complimentary toiletries and hair dryers. Conveniences include phones, as well as safes and minibars (stocked with some free items).&lt;/div&gt;</t>
  </si>
  <si>
    <t>0000/24/2024/08/14/0221912000d1v0aega9e4-r-600-400.jpg</t>
  </si>
  <si>
    <t>188/1 Moo.5, Thanaratch Road, Mu Si, Pak Chong, Nakhon Ratchasima Province, 30450, Thailand</t>
  </si>
  <si>
    <t>0000/24/2024/08/14/0226u12000a46ieq56d62-r-600-400.jpg</t>
  </si>
  <si>
    <t>0000/24/2024/08/14/0583o12000ct0ua2xac39-r-600-400.jpg</t>
  </si>
  <si>
    <t>0000/24/2024/08/14/0586u12000ct0uigof7d9-r-600-400.jpg</t>
  </si>
  <si>
    <t>0000/24/2024/08/14/0224h1200081awsim3dfa-r-600-400.jpg</t>
  </si>
  <si>
    <t>0000/24/2024/08/14/0222z12000aq12e85ba51-r-600-400.jpg</t>
  </si>
  <si>
    <t>0000/24/2024/08/14/220l0w000000k6h62861e-r-600-400.jpg</t>
  </si>
  <si>
    <t>Beyond Khaolak</t>
  </si>
  <si>
    <t>beyond-khaolak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</si>
  <si>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Beyond Khaolak in Takua Pa, you'll be on the beach, within a 5-minute drive of Boat 813 and Pak Weep Beach. This luxury resort is 13.4 mi (21.6 km) from Bang Niang Beach and 3.3 mi (5.4 km) from Bang Sak Beach.&lt;/div&gt;\r\n&lt;div class="hotelDescription_descriptionInfo-desc__w89d1" style="padding: 0px; margin: 16px 0px 0px; box-sizing: border-box; color: #0f294d; font-family: 'Trip Geom', BlinkMacSystemFont, -apple-system, Roboto, Helvetica, Arial, sans-serif; font-size: 14px; background-color: #ffffff;"&gt;Treat yourself with body treatments and facials. If you're looking for recreational opportunities, you'll find an outdoor pool, a fitness center, and bicycles to rent. Additional amenities at this resort include complimentary wireless internet access, wedding services, and tour/ticket assistance.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Beyond Cafe, one of the resort's 3 restaurants, or stay in and take advantage of the room service (during limited hours). Snacks are also available at the coffee shop/cafe. Need to unwind? Take a break at the bar/lounge, the beach bar, or the swim-up bar for a tasty beverage.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177 air-conditioned rooms featuring refrigerators and flat-screen televisions. Rooms have private furnished balconies. Complimentary wireless internet access is available to keep you connected. Private bathrooms with showers feature rainfall showerheads and complimentary toiletries.&lt;/div&gt;</t>
  </si>
  <si>
    <t>0000/24/2024/08/20/0220j120009hwewzkbe11-r-600-400.jpg</t>
  </si>
  <si>
    <t>Khuk Khak, Khuekkhak, Takua Pa, Phang Nga Province, 82190, Thailand</t>
  </si>
  <si>
    <t>0000/24/2024/08/20/0225612000ef1qmm3188b-r-600-400.jpg</t>
  </si>
  <si>
    <t>0000/24/2024/08/20/0222d12000amdewxm660f-r-600-400.jpg</t>
  </si>
  <si>
    <t>0000/24/2024/08/20/0222e12000e4o14xo13f3-r-600-400.jpg</t>
  </si>
  <si>
    <t>0000/24/2024/08/20/0581412000cvh3zmzff45-r-600-400.jpg</t>
  </si>
  <si>
    <t>0000/24/2024/08/20/0225w12000biafpp7576a-r-600-400.jpg</t>
  </si>
  <si>
    <t>0000/24/2024/08/20/0201t1200083hen41a2ff-r-600-400.jpg</t>
  </si>
  <si>
    <t>Devasom Khao Lak Beach Resort &amp; Villas</t>
  </si>
  <si>
    <t>devasom-khao-lak-beach-resort-villas</t>
  </si>
  <si>
    <t>&lt;div class="hotelDescription_descriptionInfo-desc__w89d1" style="padding: 0px; margin: 16px 0px 0px; box-sizing: border-box; color: #0f294d; font-family: 'Trip Geom', BlinkMacSystemFont, -apple-system, Roboto, Helvetica, Arial, sans-serif; font-size: 14px; background-color: #ffffff;"&gt;With a stay at Devasom Khao Lak Beach Resort &amp;amp; Villas in Takua Pa (Khuk Khak Beach), you'll be steps from Bang Niang Beach and 4 minutes by foot from Khuk Khak Beach. This luxury hotel is 2.8 mi (4.5 km) from Khaolak Mini Golf and 3.5 mi (5.6 km) from Tsunami Memorial Museum.&lt;/div&gt;\r\n&lt;div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take advantage of recreational amenities such as an outdoor pool, a sauna, and a 24-hour fitness center. This hotel also features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Takola, one of the hotel's 2 restaurants, or stay in and take advantage of the room service (during limited hours). Wrap up your day with a drink at the bar/lounge, the beach bar,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air-conditioned rooms featuring refrigerators and flat-screen televisions. Rooms have private patios. Cable programming and DVD players are provided for your entertainment, while complimentary wireless internet access keeps you connected. Bathrooms with separate bathtubs and showers feature deep soaking bathtubs and rainfall showerheads.&lt;/div&gt;</t>
  </si>
  <si>
    <t>0000/24/2024/08/21/02057120008w6mzkxf215-r-600-400.jpg</t>
  </si>
  <si>
    <t>79 Moo 3 Khuk Khak Beach, Takuapa, Khuekkhak, Takua Pa, Phang Nga Province, 82220, Thailand</t>
  </si>
  <si>
    <t>0000/24/2024/08/21/1mc0912000cdlralr3791-r-600-400.jpg</t>
  </si>
  <si>
    <t>0000/24/2024/08/21/1mc3z12000cdlcjlt1bbe-r-600-400.jpg</t>
  </si>
  <si>
    <t>0000/24/2024/08/21/1mc1q12000cdlr4cs0822-r-600-400.jpg</t>
  </si>
  <si>
    <t>0000/24/2024/08/21/1mc6j12000cdlclc63492-r-600-400.jpg</t>
  </si>
  <si>
    <t>0000/24/2024/08/21/0220512000camdc58f41e-r-600-400.jpg</t>
  </si>
  <si>
    <t>0000/24/2024/08/21/1mc1w12000cdlcs7c036c-r-600-400.jpg</t>
  </si>
  <si>
    <t>0000/24/2024/08/21/1mc6y12000cdlrgzob3d5-r-600-400.jpg</t>
  </si>
  <si>
    <t>Ramada Resort by Wyndham Khao Lak</t>
  </si>
  <si>
    <t>ramada-resort-by-wyndham-khao-lak</t>
  </si>
  <si>
    <t>&lt;div class="hotelDescription_descriptionInfo-desc__w89d1" style="padding: 0px; margin: 16px 0px 0px; color: #0f294d; font-family: 'Trip Geom', BlinkMacSystemFont, '-apple-system', Roboto, Helvetica, Arial, sans-serif; font-size: 14px; background-color: #ffffff;"&gt;When you stay at Ramada Resort by Wyndham Khao Lak in Takua Pa, you'll be on the beach, just steps from Bang Niang Beach and Nang Thong Beach. This luxury resort is 0.8 mi (1.3 km) from Bang Niang Market and 1.6 mi (2.5 km) from Tsunami Memorial Museum.&lt;/div&gt;\r\n&lt;div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If you're looking for recreational opportunities, you'll find an outdoor pool, a sauna, and a fitness center. Additional amenities at this resort include complimentary wireless internet access, concierge services, and babysitting (surcharge).&lt;/div&gt;\r\n&lt;div class="hotelDescription_descriptionInfo-desc__w89d1" style="padding: 0px; margin: 16px 0px 0px; color: #0f294d; font-family: 'Trip Geom', BlinkMacSystemFont, '-apple-system', Roboto, Helvetica, Arial, sans-serif; font-size: 14px; background-color: #ffffff;"&gt;Grab a bite at The Kitchen, one of the resort's 2 restaurants, or stay in and take advantage of the room service (during limited hours). Snacks are also available at the coffee shop/cafe. Relax with your favorite drink at the bar/lounge or the poolside bar. A complimentary buffet breakfast is served daily from 6:30 AM to 10 AM.&lt;/div&gt;\r\n&lt;div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Planning an event in Takua Pa? This resort has 6997 square feet (650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116 air-conditioned rooms featuring DVD players and plasma televisions. Complimentary wireless internet access keeps you connected, and satellite programming is available for your entertainment. Partially open bathrooms with separate bathtubs and showers feature complimentary toiletries and hair dryers. Conveniences include safes and desks, and housekeeping is provided daily.&lt;/div&gt;</t>
  </si>
  <si>
    <t>0000/24/2024/08/26/2008170000012kbdbc0e5-r-600-400.jpg</t>
  </si>
  <si>
    <t>59 M66W+XGR, 9, Khuekkhak, Takua, Khuekkhak, Takua Pa, Phang Nga Province, 82220, Thailand</t>
  </si>
  <si>
    <t>0000/24/2024/08/26/1mc5c12000diaw14v225c-r-600-400.jpg</t>
  </si>
  <si>
    <t>0000/24/2024/08/26/1mc2s12000dldv4hc92c5-r-600-400.jpg</t>
  </si>
  <si>
    <t>0000/24/2024/08/26/200v170000011noric1df-r-600-400.jpg</t>
  </si>
  <si>
    <t>0000/24/2024/08/26/0222412000a4qk04bb320-r-600-400.jpg</t>
  </si>
  <si>
    <t>0000/24/2024/08/26/1mc1x12000dldt8ct0b15-r-600-400.jpg</t>
  </si>
  <si>
    <t>0000/24/2024/08/26/0581j12000dl0t25z3a17-r-600-400.jpg</t>
  </si>
  <si>
    <t>0000/24/2024/08/26/200g170000011dby4173d-r-600-400.jpg</t>
  </si>
  <si>
    <t>0000/24/2024/08/26/0582r12000djqmv620a75-r-600-400.jpg</t>
  </si>
  <si>
    <t>mai-khaolak-beach-resort-spa-tuiblue-mai-khaolak</t>
  </si>
  <si>
    <t>&lt;div class="hotelDescription_descriptionInfo-desc__w89d1" style="padding: 0px; margin: 16px 0px 0px; box-sizing: border-box; color: #0f294d; font-family: 'Trip Geom', BlinkMacSystemFont, -apple-system, Roboto, Helvetica, Arial, sans-serif; font-size: 14px; background-color: #ffffff;"&gt;Located in Takua Pa, Mai Khao Lak Beach Resort &amp;amp; Spa (TUI BLUE Mai Khaolak) is by the ocean, a 5-minute drive from Bang Sak Beach and 7 minutes from Ban Thap Tawan Beach. This upscale resort is 12.7 mi (20.4 km) from Bang Niang Beach and 7 mi (11.2 km) from Bangnieng Afternoon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complimentary water park, and an outdoor tennis court. Additional amenities at this resort include complimentary wireless internet access, wedding services, and tour/ticket assistance. If you'd like to spend the day shopping, you can hop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Mangrove, one of the resort's 6 restaurants, or stay in and take advantage of the room service (during limited hours). Relax with a refreshing drink from the poolside bar or one of the 2 bars/lounges.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306 air-conditioned rooms featuring refrigerators and LCD televisions. Rooms have private balconies. Complimentary wireless internet access keeps you connected, and satellite programming is available for your entertainment. Private bathrooms have complimentary toiletries and bidets.&lt;/div&gt;</t>
  </si>
  <si>
    <t>0000/24/2024/08/26/220n180000014oyn46088-r-600-400.jpg</t>
  </si>
  <si>
    <t>9/16 Petchkasem Rd., Moo 1, Kukkak, Khuekkhak, Takua Pa, Phang Nga Province, 82190, Thailand</t>
  </si>
  <si>
    <t>0000/24/2024/08/26/200e0b0000005o8se7072-r-600-400.jpg</t>
  </si>
  <si>
    <t>0000/24/2024/08/26/0222j12000cg9jvsrb578-r-600-400.jpg</t>
  </si>
  <si>
    <t>0000/24/2024/08/26/0225m12000da37fw7933d-r-600-400.jpg</t>
  </si>
  <si>
    <t>0000/24/2024/08/26/02229120009srd449e137-r-600-400.jpg</t>
  </si>
  <si>
    <t>0000/24/2024/08/26/2001190000016a6r3539b-r-600-400.jpg</t>
  </si>
  <si>
    <t>0000/24/2024/08/26/0220b12000dmp0t5v8a87-r-600-400.jpg</t>
  </si>
  <si>
    <t>0000/24/2024/08/26/200e19000001600faf240-r-600-400.jpg</t>
  </si>
  <si>
    <t>2024-12-05T17:02:21.302Z</t>
  </si>
  <si>
    <t>2024-11-05T17:02:21.302Z</t>
  </si>
  <si>
    <t>Pullman Khao Lak Resort</t>
  </si>
  <si>
    <t>pullman-khao-lak-resort</t>
  </si>
  <si>
    <t>&lt;p&gt;&lt;span style="color: #0f294d; font-family: 'Trip Geom', BlinkMacSystemFont, -apple-system, Roboto, Helvetica, Arial, sans-serif; font-size: 14px; background-color: #ffffff;"&gt;Pullman Khao Lak Resort is situated on Bang Muang Beach, with a gently sloping white sand beach, turquoise waters of the Andaman Sea and beauty of Khao Sok National Park. The architecture of the 5-star hotel resort is Sino Portuguese inspired with handcrafted local materials that celebrate the heritage of Khao Lak. The resort offers well appointed suites and pool villas, a kids club, 2 pools, 2 restaurants and bars as well as excursions to the surrounding area. Ideal for families, friends or couples.&lt;/span&gt;&lt;/p&gt;</t>
  </si>
  <si>
    <t>0000/24/2024/08/26/0225v12000f66y4rld14a-r-600-400.jpg</t>
  </si>
  <si>
    <t>46 109 Moo 2 Soi 46 Laem Son Bangmuang, Takua Pa, Phang Nga Province, 82190, Thailand</t>
  </si>
  <si>
    <t>0000/24/2024/08/26/220r0s000000ht4thde41-r-600-4001.jpg</t>
  </si>
  <si>
    <t>0000/24/2024/08/26/0223p12000e1keirr7a5f-r-600-400.jpg</t>
  </si>
  <si>
    <t>0000/24/2024/08/26/0226012000ab52lb2ad46-r-600-400.jpg</t>
  </si>
  <si>
    <t>0000/24/2024/08/26/0225l12000e1keitm8dcd-r-600-400.jpg</t>
  </si>
  <si>
    <t>0000/24/2024/08/26/0225312000ch06rn39cb2-r-600-400.jpg</t>
  </si>
  <si>
    <t>0000/24/2024/08/26/02226120009gkbgsr9443-r-600-400.jpg</t>
  </si>
  <si>
    <t>0000/24/2024/08/26/020721200084qsx947523-r-600-400.jpg</t>
  </si>
  <si>
    <t>0000/24/2024/08/26/0223412000f61hfpi5cd4-r-600-400.jpg</t>
  </si>
  <si>
    <t>Le Meridien Khao Lak Resort &amp; Spa</t>
  </si>
  <si>
    <t>le-meridien-khao-lak-resort-spa</t>
  </si>
  <si>
    <t>&lt;p&gt;&lt;span style="color: #0f294d; font-family: 'Trip Geom', BlinkMacSystemFont, -apple-system, Roboto, Helvetica, Arial, sans-serif; font-size: 14px; background-color: #ffffff;"&gt;Le M&amp;eacute;ridien Khao Lak Resort &amp;amp; Spa sits on the stunning white sands of Bangsak Beach in Khao Lak, Thailand, north of Phuket International Airport. Our luxury resort in Khao Lak is ideal for couples, families and meeting planners alike, featuring a secluded location and panoramic ocean vistas. Hotel guests can choose from 10 types of rooms, suites and villas with spacious balconies overlooking our resort pool and the breathtaking Khao Lak coast. Some accommodations feature private terraces with direct pool access. Savour local Thai cuisine or international culinary delights at our six hotel restaurants and bars. Recreation options abound, including a luxury spa, three signature lagoon pools, hotel fitness center, Kids' Club and tours of Khao Lak. Host events of all kinds at our beachfront resort, from outdoor soir&amp;eacute;es on our Beach Lawn to indoor functions in our Grand Merlin Ballroom. Visit Le M&amp;eacute;ridien Khao Lak Resort &amp;amp; Spa and unlock this memorable destination in Thailand.&lt;/span&gt;&lt;/p&gt;</t>
  </si>
  <si>
    <t>0000/24/2024/08/26/20041e000001f47ak8813-r-600-400.jpg</t>
  </si>
  <si>
    <t>31 Moo 7 Bangmoung, Takuapa District, Khao Lak, Takua Pa District, Phang-nga, Bang Muang, Takua Pa, Phang Nga Province, 82110, Thailand</t>
  </si>
  <si>
    <t>0000/24/2024/08/26/0220n12000cqkdnlac19e-r-600-400.jpg</t>
  </si>
  <si>
    <t>0000/24/2024/08/26/200a1e000001f781ifdd2-r-600-400.jpg</t>
  </si>
  <si>
    <t>0000/24/2024/08/26/200l1e000001f62ds4605-r-600-400.jpg</t>
  </si>
  <si>
    <t>0000/24/2024/08/26/0220q12000cnvfx5xcb88-r-600-400.jpg</t>
  </si>
  <si>
    <t>0000/24/2024/08/26/0221p12000cq7gxgvde4f-r-600-400.jpg</t>
  </si>
  <si>
    <t>0000/24/2024/08/26/0223f120009cfbabp1c6a-r-600-400.jpg</t>
  </si>
  <si>
    <t>0000/24/2024/08/26/220o1d000001e5kkt91df-r-600-400.jpg</t>
  </si>
  <si>
    <t>0000/24/2024/08/26/200n1e000001f4a1o238c-r-600-400.jpg</t>
  </si>
  <si>
    <t>Robinson Khao Lak</t>
  </si>
  <si>
    <t>robinson-khao-lak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</si>
  <si>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ROBINSON KHAO LAK in Takua Pa, you'll be on the beach, within a 5-minute walk of Bang Niang Beach and Laem Pakarang Beach. This luxury resort is 18.4 mi (29.6 km) from Khao Lak Beach and 0.1 mi (0.1 km) from Boat 813.&lt;/div&gt;\r\n&lt;div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6 outdoor swimming pools, outdoor tennis courts, and a health club.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at one of the resort's 4 restaurants. Relax with a refreshing drink from the poolside bar or one of the 5 bars/lounges. A complimentary buffet breakfast is included.&lt;/div&gt;\r\n&lt;div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320 air-conditioned rooms featuring refrigerators and flat-screen televisions. Rooms have private balconies or patios. Complimentary wireless internet access keeps you connected, and satellite programming is available for your entertainment. Bathrooms have complimentary toiletries and hair dryers.&lt;/div&gt;</t>
  </si>
  <si>
    <t>0000/24/2024/08/26/200f0r000000h2h798b3d-r-600-400.jpg</t>
  </si>
  <si>
    <t>9, 9, Khuekkhak, 錫?립仙錫졷릎 仙錫귖림錫ム른錫긍툈, Phang-nga, Khuekkhak, Takua Pa, Phang Nga Province, 82220, Thailand</t>
  </si>
  <si>
    <t>0000/24/2024/08/26/200l190000016cikxc97a-r-600-400.jpg</t>
  </si>
  <si>
    <t>0000/24/2024/08/26/200p190000016bhk58e6f-r-600-400.jpg</t>
  </si>
  <si>
    <t>0000/24/2024/08/26/0220r12000bd05xbj5c89-r-600-400.jpg</t>
  </si>
  <si>
    <t>0000/24/2024/08/26/220n0u000000jbls2e4fd-r-600-400.jpg</t>
  </si>
  <si>
    <t>0000/24/2024/08/26/2206190000017gavn5765-r-600-400.jpg</t>
  </si>
  <si>
    <t>0000/24/2024/08/26/20050u000000jfses1875-r-600-400.jpg</t>
  </si>
  <si>
    <t>0000/24/2024/08/26/20020u000000jkd2oab70-r-600-400.jpg</t>
  </si>
  <si>
    <t>0000/24/2024/08/26/220v0u000000jnlcr85e6-r-600-400.jpg</t>
  </si>
  <si>
    <t>0000/24/2024/08/26/0220g12000ce05kwh445f-r-600-400.jpg</t>
  </si>
  <si>
    <t>La Vela Khao Lak</t>
  </si>
  <si>
    <t>la-vela-khao-lak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</si>
  <si>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La Vela Khao Lak in Takua Pa, you'll be on the beach, just steps from Bang Niang Beach and Nang Thong Beach. This luxury hotel is 0.7 mi (1.2 km) from Bang Niang Market and 1.5 mi (2.4 km) from Tsunami Memorial Museum.&lt;/div&gt;\r\n&lt;div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 fitness center, and bicycles to rent. Additional features at this hotel include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Kokulo, one of the hotel's 2 restaurants, or stay in and take advantage of the room service (during limited hours). Snacks are also available at the coffee shop/cafe. Relax with a refreshing drink at the beach bar, the poolside bar, or one of 2 bars/lounges. A complimentary buffet breakfast is served daily from 6:30 AM to 11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181 air-conditioned rooms featuring refrigerators and flat-screen televisions. Rooms have private balconies or patios. Complimentary wireless internet access keeps you connected, and satellite programming is available for your entertainment. Private bathrooms with separate bathtubs and showers feature deep soaking bathtubs and complimentary toiletries.&lt;/div&gt;</t>
  </si>
  <si>
    <t>0000/24/2024/08/26/0205l120008xs5v6n808c-r-600-400.jpg</t>
  </si>
  <si>
    <t>98 9 Khuekkhak, Takua Pa District, Phang-nga, Khuekkhak, Takua Pa, Phang Nga Province, 82220, Thailand</t>
  </si>
  <si>
    <t>0000/24/2024/08/26/02071120002e0aryd7266-r-600-400.jpg</t>
  </si>
  <si>
    <t>0000/24/2024/08/26/0586712000dx18xd59d10-r-600-400.jpg</t>
  </si>
  <si>
    <t>0000/24/2024/08/26/0583812000dx18yqi24a8-r-600-400.jpg</t>
  </si>
  <si>
    <t>0000/24/2024/08/26/0226g12000ac9dm7ne693-r-600-400.jpg</t>
  </si>
  <si>
    <t>0000/24/2024/08/26/0203z120002e35q496fb1-r-600-400.jpg</t>
  </si>
  <si>
    <t>0000/24/2024/08/26/0581l12000dgwhoxab187-r-600-400.jpg</t>
  </si>
  <si>
    <t>0000/24/2024/08/26/0201k120002e4vin5aef9-r-600-400.jpg</t>
  </si>
  <si>
    <t>0000/24/2024/08/26/0220l12000bh9230we689-r-600-400.jpg</t>
  </si>
  <si>
    <t>0000/24/2024/08/26/0204n120002e3qsgrbffd-r-600-400.jpg</t>
  </si>
  <si>
    <t>avani-khao-lak-resort-2</t>
  </si>
  <si>
    <t>&lt;p&gt;&lt;span style="color: #0f294d; font-family: 'Trip Geom', BlinkMacSystemFont, -apple-system, Roboto, Helvetica, Arial, sans-serif; font-size: 14px; background-color: #ffffff;"&gt;Settle into chic Avani style on the sparkling shores of Thailand Andaman Sea&lt;/span&gt;&lt;br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#ffffff;"&gt;With its very own stretch of white-sand beach- four pools- kids club- delicious dining and incredible ocean views- Avani Plus Khao Lak Resort is your go-to for some serious fun&lt;/span&gt;&lt;br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#ffffff;"&gt;- 327 rooms and suites&lt;/span&gt;&lt;br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Ocean-view Royal Beachfront Pool Villa&lt;/span&gt;&lt;br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Gorgeous beach and four swimming pools&lt;/span&gt;&lt;br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Five dining venues&lt;/span&gt;&lt;br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AvaniKids club and fun water park&lt;/span&gt;&lt;br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 Just 90 minutes from Phuket International Airport&lt;/span&gt;&lt;/p&gt;</t>
  </si>
  <si>
    <t>0000/24/2024/08/26/1mc4912000d2znj3zfc1b-r-600-400.jpg</t>
  </si>
  <si>
    <t>99 Thanon Phet Kasem Moo 8, Bang Muang, Takua Pa, Phang Nga Province, 82190, Thailand</t>
  </si>
  <si>
    <t>0000/24/2024/08/26/0586h12000db7r96e41a0-r-600-400.jpg</t>
  </si>
  <si>
    <t>0000/24/2024/08/26/1mc0c12000bx1x598327b-r-600-400.jpg</t>
  </si>
  <si>
    <t>0000/24/2024/08/26/0225t120009cco7s2458a-r-600-400.jpg</t>
  </si>
  <si>
    <t>0000/24/2024/08/26/1mc2112000c1hzbz095d7-r-600-400.jpg</t>
  </si>
  <si>
    <t>0000/24/2024/08/26/02205120009zuypng0ca4-r-600-400.jpg</t>
  </si>
  <si>
    <t>0000/24/2024/08/26/0220h120009ccobsf6c75-r-600-400.jpg</t>
  </si>
  <si>
    <t>0000/24/2024/08/26/1mc0512000c1i5dn5b374-r-600-400.jpg</t>
  </si>
  <si>
    <t>The Little Shore Khao Lak by Katathani</t>
  </si>
  <si>
    <t>the-little-shore-khao-lak-by-katathani</t>
  </si>
  <si>
    <t>&lt;div class="hotelDescription_descriptionInfo-desc__w89d1" style="padding: 0px; margin: 16px 0px 0px; box-sizing: border-box; color: #0f294d; font-family: 'Trip Geom', BlinkMacSystemFont, -apple-system, Roboto, Helvetica, Arial, sans-serif; font-size: 14px; background-color: #ffffff;"&gt;When you stay at The Little Shore Khao Lak by Katathani in Takua Pa, you'll be on the beach, just steps from Bang Niang Beach and Nang Thong Beach. This luxury hotel is 0.3 mi (0.5 km) from Bang Niang Market and 0.6 mi (0.9 km) from Tsunami Memorial Museum.&lt;/div&gt;\r\n&lt;div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 can take advantage of recreational amenities such as an outdoor pool and a fitness center.&lt;/div&gt;\r\n&lt;div class="hotelDescription_descriptionInfo-desc__w89d1" style="padding: 0px; margin: 16px 0px 0px; box-sizing: border-box; color: #0f294d; font-family: 'Trip Geom', BlinkMacSystemFont, -apple-system, Roboto, Helvetica, Arial, sans-serif; font-size: 14px; background-color: #ffffff;"&gt;Grab a bite at The Kati Restaurant, one of the hotel's 2 restaurants, or stay in and take advantage of the 24-hour room service. Snacks are also available at the coffee shop/cafe. Relax with a refreshing drink at one of the 2 bars/lounges. A complimentary buffet breakfast is served daily from 6:30 AM to 11:00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101 air-conditioned rooms featuring private pools. Rooms have private balconies or patios. Complimentary wireless internet access is available to keep you connected. Conveniences include desks and separate sitting areas, and housekeeping is provided daily.&lt;/div&gt;</t>
  </si>
  <si>
    <t>0000/24/2024/08/26/1mc0n12000dg7yvfj12b1-r-600-400.jpg</t>
  </si>
  <si>
    <t>10/28 Moo 7, Kukkak, Takua Pa, Phang Nga Province, 82220, Thailand</t>
  </si>
  <si>
    <t>0000/24/2024/08/26/1mc1s12000dl2a6exce84-r-600-400.jpg</t>
  </si>
  <si>
    <t>0000/24/2024/08/26/1mc6e12000cmp8j2da426-r-600-400.jpg</t>
  </si>
  <si>
    <t>0000/24/2024/08/26/1mc3g12000d6rxn2zb989-r-600-400.jpg</t>
  </si>
  <si>
    <t>0000/24/2024/08/26/1mc5e12000crt57nb020b-r-600-400.jpg</t>
  </si>
  <si>
    <t>0000/24/2024/08/26/1mc1512000dkhfarz3572-r-600-400.jpg</t>
  </si>
  <si>
    <t>0000/24/2024/08/26/0584112000emn8t0121c3-r-600-400.jpg</t>
  </si>
  <si>
    <t>0000/24/2024/08/26/1mc1812000enjutjf6dcc-r-600-400.jpg</t>
  </si>
  <si>
    <t>0000/24/2024/08/26/1mc2312000dkhf219aafa-r-600-400.jpg</t>
  </si>
  <si>
    <t>Apsara Beachfront Resort &amp; Villa</t>
  </si>
  <si>
    <t>apsara-beachfront-resort-villa</t>
  </si>
  <si>
    <t>&lt;div class="hotelDescription_descriptionInfo-desc__w89d1" style="padding: 0px; margin: 16px 0px 0px; box-sizing: border-box; color: #0f294d; font-family: 'Trip Geom', BlinkMacSystemFont, -apple-system, Roboto, Helvetica, Arial, sans-serif; font-size: 14px; background-color: #ffffff;"&gt;Located in Takua Pa, APSARA Beachfront Resort and Villa is by the sea, within a 15-minute drive of Laem Pakarang Beach and Boat 813. This luxury resort is 0.2 mi (0.4 km) from Bang Niang Beach and 5.3 mi (8.5 km) from Pak Weep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 waterslide, and a sauna. This resort also features complimentary wireless internet access, concierge services, and an arcade/game room.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Kinnaree Restaurant, one of the resort's 3 restaurants, or stay in and take advantage of the room service (during limited hours). Quench your thirst with your favorite drink at the bar/lounge.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express check-out.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255 air-conditioned rooms featuring refrigerators and LCD televisions. Rooms have private balconies. Complimentary wireless internet access keeps you connected, and satellite programming is available for your entertainment. Private bathrooms have bidets and hair dryers.&lt;/div&gt;</t>
  </si>
  <si>
    <t>0000/24/2024/08/26/0221f120009zri00k077a-r-600-400.jpg</t>
  </si>
  <si>
    <t>45 Khuekkhak, Takua Pa District, Phang-nga, Khuekkhak, Takua Pa, Phang Nga Province, 82190, Thailand</t>
  </si>
  <si>
    <t>0000/24/2024/08/26/0580212000dkjmqhm5424-r-600-400.jpg</t>
  </si>
  <si>
    <t>0000/24/2024/08/26/1mc2012000b2yyald87dd-r-600-400.jpg</t>
  </si>
  <si>
    <t>0000/24/2024/08/26/1mc1k12000b2vvq0l2ef4-r-600-400.jpg</t>
  </si>
  <si>
    <t>0000/24/2024/08/26/0201q120008xs7dx317ac-r-600-400.jpg</t>
  </si>
  <si>
    <t>0000/24/2024/08/26/0227312000butyptd2b5b-r-600-400.jpg</t>
  </si>
  <si>
    <t>0000/24/2024/08/26/1mc4712000b2ywn19f4ce-r-600-400.jpg</t>
  </si>
  <si>
    <t>X10 Khaolak Resort</t>
  </si>
  <si>
    <t>x10-khaolak-resort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</si>
  <si>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X10 Khaolak in Takua Pa, you'll be on the beach, just steps from Bang Niang Beach and Nang Thong Beach. This luxury hotel is 1.1 mi (1.8 km) from Bangnieng Afternoon Market and 1.6 mi (2.5 km) from Bang Niang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You're sure to appreciate the recreational amenities, which include 5 outdoor swimming pools, a complimentary water park,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The Main Restaurant, one of the hotel's 2 restaurants, or stay in and take advantage of the 24-hour room service. Relax with a refreshing drink at the beach bar, the poolside bar, or one of 2 bars/lounges. 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298 air-conditioned rooms featuring LCD televisions. Rooms have private balconies. Complimentary wireless internet access keeps you connected, and cable programming is available for your entertainment. Bathrooms feature showers with rainfall showerheads and designer toiletries.&lt;/div&gt;</t>
  </si>
  <si>
    <t>0000/24/2024/08/26/1mc5r12000babrsp9d171-r-600-400.jpg</t>
  </si>
  <si>
    <t>38, 9 Phet Kasem Rd, Khuekkhak, Takua Pa District, Phang-nga, Khuekkhak, Takua Pa, Phang Nga Province, 82220, Thailand</t>
  </si>
  <si>
    <t>0000/24/2024/08/26/200r1c000001c3w3dc0d3-r-600-400.jpg</t>
  </si>
  <si>
    <t>0000/24/2024/08/26/20041c000001c40ssaf18-r-600-400.jpg</t>
  </si>
  <si>
    <t>0000/24/2024/08/26/0222j120009xbe67638d8-r-600-400.jpg</t>
  </si>
  <si>
    <t>0000/24/2024/08/26/200d1c000001c3kjyc10b-r-600-400.jpg</t>
  </si>
  <si>
    <t>0000/24/2024/08/26/0226z12000addgtvwbb62-r-600-400.jpg</t>
  </si>
  <si>
    <t>0000/24/2024/08/26/0202q120008ghuhes37ef-r-600-400.jpg</t>
  </si>
  <si>
    <t>0000/24/2024/08/26/0220o12000anl72q9f76c-r-600-400.jpg</t>
  </si>
  <si>
    <t>khaolak-emerald-beach-resort-spa</t>
  </si>
  <si>
    <t>&lt;div class="hotelDescription_descriptionInfo-desc__w89d1" style="padding: 0px; margin: 16px 0px 0px; box-sizing: border-box; color: #0f294d; font-family: 'Trip Geom', BlinkMacSystemFont, -apple-system, Roboto, Helvetica, Arial, sans-serif; font-size: 14px; background-color: #ffffff;"&gt;When you a stay at Khaolak Emerald Surf Beach Resort and Spa in Khao Lak, you'll be on the beach, just steps from Khao Lak Beach and Khao Lak North Beach. This 4-star resort is 4.8 mi (7.8 km) from Bang Niang Beach and 1.2 mi (1.9 km) from Khao Lak&amp;ndash;Lam Ru National Park.&lt;/div&gt;\r\n&lt;div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waterslide and a sauna.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seafood at Beach Club Ocean Grills, one of the resort's 2 restaurants, or stay in and take advantage of the room service (during limited hours). Unwind at the end of the day with a drink at the bar/lounge or the poolside bar.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350 air-conditioned rooms featuring refrigerators and plasma televisions. Rooms have private balconies. Complimentary wireless Internet access keeps you connected, and satellite programming is available for your entertainment. Private bathrooms with shower/tub combinations feature complimentary toiletries and hair dryers.&lt;/div&gt;</t>
  </si>
  <si>
    <t>0000/24/2024/08/26/220w10000000p1we58319-r-600-400.jpg</t>
  </si>
  <si>
    <t>7/10 Lam, Lam Kaen, Thai Mueang, Phang Nga Province, 82210, Thailand</t>
  </si>
  <si>
    <t>0000/24/2024/08/26/1mc0712000ben3ihdacd6-r-600-400.jpg</t>
  </si>
  <si>
    <t>0000/24/2024/08/26/220i0v000000jx1wve91a-r-600-400.jpg</t>
  </si>
  <si>
    <t>0000/24/2024/08/26/1mc2f12000ben3d9b8e78-r-600-400.jpg</t>
  </si>
  <si>
    <t>0000/24/2024/08/26/0226h12000ampi45r0896-r-600-400.jpg</t>
  </si>
  <si>
    <t>0000/24/2024/08/26/02073120008cb8uv681f6-r-600-400.jpg</t>
  </si>
  <si>
    <t>0000/24/2024/08/26/0223e12000a47kcqc368a-r-600-400.jpg</t>
  </si>
  <si>
    <t>0000/24/2024/08/26/0220i12000acw05h076e2-r-600-400.jpg</t>
  </si>
  <si>
    <t>0000/24/2024/08/26/0221212000cr4axor1a41-r-600-400.jpg</t>
  </si>
  <si>
    <t>The Waters Khao Lak by Katathani</t>
  </si>
  <si>
    <t>the-waters-khao-lak-by-katathani</t>
  </si>
  <si>
    <t>&lt;div class="hotelDescription_descriptionInfo-desc__w89d1" style="padding: 0px; margin: 16px 0px 0px; box-sizing: border-box; color: #0f294d; font-family: 'Trip Geom', BlinkMacSystemFont, -apple-system, Roboto, Helvetica, Arial, sans-serif; font-size: 14px; background-color: #ffffff;"&gt;When you stay at The Waters Khao Lak by Katathani in Takua Pa, you'll be connected to the convention center, within a 5-minute walk of Bang Niang Beach and Nang Thong Beach. This upscale hotel is 1 mi (1.7 km) from Bang Niang Market and 1.8 mi (2.9 km) from Tsunami Memorial Museum.&lt;/div&gt;\r\n&lt;div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facials. You're sure to appreciate the recreational amenities, which include 7 outdoor swimming pools and a fitness center. Additional amenities at this Mediterranean hotel include complimentary wireless internet access, an arcade/game room,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dinner at Amici Italian Bistro, a restaurant which specializes in Italian cuisine, or stay in and take advantage of the room service (during limited hours). Relax with your favorite drink at the bar/lounge or the poolside bar. A complimentary buffet breakfast is served daily from 7 AM to 11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189 air-conditioned rooms featuring refrigerators and minibars. Rooms have private balconies or patios. 32-inch LCD televisions with satellite programming provide entertainment, while complimentary wireless internet access keeps you connected. Private bathrooms have complimentary toiletries and hair dryers.&lt;/div&gt;</t>
  </si>
  <si>
    <t>0000/24/2024/08/26/0580p12000evq5a9e6737-r-600-400.jpg</t>
  </si>
  <si>
    <t>67/238, Moo5, Kukkak Khao Lak, Takua Pa District, Khuekkhak, Takua Pa, Phang Nga Province, 82190, Thailand</t>
  </si>
  <si>
    <t>0000/24/2024/08/26/0222p12000a0ks1zs01c8-r-600-400.jpg</t>
  </si>
  <si>
    <t>0000/24/2024/08/26/220g0m000000df82mba81-r-600-400.jpg</t>
  </si>
  <si>
    <t>0000/24/2024/08/26/0205l1200086o2a563656-r-600-400.jpg</t>
  </si>
  <si>
    <t>0000/24/2024/08/26/0221312000czlykce1d55-r-600-400.jpg</t>
  </si>
  <si>
    <t>0000/24/2024/08/26/0225212000al3wz4qbc0e-r-600-400.jpg</t>
  </si>
  <si>
    <t>0000/24/2024/08/26/220c0g000000856ke0e4c-r-600-400.jpg</t>
  </si>
  <si>
    <t>0000/24/2024/08/26/0226112000cl4239e9b52-r-600-400.jpg</t>
  </si>
  <si>
    <t>0000/24/2024/08/26/0584412000czonj9mb977-r-600-400.jpg</t>
  </si>
  <si>
    <t>The Sands Khao Lak by Katathani</t>
  </si>
  <si>
    <t>the-sands-khao-lak-by-katathani</t>
  </si>
  <si>
    <t>&lt;div class="hotelDescription_descriptionInfo-desc__w89d1" style="padding: 0px; margin: 16px 0px 0px; box-sizing: border-box; color: #0f294d; font-family: 'Trip Geom', BlinkMacSystemFont, -apple-system, Roboto, Helvetica, Arial, sans-serif; font-size: 14px; background-color: #ffffff;"&gt;With a stay at The Sands Khao Lak by Katathani, you'll be centrally located in Takua Pa, steps from Bang Niang Beach and Nang Thong Beach. This luxury hotel is 1.3 mi (2.1 km) from Khao Lak&amp;ndash;Lam Ru National Park and 1.7 mi (2.7 km) from Bang Niang Market.&lt;/div&gt;\r\n&lt;div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body treatments. You're sure to appreciate the recreational amenities, which include 3 outdoor swimming pools, a lazy river, and an outdoor tennis court. Additional amenities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The Floating Market, one of the hotel's 2 restaurants, or stay in and take advantage of the room service (during limited hours). Relax with a refreshing drink from the bar/lounge or one of the 2 poolside bars. A complimentary continental breakfast is served daily from 6:30 AM to 10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316 individually furnished guestrooms, featuring refrigerators and minibars. Rooms have private furnished balconies. Wired and wireless internet access is complimentary, and LCD televisions with cable programming provide entertainment. Private bathrooms with showers feature rainfall showerheads and designer toiletries.&lt;/div&gt;</t>
  </si>
  <si>
    <t>0000/24/2024/08/26/0221x12000cmq3wyhbdb8-r-600-400.jpg</t>
  </si>
  <si>
    <t>10, 18 Phet Kasem Rd, Tambon Khuekkhak, Takua Pa District, Phang-nga, Khuekkhak, Takua Pa, Phang Nga Province, 82190, Thailand</t>
  </si>
  <si>
    <t>0000/24/2024/08/26/0220a12000cnsphj129ca-r-600-400.jpg</t>
  </si>
  <si>
    <t>0000/24/2024/08/26/022551200095gi5u2f6fc-r-600-400.jpg</t>
  </si>
  <si>
    <t>0000/24/2024/08/26/0220112000cl416je836b-r-600-400.jpg</t>
  </si>
  <si>
    <t>0000/24/2024/08/26/200g1b000001ayxym0b25-r-600-400.jpg</t>
  </si>
  <si>
    <t>0000/24/2024/08/26/200m1b000001b7myk6412-r-600-400.jpg</t>
  </si>
  <si>
    <t>Grand Mercure Khao Lak Bangsak</t>
  </si>
  <si>
    <t>grand-mercure-khao-lak-bangsak</t>
  </si>
  <si>
    <t>&lt;p&gt;&lt;span style="color: #0f294d; font-family: 'Trip Geom', BlinkMacSystemFont, -apple-system, Roboto, Helvetica, Arial, sans-serif; font-size: 14px; background-color: #ffffff;"&gt;Grand Mercure Khao Lak Bangsak provides a haven of elegance and comfort. Discover welcoming hospitality as you take advantage of all this Thai-style contemporary beachfront Resort has going for it. From the secluded bays across Andaman sea views or down. Delight in our personalized service and knowledgeable staff as we ensure your stay at Grand Mercure Khao Lak Bangsak. Indulge in luxury in one of the stylish modern rooms or suites. Gaze out at the Khao Lak resort from your room&amp;rsquo;s private balcony or wander through the gardens to our facilities. Feel the tranquillity from the uniquely-designed canal meandering through Grand Mercure Khao Lak Bangsak, a nod to Thailand&amp;rsquo;s riverside villages.&lt;/span&gt;&lt;/p&gt;</t>
  </si>
  <si>
    <t>0000/24/2024/08/26/02027120009461ve52ceb-r-600-400.jpg</t>
  </si>
  <si>
    <t>71 Moo7 Bangmuang District Ampur Takuapa, Bang Muang, Takua Pa, Phang Nga Province, 82190, Thailand</t>
  </si>
  <si>
    <t>0000/24/2024/08/26/1mc5y12000e8fq18pf2a3-r-600-400.jpg</t>
  </si>
  <si>
    <t>0000/24/2024/08/26/0224a12000enw6oj28b67-r-600-400.jpg</t>
  </si>
  <si>
    <t>0000/24/2024/08/26/0220r12000c38f8qma26f-r-600-400.jpg</t>
  </si>
  <si>
    <t>0000/24/2024/08/26/0222v120009bghj2b4c61-r-600-400.jpg</t>
  </si>
  <si>
    <t>0000/24/2024/08/26/0223k120009emsymu7c3f-r-600-400.jpg</t>
  </si>
  <si>
    <t>0000/24/2024/08/26/0220s120009emsy7za73a-r-600-400.jpg</t>
  </si>
  <si>
    <t>0000/24/2024/08/26/0224e12000c38f77356fb-r-600-400.jpg</t>
  </si>
  <si>
    <t>0000/24/2024/08/26/0225t120009g0og25472c-r-600-400.jpg</t>
  </si>
  <si>
    <t>seaview-resort-khao-lak</t>
  </si>
  <si>
    <t>&lt;div class="hotelDescription_descriptionInfo-desc__w89d1" style="padding: 0px; margin: 16px 0px 0px; box-sizing: border-box; color: #0f294d; font-family: 'Trip Geom', BlinkMacSystemFont, -apple-system, Roboto, Helvetica, Arial, sans-serif; font-size: 14px; background-color: #ffffff;"&gt;With a stay at Seaview Resort Khao Lak, you'll be centrally located in Takua Pa, steps from Bang Niang Beach and Nang Thong Beach. This upscale resort is 0.1 mi (0.2 km) from Sunset Beach and 0.4 mi (0.7 km) from Nangthong Supermarket.&lt;/div&gt;\r\n&lt;div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 waterslide, and an outdoor tennis court.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Orchid Restaurant, one of the resort's 3 restaurants, or stay in and take advantage of the room service (during limited hours).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multilingual staff, and luggage storage. Planning an event in Takua Pa? This resort has 4650 square feet (432 square meters) of space consisting of conference space and a meeting room.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254 air-conditioned rooms featuring fireplaces and flat-screen televisions. Rooms have private furnished balconies or patios. Complimentary wireless internet access keeps you connected, and cable programming is available for your entertainment. Conveniences include phones, as well as safes and desks.&lt;/div&gt;</t>
  </si>
  <si>
    <t>0000/24/2024/08/26/20010l000000df7d7a932-r-600-400.jpg</t>
  </si>
  <si>
    <t>18/1 Moo 7 Nang Thong Beach Khao Lak, Khuekkhak, Takua Pa, Phang Nga Province, 82190, Thailand</t>
  </si>
  <si>
    <t>0000/24/2024/08/26/8f9af2f7e13840179bed5556a60ca026.jpg</t>
  </si>
  <si>
    <t>0000/24/2024/08/26/200p0l000000d11228147-r-600-400.jpg</t>
  </si>
  <si>
    <t>0000/24/2024/08/26/200f1g000001hbg910aac-r-600-400.jpg</t>
  </si>
  <si>
    <t>0000/24/2024/08/26/1mc3r12000ckbg6hp3dd7-r-600-400.jpg</t>
  </si>
  <si>
    <t>0000/24/2024/08/26/4f7f9e2ba5e84ec0a7742e79c94795fd.jpg</t>
  </si>
  <si>
    <t>Moracea by Khao Lak Resort</t>
  </si>
  <si>
    <t>moracea-by-khao-lak-resort</t>
  </si>
  <si>
    <t>&lt;div class="hotelDescription_descriptionInfo-desc__w89d1" style="padding: 0px; margin: 16px 0px 0px; box-sizing: border-box; color: #0f294d; font-family: 'Trip Geom', BlinkMacSystemFont, -apple-system, Roboto, Helvetica, Arial, sans-serif; font-size: 14px; background-color: #ffffff;"&gt;When you stay at Moracea by Khao Lak Resort in Takua Pa, you'll be on the beach, just steps from Bang Niang Beach and Nang Thong Beach. This luxury resort is 0.4 mi (0.6 km) from Nangthong Supermarket and 0.6 mi (0.9 km) from Khao Lak.&lt;/div&gt;\r\n&lt;div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If you're looking for recreational opportunities, you'll find an outdoor pool and a fitness center. This resort also features complimentary wireless internet access, an arcade/game room, and wedding services.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resort's room service (during limited hours). Relax with a refreshing drink at the bar/lounge, the beach bar, or one of 3 poolside bars. Continental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190 air-conditioned rooms featuring refrigerators and LCD televisions. Rooms have private balconies. Complimentary wireless internet access keeps you connected, and cable programming is available for your entertainment. Private bathrooms have hair dryers and bathrobes.&lt;/div&gt;</t>
  </si>
  <si>
    <t>0000/24/2024/08/26/0225h120009t0bove917e-r-600-400.jpg</t>
  </si>
  <si>
    <t>26 20 Khuekkhak, Takua Pa District, Phang-nga, Khuekkhak, Takua Pa, Phang Nga Province, 82190, Thailand</t>
  </si>
  <si>
    <t>0000/24/2024/08/26/0222j12000adgftfz910a-r-600-400.jpg</t>
  </si>
  <si>
    <t>0000/24/2024/08/26/0582012000ct1gsxnffc7-r-600-400.jpg</t>
  </si>
  <si>
    <t>0000/24/2024/08/26/0581412000ct1hfr0de78-r-600-400.jpg</t>
  </si>
  <si>
    <t>0000/24/2024/08/26/0581m12000ct1fun06928-r-600-400.jpg</t>
  </si>
  <si>
    <t>0000/24/2024/08/26/0584t12000ct1ihov2967-r-600-400.jpg</t>
  </si>
  <si>
    <t>0000/24/2024/08/26/220o0u000000j6z987ce8-r-600-400.jpg</t>
  </si>
  <si>
    <t>The Briza Beach Resort, Khao Lak</t>
  </si>
  <si>
    <t>the-briza-beach-resort-khao-lak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</si>
  <si>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The Briza Beach Resort Khaolak in Khao Lak, you'll be on the beach, within a 15-minute drive of Khao Lak Beach and Bang Niang Beach. This upscale resort is 1.2 mi (2 km) from Khao Lak&amp;ndash;Lam Ru National Park and 1.3 mi (2.1 km) from Little White Sandy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You're sure to appreciate the recreational amenities, which include 2 outdoor swimming pools and a fitness center. This resort also features complimentary wireless internet access, concierge services, and a picnic area.&lt;/div&gt;\r\n&lt;div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resort's 2 restaurants, or stay in and take advantage of the room service (during limited hours). Snacks are also available at the 2 coffee shops/cafes. Relax with a refreshing drink from the poolside bar or one of the 2 bars/lounges. A complimentary buffet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business center, limo/town car service, and complimentary newspapers in the lobby.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181 air-conditioned rooms featuring refrigerators and LCD televisions. Smart televisions with cable programming provide entertainment, while complimentary wireless internet access keeps you connected. Bathrooms with separate bathtubs and showers feature deep soaking bathtubs and complimentary toiletries. Conveniences include safes and desks, and housekeeping is provided daily.&lt;/div&gt;</t>
  </si>
  <si>
    <t>0000/24/2024/09/02/0226w12000a2jx32911ab-r-600-400.jpg</t>
  </si>
  <si>
    <t>7 4 Phet Kasem Rd, Lam, Lam Kaen, Thai Mueang, Phang Nga Province, 82210, Thailand</t>
  </si>
  <si>
    <t>0000/24/2024/09/02/200s0g0000007ya654812-r-600-400.jpg</t>
  </si>
  <si>
    <t>0000/24/2024/09/02/0220w12000a46gtov599f-r-600-400.jpg</t>
  </si>
  <si>
    <t>0000/24/2024/09/02/0fea460ff44b42848c76ad761387c131.jpg</t>
  </si>
  <si>
    <t>0000/24/2024/09/02/0226h12000c3ey6np27cb-r-600-400.jpg</t>
  </si>
  <si>
    <t>0000/24/2024/09/02/200l1a0000018fmul5e4b-r-600-400.jpg</t>
  </si>
  <si>
    <t>0000/24/2024/09/02/220n1d000001e7chldaa6-r-600-400.jpg</t>
  </si>
  <si>
    <t>0000/24/2024/09/02/20040g0000007y924930d-r-600-400.jpg</t>
  </si>
  <si>
    <t>Baan Krating Khao Lak Resort</t>
  </si>
  <si>
    <t>baan-krating-khao-lak-resort</t>
  </si>
  <si>
    <t>&lt;div class="hotelDescription_descriptionInfo-desc__w89d1" style="padding: 0px; margin: 16px 0px 0px; box-sizing: border-box; color: #0f294d; font-family: 'Trip Geom', BlinkMacSystemFont, -apple-system, Roboto, Helvetica, Arial, sans-serif; font-size: 14px; background-color: #ffffff;"&gt;With a stay at Baan Krating Khao Lak Resort in Takua Pa, you'll be within a 10-minute drive of Khao Lak Beach and Bang Niang Beach. This beach hotel is 0.2 mi (0.3 km) from Khao Lak&amp;ndash;Lam Ru National Park and 0.4 mi (0.7 km) from Khao Lak.&lt;/div&gt;\r\n&lt;div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All Day Dining serving guests of Baan Krating Khao Lak Resort. Continental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laundry facilities.&lt;/div&gt;\r\n&lt;div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24 air-conditioned rooms featuring refrigerators and minibars. Rooms have private balconies. Satellite television is provided for your entertainment. Private bathrooms with showers feature complimentary toiletries and hair dryers.&lt;/div&gt;</t>
  </si>
  <si>
    <t>0000/24/2024/09/02/0220b12000amzr9d12b28-r-600-400.jpg</t>
  </si>
  <si>
    <t>28 Khao Lak Beach Khuekkhak, Takua Pa District, Chang Wat Phang-nga, Khuekkhak, Takua Pa, Phang Nga Province, 82190, Thailand</t>
  </si>
  <si>
    <t>0000/24/2024/09/02/0220l12000a3xmxcf152e-r-600-400.jpg</t>
  </si>
  <si>
    <t>0000/24/2024/09/02/0583x12000ejnrtry3c77-r-600-400.jpg</t>
  </si>
  <si>
    <t>0000/24/2024/09/02/0586n12000ejntcmq8b58-r-600-400.jpg</t>
  </si>
  <si>
    <t>0000/24/2024/09/02/0583n12000cucpaaf0602-r-600-400.jpg</t>
  </si>
  <si>
    <t>0000/24/2024/09/02/0225v12000b5ohlgyae6f-r-600-400.jpg</t>
  </si>
  <si>
    <t>0000/24/2024/09/02/0223h12000amoprocfaf9-r-600-400.jpg</t>
  </si>
  <si>
    <t>0000/24/2024/09/02/0586e12000cucp2n544b6-r-600-400.jpg</t>
  </si>
  <si>
    <t>0000/24/2024/09/02/0225m12000amzr64ided6-r-600-400.jpg</t>
  </si>
  <si>
    <t>Sentido Khaolak</t>
  </si>
  <si>
    <t>sentido-khaolak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</si>
  <si>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Sentido Khaolak in Takua Pa, you'll be on the beach, just steps from Bang Niang Beach and Nang Thong Beach. This upscale resort is 0.7 mi (1.1 km) from Nangthong Supermarket and 0.7 mi (1.2 km) from Khao Lak.&lt;/div&gt;\r\n&lt;div class="hotelDescription_descriptionInfo-desc__w89d1" style="padding: 0px; margin: 16px 0px 0px; box-sizing: border-box; color: #0f294d; font-family: 'Trip Geom', BlinkMacSystemFont, -apple-system, Roboto, Helvetica, Arial, sans-serif; font-size: 14px; background-color: #ffffff;"&gt;Pamper yourself with onsite massages, body treatments, and facials. You're sure to appreciate the recreational amenities, which include 5 outdoor swimming pools and a 24-hour fitness center. Additional amenities at this Edwardian resort include complimentary wireless internet access, concierge services, and wedding services. Guests can catch a ride to nearby destinations on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one of the resort's 2 restaurants, or stay in and take advantage of the room service (during limited hours). Snacks are also available at the coffee shop/cafe. Relax with a refreshing drink at the beach bar, the poolside bar, or one of 2 bars/lounges. Buffet breakfasts are available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214 individually furnished guestrooms, featuring refrigerators and LCD televisions. Rooms have private balconies or patios. Complimentary wireless internet access keeps you connected, and satellite programming is available for your entertainment. Private bathrooms have rainfall showerheads and complimentary toiletries.&lt;/div&gt;</t>
  </si>
  <si>
    <t>0000/24/2024/09/02/0225r120009zqigo89431-r-600-400.jpg</t>
  </si>
  <si>
    <t>26/15 Moo7 Khuk Khak Khao lak, Phang-nga, Khuekkhak, Takua Pa, Phang Nga Province, 82220, Thailand</t>
  </si>
  <si>
    <t>0000/24/2024/09/02/1mc6f12000bj3k2ut9951-r-600-400.jpg</t>
  </si>
  <si>
    <t>0000/24/2024/09/02/1mc2b12000bmmdn20c389-r-600-400.jpg</t>
  </si>
  <si>
    <t>0000/24/2024/09/02/02041120009y5wjq07fe5-r-600-400.jpg</t>
  </si>
  <si>
    <t>0000/24/2024/09/02/0226p12000bkhm092ed35-r-600-400.jpg</t>
  </si>
  <si>
    <t>0000/24/2024/09/02/200n1c000001c1zjo10f7-r-600-400.jpg</t>
  </si>
  <si>
    <t>0000/24/2024/09/02/200h11000000qwzkuc149-r-600-400.jpg</t>
  </si>
  <si>
    <t>0000/24/2024/09/02/200o1c000001c3fzg2fb2-r-600-400.jpg</t>
  </si>
  <si>
    <t>The Leaf on the Sands by Katathani</t>
  </si>
  <si>
    <t>the-leaf-on-the-sands-by-katathani</t>
  </si>
  <si>
    <t>&lt;div class="hotelDescription_descriptionInfo-desc__w89d1" style="padding: 0px; margin: 16px 0px 0px; box-sizing: border-box; color: #0f294d; font-family: 'Trip Geom', BlinkMacSystemFont, -apple-system, Roboto, Helvetica, Arial, sans-serif; font-size: 14px; background-color: #ffffff;"&gt;When you stay at The Leaf On The Sands by Katathani in Takua Pa, you'll be by the sea, just steps from Bang Niang Beach and Nang Thong Beach. This upscale hotel is 5.2 mi (8.4 km) from Khao Lak Beach and 0.3 mi (0.5 km) from Nangthong Supermarket.&lt;/div&gt;\r\n&lt;div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Rice Barn, or stay in and take advantage of the hotel's room service (during limited hours). Unwind at the end of the day with a drink at the bar/lounge or the poolside bar. A complimentary buffet breakfast is served daily from 6:30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Takua Pa? This hotel has 1938 square feet (180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98 air-conditioned rooms featuring refrigerators and minibars. Rooms have private furnished balconies. LCD televisions with satellite programming provide entertainment, while complimentary wireless internet access keeps you connected. Private bathrooms with showers feature complimentary toiletries and hair dryers.&lt;/div&gt;</t>
  </si>
  <si>
    <t>0000/24/2024/09/02/02023120008btky10963f-r-600-400.jpg</t>
  </si>
  <si>
    <t>40, Moo 6, Kukkak, Khuekkhak, Takua Pa, Phang Nga Province, 82190, Thailand</t>
  </si>
  <si>
    <t>0000/24/2024/09/02/0226g12000ab20s5w7a2a-r-600-400.jpg</t>
  </si>
  <si>
    <t>0000/24/2024/09/02/0223r12000a4alipv05f2-r-600-400.jpg</t>
  </si>
  <si>
    <t>0000/24/2024/09/02/220v0m000000dp1bb1d6d-r-600-400.jpg</t>
  </si>
  <si>
    <t>0000/24/2024/09/02/1mc1b12000bpas9ioe729-r-600-400.jpg</t>
  </si>
  <si>
    <t>0000/24/2024/09/02/1mc2t12000bpattpnb418-r-600-400.jpg</t>
  </si>
  <si>
    <t>0000/24/2024/09/02/0583q12000f0m8rx1c665-r-600-400.jpg</t>
  </si>
  <si>
    <t>0000/24/2024/09/02/0224412000ab20uik5c84-r-600-400.jpg</t>
  </si>
  <si>
    <t>Khaolak Oriental Resort-Adult Only</t>
  </si>
  <si>
    <t>khaolak-oriental-resort-adult-only</t>
  </si>
  <si>
    <t>&lt;div class="hotelDescription_descriptionInfo-desc__w89d1" style="padding: 0px; margin: 16px 0px 0px; box-sizing: border-box; color: #0f294d; font-family: 'Trip Geom', BlinkMacSystemFont, -apple-system, Roboto, Helvetica, Arial, sans-serif; font-size: 14px; background-color: #ffffff;"&gt;When you stay at Khaolak Oriental Resort - Adult Only in Takua Pa, you'll be near the beach, within a 15-minute drive of Bang Niang Beach and Khao Lak Beach. This spa hotel is 0.2 mi (0.2 km) from Nang Thong Beach and 0.4 mi (0.6 km) from Sunset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#ffffff;"&gt;At Khaolak Oriental Resort - Adult Only, enjoy a satisfying meal at the restaurant. Unwind at the end of the day with a drink at the bar/lounge or the poolside bar. A complimentary buffet breakfast is served daily from 6:30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46 air-conditioned rooms featuring minibars and LCD televisions. Rooms have private balconies. Complimentary wireless internet access keeps you connected, and cable programming is available for your entertainment. Private bathrooms with showers feature hair dryers and bathrobes.&lt;/div&gt;</t>
  </si>
  <si>
    <t>0000/24/2024/09/02/20070a0000004mntf63b4-r-600-400.jpg</t>
  </si>
  <si>
    <t>13/120 Moo 7, Khuk Khak, Takua Pa District, Khuekkhak, Takua Pa, Phang Nga Province, 82220, Thailand</t>
  </si>
  <si>
    <t>0000/24/2024/09/02/02239120009zuror6ff83-r-600-400.jpg</t>
  </si>
  <si>
    <t>0000/24/2024/09/02/0225t12000atbmw6t8348-r-600-400.jpg</t>
  </si>
  <si>
    <t>0000/24/2024/09/02/200p10000000p5e0x86cf-r-600-400.jpg</t>
  </si>
  <si>
    <t>0000/24/2024/09/02/0202p1200083hlftf2537-r-600-400.jpg</t>
  </si>
  <si>
    <t>0000/24/2024/09/02/220d180000014mwhl88aa-r-600-400.jpg</t>
  </si>
  <si>
    <t>0000/24/2024/09/02/0221h12000atbmmfrb75c-r-600-400.jpg</t>
  </si>
  <si>
    <t>0000/24/2024/09/02/1mc3t12000bjc14n721c9-r-600-400.jpg</t>
  </si>
  <si>
    <t>Khaolak Bhandari Resort &amp; Spa</t>
  </si>
  <si>
    <t>khaolak-bhandari-resort-spa</t>
  </si>
  <si>
    <t>&lt;div class="hotelDescription_descriptionInfo-desc__w89d1" style="padding: 0px; margin: 16px 0px 0px; box-sizing: border-box; color: #0f294d; font-family: 'Trip Geom', BlinkMacSystemFont, -apple-system, Roboto, Helvetica, Arial, sans-serif; font-size: 14px; background-color: #ffffff;"&gt;When you stay at Khaolak Bhandari Resort &amp;amp; Spa in Takua Pa, you'll be on the beach, just steps from Bang Niang Beach and 2 minutes by foot from Nang Thong Beach. This upscale resort is 1.7 mi (2.8 km) from Khao Lak&amp;ndash;Lam Ru National Park and 2.1 mi (3.4 km) from Bang Niang Market.&lt;/div&gt;\r\n&lt;div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and a sauna. Additional features at this Art Deco resort include complimentary wireless internet access, concierge services, and discounted use of a nearby fitness facility.&lt;/div&gt;\r\n&lt;div class="hotelDescription_descriptionInfo-desc__w89d1" style="padding: 0px; margin: 16px 0px 0px; box-sizing: border-box; color: #0f294d; font-family: 'Trip Geom', BlinkMacSystemFont, -apple-system, Roboto, Helvetica, Arial, sans-serif; font-size: 14px; background-color: #ffffff;"&gt;Grab a bite at Big Tree, one of the resort's 2 restaurants,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74 air-conditioned rooms featuring refrigerators and LCD televisions. Your pillowtop bed comes with premium bedding. Rooms have private balconies. Complimentary wireless internet access keeps you connected, and cable programming is available for your entertainment. Private bathrooms with separate bathtubs and showers feature complimentary toiletries and bidets.&lt;/div&gt;</t>
  </si>
  <si>
    <t>0000/24/2024/09/02/22040r000000hbon992a1-r-600-400.jpg</t>
  </si>
  <si>
    <t>26/25 Moo 7 Khuk Khak Takua Pa District, Phang-nga, Khuekkhak, Takua Pa, Phang Nga Province, 82220, Thailand</t>
  </si>
  <si>
    <t>0000/24/2024/09/02/0204s120009h0p59g0ee7-r-600-400.jpg</t>
  </si>
  <si>
    <t>0000/24/2024/09/02/0580212000czdxhk35a0d-r-600-400.jpg</t>
  </si>
  <si>
    <t>0000/24/2024/09/02/220t0y000000lnqdp57e2-r-600-400.jpg</t>
  </si>
  <si>
    <t>0000/24/2024/09/02/220w0g0000007zc4j5468-r-600-400.jpg</t>
  </si>
  <si>
    <t>0000/24/2024/09/02/0222o120009t2hbfg792c-r-600-400.jpg</t>
  </si>
  <si>
    <t>0000/24/2024/09/02/02010120009h0otwmafbe-r-600-400.jpg</t>
  </si>
  <si>
    <t>0000/24/2024/09/02/0221d12000ab2snwe64d6-r-600-400.jpg</t>
  </si>
  <si>
    <t>0000/24/2024/09/02/220e160000010atqm3de6-r-600-400.jpg</t>
  </si>
  <si>
    <t>Graceland Khaolak Beach Resort</t>
  </si>
  <si>
    <t>graceland-khaolak-beach-resort</t>
  </si>
  <si>
    <t>&lt;div class="hotelDescription_descriptionInfo-desc__w89d1" style="padding: 0px; margin: 16px 0px 0px; box-sizing: border-box; color: #0f294d; font-family: 'Trip Geom', BlinkMacSystemFont, -apple-system, Roboto, Helvetica, Arial, sans-serif; font-size: 14px; background-color: #ffffff;"&gt;Located in Takua Pa, Graceland Khaolak Beach Resort is by the sea, within a 15-minute walk of Bang Sak Beach and Ban Thap Tawan Beach. This luxury resort is 11.8 mi (18.9 km) from Bang Niang Beach and 4.9 mi (7.8 km) from Boat 813.&lt;/div&gt;\r\n&lt;div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 can soak up the sun at the private beach or enjoy other recreational amenities including a nightclub and indoor tennis courts. Additional features at this resort include complimentary wireless internet access, concierge services, and babysitting (surcharge). Guests can catch a ride on the complimentary shuttle, which operates within 18 km.&lt;/div&gt;\r\n&lt;div class="hotelDescription_descriptionInfo-desc__w89d1" style="padding: 0px; margin: 16px 0px 0px; box-sizing: border-box; color: #0f294d; font-family: 'Trip Geom', BlinkMacSystemFont, -apple-system, Roboto, Helvetica, Arial, sans-serif; font-size: 14px; background-color: #ffffff;"&gt;Enjoy Italian cuisine at Oceano, one of the resort's 3 restaurants, or stay in and take advantage of the 24-hour room service. Relax with a refreshing drink at the bar/lounge, the beach bar, or one of 2 poolside bars.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Takua Pa? This resort has 9200 square feet (855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268 guestrooms featuring refrigerators and minibars. Rooms have private balconies. LCD televisions with satellite programming provide entertainment, while complimentary wireless internet access keeps you connected. Private bathrooms have complimentary toiletries and hair dryers.&lt;/div&gt;</t>
  </si>
  <si>
    <t>0000/24/2024/09/02/0221712000akyuu6a9f2c-r-600-400.jpg</t>
  </si>
  <si>
    <t>30/7 Moo 7 Bangmoung, Takuapa District, Khao Lak, Phang-nga 82190 Takuapa Bangmoung, Takua Pa District, Bang Muang, Takua Pa, Phang Nga Province, 82190, Thailand</t>
  </si>
  <si>
    <t>0000/24/2024/09/02/0206p1200085sa822f4ed-r-600-400.jpg</t>
  </si>
  <si>
    <t>0000/24/2024/09/02/020721200085sa8gzd143-r-600-400.jpg</t>
  </si>
  <si>
    <t>0000/24/2024/09/02/0202m1200085s9hm741cd-r-600-400.jpg</t>
  </si>
  <si>
    <t>0000/24/2024/09/02/0220y120009aatuj5523b-r-600-400.jpg</t>
  </si>
  <si>
    <t>0000/24/2024/09/02/0220e12000a4fnwbeaba9-r-600-400.jpg</t>
  </si>
  <si>
    <t>0000/24/2024/09/02/0225e12000c21430zd927-r-600-400.jpg</t>
  </si>
  <si>
    <t>0000/24/2024/09/02/0222912000cgen8dw8ed1-r-600-400.jpg</t>
  </si>
  <si>
    <t>0000/24/2024/09/02/0223t120009sswhux6893-r-600-400.jpg</t>
  </si>
  <si>
    <t>Hotel Gahn Khao Lak</t>
  </si>
  <si>
    <t>hotel-gahn-khao-lak</t>
  </si>
  <si>
    <t>&lt;div class="hotelDescription_descriptionInfo-desc__w89d1" style="padding: 0px; margin: 16px 0px 0px; box-sizing: border-box; color: #0f294d; font-family: 'Trip Geom', BlinkMacSystemFont, -apple-system, Roboto, Helvetica, Arial, sans-serif; font-size: 14px; background-color: #ffffff;"&gt;When you stay at Hotel Gahn in Takua Pa, you'll be near the beach, within a 15-minute drive of Bang Niang Beach and Khao Lak Beach. This hotel is 0.2 mi (0.3 km) from Khaolak Mini Golf and 0.7 mi (1.1 km) from Bangnieng Afternoon Market.&lt;/div&gt;\r\n&lt;div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an indoor pool. Additional features at this hotel include complimentary wireless internet access, gift shops/newsstands, and wedding services.&lt;/div&gt;\r\n&lt;div class="hotelDescription_descriptionInfo-desc__w89d1" style="padding: 0px; margin: 16px 0px 0px; box-sizing: border-box; color: #0f294d; font-family: 'Trip Geom', BlinkMacSystemFont, -apple-system, Roboto, Helvetica, Arial, sans-serif; font-size: 14px; background-color: #ffffff;"&gt;You can enjoy a meal at Jump Restaurant serving the guests of Hotel Gahn, or stop in at the snack bar/deli.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 air-conditioned rooms featuring refrigerators and minibars (stocked with some free items). Your bed comes with down comforters and premium bedding. 40-inch Smart televisions with satellite programming provide entertainment, while complimentary wireless internet access keeps you connected. Private bathrooms with showers feature rainfall showerheads and complimentary toiletries.&lt;/div&gt;</t>
  </si>
  <si>
    <t>0000/24/2024/09/02/0202t12000a5jelyp0c4a-r-600-400.jpg</t>
  </si>
  <si>
    <t>27, 76 Phet Kasem Rd, Khuekkhak, Takua, Khuekkhak, Takua Pa, Phang Nga Province, 82220, Thailand</t>
  </si>
  <si>
    <t>0000/24/2024/09/02/0226r12000asriug80645-r-600-400.jpg</t>
  </si>
  <si>
    <t>0000/24/2024/09/02/0225w12000dbs1473c482-r-600-400.jpg</t>
  </si>
  <si>
    <t>0000/24/2024/09/02/020551200088bzway0c18-r-600-400.jpg</t>
  </si>
  <si>
    <t>0000/24/2024/09/02/02021120008xs73zabb84-r-600-400.jpg</t>
  </si>
  <si>
    <t>0000/24/2024/09/02/0200d12000a5je6cdbb5b-r-600-400.jpg</t>
  </si>
  <si>
    <t>0000/24/2024/09/02/0585u12000d3egdcf84ae-r-600-400.jpg</t>
  </si>
  <si>
    <t>Mai Holiday by Mai Khaolak - Adult Zone</t>
  </si>
  <si>
    <t>mai-holiday-by-mai-khaolak-adult-zone</t>
  </si>
  <si>
    <t>&lt;div class="hotelDescription_descriptionInfo-desc__w89d1" style="padding: 0px; margin: 16px 0px 0px; box-sizing: border-box; color: #0f294d; font-family: 'Trip Geom', BlinkMacSystemFont, -apple-system, Roboto, Helvetica, Arial, sans-serif; font-size: 14px; background-color: #ffffff;"&gt;Located in Takua Pa, Mai Holiday By Mai Khao Lak is by the sea, within a 10-minute drive of Boat 813 and Bang Sak Beach. This luxury hotel is 12.9 mi (20.7 km) from Bang Niang Beach and 17.4 mi (28 km) from Khao Lak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an outdoor tennis court, and a fitness center. This hotel also features complimentary wireless internet access, wedding services, and tour/ticket assistance. Guests can get to nearby shops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Sky Restaurant &amp;amp; Bar, a restaurant where you can take in the pool view, or stay in and take advantage of the room service (during limited hours). Wrap up your day with a drink at the bar/lounge.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58 air-conditioned rooms featuring flat-screen televisions. Rooms have private balconies. Complimentary wireless internet access keeps you connected, and cable programming is available for your entertainment. Private bathrooms with separate bathtubs and showers feature rainfall showerheads and complimentary toiletries.&lt;/div&gt;</t>
  </si>
  <si>
    <t>0000/24/2024/09/02/0222912000a4dmzyybfb3-r-600-400.jpg</t>
  </si>
  <si>
    <t>9/17 Petchakasem Rd., T.Khuekkhak, A.Takua Pa, Khao Lak, Phang-nga 9/17, Khuekkhak, Takua Pa, Phang Nga Province, 82190, Thailand</t>
  </si>
  <si>
    <t>0000/24/2024/09/02/0584n12000cyyj6es40e3-r-600-400.jpg</t>
  </si>
  <si>
    <t>0000/24/2024/09/02/200q0y000000m3ut38a4c-r-600-400.jpg</t>
  </si>
  <si>
    <t>0000/24/2024/09/02/0221j12000a4dmx5m2e0b-r-600-400.jpg</t>
  </si>
  <si>
    <t>0000/24/2024/09/02/0222x12000ac9n9vic613-r-600-400.jpg</t>
  </si>
  <si>
    <t>0000/24/2024/09/02/0222t120009rtxdk47393-r-600-400.jpg</t>
  </si>
  <si>
    <t>0000/24/2024/09/02/220q11000000q9f9n7371-r-600-400.jpg</t>
  </si>
  <si>
    <t>0000/24/2024/09/02/200n0y000000m1mlrfe11-r-600-400.jpg</t>
  </si>
  <si>
    <t>0000/24/2024/09/02/0222h12000asrm3utba3d-r-600-400.jpg</t>
  </si>
  <si>
    <r>
      <t>H</t>
    </r>
    <r>
      <rPr>
        <sz val="11"/>
        <color theme="1"/>
        <rFont val="Calibri"/>
        <family val="2"/>
        <scheme val="minor"/>
      </rPr>
      <t>otel Name</t>
    </r>
    <phoneticPr fontId="10" type="noConversion"/>
  </si>
  <si>
    <r>
      <t>H</t>
    </r>
    <r>
      <rPr>
        <sz val="11"/>
        <color theme="1"/>
        <rFont val="Calibri"/>
        <family val="2"/>
        <scheme val="minor"/>
      </rPr>
      <t>otel Address</t>
    </r>
    <phoneticPr fontId="10" type="noConversion"/>
  </si>
  <si>
    <t>HotelPrice</t>
    <phoneticPr fontId="10" type="noConversion"/>
  </si>
  <si>
    <t>Image1Path</t>
    <phoneticPr fontId="10" type="noConversion"/>
  </si>
  <si>
    <t>Image2Path</t>
  </si>
  <si>
    <t>Image3Path</t>
  </si>
  <si>
    <t>Image4Path</t>
  </si>
  <si>
    <t>Image5Path</t>
  </si>
  <si>
    <t>Image6Path</t>
  </si>
  <si>
    <r>
      <t>H</t>
    </r>
    <r>
      <rPr>
        <sz val="11"/>
        <color theme="1"/>
        <rFont val="Calibri"/>
        <family val="2"/>
        <scheme val="minor"/>
      </rPr>
      <t>otelExpains</t>
    </r>
  </si>
  <si>
    <t>99/89 Moo 9, Khaokhunsong District, Sriracha City, Chon Buri 20110</t>
  </si>
  <si>
    <t>With a stay at Pattana Sports Resort in Si Racha, you'll be within a 10-minute drive of Robinson Lifestyle Bowin and Pattana Golf Club. This golf hotel is 29.6 mi (47.6 km) from Pattaya Beach and 31.2 mi (50.2 km) from Walking Street. Treat yourself with massages and facials. After practicing your swing on the golf course, you can dip into one of the 2 outdoor swimming pools. This hotel also features complimentary wireless internet access, concierge services, and wedding services. Guests can catch a ride to nearby destinations on the area shuttle (surcharge). Grab a bite at persimmon, one of the hotel's 2 restaurants, or stay in and take advantage of the room service (during limited hours). Snacks are also available at the coffee shop/cafe. Relax with a refreshing drink from the poolside bar or one of the 2 bars/lounges. Buffet breakfasts are available daily from 6 AM to 10 AM for a fee.Featured amenities include a business center, dry cleaning/laundry services, and a 24-hour front desk. A roundtrip airport shuttle is provided for a surcharge (available 24 hours), and free self parking is available onsite.Make yourself at home in one of the 222 air-conditioned rooms featuring refrigerators and minibars. Rooms have private balconies or patios. 32-inch LCD televisions with satellite programming provide entertainment, while complimentary wireless internet access keeps you connected. Private bathrooms with shower/tub combinations feature deep soaking bathtubs and complimentary toiletries.</t>
  </si>
  <si>
    <t>8/8, Sukhumvit Road, Tambon, Si Racha Subdistrict, Si Racha District, Chon Buri Province, 20110, Thailand</t>
  </si>
  <si>
    <t>When you stay at GO Hotel Sriracha at Central Si Racha in Si Racha, you'll be connected to a shopping center, just steps from Pacific Park Sriracha and 4 minutes by foot from Robinson Sriracha. This hotel is 1 mi (1.6 km) from Central Si Racha Shopping Mall and 1.2 mi (1.9 km) from Queen Savang Vadhana Memorial Hospital. Take in the views from a garden and make use of amenities such as complimentary wireless internet access and shopping on site. Additional features at this hotel include a picnic area and a banquet hall. Grab a bite from the snack bar/deli serving guests of GO Hotel Sriracha at Central Si Racha. Mingle with other guests at the complimentary reception, held daily. Quench your thirst with your favorite drink at the bar/lounge.Featured amenities include a 24-hour front desk, luggage storage, and an elevator. Free self parking is available onsite.Make yourself at home in one of the 79 air-conditioned rooms featuring Smart televisions. Complimentary wireless internet access keeps you connected, and cable programming is available for your entertainment. Private bathrooms with showers feature hair dryers and toothbrushes and toothpaste. Conveniences include desks and separate sitting areas, and housekeeping is provided once per stay.</t>
  </si>
  <si>
    <t>361 Sukhumvit Road Tambon Noen Phra, Mueang Rayong District, Rayong 21000</t>
  </si>
  <si>
    <t>With a stay at PLAAI Plus Hotel Rayong in Rayong (Noen Phra), you'll be within a 10-minute drive of Saeng Chan Beach and Passione Shopping Destination. This hotel is 3.8 mi (6.2 km) from Hat Laem Charoen and 11.2 mi (18.1 km) from Mae Rumphung Beach. This hotel offers designated smoking areas. Enjoy a satisfying meal at Restaurant serving guests of PLAAI Plus Hotel Rayong. Local cuisine breakfasts are available daily from 6:00 AM to 10:00 AM for a fee.Featured amenities include a 24-hour front desk and an elevator. Free self parking is available onsite.Make yourself at home in one of the 81 air-conditioned guestrooms. Complimentary wireless internet access keeps you connected, and cable programming is available for your entertainment. Private bathrooms with showers feature complimentary toiletries and hair dryers. Conveniences include desks and complimentary bottled water, and housekeeping is provided daily.</t>
  </si>
  <si>
    <t>SC_D4-04</t>
  </si>
  <si>
    <t>590 Sukhumvit Rd, Tambon Noen, Noen Phra Subdistrict, Rayong, Rayong Province, 21000, Thailand</t>
  </si>
  <si>
    <t>With a stay at PLAAI Prime Hotel Rayong SHA Extra Plus, you'll be centrally located in Rayong, within a 15-minute drive of Saeng Chan Beach and Hat Laem Charoen. This hotel is 10.5 mi (16.9 km) from Mae Rumphung Beach and 0.4 mi (0.7 km) from Dr. Sarot Market. Don't miss out on recreational opportunities including an outdoor pool and a fitness center. Additional features at this hotel include complimentary wireless internet access and a ballroom. Stop by the hotel's restaurant for lunch or dinner. Dining is also available at the coffee shop/cafe, and room service (during limited hours) is provided. Quench your thirst with your favorite drink at the bar/lounge. Buffet breakfasts are available daily from 6:30 AM to 10 AM for a fee.Featured amenities include a 24-hour front desk, laundry facilities, and a safe deposit box at the front desk. Guests may use a roundtrip airport shuttle for a surcharge, and free self parking is available onsite.Make yourself at home in one of the 79 air-conditioned rooms featuring refrigerators and LED televisions. Complimentary wireless internet access keeps you connected, and cable programming is available for your entertainment. Private bathrooms with shower/tub combinations feature deep soaking bathtubs and rainfall showerheads. Conveniences include phones, as well as safes and complimentary bottled water.</t>
  </si>
  <si>
    <t>Stop at Malibu Garden Resort to discover the wonders of Koh Samet. The property has everything you need for a comfortable stay. Service-minded staff will welcome and guide you at Malibu Garden Resort. Guestrooms are designed to provide an optimal level of comfort with welcoming decor and some offering convenient amenities like closet, towels, clothes rack, additional toilet, umbrella. Recuperate from a full day of sightseeing in the comfort of your room, or take advantage of the snorkeling, diving, fishing, massage, garden. Malibu Garden Resort is an excellent choice from which to explore Koh Samet or to simply relax and rejuvenate.</t>
  </si>
  <si>
    <t>77 Moo 4 Koh Samed Phe, Muang, Rayong, Phe Subdistrict, 21160 Koh Samet, Rayong, Rayong Province, Thailand</t>
  </si>
  <si>
    <t>Chanalai Hillside Resort is located at Karon Beach in Phuket. This modern resort boasts a range of amenities designed for relaxation and enjoyment. The cozy rooms come with orthopedic mattresses and an almost black-out curtain to ensure a good night's sleep, along with modern conveniences such as a flat-screen TV, a well-stocked minibar, and a safety deposit box. Selected room types also come with a deep soaking bathtub and direct access to the outdoor pool. Guests have the option to unwind and rejuvenate in the resort's 2 outdoor pools, one large ground-floor swimming pool, and a sensational rooftop swimming pool with unforgettable views of nearby Karon Beach and the Andaman Sea. The all-day dining Hillside Restaurant serves a delicious buffet breakfast and offers a menu featuring both local Thai dishes and international cuisine for lunch and dinner. For refreshments and drinks, head over to the 2 pool bars for Happy Hours and enjoy a barbecue night. Room service is also available from 06:30 - 23:00 hrs  Excursions to nearby attractions are available for guests who want to explore the area through the resort's tour desk. Additionally, airport transfers are available upon request for added convenience. The resort is a 10-minute drive to Kata Beach and Patong Beach, a 30-minute drive to Phuket Town, and 43 km from Phuket International Airport.</t>
  </si>
  <si>
    <t>10 Patak Rd, Tambon Karon, Mueang Phuket, Phuket, Phuket Province, 83100, Thailand</t>
  </si>
  <si>
    <t>When you stay at Chanalai Flora Resort, Kata Beach in Karon, you'll be near the beach, within a 5-minute drive of Karon Beach and Kata Noi Beach. This 4-star hotel is 5.2 mi (8.4 km) from Wat Chalong and 6.4 mi (10.3 km) from Patong Beach. Dip into one of the 2 outdoor swimming pools or enjoy other recreational amenities, which include a fitness center. This hotel also features complimentary wireless Internet access, concierge services, and babysitting (surcharge). Getting to nearby attractions is a breeze with the area shuttle (surcharge) that operates within 100 meters. For lunch or dinner, stop by Busarakum Restaurant, a restaurant that specializes in international cuisine. Dining is also available at the coffee shop/cafe, and room service (during limited hours) is provided. Mingle with other guests at the complimentary reception, held daily. When you are in need of a refreshing drink, visit the swim-up bar or one of 2 bars/lounges, or 2 poolside bars. English breakfasts are available daily from 6:30 AM to 11 AM for a fee. Featured amenities include complimentary newspapers in the lobby, a 24-hour front desk, and multilingual staff. A roundtrip airport shuttle is provided for a surcharge (available 24 hours), and free self parking is available onsite. Make yourself at home in one of the 144 air-conditioned rooms featuring refrigerators and LCD televisions. Rooms have private balconies. Complimentary wireless Internet access keeps you connected, and satellite programming is available for your entertainment. Private bathrooms with showers feature complimentary toiletries and bidets.</t>
  </si>
  <si>
    <t>175 Koktanode Road Kata Beach Amphur Muang, Mueang Phuket, Phuket, Phuket Province, 83100, Thailand</t>
  </si>
  <si>
    <t>247 Kata Rd, Amphur Muang, Mueang Phuket, Phuket, Phuket Province, 83100, Thailand</t>
  </si>
  <si>
    <t>When you stay at Chanalai Garden Resort, Kata Beach in Karon, you'll be near the beach, within a 5-minute drive of Karon Beach and Kata Noi Beach. This 4-star hotel is 5.5 mi (8.9 km) from Wat Chalong and 6.6 mi (10.7 km) from Patong Beach. Be sure to enjoy recreational amenities including a health club and an outdoor pool. Additional amenities at this hotel include complimentary wireless Internet access, concierge services, and barbecue grills. Enjoy international cuisine at Morakot Restaurant, one of the hotel's 2 restaurants, or stay in and take advantage of the room service (during limited hours). Snacks are also available at the coffee shop/cafe. Mingle with other guests at the complimentary reception, held daily. Relax with your favorite drink at the bar/lounge or the poolside bar. Buffet breakfasts are available daily from 6:30 AM to 11:00 AM for a fee.Featured amenities include a business center, express check-in, and express check-out. A roundtrip airport shuttle is provided for a surcharge (available 24 hours), and free self parking is available onsite. Make yourself at home in one of the 209 individually furnished guestrooms, featuring refrigerators and minibars. Rooms have private balconies. Flat-screen televisions with cable programming provide entertainment, while complimentary wireless Internet access keeps you connected. Bathrooms with shower/tub combinations feature deep soaking bathtubs and complimentary toiletries.</t>
  </si>
  <si>
    <t>4/1-3 Soi Eden, Chalermprakiat Road., Patong Sub-district, Kathu, Phuket, Phuket Province, 83150, Thailand</t>
  </si>
  <si>
    <t>When you stay at Thanthip Beach Resort in Patong, you'll be by the sea, within a 5-minute drive of Bangla Road and Patong Beach. This hotel is 4.6 mi (7.4 km) from Karon Beach and 5.3 mi (8.6 km) from Kamala Beach. Enjoy recreation amenities such as an outdoor pool or take in the view from a garden. Additional amenities at this Art Deco hotel include complimentary wireless internet access and tour/ticket assistance. Satisfy your appetite for lunch or dinner at the hotel's restaurant, Thanthip Garden, or stay in and take advantage of the room service (during limited hours). Wrap up your day with a drink at the bar/lounge. Buffet breakfasts are available daily from 7:00 AM to 10:30 AM for a fee. Featured amenities include dry cleaning/laundry services, a 24-hour front desk, and luggage storage. A roundtrip airport shuttle is provided for a surcharge (available 24 hours), and free self parking is available onsite.Make yourself at home in one of the 77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t>
  </si>
  <si>
    <t>42 Moo 5 Vichitsongkram Rd, Kathu, Phuket, Phuket Province, 83120, Thailand</t>
  </si>
  <si>
    <t>When you stay at Tinidee Golf Resort Phuket in Kathu, you'll be on a lake, within a 15-minute drive of Bangla Road and Central Festival Phuket Shopping Center. This golf hotel is 6.1 mi (9.7 km) from Patong Beach and 9.6 mi (15.4 km) from Karon Beach. While the golfer in the family is out on the course, try one of the other recreational amenities offered, such as an outdoor pool or a fitness center. This hotel also features complimentary wireless internet access, concierge services, and a television in a common area. Satisfy your appetite for lunch or dinner at Loch Palm Restaurant, a restaurant which specializes in Eastern European cuisine, or stay in and take advantage of the room service (during limited hours). Unwind at the end of the day with a drink at the bar/lounge or the poolside bar. Continental breakfasts are available daily from 6:30 AM to 10:00 AM for a fee. Featured amenities include complimentary newspapers in the lobby, dry cleaning/laundry services, and a 24-hour front desk. A roundtrip airport shuttle is provided for a surcharge (available 24 hours), and free self parking is available onsite. Make yourself at home in one of the 45 air-conditioned rooms featuring refrigerators. Rooms have private balconies. Complimentary wireless internet access keeps you connected, and cable programming is available for your entertainment. Bathrooms have complimentary toiletries and hair dryers.</t>
  </si>
  <si>
    <t>135/23, 123/15-16 Rat-U-Thit 200 Pee Road, Kathu, Phuket, Phuket Province, 83150, Thailand</t>
  </si>
  <si>
    <t>A stay at The Royal Paradise Hotel &amp; Spa places you in the heart of Patong, within a 15-minute walk of Patong Beach and Bangla Road. This 4-star resort is 3.4 mi (5.5 km) from Karon Beach and 6.8 mi (11 km) from Kamala Beach. Relax at the full-service spa, where you can enjoy massages, body treatments, and facials. You can take advantage of recreational amenities such as an outdoor pool, a spa tub, and a sauna. Additional features at this resort include complimentary wireless Internet access, concierge services, and babysitting (surcharge). Enjoy Chinese cuisine at The Royal Kitchen, one of the resort's 4 restaurants, or stay in and take advantage of the 24-hour room service. Snacks are also available at the coffee shop/cafe. Relax with a refreshing drink from the poolside bar or one of the 2 bars/lounges. Buffet breakfasts are available daily from 7:00 AM to 10 AM for a fee. Featured amenities include a business center, complimentary newspapers in the lobby, and dry cleaning/laundry services. Planning an event in Patong? This resort has facilities measuring 5856 square feet (544 square meters), including conference space. A roundtrip airport shuttle is provided for a surcharge (available 24 hours), and free self parking is available onsite.Make yourself at home in one of the 350 guestrooms featuring refrigerators and Smart televisions. Complimentary wireless Internet access keeps you connected, and cable programming is available for your entertainment. Bathrooms have complimentary toiletries and bidets. Conveniences include phones, as well as safes and minibars.</t>
  </si>
  <si>
    <t>184/16, Phangmuang Sai Ko Road, near Jungceylon Patong, Kathu, Phuket, Phuket Province, 83150, Thailand</t>
  </si>
  <si>
    <t>A stay at The AIM Patong Hotel places you in the heart of Patong, within a 15-minute walk of Patong Beach and Bangla Road. This hotel is 3 mi (4.9 km) from Karon Beach and 6 mi (9.6 km) from Kamala Beach. Pamper yourself with onsite facials or enjoy recreation amenities such as an outdoor pool. This hotel also features complimentary wireless Internet access, concierge services, and shopping on site. For lunch or dinner, stop by The AIM Restaurant, a restaurant that specializes in international cuisine. Dining is also available at the coffee shop/cafe, and 24-hour room service is provided. Quench your thirst with your favorite drink at the bar/lounge. Local cuisine breakfasts are available daily from 6:30 AM to 10:30 AM for a fee. Featured amenities include complimentary wired Internet access, a 24-hour business center, and dry cleaning/laundry services. A roundtrip airport shuttle is provided for a surcharge (available 24 hours), and free self parking is available onsite. Make yourself at home in one of the 72 air-conditioned rooms featuring fireplaces and LCD televisions. Complimentary wireless Internet access keeps you connected, and satellite programming is available for your entertainment. Conveniences include phones, as well as safes and refrigerators.</t>
  </si>
  <si>
    <t>1 Khoktanod Soi 3, Mueang Phuket, Phuket, Phuket Province, 83100, Thailand</t>
  </si>
  <si>
    <t>With a stay at Sugar Palm Grand Hillside in Karon, you'll be in a shopping district, a 4-minute walk from Kata Beach and a 2-minute drive from Karon Beach. This 4-star hotel is 6.4 mi (10.3 km) from Patong Beach and 12.3 mi (19.8 km) from Kamala Beach. Pamper yourself with onsite massages, body treatments, and facials. You're sure to appreciate the recreational amenities, including an outdoor pool, a sauna, and a fitness center. Additional features at this hotel include complimentary wireless Internet access, concierge services, and babysitting (surcharge). Satisfy your appetite for lunch at the hotel's restaurant, Baby Palm, or stay in and take advantage of the room service (during limited hours). Unwind at the end of the day with a drink at the bar/lounge or the poolside bar. Buffet breakfasts are available daily from 6:30 AM to 10:30 AM for a fee. Featured amenities include a computer station, dry cleaning/laundry services, and a 24-hour front desk. A roundtrip airport shuttle is provided for a surcharge (available 24 hours), and free self parking is available onsite. Make yourself at home in one of the 106 air-conditioned rooms featuring refrigerators and minibars (stocked with some free items). Rooms have private balconies. Complimentary wireless Internet access keeps you connected, and cable programming is available for your entertainment. Private bathrooms with separate bathtubs and showers feature rainfall showerheads and complimentary toiletries.</t>
  </si>
  <si>
    <t>2 Thawewong Rd, Pa Tong, Kathu, Phuket, Phuket Province, 83150, Thailand</t>
  </si>
  <si>
    <t>With a stay at Seaview Patong Hotel in Patong, you'll be by the sea, steps from Patong Beach and a 2-minute drive from Bangla Road. This beach resort is 2.8 mi (4.6 km) from Karon Beach and 5.8 mi (9.4 km) from Kata Beach. Dip into one of the 2 outdoor swimming pools or enjoy other recreational amenities, which include a fitness center. Enjoy international cuisine at Tamarind Restaurant, a restaurant where you can take in the pool view, or stay in and take advantage of the room service (during limited hours). Wrap up your day with a drink at the poolside bar. Cooked-to-order breakfasts are available daily from 7:00 AM to 10:30 AM for a fee. Enjoy international cuisine at Tamarind Restaurant, a restaurant where you can take in the pool view, or stay in and take advantage of the room service (during limited hours). Wrap up your day with a drink at the poolside bar. Cooked-to-order breakfasts are available daily from 7:00 AM to 10:30 AM for a fee. Make yourself at home in one of the 141 air-conditioned rooms featuring LCD televisions. Complimentary wireless internet access keeps you connected, and cable programming is available for your entertainment. Private bathrooms with shower/tub combinations feature complimentary toiletries and bidets. Conveniences include phones, as well as safes and desks.</t>
  </si>
  <si>
    <t>phuket</t>
  </si>
  <si>
    <t>75-75/1 Moo3 Kamala Beach Rd Kamala Beach Kathu District, Kathu, Phuket, Phuket Province, 83150, Thailand</t>
  </si>
  <si>
    <t>When you stay at Layalina Hotel in Kamala, you'll be on the beach, just steps from Kamala Beach and 3 minutes by foot from Tsunami Memorial. This beach hotel is 0.5 mi (0.8 km) from Big C Market Kamala and 2.8 mi (4.5 km) from Surin Beach. Pamper yourself with a visit to the spa, which offers massages. This hotel also features complimentary wireless internet access, concierge services, and a reception hall.Enjoy a meal at the restaurant or snacks in the coffee shop/cafe. The hotel also offers room service (during limited hours). Continental breakfasts are available daily from 7:00 AM to 11:00 AM for a fee. Featured amenities include limo/town car service, dry cleaning/laundry services, and a 24-hour front desk. A roundtrip airport shuttle is provided for a surcharge (available 24 hours).Make yourself at home in one of the 15 air-conditioned rooms featuring refrigerators and flat-screen televisions. Rooms have private balconies or patios. Cable programming and DVD players are provided for your entertainment, while complimentary wireless internet access keeps you connected. Private bathrooms with separate bathtubs and showers feature designer toiletries and bidets.</t>
  </si>
  <si>
    <t>OC_F6-06</t>
  </si>
  <si>
    <t>IS_L6-06</t>
  </si>
  <si>
    <t>An exquisite destination that promises a tropical escape on one of the world's most magnificent islands. Our resort is nestled along the picturesque shores of Karon Beach, renowned for its crystal-clear waters, soft sandy beaches, and verdant greenery that typifies the natural beauty of Phuket. At our resort, we pride ourselves on providing stylish accommodation, suites and exclusive pool villas with an array of exceptional amenities and activities which will undoubtedly ensure an enjoyable and unforgettable stay. Enjoy a live game at Champions Sports Bar or a romantic dinner beside the pool or barbecue lunch at Joe Kools our resort caters for all. Indulge in some leisurely moments by the pool or pamper yourself with a spa treatment, or engage your children in our specially designed activities program at Siam Adventure Club, guaranteed to keep them entertained. Holiday Inn Resort Phuket Karon Beach is perfect for couples and families looking to enjoy a relaxing and great stay. With our premier location just a short stroll from Karon Beach you’ll have easy access to some of the best attractions and activities in Phuket. Whether you are a couple on a romantic getaway, a family on vacation, or a solo adventurer looking to experience the captivating allure of Phuket, Holiday Inn Resort Phuket Karon Beach offers an exceptional retreat for everyone.</t>
  </si>
  <si>
    <t>568 Patak Rd, Mueang Phuket, Phuket, Phuket Province, 83100, Thailand</t>
  </si>
  <si>
    <t>With a stay at Gu Hotel Patong, you'll be centrally located in Patong, just a 3-minute walk from Bangla Road and 8 minutes by foot from Patong Beach. This hotel is 0.3 mi (0.4 km) from Jungceylon Shopping Center and 3.2 mi (5.1 km) from Karon Beach. Don't miss out on recreational opportunities including a sauna and a fitness center. Additional features at this hotel include complimentary wireless internet access, concierge services, and a television in a common area. Satisfy your appetite for lunch or dinner at The Gig, a restaurant which specializes in Thai cuisine, or stay in and take advantage of the room service. Unwind at the end of the day with a drink at the bar/lounge or the poolside bar. Buffet breakfasts are available daily from 6:30 AM to 10:30 AM for a fee. Featured amenities include a business center, a 24-hour front desk, and luggage storage. Free self parking is available onsite. Make yourself at home in one of the 58 air-conditioned rooms featuring minibars and LCD televisions. Complimentary wireless internet access keeps you connected, and cable programming is available for your entertainment. Private bathrooms have complimentary toiletries and hair dryers. Conveniences include phones, as well as safes and desks.</t>
  </si>
  <si>
    <t>179/88-94 Phangmuang Sai-Kor Road, T.Patong, A.Kathu, Kathu, Phuket, Phuket Province, 83150, Thailand</t>
  </si>
  <si>
    <t>95 Muen-Ngern Rd, Pa Tong, Kathu District, Kathu, Phuket, Phuket Province, 83150, Thailand</t>
  </si>
  <si>
    <t>With a stay at Crest Resort &amp; Pool Villas in Patong, you'll be a 4-minute drive from Patong Beach and 9 minutes from Karon Beach. This 5-star hotel is 7 mi (11.3 km) from Kata Beach and 7.5 mi (12.1 km) from Kamala Beach. Relax and unwind with massages and facials. If you're looking for recreational opportunities, you'll find an outdoor pool and a fitness center. Additional amenities at this hotel include complimentary wireless Internet access, concierge services, and barbecue grills. Enjoy international cuisine at Atmos, one of the hotel's 2 restaurants, or stay in and take advantage of the 24-hour room service. Relax with a refreshing drink from the poolside bar or one of the 2 bars/lounges. Continental breakfasts are available for a fee. Featured amenities include a business center, complimentary newspapers in the lobby, and dry cleaning/laundry services. A roundtrip airport shuttle is provided for a surcharge (available 24 hours), and free self parking is available onsite. Make yourself at home in one of the 144 air-conditioned rooms featuring refrigerators and LCD televisions. Complimentary wireless Internet access keeps you connected, and satellite programming is available for your entertainment. Bathrooms feature showers with rainfall showerheads and complimentary toiletries. Conveniences include phones, as well as safes and desks.</t>
  </si>
  <si>
    <t>ST_A6-06</t>
  </si>
  <si>
    <t>When you stay at CASABAY Luxury Pool Villas by STAY in Rawai, you'll be near the beach, within a 10-minute drive of Kata Beach and Karon Beach. This 5-star villa is 10.8 mi (17.3 km) from Patong Beach and 3.3 mi (5.4 km) from Rawai Beach. Pamper yourself with onsite massages or enjoy recreation amenities such as an outdoor pool. This villa also features complimentary wireless Internet access, concierge services, and barbecue grills. Guests can get to nearby shops on the complimentary shuttle. Featured amenities include express check-out, multilingual staff, and laundry facilities. A roundtrip airport shuttle is provided for a surcharge (available 24 hours), and free self parking is available onsite. Make yourself at home in one of the 11 air-conditioned rooms featuring private pools and flat-screen televisions. Rooms have private furnished patios. Kitchens are outfitted with full-sized refrigerators/freezers, ovens, and stovetops. Complimentary wireless Internet access keeps you connected, and cable programming is available for your entertainment.</t>
  </si>
  <si>
    <t>56/65 Moo 4, T. Rawai A., Muang, Mueang Phuket, Phuket, Phuket Province, 83130, Thailand</t>
  </si>
  <si>
    <t>7 6 Soi Bor Wichit, Mueng, Mueang Phuket, Phuket, Phuket Province, 83000, Thailand</t>
  </si>
  <si>
    <t>Located in Wichit (Cape Panwa), By the Sea is steps from Chalong Bay and a 1-minute drive from Ao Yon Beach. This beach resort is 11.4 mi (18.3 km) from Kata Beach and 11.9 mi (19.2 km) from Karon Beach. Enjoy recreational amenities such as an outdoor pool and bicycles to rent. Additional amenities at this resort include complimentary wireless internet access, wedding services, and bike storage. Enjoy a satisfying meal at The Following Sea serving guests of By the Sea. Relax with your favorite drink at the bar/lounge or the poolside bar. Cooked-to-order breakfasts are available daily from 8:00 AM to 10:30 AM for a fee.Featured amenities include a 24-hour front desk, multilingual staff, and luggage storage. Free self parking is available onsite. Make yourself at home in one of the 36 air-conditioned rooms featuring kitchenettes. Rooms have private balconies. Complimentary wireless internet access keeps you connected, and satellite programming is available for your entertainment. Conveniences include phones, as well as safes and desks.</t>
  </si>
  <si>
    <t>222, 222/1, 222/2, Phangmuang Sai Gor Road Pa Tong, Kathu District, Kathu, Phuket, Phuket Province, 83150, Thailand</t>
  </si>
  <si>
    <t>When you stay at Andakira Hotel in Patong, you'll be in the entertainment district, a 3-minute drive from Patong Beach and 7 minutes from Karon Beach. This 4-star hotel is 6.3 mi (10.1 km) from Kamala Beach and 6.6 mi (10.6 km) from Kata Beach. Pamper yourself with onsite massages or enjoy recreation amenities such as an outdoor pool. Additional amenities at this hotel include complimentary wireless Internet access, concierge services, and babysitting (surcharge). Grab a bite to eat at Im-Aim Restaurant, a poolside restaurant which features a pool view. You can also stay in and take advantage of the room service (during limited hours). Quench your thirst with your favorite drink at the poolside bar.Featured amenities include a 24-hour business center, complimentary newspapers in the lobby, and dry cleaning/laundry services. A roundtrip airport shuttle is provided for a surcharge (available 24 hours), and free self parking is available onsite.Make yourself at home in one of the 273 air-conditioned rooms featuring DVD players and plasma televisions. Rooms have private balconies or patios. Complimentary wireless Internet access keeps you connected, and cable programming is available for your entertainment. Private bathrooms have complimentary toiletries and hair dryers.</t>
  </si>
  <si>
    <t>3 392 Moo 6 Muang, Na Kluea, 20150 Pattaya, Bang Lamung, Chon Buri Province, Thailand</t>
  </si>
  <si>
    <t>SN Plus Hotel is perfectly located for both business and leisure guests in Pattaya. The property features a wide range of facilities to make your stay a pleasant experience. Free Wi-Fi in all rooms, 24-hour security, daily housekeeping, taxi service, wheelchair accessible are just some of the facilities on offer. Each guestroom is elegantly furnished and equipped with handy amenities. The hotel's peaceful atmosphere extends to its recreational facilities which include fitness center, golf course (within 3 km), outdoor pool, massage, solarium. A welcoming atmosphere and excellent service are what you can expect during your stay at SN Plus Hotel.</t>
  </si>
  <si>
    <t>3/353 Moo6 Naklua, Banglamuang, Chonburi, Na Kluea, 20150 Pattaya, Bang Lamung, Chon Buri Province, Thailand</t>
  </si>
  <si>
    <t>Situated near Pattaya North Road, S.N. Plus Hotel is a 5-minute drive from the beach and offers a swimming pool. Styled with classical touches, modern rooms are air-conditioned and have free WiFi access. The hotel is 100 metres from Pattaya Driving Range and a short drive from Central Festival Pattaya. Art in Paradise is 800 metres away, while Suvarnabhumi International Airport is 84 km away.Each room comes with a flat-screen cable TV, a comfortable seating area and a safety deposit box. An electric kettle and minibar are also in the room, with suites include a kitchenette. Free toiletries and a hairdryer are in the en suite bathroom. Facilities at S.N. Plus Hotel include a fitness Centre, a tour desk and laundry services. The property only has breakfast room and there is no restaurant area available to dine in. Please note that offers free parking service.</t>
  </si>
  <si>
    <t>38/32 Village No. 5 Pattaya-Na Kluea Rd, Na Kluea, 20150 Pattaya, Bang Lamung, Chon Buri Province, Thailand</t>
  </si>
  <si>
    <t>With a stay at Best Bella Pattaya, you'll be centrally located in Pattaya, within a 10-minute walk of Tiffany's Show and Terminal 21 Pattaya. This upscale hotel is 1.1 mi (1.8 km) from Art in Paradise and 1.1 mi (1.8 km) from Pattaya Beach Road. Don't miss out on the many recreational opportunities, including an outdoor pool, a steam room, and a fitness center. This Art Deco hotel also features complimentary wireless internet access, gift shops/newsstands, and wedding services. Guests can catch a ride to nearby destinations on the complimentary area shuttle. Enjoy a meal at Blanco Tango, or stay in and take advantage of the hotel's room service (during limited hours). Meet other guests and eat at the complimentary reception. Unwind at the end of the day with a drink at the bar/lounge or the poolside bar. Buffet breakfasts are available daily from 6 AM to 10 AM for a fee. Enjoy a meal at Blanco Tango, or stay in and take advantage of the hotel's room service (during limited hours). Meet other guests and eat at the complimentary reception. Unwind at the end of the day with a drink at the bar/lounge or the poolside bar. Buffet breakfasts are available daily from 6 AM to 10 AM for a fee. Featured amenities include a 24-hour business center, complimentary newspapers in the lobby, and dry cleaning/laundry services. Event facilities at this hotel consist of conference space and a meeting room. Make yourself at home in one of the 94 air-conditioned rooms featuring fireplaces and LCD televisions. Complimentary wired and wireless internet access keeps you connected, and cable programming provides entertainment. Conveniences include laptop-compatible safes and desks, and housekeeping is provided daily.</t>
  </si>
  <si>
    <t>55/7 Sukhumvit Rd, Na Kluea, 20150 Pattaya, Bang Lamung, Chon Buri Province, Thailand</t>
  </si>
  <si>
    <t>With a stay at Bella Villa Cabana in Pattaya (North Pattaya), you'll be within a 15-minute drive of Walking Street and Pattaya Beach. This upscale hotel is 9.3 mi (15 km) from Jomtien Beach and 5.2 mi (8.4 km) from Terminal 21 Pattaya. Head down to the water and enjoy a day at the private beach, or take advantage of other recreational amenities including a health club and an outdoor pool. Additional amenities at this Art Deco hotel include complimentary wireless internet access, wedding services, and a television in a common area. Guests can catch a ride to nearby destinations on the complimentary area shuttle.  Satisfy your appetite for lunch or dinner at the hotel's restaurant, Terrace Lobby Restaurant, or stay in and take advantage of the 24-hour room service. Relax with your favorite drink at the bar/lounge or the poolside bar. Buffet breakfasts are available daily from 6 AM to 10 AM for a fee. Featured amenities include a 24-hour business center, dry cleaning/laundry services, and a 24-hour front desk. Event facilities at this hotel consist of a conference center and a meeting room. Free self parking is available onsite. Make yourself at home in one of the 103 individually decorated guestrooms, featuring microwaves and LED televisions. Your Select Comfort bed comes with premium bedding. Rooms have private balconies. Complimentary wireless internet access keeps you connected, and cable programming is available for your entertainment. Private bathrooms with shower/tub combinations feature complimentary toiletries and bidets.</t>
  </si>
  <si>
    <t>A stay at Grand Bella Hotel places you in the heart of Pattaya, within a 10-minute walk of Pattaya Beach Road and Pattaya Beach. This 4-star hotel is 1.4 mi (2.3 km) from Walking Street and 3.6 mi (5.8 km) from Jomtien Beach. Be sure to enjoy recreational amenities, including an outdoor pool, a waterslide, and a sauna. This Art Deco hotel also features complimentary wireless Internet access, gift shops/newsstands, and tour/ticket assistance. Enjoy a meal at the restaurant, or stay in and take advantage of the hotel's room service (during limited hours). Relax with your favorite drink at the bar/lounge or the poolside bar. Buffet breakfasts are available daily from 6 AM to 10 AM for a fee. Featured amenities include a computer station, dry cleaning/laundry services, and a 24-hour front desk. Event facilities at this hotel consist of conference space and meeting rooms. Free self parking is available onsite. Make yourself at home in one of the 360 air-conditioned rooms featuring refrigerators and LCD televisions. Complimentary wireless Internet access keeps you connected, and cable programming is available for your entertainment. Bathrooms have complimentary toiletries and hair dryers. Conveniences include phones, as well as laptop-compatible safes and desks.</t>
  </si>
  <si>
    <t>38/15 M.5 Pattaya-Naklua Rd., Naklua, Na Kluea, 20150 Pattaya, Bang Lamung, Chon Buri Province, Thailand</t>
  </si>
  <si>
    <t>Located in Pattaya (North Pattaya), Bella Villa Metro is within a 10-minute walk of Terminal 21 Pattaya and Pattaya Beach Road. This hotel is 0.6 mi (0.9 km) from Pattaya Beach and 3 mi (4.9 km) from Walking Street. Take advantage of recreation opportunities such as an outdoor pool, or other amenities including complimentary wireless internet access and gift shops/newsstands. This Art Deco hotel also features a television in a common area, tour/ticket assistance, and a reception hall. Take advantage of the hotel's room service (during limited hours). Buffet breakfasts are available daily from 6 AM to 10 AM for a fee. Featured amenities include complimentary newspapers in the lobby, dry cleaning/laundry services, and a 24-hour front desk. Free self parking is available onsite. Make yourself at home in one of the 53 air-conditioned rooms featuring fireplaces. Rooms have private balconies. Kitchenettes are outfitted with refrigerators and microwaves. Complimentary wireless internet access is available to keep you connected.</t>
  </si>
  <si>
    <t>336/22 M.9 Central Pattaya Nongprue, 20150 Pattaya, Bang Lamung, Chon Buri Province, Thailand</t>
  </si>
  <si>
    <t>With a stay at Bella Express, you'll be centrally located in Pattaya, a 3-minute drive from Walking Street and 7 minutes from Pattaya Beach. This family-friendly hotel is 4 mi (6.5 km) from Jomtien Beach and 0.4 mi (0.6 km) from Pattaya Beach Road. Take advantage of recreational opportunities offered, including an outdoor pool, a waterslide, and a fitness center. Additional features at this Art Deco hotel include complimentary wireless internet access, concierge services, and gift shops/newsstands. Guests can catch a ride to nearby destinations on the complimentary area shuttle. Grab a bite to eat at the The Circle Restaurant, a restaurant where you can take in the pool view, or stay in and take advantage of 24-hour room service. Wrap up your day with a drink at the poolside bar. Buffet breakfasts are available daily from 6 AM to 10:00 AM for a fee.Featured amenities include complimentary wired internet access, complimentary newspapers in the lobby, and dry cleaning/laundry services. Free self parking is available onsite.Make yourself at home in one of the 180 individually decorated guestrooms, featuring refrigerators and minibars. Complimentary wired and wireless internet access keeps you connected, and cable programming provides entertainment. Private bathrooms with shower/tub combinations feature complimentary toiletries and hair dryers. Conveniences include phones, as well as laptop-compatible safes and desks.</t>
  </si>
  <si>
    <t>138 M.9 Soi 4, Na Kluea, 20150 Pattaya, Bang Lamung, Chon Buri Province, Thailand</t>
  </si>
  <si>
    <t>A stay at Bella Villa Prima places you in the heart of Pattaya, within a 5-minute walk of Pattaya Beach Road and Pattaya Beach. This hotel is 0.9 mi (1.4 km) from Central Pattaya and 0.9 mi (1.5 km) from Art in Paradise. Take advantage of recreational opportunities offered, including an outdoor pool, a sauna, and a fitness center. Additional amenities at this Art Deco hotel include complimentary wireless internet access, concierge services, and an arcade/game room. Getting to nearby attractions is a breeze with the complimentary area shuttle.Satisfy your appetite for lunch or dinner at the hotel's restaurant, Prima Restaurant, or stay in and take advantage of the 24-hour room service. Buffet breakfasts are available daily for a fee.Featured amenities include a 24-hour business center, limo/town car service, and express check-in. Free self parking is available onsite.Make yourself at home in one of the 92 individually decorated guestrooms, featuring refrigerators and LED televisions. Rooms have private balconies. Complimentary wireless internet access keeps you connected, and cable programming is available for your entertainment. Private bathrooms with shower/tub combinations feature designer toiletries and hair dryers.</t>
  </si>
  <si>
    <t>8 82 M.6 Muang, Na Kluea, 20150 Pattaya, Bang Lamung, Chon Buri Province, Thailand</t>
  </si>
  <si>
    <t>With a stay at Bella Villa Pattaya 3rd Road, you'll be centrally located in Pattaya, within a 5-minute drive of Pattaya Beach and Terminal 21 Pattaya. This hotel is 2.7 mi (4.4 km) from Walking Street and 4.7 mi (7.6 km) from Jomtien Beach. Be sure to enjoy recreational amenities, including an outdoor pool, a sauna, and a fitness center. This Art Deco hotel also features complimentary wireless internet access and a television in a common area. Enjoy a meal at the restaurant, or stay in and take advantage of the hotel's 24-hour room service. Continental breakfasts are available daily from 6 AM to 10 AM for a fee. Featured amenities include complimentary newspapers in the lobby, dry cleaning/laundry services, and a 24-hour front desk. Guests may use a roundtrip airport shuttle for a surcharge, and free self parking is available onsite. Make yourself at home in one of the 77 individually decorated guestrooms, featuring microwaves and minibars. Rooms have private balconies. Complimentary wireless internet access keeps you connected, and cable programming is available for your entertainment. Private bathrooms with showers feature complimentary toiletries and bidets.</t>
  </si>
  <si>
    <t>75/545, Jomtien Soi 5, Nongprue, Banglamung, 20150 Pattaya, Bang Lamung, Chon Buri Province, Thailand</t>
  </si>
  <si>
    <t>With a stay at Fifth Jomtien Pattaya in Pattaya (South Pattaya), you'll be a 1-minute drive from Jomtien Beach and 5 minutes from Walking Street. This 4-star aparthotel is 0.2 mi (0.3 km) from Dongtan Beach and 2.7 mi (4.4 km) from Pattaya Beach Road. Enjoy other recreational amenities such as an outdoor pool and a fitness center. Additional features at this aparthotel include complimentary wireless Internet access, concierge services, and a fireplace in the lobby. Guests can get around on the shuttle (surcharge), which operates within 20 km. Enjoy a meal at the restaurant or snacks in the coffee shop/cafe. The aparthotel also offers 24-hour room service. Unwind at the end of the day with a drink at the bar/lounge or the poolside bar. Buffet breakfasts are available daily from 7 AM to 10 AM for a fee. Enjoy a meal at the restaurant or snacks in the coffee shop/cafe. The aparthotel also offers 24-hour room service. Unwind at the end of the day with a drink at the bar/lounge or the poolside bar. Buffet breakfasts are available daily from 7 AM to 10 AM for a fee. Make yourself at home with featuring refrigerators and LED televisions. Rooms have private balconies. Complimentary wireless Internet access keeps you connected, and satellite programming is available for your entertainment. Bathrooms feature showers with rainfall showerheads and complimentary toiletries.</t>
  </si>
  <si>
    <t>503/19 Moo 9 Tambol Nongprue Amphur Banglamung, 20150 Pattaya, Bang Lamung, Chon Buri Province, Thailand</t>
  </si>
  <si>
    <t>With a stay at Embryo Hotel in Pattaya (Central Pattaya), you'll be within a 5-minute drive of Walking Street and Pattaya Beach. This hotel is 3.8 mi (6.2 km) from Jomtien Beach and 1.6 mi (2.5 km) from Pattaya Beach Road. Take advantage of recreation opportunities such as an outdoor pool or take in the view from a terrace and a garden. Additional amenities at this hotel include complimentary wireless internet access, a television in a common area, and tour/ticket assistance.Stop by the hotel's restaurant for lunch or dinner. Dining is also available at the coffee shop/cafe, and room service (during limited hours) is provided. Relax with your favorite drink at the bar/lounge or the poolside bar. Buffet breakfasts are available daily from 6:30 AM to 10:00 AM for a fee. Featured amenities include a business center, dry cleaning/laundry services, and a 24-hour front desk. Free self parking is available onsite. Make yourself at home in one of the 50 guestrooms featuring refrigerators and LCD televisions. Rooms have private balconies. Complimentary wireless internet access keeps you connected, and satellite programming is available for your entertainment. Private bathrooms with showers feature designer toiletries and hair dryers.</t>
  </si>
  <si>
    <t>Experience an abundance of unparalleled facilities and features at The whisper hotel. Maintain seamless communication using the complimentary Wi-Fi at hotel.For visitors traveling by automobile, complimentary parking is available. Kindly note that smoking is prohibited in the hotel to ensure fresher air for all visitors.For visitors wishing to smoke, designated smoking zones can be found. Begin your day with a scrumptious on-site breakfast available each morning at The whisper hotel. Begin your day feeling refreshed and invigorated as you enjoy a delightful cup of quality coffee available at the cafe situated within the hotel.At the hotel, an assortment of easily accessible and delicious meal choices are available to satisfy your appetite whenever it strikes.During your stay at hotel, an array of engaging activities and amenities guarantees a delightful experience. Be sure to drop by the pool at hotel at least once during your stay.Discover the fitness amenities at hotel to maintain your health and strength during your getaway.</t>
  </si>
  <si>
    <t>555/85 Naklua Soi 12, Na Kluea, 20150 Pattaya, Bang Lamung, Chon Buri Province, Thailand</t>
  </si>
  <si>
    <t>With a stay at Tsix5 Hotel in Pattaya (North Pattaya), you'll be within a 5-minute drive of Sanctuary of Truth and Terminal 21 Pattaya. This boutique hotel is 2.2 mi (3.5 km) from Pattaya Beach and 4.1 mi (6.6 km) from Walking Street. Enjoy recreational amenities such as an outdoor pool and a fitness center. This hotel also features complimentary wireless internet access, tour/ticket assistance, and a banquet hall. Grab a bite at one of the hotel's 2 restaurants, or stay in and take advantage of the room service (during limited hours). Unwind at the end of the day with a drink at the bar/lounge or the poolside bar. Continental breakfasts are available daily from 6 AM to 10 AM for a fee. Featured amenities include dry cleaning/laundry services, a 24-hour front desk, and luggage storage. Event facilities at this hotel consist of conference space and meeting rooms. Free self parking is available onsite. Make yourself at home in one of the 78 air-conditioned rooms featuring refrigerators and LCD televisions. Rooms have private balconies. Complimentary wireless internet access keeps you connected, and cable programming is available for your entertainment. Private bathrooms with separate bathtubs and showers feature complimentary toiletries and hair dryers.</t>
  </si>
  <si>
    <t>555/65 Moo 5 12 NAKLUA RD, Na Kluea, 20150 Pattaya, Bang Lamung, Chon Buri Province, Thailand</t>
  </si>
  <si>
    <t>With a stay at The Zign Hotel in Pattaya (North Pattaya), you'll be within a 10-minute drive of Pattaya Beach and Walking Street. This 5-star resort is 6.6 mi (10.6 km) from Jomtien Beach and 2.1 mi (3.4 km) from Terminal 21 Pattaya. Pamper yourself with a visit to the spa, which offers body treatments. If you're looking for recreational opportunities, you'll find an outdoor pool, a sauna, and a fitness center. Additional amenities at this Art Deco resort include complimentary wireless Internet access, concierge services, and wedding services. Grab a bite at DAZZLE LOUNGE, one of the resort's 3 restaurants, or stay in and take advantage of the 24-hour room service. Snacks are also available at the coffee shop/cafe. Relax with your favorite drink at the bar/lounge or the poolside bar. Buffet breakfasts are available daily from 6:00 AM to 10:30 AM for a fee. Featured amenities include a business center, limo/town car service, and express check-in. Free self parking is available onsite. Make yourself at home in one of the 959 guestrooms featuring refrigerators and Smart televisions. Complimentary wireless Internet access keeps you connected, and cable programming is available for your entertainment. Private bathrooms with separate bathtubs and showers feature complimentary toiletries and bidets. Conveniences include phones, as well as safes and minibars.</t>
  </si>
  <si>
    <t>343/20 Moo 10, Pattaya Soi 10 Nongprue, 20150 Pattaya, Bang Lamung, Chon Buri Province, Thailand</t>
  </si>
  <si>
    <t>With a stay at The Stay Hotel in Pattaya (Central Pattaya), you'll be within a 5-minute walk of Pattaya Beach and Pattaya Beach Road. This hotel is 0.3 mi (0.5 km) from Central Pattaya and 0.8 mi (1.4 km) from Walking Street. Don't miss out on recreational opportunities including an outdoor pool and a fitness center. Additional features at this hotel include complimentary wireless internet access, tour/ticket assistance, and a reception hall. Satisfy your appetite for lunch or dinner at the hotel's restaurant, or stay in and take advantage of the room service (during limited hours). Wrap up your day with a drink at the bar/lounge. Full breakfasts are available daily from 7:30 AM to 10:30 AM for a fee. Featured amenities include complimentary newspapers in the lobby, dry cleaning/laundry services, and a 24-hour front desk. A shuttle from the airport to the hotel is provided for a surcharge (available 24 hours), and free self parking is available onsite. Make yourself at home in one of the 108 air-conditioned rooms featuring refrigerators and flat-screen televisions. Rooms have private balconies. Complimentary wireless internet access keeps you connected, and cable programming is available for your entertainment. Bathrooms have complimentary toiletries and hair dryers.</t>
  </si>
  <si>
    <t>Located in Pattaya (North Pattaya), Pattaya Garden Resort is within a 15-minute walk of Wong Amat Beach and Tiffany Cabaret Show. This hotel is 0.8 mi (1.3 km) from Terminal 21 Pattaya and 1.1 mi (1.7 km) from CentralMarina. Pamper yourself with onsite massages or enjoy recreation amenities such as an outdoor pool. This hotel also features complimentary wireless internet access and a banquet hall. Grab a bite to eat at the hotel's poolside bar/lounge, or stay in and take advantage of the room service (during limited hours). Wrap up your day with a drink at the poolside bar. Buffet breakfasts are available daily for a fee. Featured amenities include complimentary newspapers in the lobby, dry cleaning/laundry services, and a 24-hour front desk. This hotel has 3 meeting rooms available for events. Self parking (subject to charges) is available onsite. Make yourself at home in one of the 441 air-conditioned rooms featuring refrigerators and minibars (stocked with some free items). Rooms have private balconies or patios. Cable television is provided for your entertainment. Private bathrooms with shower/tub combinations feature complimentary toiletries and bidets.</t>
  </si>
  <si>
    <t>157/77 Village No. 5 Pattaya-Na Kluea Rd, Na Kluea, 20150 Pattaya, Bang Lamung, Chon Buri Province, Thailand</t>
  </si>
  <si>
    <t>Mountain Beach Resort &amp; Convention Center offers top-notch services and amenities, ensuring guests experience utmost comfort. Share your photos and respond to emails at your convenience, thanks to the free Wi-Fi internet access offered by hotel.Should you require transportation to or from the airport, hotel is able to organize it prior to your arrival date. Visitors can take advantage of complimentary parking directly at the hotel.Relax and feel the warmth in the hotel's inviting lobby, featuring an enchanting on-site fireplace. Smoking is limited to specified smoking zones. Embark on your holiday experience in the most ideal manner. Commence each morning of your visit with an on-site breakfast. Experience the delight of a fresh morning by savoring excellent coffee at the cafe situated within hotel.Should you prefer not to venture out for a meal, the enticing culinary choices at hotel are always available for your satisfaction. For those who prefer savoring meals within their personal space, Mountain Beach Resort &amp; Convention Center offers the convenience of doorstep grocery delivery, allowing you to prepare and enjoy food in your room.Mountain Beach Resort &amp; Convention Center provides a superb assortment of leisure amenities for guests to enjoy. Make certain to allocate time for discovering the shoreline, easily reachable right from the hotel.Each day at hotel, immerse yourself in the invigorating waters of the pool, perfect for a rejuvenating plunge or a series of revitalizing laps. Bypass the formal attire and choose a laid-back mixed drink or brew at hotel's waterside lounge.For individuals who don't want to skip their exercise routine, visiting the hotel fitness center ensures you maintain your vitality and wellness.</t>
  </si>
  <si>
    <t>378/16 Moo 12, Phra Tamnak Road, Nong Prue, Bang Lamung, 20150 Pattaya, Bang Lamung, Chon Buri Province, Thailand</t>
  </si>
  <si>
    <t>With a stay at Jomtien Thani Hotel in Pattaya (Jomtien), you'll be a 3-minute drive from Singha D'Luck Cinematic Theatre and 6 minutes from Walking Street. This hotel is 3.7 mi (6 km) from Pattaya Floating Market and 4.1 mi (6.6 km) from Pattaya Water Park. Don't miss out on the many recreational opportunities, including an outdoor pool, a sauna, and a fitness center. Additional amenities at this hotel include complimentary wireless internet access, concierge services, and a hair salon. Grab a bite to eat at one of the hotel's 2 restaurants, or stay in and take advantage of the 24-hour room service. Snacks are also available at the coffee shop/cafe. Quench your thirst with your favorite drink at the poolside bar. Buffet breakfasts are available daily from 6 AM to 10 AM for a fee. Featured amenities include a computer station, express check-in, and complimentary newspapers in the lobby. Event facilities at this hotel consist of conference space and meeting rooms. Free self parking is available onsite. Make yourself at home in one of the 246 air-conditioned rooms featuring refrigerators and minibars. Rooms have private balconies. 32-inch LED televisions with cable programming provide entertainment, while complimentary wireless internet access keeps you connected. Private bathrooms with shower/tub combinations feature deep soaking bathtubs and rainfall showerheads.</t>
  </si>
  <si>
    <t>75/261 Moo 12, Jomtien Beach Road, 20260 Pattaya, Bang Lamung, Chon Buri Province, Thailand</t>
  </si>
  <si>
    <t>221 Moo 6 Muang, Na Kluea, 20150 Pattaya, Bang Lamung, Chon Buri Province, Thailand</t>
  </si>
  <si>
    <t>You'll be centrally located in Pattaya with a stay at Hotel J Pattaya, within a 15-minute walk of Terminal 21 Pattaya and Tiffany's Show. This 4-star hotel is 0.8 mi (1.3 km) from Pattaya Beach Road and 0.8 mi (1.4 km) from Art in Paradise. Be sure to enjoy recreational amenities, including a nightclub, an outdoor pool, and a fitness center. This Art Deco hotel also features complimentary wireless Internet access, a television in a common area, and tour/ticket assistance. Guests can get to nearby shops on the complimentary shuttle.Enjoy local and international cuisine at Aroma Cafe, a restaurant where you can take in the pool view, or stay in and take advantage of the 24-hour room service. Quench your thirst with your favorite drink at the bar/lounge. Buffet breakfasts are available daily from 7:00 AM to 10 AM for a fee. Featured amenities include a computer station, express check-in, and dry cleaning/laundry services. Free self parking is available onsite.Make yourself at home in one of the 80 air-conditioned rooms featuring refrigerators and minibars. Rooms have private balconies. Flat-screen televisions with cable programming provide entertainment, while complimentary wireless Internet access keeps you connected. Private bathrooms with shower/tub combinations feature deep soaking bathtubs and complimentary toiletries.</t>
  </si>
  <si>
    <t>8/49 Moo 6, Na Kluea, 20150 Pattaya, Bang Lamung, Chon Buri Province, Thailand</t>
  </si>
  <si>
    <t>Centrally located in Pattaya, J Inspired Hotel Pattaya is within a 15-minute walk of Terminal 21 Pattaya and CentralMarina. This 4-star hotel is 0.7 mi (1.2 km) from Tiffany's Show and 0.7 mi (1.2 km) from Art in Paradise. Enjoy recreational amenities such as an outdoor pool and a fitness center. Additional amenities at this hotel include complimentary wireless Internet access and concierge services. If you'd like to spend the day shopping, you can hop on the complimentary shuttle. Stop by the hotel's restaurant for lunch or dinner. Dining is also available at the coffee shop/cafe, and 24-hour room service is provided. Buffet breakfasts are available daily from 7:00 AM to 10:30 AM for a fee.Featured amenities include dry cleaning/laundry services, a 24-hour front desk, and luggage storage. A roundtrip airport shuttle is provided for a surcharge (available 24 hours), and free self parking is available onsite.Make yourself at home in one of the 128 air-conditioned rooms featuring minibars (stocked with some free items) and LED televisions. Rooms have private balconies. Complimentary wireless Internet access keeps you connected, and cable programming is available for your entertainment. Bathrooms feature separate bathtubs and showers, complimentary toiletries, and hair dryers.</t>
  </si>
  <si>
    <t>GR_D6-06</t>
  </si>
  <si>
    <t>Located in Pattaya (Central Pattaya), Golden Sea Pattaya Hotel is within a 10-minute walk of Pattaya Avenue and Royal Garden Plaza. This hotel is 0.8 mi (1.3 km) from Central Pattaya and 0.9 mi (1.4 km) from Walking Street. Enjoy recreational amenities such as an outdoor pool and a fitness center. This hotel also features complimentary wireless Internet access, concierge services, and a television in a common area. Enjoy a meal at the restaurant, or stay in and take advantage of the hotel's 24-hour room service. Cooked-to-order breakfasts are available daily from 6 AM to 10 AM for a fee. Featured amenities include complimentary wired Internet access, a business center, and complimentary newspapers in the lobby. A roundtrip airport shuttle is provided for a surcharge (available 24 hours), and free valet parking is available onsite. Make yourself at home in one of the 323 individually decorated guestrooms, featuring refrigerators and LCD televisions. Complimentary wireless Internet access keeps you connected, and cable programming is available for your entertainment. Private bathrooms have complimentary toiletries and hair dryers. Conveniences include phones, as well as laptop-compatible safes and desks.</t>
  </si>
  <si>
    <t>316/152 Moo 10 Chalermprakiat Rd Soi 33 Chalermphrakiat 19, 20150 Pattaya, Bang Lamung, Chon Buri Province, Thailand</t>
  </si>
  <si>
    <t>GA_RD-06</t>
  </si>
  <si>
    <t>275 Moo 6, Sukhumvit Road Naklua, Na Kluea, 20150 Pattaya, Bang Lamung, Chon Buri Province, Thailand</t>
  </si>
  <si>
    <t>With a stay at Centre Point Prime Hotel Pattaya, you'll be centrally located in Pattaya, within a 5-minute drive of Pattaya Beach and Pattaya Beach Road. This 5 star hotel is 4.5 mi (7.3 km) from Walking Street and 6.3 mi (10.2 km) from Jomtien Beach. Relax at the full-service spa, where you can enjoy massages. If you're looking for recreational opportunities, you'll find an outdoor pool and a fitness center. Additional amenities at this hotel include complimentary wireless Internet access, concierge services, and a picnic area. If you'd like to spend the day shopping, you can hop on the complimentary shuttle. Enjoy local and international cuisine at Blue Spice, one of the hotel's 2 restaurants, or stay in and take advantage of the 24-hour room service. Buffet breakfasts are available daily from 6 AM to 10:30 AM for a fee.Featured amenities include a 24-hour business center, express check-in, and express check-out. This hotel has 3 meeting rooms available for events. A roundtrip airport shuttle is provided for a surcharge (available 24 hours), and free self parking is available onsite.Make yourself at home in one of the 475 individually decorated guestrooms, featuring kitchenettes with refrigerators and microwaves. Rooms have private balconies. 43-inch Smart televisions with cable programming provide entertainment, while complimentary wireless Internet access keeps you connected. Conveniences include phones, as well as safes and desks.</t>
  </si>
  <si>
    <t>AM_P6-06</t>
  </si>
  <si>
    <t>338/118 Moo 12, Pratamnak Rd., T. Nongpure A, 20150 Pattaya, Bang Lamung, Chon Buri Province, Thailand</t>
  </si>
  <si>
    <t>With a stay at Aiyara Grand Hotel in Pattaya (Jomtien), you'll be within a 5-minute drive of Walking Street and Pattaya Beach Road. This family-friendly hotel is 1.2 mi (1.9 km) from Jomtien Beach and 1.8 mi (2.9 km) from Pattaya Beach. Relax at the full-service spa, where you can enjoy massages and facials. You're sure to appreciate the recreational amenities, which include 3 outdoor swimming pools, a sauna, and a 24-hour fitness center. Additional features at this hotel include complimentary wireless internet access, concierge services, and an arcade/game room. Enjoy international cuisine at Solute, one of the hotel's 2 restaurants, or stay in and take advantage of the 24-hour room service. Snacks are also available at the coffee shop/cafe. Relax with your favorite drink at the bar/lounge or the poolside bar. Buffet breakfasts are available daily from 5:00 AM to 10:00 AM for a fee.Featured amenities include a business center, complimentary newspapers in the lobby, and dry cleaning/laundry services. Planning an event in Pattaya? This hotel has 662 square feet (60 square meters) of space consisting of a conference center and 5 meeting rooms. A roundtrip airport shuttle is provided for a surcharge (available 24 hours), and free valet parking is available onsite. Make yourself at home in one of the 265 air-conditioned rooms featuring refrigerators and Smart televisions. Rooms have private balconies. Complimentary wireless internet access keeps you connected, and cable programming is available for your entertainment. Private bathrooms have deep soaking bathtubs and complimentary toiletries.</t>
  </si>
  <si>
    <t>115 Beach Rd, ตำบล หนองปรือ, Na Kluea, 20150 Pattaya, Bang Lamung, Chon Buri Province, Thailand</t>
  </si>
  <si>
    <t>Located in Pattaya (Central Pattaya), A-One Pattaya Beach Resort is within a 5-minute walk of Pattaya Beach and Pattaya International Hospital. This 4-star hotel is 0.4 mi (0.6 km) from CentralMarina and 0.5 mi (0.8 km) from Tiffany's Show. Be sure to enjoy recreational amenities, including an outdoor pool, a sauna, and a fitness center. Additional features at this hotel include complimentary wireless Internet access and tour/ticket assistance.Enjoy a meal at The Boat Restaurant, or stay in and take advantage of the hotel's room service (during limited hours). Relax with your favorite drink at the bar/lounge or the poolside bar. Buffet breakfasts are available daily from 6 AM to 10 AM for a fee.Featured amenities include complimentary newspapers in the lobby, dry cleaning/laundry services, and a 24-hour front desk. Guests may use a roundtrip airport shuttle for a surcharge, and free self parking is available onsite.Make yourself at home in one of the 52 guestrooms featuring refrigerators and minibars. Rooms have private balconies. 32-inch flat-screen televisions with satellite programming provide entertainment, while complimentary wireless Internet access keeps you connected. Private bathrooms with separate bathtubs and showers feature hair dryers and bathrobes.</t>
  </si>
  <si>
    <t>191 M.2 Muang, Krabi, Ao Nang, Krabi, Krabi Province, 81000, Thailand</t>
  </si>
  <si>
    <t>When you stay at The Verandah in Krabi, you'll be connected to a shopping center, within a 5-minute walk of Ao Nang Beach and McDonald, Aonang. This family-friendly hotel is 1 mi (1.6 km) from West Railay Beach and 1.6 mi (2.5 km) from Nopparat Thara Beach. Pamper yourself with a visit to the spa, which offers massages. If you're looking for recreational opportunities, you'll find a fitness center and bicycles to rent. Additional amenities at this hotel include complimentary wireless Internet access, babysitting (surcharge), and tour/ticket assistance. You can enjoy a meal at the restaurant serving the guests of The Verandah, or stop in at the snack bar/deli. Buffet breakfasts are available daily from 6:30 AM to 10 AM for a fee. Featured amenities include a computer station, dry cleaning/laundry services, and a 24-hour front desk. A roundtrip airport shuttle is provided for a surcharge (available 24 hours), and free self parking is available onsite.Make yourself at home in one of the 37 air-conditioned rooms featuring refrigerators and minibars. Rooms have private balconies. 32-inch plasma televisions with cable programming provide entertainment, while complimentary wireless Internet access keeps you connected. Private bathrooms with showers feature complimentary toiletries and bidets.</t>
  </si>
  <si>
    <t>Located in Krabi, Pooltara Resort Krabi is within a 15-minute drive of Khao Phanom Bencha National Park and Pa Phru Tha Pom Khlong Song Nam. This spa hotel is 11.9 mi (19.1 km) from Ao Nang Beach and 12.2 mi (19.6 km) from West Railay Beach. Relax at the full-service spa, where you can enjoy massages. You're sure to appreciate the recreational amenities, including an outdoor pool and bicycles to rent. Additional features at this hotel include complimentary wireless internet access, concierge services, and a picnic area. Enjoy a meal at the restaurant or snacks in the coffee shop/cafe. The hotel also offers 24-hour room service. Mingle with other guests at the complimentary reception, held daily. Relax with your favorite drink at the bar/lounge or the poolside bar. A complimentary continental breakfast is included. Featured amenities include dry cleaning/laundry services, luggage storage, and laundry facilities. A roundtrip airport shuttle is complimentary (available 24 hours). Make yourself at home in one of the 8 air-conditioned rooms featuring refrigerators and LCD televisions. Rooms have private patios. Complimentary wireless internet access keeps you connected, and cable programming is available for your entertainment. Private bathrooms with showers feature complimentary toiletries and bidets.</t>
  </si>
  <si>
    <t>144/1 moo 4 Baan Nai Sa, district, Ampur Muang, Khao Thong, Khao Thong, Krabi, Krabi Province, 81000, Thailand</t>
  </si>
  <si>
    <t>90 Maharaj Road, Pak Nam, Krabi, Krabi Province, 81000, Thailand</t>
  </si>
  <si>
    <t>At Blu Monkey Hub and Hotel Krabi Town, exceptional service and top-notch amenities create a memorable experience for guests. Complimentary internet access is available in the hotel to ensure you stay connected during your visit.Arrange your trips to and from the airport using the hotel's convenient transportation services booking. Complimentary parking is available for guests.Due to health concerns, smoking is strictly prohibited within the entire premises of hotel. A delightful breakfast is the perfect way to begin your day, and at Blu Monkey Hub and Hotel Krabi Town, you can always indulge in a scrumptious meal on-site. Allow your journey to be free from the pangs of hunger! On-site eateries offer delicious and accessible meal choices.At Blu Monkey Hub and Hotel Krabi Town, guests can take pleasure in the delightful recreational amenities provided for their entertainment. At Blu Monkey Hub and Hotel Krabi Town, a wide array of amenities guarantees a fulfilling experience throughout your visit. Make your holiday truly memorable by taking a rejuvenating plunge into the pool.At the hotel fitness center, you have the option to engage in your daily exercise routine or simply alleviate your jet lag by breaking a sweat.</t>
  </si>
  <si>
    <t>With a stay at Wareerak Hot Spring &amp; Wellness in Khlong Thom, you'll be 0.1 mi (0.1 km) from Khlong Thom Hot Spring Waterfall and 7.7 mi (12.3 km) from Wat Khlong Thom Museum. This spa resort is 7.8 mi (12.5 km) from Wat Khlong Thom and 7.9 mi (12.6 km) from Emerald Pool. Relax at the full-service spa, where you can enjoy massages, body treatments, and facials. This resort also features complimentary wireless internet access, tour/ticket assistance, and a picnic area. Grab a bite to eat at the resort's restaurant, where you can take in the garden view, or stay in and take advantage of the room service (during limited hours). Local cuisine breakfasts are available daily from 7:00 AM to 10 AM for a fee Featured amenities include dry cleaning/laundry services, laundry facilities, and a safe deposit box at the front desk. A roundtrip airport shuttle is provided for a surcharge (available on request), and free self parking is available onsite. Make yourself at home in one of the 14 air-conditioned rooms featuring refrigerators and minibars. Private bathrooms with showers feature complimentary toiletries and bidets. Conveniences include safes and desks, and housekeeping is provided daily.</t>
  </si>
  <si>
    <t>18 Moo 7, Khlong Thom Nua, Khlong Thom, Khlong Thom Nuea, Khlong Thom, Krabi Province, 81120, Thailand</t>
  </si>
  <si>
    <t>When you a stay at Vacation Village Phra Nang Lanta in Ko Lanta, you'll be on the beach, just steps from Ba Kan Tiang Beach and Ba Kan Tieng Bay. This beach hotel is 8.4 mi (13.5 km) from Long Beach and 10.3 mi (16.6 km) from Klong Dao Beach. Pamper yourself with a visit to the spa, which offers massages and body treatments. Additional features at this hotel include complimentary wireless internet access, concierge services, and wedding services. Grab a bite to eat at the hotel's restaurant, where you can take in the garden view, or stay in and take advantage of the room service (during limited hours). Wrap up your day with a drink at the bar/lounge. Local cuisine breakfasts are available daily from 7:00 AM to 10:00 AM for a fee. Featured amenities include complimentary newspapers in the lobby, dry cleaning/laundry services, and luggage storage. A roundtrip airport shuttle is provided for a surcharge (available on request), and free self parking is available onsite. Make yourself at home in one of the 15 individually decorated guestrooms, featuring refrigerators and LCD televisions. Your Select Comfort bed comes with premium bedding. Rooms have private balconies or patios. Complimentary wireless internet access keeps you connected, and cable programming is available for your entertainment. Private bathrooms with separate bathtubs and showers feature deep soaking bathtubs and complimentary toiletries.</t>
  </si>
  <si>
    <t>139 Moo 5 Ba Kan Tiang Bay, Koh, Koh Lanta Yai, Koh Lanta, Krabi Province, 81150, Thailand</t>
  </si>
  <si>
    <t>119 Moo 2 Aonang, Muang, Ao Nang, Krabi, Krabi Province, 81180, Thailand</t>
  </si>
  <si>
    <t>Located in Krabi, Vacation Village Phra Nang Inn is in the entertainment district, a 1-minute drive from Ao Nang Beach and 5 minutes from West Railay Beach. This upscale hotel is 1.1 mi (1.8 km) from Tonsai Beach and 1.1 mi (1.8 km) from Phra Nang Beach. Pamper yourself with a visit to the spa, which offers massages, body treatments, and facials. This hotel also features complimentary wireless internet access, concierge services, and wedding services. Getting to nearby attractions is a breeze with the area shuttle (surcharge). Enjoy Thai cuisine at Poda Beachfront Dining, one of the hotel's 2 restaurants, or stay in and take advantage of the room service (during limited hours). Snacks are also available at the coffee shop/cafe. Wrap up your day with a drink at the bar/lounge. Local cuisine breakfasts are available daily from 7 AM to 10:00 AM for a fee. Featured amenities include limo/town car service, a computer station, and complimentary newspapers in the lobby. For a surcharge, guests may use a roundtrip airport shuttle (available on request) and a cruise ship terminal shuttle.Make yourself at home in one of the 69 individually decorated guestrooms, featuring refrigerators and flat-screen televisions. Your Select Comfort bed comes with premium bedding. Complimentary wireless internet access keeps you connected, and cable programming is available for your entertainment. Private bathrooms have complimentary toiletries and hair dryers.</t>
  </si>
  <si>
    <t>TS_S6-06</t>
  </si>
  <si>
    <t>KR_B6-06</t>
  </si>
  <si>
    <t>With a stay at Chada Thai Village in Krabi (Ao Nang), you'll be within a 5-minute drive of Ao Nang Beach and Nopparat Thara Beach. This family-friendly resort is 2 mi (3.2 km) from West Railay Beach and 6 mi (9.7 km) from Khlong Muang Beach. Relax at the full-service spa, where you can enjoy massages and facials. You can take advantage of recreational amenities such as an outdoor pool, a waterslide, and a sauna. Additional amenities at this resort include wireless internet access (surcharge), concierge services, and gift shops/newsstands. Grab a bite to eat at the resort's restaurant, where you can take in the garden view, or stay in and take advantage of the room service (during limited hours). Unwind at the end of the day with a drink at the bar/lounge or the poolside bar. Buffet breakfasts are available daily for a fee. Featured amenities include a business center, limo/town car service, and complimentary newspapers in the lobby. A roundtrip airport shuttle is provided for a surcharge (available 24 hours), and free self parking is available onsite. Make yourself at home in one of the 120 guestrooms featuring refrigerators and minibars. Rooms have private balconies. Wireless internet access (surcharge) keeps you connected, and satellite programming is available for your entertainment. Private bathrooms with shower/tub combinations feature complimentary toiletries and bidets.</t>
  </si>
  <si>
    <t>260 Moo 2 Tambol Ao-Nang, Ao Nang, Krabi, Krabi Province, 81000, Thailand</t>
  </si>
  <si>
    <t>Located in Ko Lanta, Lanta Cha-da Beach Resort is within a 5-minute drive of Sala Dan Community School and Siri Lanta Bridge. This 4.5-star resort is 1.8 mi (2.9 km) from Klong Dao Beach and 3.1 mi (5 km) from Long Beach. Pamper yourself with a visit to the spa, which offers massages and body treatments. You can soak up the sun at the private beach or enjoy other recreational amenities including an outdoor pool and a spa tub. Additional amenities at this resort include complimentary wireless Internet access, concierge services, and babysitting (surcharge). Enjoy a meal at Pailin or snacks in the coffee shop/cafe. The resort also offers room service (during limited hours). Unwind at the end of the day with a drink at the bar/lounge or the poolside bar. Buffet breakfasts are available daily from 7:00 AM to 11:00 AM for a fee. Featured amenities include a business center, limo/town car service, and dry cleaning/laundry services. Event facilities at this resort consist of conference space and a meeting room. A roundtrip airport shuttle is provided for a surcharge (available 24 hours), and self parking (subject to charges) is available onsite. Make yourself at home in one of the 196 guestrooms featuring minibars and LCD televisions. Rooms have private balconies. Complimentary wireless Internet access keeps you connected, and digital programming is available for your entertainment. Private bathrooms with separate bathtubs and showers feature complimentary toiletries and hair dryers.</t>
  </si>
  <si>
    <t>279 Tambol Saladan Koh, Sala Dan, Koh Lanta, Krabi Province, 81000, Thailand</t>
  </si>
  <si>
    <t>BH_U6-06</t>
  </si>
  <si>
    <t>30/27 Moo 7, Nang-Thong Beach, Khao Lak and Phang Nga, Takua Pa District, Khuekkhak, Takua Pa, Phang Nga Province, 82220, Thailand</t>
  </si>
  <si>
    <t>When you stay at Kokotel Khao Lak Lighthouse in Takua Pa, you'll be on the beach, within a 5-minute walk of Nang Thong Beach and Sunset Beach. This beach resort is 2.4 mi (3.8 km) from Tsunami Memorial Museum and 4.3 mi (6.9 km) from Khao Lak Beach. Don't miss out on recreational opportunities including an outdoor pool and a fitness center. Additional amenities at this resort include complimentary wireless internet access, concierge services, and gift shops/newsstands. Enjoy a meal at the restaurant, or stay in and take advantage of the resort's room service (during limited hours). Unwind at the end of the day with a drink at the bar/lounge or the beach bar. Buffet breakfasts are available daily from 7 AM to 10 AM for a fee.Featured amenities include complimentary wired internet access, dry cleaning/laundry services, and a 24-hour front desk. Planning an event in Takua Pa? This resort has facilities measuring 538 square feet (50 square meters), including a conference center. A roundtrip airport shuttle is provided for a surcharge (available 24 hours), and free self parking is available onsite. Make yourself at home in one of the 60 air-conditioned rooms featuring iPod docking stations and minibars. Complimentary wireless internet access keeps you connected, and satellite programming is available for your entertainment. Private bathrooms with showers feature rainfall showerheads and complimentary toiletries. Conveniences include phones, as well as safes and desks.</t>
  </si>
  <si>
    <t>30, 30 Petchakasem Road, Tambon Khuekkhak, Takua Pa District, Phang Nga 82190</t>
  </si>
  <si>
    <t>A cozy hotel near Nang Thong Beach, just a 2-minute walk away, offering a memorable Khao Lak experience. Located in front of Kokotel Khao Lak Lighthouse, guests can use their facilities and check-in at their front office. Enjoy two room types: Koko Couple Standard and Koko Couple Deluxe, both designed for 2 adults with in-room amenities for a comfortable stay. Unwind with our exclusive Happy Hour! Enjoy refreshing, specially crafted cocktails at a discounted price. Whether you’re ending the day or starting your evening, join us for a perfect blend of flavors in a relaxing atmosphere.Enjoy our facilities, including an outdoor pool, fitness center, and public spaces at Kokotel Khao Lak Lighthouse, another branch just 30 meters away, for your convenience.</t>
  </si>
  <si>
    <t>26/16 Moo 5, T.Khukkhuk, A.Takuapa, Khuekkhak, Takua Pa, Phang Nga Province, 82190, Thailand</t>
  </si>
  <si>
    <t>With a stay at Motive Cottage Resort in Takua Pa, you'll be near the beach, within a 5-minute drive of Bang Niang Beach and Bang Niang Market. This family-friendly hotel is 0.5 mi (0.7 km) from Khaolak Mini Golf and 0.5 mi (0.8 km) from Bangnieng Afternoon Market. Head down to the water and enjoy a day at the private beach, or take advantage of other recreational amenities, which include an outdoor pool. Satisfy your appetite at the hotel's coffee shop/cafe. Breakfast is available for a fee.Featured amenities include luggage storage and a safe deposit box at the front desk. A roundtrip airport shuttle is provided for a surcharge (available 24 hours). Featured amenities include luggage storage and a safe deposit box at the front desk. A roundtrip airport shuttle is provided for a surcharge (available 24 hours).</t>
  </si>
  <si>
    <t>Baan Tahsao, Sai, Tha Sao, Sai Yok, Kanchanaburi Province, 70150, Thailand</t>
  </si>
  <si>
    <t>With a stay at Hintok River Camp at Hellfire Pass in Sai Yok, you'll be 2.9 mi (4.7 km) from Hellfire Pass Memorial Museum and 14.3 mi (23 km) from Sai Yok Yai Water Fall. This resort is 27.6 mi (44.4 km) from Hin Dat Hot Springs and 27.7 mi (44.6 km) from Sai Yok National Park Entrance. Take advantage of recreation opportunities such as an outdoor pool or take in the view from a terrace and a garden. Additional amenities at this resort include complimentary wireless internet access, concierge services, and shopping on site. Getting to nearby attractions is a breeze with the area shuttle (surcharge). Grab a bite at The ClubHouse, one of the resort's 2 restaurants, or stay in and take advantage of the room service. Quench your thirst with your favorite drink at the bar/lounge. Local cuisine breakfasts are available daily from 6:30 AM to 9:30 AM for a fee. Featured amenities include dry cleaning/laundry services, multilingual staff, and luggage storage. For a surcharge, guests may use a roundtrip airport shuttle (available on request) and a train station pick-up service. Make yourself at home in one of the 40 individually decorated guestrooms, featuring refrigerators and minibars. Rooms have private furnished balconies. Complimentary wireless internet access is available to keep you connected. Private bathrooms with showers feature designer toiletries and hair dryers.</t>
  </si>
  <si>
    <t>109, Ban Had Ngew, Tha Sao, Sai Yok District, Tha Sao, Sai Yok, Kanchanaburi Province, 70150, Thailand</t>
  </si>
  <si>
    <t xml:space="preserve">When you a stay at The FloatHouse River Kwai in Sai Yok, you'll be on the riverwalk, within a 5-minute walk of Khwae Noi River and Sai Yok National Park Entrance. This boutique hotel is 12.6 mi (20.3 km) from Sai Yok Noi Waterfall and 22.8 mi (36.6 km) from Erawan National Park. Pamper yourself with onsite massages or take in the view from a terrace and a garden. Additional features at this Art Deco hotel include complimentary wireless internet access, concierge services, and wedding services. Guests can catch a ride to nearby destinations on the area shuttle (surcharge). Enjoy a meal at the restaurant, or stay in and take advantage of the hotel's room service (during limited hours). Quench your thirst with your favorite drink at the bar/lounge. Local cuisine breakfasts are available daily from 7:00 AM to 10:00 AM for a fee. Featured amenities include a computer station, express check-in, and express check-out. For a surcharge, guests may use a roundtrip airport shuttle (available on request) and a train station pick-up service. Make yourself at home in one of the 26 individually decorated guestrooms, featuring refrigerators and minibars. Rooms have private furnished balconies or patios. 42-inch LCD televisions with cable programming provide entertainment, while complimentary wireless internet access keeps you connected. Private bathrooms with showers feature rainfall showerheads and designer toiletries. </t>
  </si>
  <si>
    <t>55 Wang Krachae, Sai Yok District, Chang Wat Kanchanaburi, Wang Krachae, Sai Yok, Kanchanaburi Province, 71150, Thailand</t>
  </si>
  <si>
    <t>Located in Cha-am, Radisson Resort &amp; Spa Hua Hin is by the ocean, within a 15-minute drive of Mrigadayavan Palace and The Venezia Hua Hin. This 4-star hotel is 7.9 mi (12.8 km) from Cha-am Beach and 10.4 mi (16.7 km) from Klai Kangwon Palace. Relax at the full-service spa, where you can enjoy massages, body treatments, and facials. After a day at the private beach, you can enjoy other recreational amenities including an outdoor pool and a waterslide. Additional features at this hotel include complimentary wireless Internet access, concierge services, and babysitting (surcharge). Getting to nearby attractions is a breeze with the area shuttle (surcharge). Enjoy international cuisine at Ocean Terrace Restaurant, one of the hotel's 3 restaurants, or stay in and take advantage of the 24-hour room service. Snacks are also available at the coffee shop/cafe. Relax with a refreshing drink at the beach bar, the poolside bar, or one of 3 bars/lounges. Buffet breakfasts are available daily from 6:30 AM to 10:00 AM for a fee. Featured amenities include complimentary wired Internet access, a business center, and limo/town car service. This hotel has 6 meeting rooms available for events. A roundtrip airport shuttle is provided for a surcharge (available 24 hours), and self parking (subject to charges) is available onsite. Make yourself at home in one of the 242 guestrooms featuring refrigerators and minibars. Rooms have private balconies. Wired and wireless Internet access is complimentary, while 32-inch LCD televisions with satellite programming provide entertainment. Private bathrooms with showers feature rainfall showerheads and complimentary toiletries.</t>
  </si>
  <si>
    <t>854/2 Burirom Road, Cha Am Cha-am, Hua Hin District, Phetchaburi, Cha-am Subdistrict, Cha-am, Phetchaburi Province, 76120, Thailand</t>
  </si>
  <si>
    <t>132 Loi Kroh Rd, Tambon, Chang Khlan, Chiang Mai, Chiang Mai Province, 50100, Thailand</t>
  </si>
  <si>
    <t>Set in a prime location of Chiang Mai, Duangtawan Hotel puts everything the city has to offer just outside your doorstep. The hotel has everything you need for a comfortable stay. Take advantage of the hotel's 24-hour room service, free Wi-Fi in all rooms, 24-hour front desk, luggage storage, Wi-Fi in public areas. Guestrooms are fitted with all the amenities you need for a good night's sleep. In some of the rooms, guests can find television LCD/plasma screen, slippers, separate living room, internet access – wireless, internet access – wireless (complimentary). Take a break from a long day and make use of hot tub, fitness center, sauna, outdoor pool, spa. Duangtawan Hotel is an excellent choice from which to explore Chiang Mai or to simply relax and rejuvenate.</t>
  </si>
  <si>
    <t>MLA_DE-05</t>
  </si>
  <si>
    <t>MLA_DE-06</t>
  </si>
  <si>
    <t>With a stay at Novotel Chiangmai Nimman Journeyhub in Chiang Mai (Chang Phueak), you'll be within a 10-minute drive of Tha Phae Gate and Chiang Mai Night Bazaar. This 4-star hotel is 1.6 mi (2.5 km) from Chiang Mai University and 8.1 mi (13.1 km) from Wat Phra That Doi Suthep. Take in the views from a terrace and make use of amenities such as complimentary wireless Internet access and concierge services. Enjoy a meal at the restaurant, or stay in and take advantage of the hotel's room service (during limited hours). Wrap up your day with a drink at the bar/lounge. Full breakfasts are available daily from 6:30 AM to 10:00 AM for a fee. Featured amenities include a business center, dry cleaning/laundry services, and a 24-hour front desk. Free self parking is available onsite. Make yourself at home in one of the 202 guestrooms featuring minibars and Smart televisions. Your pillowtop bed comes with premium bedding. Complimentary wireless Internet access is available to keep you connected. Private bathrooms with showers feature rainfall showerheads and complimentary toiletries.</t>
  </si>
  <si>
    <t>When you stay at Mae Jo Golf Club &amp; Resort in San Sai, you'll be 8 minutes by car from Maejo University. This golf resort is 12.2 mi (19.7 km) from Tha Phae Gate and 12.3 mi (19.7 km) from Chiang Mai Night Bazaar. Pamper yourself with a visit to the spa, which offers massages, body treatments, and facials. After practicing your swing on the golf course, you can enjoy other recreational amenities including an outdoor pool and an outdoor tennis court. This resort also features complimentary wireless internet access, gift shops/newsstands, and a television in a common area. Enjoy a meal at the restaurant or snacks in the coffee shop/cafe. The resort also offers room service (during limited hours). Relax with your favorite drink at the bar/lounge or the poolside bar. Breakfast is available for a fee. Featured amenities include a business center, limo/town car service, and complimentary newspapers in the lobby. Planning an event in San Sai? This resort has 1345 square feet (125 square meters) of space consisting of conference space and a meeting room. Guests may use a roundtrip airport shuttle for a surcharge, and free self parking is available onsite. Make yourself at home in one of the 51 individually decorated guestrooms, featuring refrigerators and flat-screen televisions. Complimentary wireless internet access keeps you connected, and satellite programming is available for your entertainment. Private bathrooms with shower/tub combinations feature deep soaking bathtubs and complimentary toiletries. Conveniences include laptop-compatible safes and desks, as well as phones with free local calls.</t>
  </si>
  <si>
    <t>112, Pa Phai, Maejo, San Sai, Chiang Mai Province, 50210, Thailand</t>
  </si>
  <si>
    <t>With a stay at Khum Phucome Hotel Chiang Mai, you'll be centrally located in Chiang Mai, within a 10-minute drive of Tha Phae Gate and Chiang Mai Night Bazaar. This 4-star hotel is 0.5 mi (0.7 km) from Chiang Mai University and 9.7 mi (15.7 km) from Maejo University. Be sure to enjoy recreational amenities including an outdoor pool and a fitness center. Additional features at this hotel include complimentary wireless Internet access, concierge services, and wedding services. Satisfy your appetite for lunch or dinner at the hotel's restaurant, or stay in and take advantage of the room service (during limited hours). Relax with your favorite drink at the bar/lounge or the poolside bar. Full breakfasts are available daily from 6 AM to 10 AM for a fee. Featured amenities include a business center, dry cleaning/laundry services, and a 24-hour front desk. Planning an event in Chiang Mai? This hotel has 17997 square feet (1672 square meters) of space consisting of a conference center and a meeting room. A roundtrip airport shuttle is provided for a surcharge (available on request), and free self parking is available onsite. Make yourself at home in one of the 250 air-conditioned rooms featuring refrigerators and LCD televisions. Complimentary wireless Internet access keeps you connected, and satellite programming is available for your entertainment. Bathrooms have complimentary toiletries and hair dryers. Conveniences include coffee/tea makers and complimentary bottled water, and housekeeping is provided daily.</t>
  </si>
  <si>
    <t>With a stay at De Charme Hotel, you'll be centrally located in Chiang Mai, a 3-minute drive from Tha Phae Gate and 5 minutes from Chiang Mai Night Bazaar. This hotel is 0.6 mi (0.9 km) from Chiang Mai University and 9.4 mi (15.1 km) from Maejo University. Be sure to enjoy recreational amenities including an outdoor pool and a fitness center. Additional amenities at this hotel include complimentary wireless Internet access and tour/ticket assistance. Stop by De Colonial for lunch, dinner, or brunch, where this restaurant specializes in international cuisine. Dining is also available at the coffee shop/cafe, and room service (during limited hours) is provided. Buffet breakfasts are available daily for a fee. Featured amenities include complimentary newspapers in the lobby, dry cleaning/laundry services, and a 24-hour front desk. Free self parking is available onsite. Make yourself at home in one of the 69 air-conditioned rooms featuring refrigerators and minibars. 32-inch LCD televisions with cable programming provide entertainment, while complimentary wireless Internet access keeps you connected. Private bathrooms with bathtubs or showers feature complimentary toiletries and hair dryers. Conveniences include phones, as well as safes and desks.</t>
  </si>
  <si>
    <t>Located in Chiang Mai (Nimman), Buri Siri Hotel is within a 10-minute drive of Tha Phae Gate and Chiang Mai Night Bazaar. This 4-star hotel is 0.1 mi (0.1 km) from Chiang Mai University and 9.6 mi (15.5 km) from Maejo University. Pamper yourself with onsite massages or enjoy recreation amenities such as an outdoor pool. This hotel also features complimentary wireless Internet access and concierge services. Enjoy a meal at the restaurant, or stay in and take advantage of the hotel's room service. Wrap up your day with a drink at the bar/lounge. Buffet breakfasts are available daily from 7 AM to 10:30 AM for a fee. Featured amenities include a business center, complimentary newspapers in the lobby, and dry cleaning/laundry services. For a surcharge, guests may use a shuttle from the airport to the hotel (available on request) and a train station pick-up service. Make yourself at home in one of the 73 air-conditioned rooms featuring refrigerators and minibars. Flat-screen televisions with cable programming provide entertainment, while complimentary wireless Internet access keeps you connected. Private bathrooms with showers feature complimentary toiletries and slippers. Conveniences include safes and desks, and housekeeping is provided daily.</t>
  </si>
  <si>
    <t>BE_N5-05</t>
  </si>
  <si>
    <t>Be_N6-06</t>
  </si>
  <si>
    <t>2 Soi Sukhumvit 23, Khlong Toei Nuea, Watthana, Bangkok, 10110, Thailand</t>
  </si>
  <si>
    <t>With a stay at Jasmine City, you'll be centrally located in Bangkok, a 5-minute walk from Terminal 21 Shopping Mall and 10 minutes by foot from Emporium. This luxury hotel is 2 mi (3.3 km) from CentralWorld Shopping Complex and 2.3 mi (3.8 km) from Siam Paragon Mall. Pamper yourself with a visit to the spa, which offers massages and body treatments. If you're looking for recreational opportunities, you'll find an outdoor pool, a sauna, and a fitness center. This hotel also features complimentary wireless internet access, concierge services, and babysitting (surcharge). Getting to nearby attractions is a breeze with the area shuttle (surcharge). Enjoy Asian cuisine at Jasmine City, a restaurant which features a bar/lounge, or stay in and take advantage of the room service (during limited hours). Wrap up your day with a drink at the poolside bar. Buffet breakfasts are available daily from 6:00 AM to 10:00 AM for a fee. Featured amenities include a business center, limo/town car service, and complimentary newspapers in the lobby. Planning an event in Bangkok? This hotel has 5081 square feet (472 square meters) of space consisting of conference space and a meeting room. A roundtrip airport shuttle is provided for a surcharge (available 24 hours), and free self parking is available onsite. Make yourself at home in one of the 208 air-conditioned rooms featuring kitchenettes with refrigerators and stovetops. 42-inch LCD televisions with cable programming provide entertainment, while complimentary wireless internet access keeps you connected. Conveniences include phones, as well as laptop-compatible safes and microwaves.</t>
  </si>
  <si>
    <t>With a stay at Brighton Hotel in Bangkok (Bang Na), you'll be within a 5-minute drive of Bangna Navy Golf Course and CentralPlaza Bangna. This hotel is 2 mi (3.2 km) from Bangkok International Trade and Exhibition Center and 6.8 mi (11 km) from EmQuartier. Don't miss out on recreational opportunities including an indoor pool and a fitness center. Additional amenities at this hotel include complimentary wireless Internet access, concierge services, and wedding services. Satisfy your appetite for lunch or dinner at Brighton Bistro, a restaurant which specializes in local and international cuisine, or stay in and take advantage of the room service (during limited hours). Wrap up your day with a drink at the bar/lounge. Buffet breakfasts are available daily from 6 AM to 10 AM for a fee. Featured amenities include dry cleaning/laundry services, a 24-hour front desk, and luggage storage. Planning an event in Bangkok? This hotel has facilities measuring 14354 square feet (1334 square meters), including conference space. A roundtrip airport shuttle is provided for a surcharge (available on request), and free self parking is available onsite. Make yourself at home in one of the 146 air-conditioned rooms featuring refrigerators and LCD televisions. Complimentary wireless Internet access keeps you connected, and cable programming is available for your entertainment. Bathrooms have complimentary toiletries and hair dryers. Conveniences include phones, as well as safes and desks.</t>
  </si>
  <si>
    <t>222 Naphalai 12 Alley, Bang Na Tai, Bang Na, Bangkok, 10260, Thailand</t>
  </si>
  <si>
    <t>In the heart of Bangkok, Jasmine Resort is within a 5-minute drive of EmQuartier and Queen Sirikit National Convention Center. This 5-star hotel is 3.6 mi (5.8 km) from Terminal 21 Shopping Mall and 4 mi (6.5 km) from Bumrungrad Hospital. Pamper yourself with a visit to the spa, which offers massages, body treatments, and facials. You're sure to appreciate the recreational amenities, including an outdoor pool, an indoor pool, and a spa tub. This hotel also features complimentary wireless Internet access, concierge services, and shopping on site. Enjoy a meal at the restaurant or snacks in the coffee shop/cafe. The hotel also offers room service (during limited hours). Wrap up your day with a drink at the bar/lounge. Buffet breakfasts are available daily from 6 AM to 10 AM for a fee. Featured amenities include limo/town car service, express check-in, and express check-out. A roundtrip airport shuttle is provided for a surcharge (available 24 hours), and free self parking is available onsite. Make yourself at home in one of the 244 air-conditioned rooms featuring microwaves and LCD televisions. Your room comes with a pillowtop bed. Complimentary wireless Internet access keeps you connected, and cable programming is available for your entertainment. Bathrooms feature shower/tub combinations, complimentary toiletries, and hair dryers.</t>
  </si>
  <si>
    <t>PH8R+8CW 1511 Sukhumvit Road 67 Phra Khanong Nuea, Watthana, Bangkok, 10110, Thailand</t>
  </si>
  <si>
    <t>THE_EM-05</t>
  </si>
  <si>
    <t>THE_EM-06</t>
  </si>
  <si>
    <t>Located in Bangkok (Huai Khwang), MeStyle Garage Hotel Bangkok is within a 5-minute drive of The Street and Siam Niramit Theater. This hotel is 1.5 mi (2.3 km) from The Esplanade Shopping Center and 1.7 mi (2.8 km) from The One Ratchada. Featured amenities include dry cleaning/laundry services, a 24-hour front desk, and luggage storage. A roundtrip airport shuttle is provided for a surcharge (available 24 hours), and free self parking is available onsite. Make yourself at home in one of the 72 air-conditioned rooms featuring refrigerators and flat-screen televisions. Complimentary wireless Internet access keeps you connected, and satellite programming is available for your entertainment. Private bathrooms with showers feature complimentary toiletries and hair dryers. Conveniences include safes and desks, and housekeeping is provided daily.</t>
  </si>
  <si>
    <t>53 Pracha Rat Bamphen 7 Alley, Huai Khwang, Huai Khwang, Bangkok, 10310, Thailand</t>
  </si>
  <si>
    <t>AWA_Y6-06</t>
  </si>
  <si>
    <t>Avani Ratchada Bangkok places you in the heart of Bangkok, within a 10-minute drive of Victory Monument and Terminal 21 Shopping Mall. This 4-star hotel is 3.6 mi (5.8 km) from Pratunam Market and 3.8 mi (6 km) from CentralWorld Shopping Complex. Relax at the full-service spa, where you can enjoy massages, body treatments, and facials. You're sure to appreciate the recreational amenities, including hot springs, an outdoor pool, and a sauna. Additional amenities at this hotel include complimentary wireless Internet access, concierge services, and gift shops/newsstands. Enjoy international cuisine at One Ratchada Restaurant, one of the hotel's 2 restaurants, or stay in and take advantage of the room service (during limited hours). Unwind at the end of the day with a drink at the bar/lounge or the poolside bar. Buffet breakfasts are available daily from 6:30 AM to 10:30 AM for a fee. Featured amenities include a business center, dry cleaning/laundry services, and a 24-hour front desk. Planning an event in Bangkok? This hotel has facilities measuring 24748 square feet (2299 square meters), including conference space. A roundtrip airport shuttle is provided for a surcharge (available 24 hours), and free self parking is available onsite. Make yourself at home in one of the 402 air-conditioned rooms featuring minibars. Complimentary wired and wireless Internet access keeps you connected, and satellite programming provides entertainment. Private bathrooms with showers feature complimentary toiletries and hair dryers. Conveniences include phones, as well as safes and desks.</t>
  </si>
  <si>
    <t>With a stay at A-One Bangkok Hotel, you'll be centrally located in Bangkok, a 5-minute drive from Soi Cowboy and 5 minutes from Terminal 21 Shopping Mall. This 4-star hotel is 3.6 mi (5.7 km) from Pratunam Market and 4 mi (6.5 km) from Siam Paragon Mall. Take advantage of recreational opportunities offered, including an outdoor pool, a sauna, and a fitness center. This hotel also features complimentary wireless Internet access, concierge services, and a television in a common area. Guests can get around on the complimentary shuttle, which operates within 1 km. For lunch or dinner, stop by Gondola Restaurant, a restaurant that specializes in international cuisine. Dining is also available at the coffee shop/cafe, and 24-hour room service is provided. Quench your thirst with your favorite drink at the bar/lounge. Buffet breakfasts are available daily from 6 AM to 10 AM for a fee. Featured amenities include a business center, complimentary newspapers in the lobby, and dry cleaning/laundry services. A shuttle from the airport to the hotel is provided for a surcharge (available 24 hours), and free self parking is available onsite. Make yourself at home in one of the 218 air-conditioned rooms featuring refrigerators and minibars. 32-inch LCD televisions with cable programming provide entertainment, while complimentary wireless Internet access keeps you connected. Private bathrooms with showers feature complimentary toiletries and hair dryers. Conveniences include phones, as well as safes and desks.</t>
  </si>
  <si>
    <t>9 Soonwijai 4, Phetchaburi Rd, Phetburi, Huai Khwang, Bangkok, 10320, Thailand</t>
  </si>
  <si>
    <t>MO_CO-06</t>
  </si>
  <si>
    <t>With a stay at Le Monte Hotel Khao Yai in Pak Chong, you'll be within a 5-minute drive of Khao Yai National Park and Scenical World Khao Yai. This spa hotel is 24.1 mi (38.8 km) from Chet Sao Noi Waterfall National Park and 1.5 mi (2.4 km) from Dong Phayayen-Khao Yai Forest Complex. Pamper yourself with a visit to the spa, which offers massages and body treatments. You're sure to appreciate the recreational amenities, including an outdoor pool, a sauna, and a fitness center. Additional features at this hotel include complimentary wireless internet access, concierge services, and wedding services. Enjoy international cuisine at Lugar Restaurant, one of the hotel's 2 restaurants, or stay in and take advantage of the room service (during limited hours). Relax with your favorite drink at the bar/lounge or the poolside bar. Buffet breakfasts are available daily from 7 AM to 10 AM for a fee. Featured amenities include a 24-hour business center, dry cleaning/laundry services, and a 24-hour front desk. Guests may use a roundtrip airport shuttle for a surcharge, and free self parking is available onsite. Make yourself at home in one of the 102 air-conditioned rooms featuring refrigerators and LCD televisions. Rooms have private balconies. Complimentary wireless internet access keeps you connected, and satellite programming is available for your entertainment. Private bathrooms with showers feature complimentary toiletries and bidets.</t>
  </si>
  <si>
    <t>882 Moo 5 Musee Thanarat Rd, Pak, Mu Si, Pak Chong, Nakhon Ratchasima Province, 30130, Thailand</t>
  </si>
  <si>
    <t>LL_B6-06</t>
  </si>
  <si>
    <t>HO_LI-06</t>
  </si>
  <si>
    <t>WYN_GA-05</t>
  </si>
  <si>
    <t>WYN_GA-06</t>
  </si>
  <si>
    <t>GASSAN GROUP LEGACY GOLF &amp; RESORT is the largest golf complex in northern Thailand. Gassan consists of three challenging 18 holes golf course set amongst different charming location with stunning peaceful view. offering various levels to suit all standards of golfers. Each golf course provides accommodation with a wide range of facilities.</t>
  </si>
  <si>
    <t>88 Moo 7 Ban Thi, Ban Thi,Lamphun, 51180 Thailand</t>
  </si>
  <si>
    <t>55 Moo 5 Tambol Wangkrajae Amphur, Wang Krachae, Sai Yok, Kanchanaburi Province, 70150, Thailand</t>
  </si>
  <si>
    <t>Treat yourself with massages, body treatments, and facials. You can take advantage of recreational amenities such as an outdoor pool and bicycles to rent. This resort also features complimentary wireless internet access, concierge services, and gift shops/newsstands.</t>
  </si>
  <si>
    <t>Satisfy your appetite at KaeSead Restaurant, a restaurant which features a bar/lounge and a garden view. Wrap up your day with a drink at the poolside bar. Local cuisine breakfasts are available daily from 7 AM to 10 AM for a fee.</t>
  </si>
  <si>
    <t>With a stay at River Kwai Resotel in Sai Yok, you'll be 0.2 mi (0.3 km) from Sai Yok National Park Entrance and 22.8 mi (36.7 km) from Erawan National Park. This spa resort is 12.8 mi (20.7 km) from Sai Yok Noi Waterfall and 0.1 mi (0.1 km) from Khwae Noi River. Featured amenities include express check-in, express check-out, and dry cleaning/laundry services. For a surcharge, guests may use a roundtrip airport shuttle (available 24 hours) and a train station pick-up service. Make yourself at home in one of the 93 air-conditioned rooms featuring refrigerators. Rooms have private furnished balconies or patios. Satellite television is provided for your entertainment. Private bathrooms with bathtubs or showers feature designer toiletries and hair dryers.</t>
  </si>
  <si>
    <t>BUN_01-06</t>
  </si>
  <si>
    <t>Season1Price</t>
    <phoneticPr fontId="10" type="noConversion"/>
  </si>
  <si>
    <t>Season1Start</t>
    <phoneticPr fontId="10" type="noConversion"/>
  </si>
  <si>
    <t>Season1End</t>
    <phoneticPr fontId="10" type="noConversion"/>
  </si>
  <si>
    <t>Season2End</t>
    <phoneticPr fontId="10" type="noConversion"/>
  </si>
  <si>
    <t>Season3Price</t>
    <phoneticPr fontId="10" type="noConversion"/>
  </si>
  <si>
    <t>Season3Start</t>
    <phoneticPr fontId="10" type="noConversion"/>
  </si>
  <si>
    <t>Season3End</t>
    <phoneticPr fontId="10" type="noConversion"/>
  </si>
  <si>
    <t>Season4Price</t>
    <phoneticPr fontId="10" type="noConversion"/>
  </si>
  <si>
    <t>Season4Start</t>
    <phoneticPr fontId="10" type="noConversion"/>
  </si>
  <si>
    <t>Season4End</t>
    <phoneticPr fontId="10" type="noConversion"/>
  </si>
  <si>
    <t>Season5Price</t>
    <phoneticPr fontId="10" type="noConversion"/>
  </si>
  <si>
    <t>Season5Start</t>
    <phoneticPr fontId="10" type="noConversion"/>
  </si>
  <si>
    <t>Season5End</t>
    <phoneticPr fontId="10" type="noConversion"/>
  </si>
  <si>
    <t>Season6Price</t>
    <phoneticPr fontId="10" type="noConversion"/>
  </si>
  <si>
    <t>Season6Start</t>
    <phoneticPr fontId="10" type="noConversion"/>
  </si>
  <si>
    <t>Season6End</t>
    <phoneticPr fontId="10" type="noConversion"/>
  </si>
  <si>
    <t>Season2Price</t>
    <phoneticPr fontId="10" type="noConversion"/>
  </si>
  <si>
    <t>Season2Start</t>
    <phoneticPr fontId="10" type="noConversion"/>
  </si>
  <si>
    <t>PT_N1-01.jpg</t>
  </si>
  <si>
    <t>PT_N2-02.jpg</t>
  </si>
  <si>
    <t>PT_N3-03.jpg</t>
  </si>
  <si>
    <t>PT_N4-04.jpg</t>
  </si>
  <si>
    <t>PT_N5-05.jpg</t>
  </si>
  <si>
    <t>PT_N6-06.jpg</t>
  </si>
  <si>
    <t>0000/24/2024/06/07/220r0w000000k4rkhda50-r-600-400.jpg.jpg</t>
  </si>
  <si>
    <t>0000/24/2024/06/07/200c0r000000gwr0a0ac1-r-600-400.jpg.jpg</t>
  </si>
  <si>
    <t>0000/24/2024/06/07/0225z12000a38wmk2cb72-r-600-400.jpg.jpg</t>
  </si>
  <si>
    <t>0000/24/2024/06/07/22010w000000kj9r30a6e-r-600-400.jpg.jpg</t>
  </si>
  <si>
    <t>0000/24/2024/06/07/0206q12000924cihc3918-r-600-400.jpg.jpg</t>
  </si>
  <si>
    <t>0000/24/2024/06/07/0225p12000am2gjqheba2-r-600-400.jpg.jpg</t>
  </si>
  <si>
    <t>GO_H1-01.jpg</t>
  </si>
  <si>
    <t>GO_H2-02.jpg</t>
  </si>
  <si>
    <t>GO_H3-03.jpg</t>
  </si>
  <si>
    <t>GO_H4-04.jpg</t>
  </si>
  <si>
    <t>GO_H5-05.jpg</t>
  </si>
  <si>
    <t>GO_H6-06.jpg</t>
  </si>
  <si>
    <t>0000/7/2024/06/05/0220r120009upwou4e9ee-r-600-400.jpg.jpg</t>
  </si>
  <si>
    <t>0000/7/2024/06/05/1mc2y12000csfzzbu09a3-r-600-400.jpg.jpg</t>
  </si>
  <si>
    <t>0000/7/2024/06/05/1mc2a12000csnkl0ve9cb-r-600-400.jpg.jpg</t>
  </si>
  <si>
    <t>0000/7/2024/06/05/1mc5g12000csnkhl0e90f-r-600-400.jpg.jpg</t>
  </si>
  <si>
    <t>0000/7/2024/06/05/220l10000000oko0k94e5-r-600-400.jpg.jpg</t>
  </si>
  <si>
    <t>SC_D4-04.jpg</t>
  </si>
  <si>
    <t>PL_P1-01.jpg</t>
  </si>
  <si>
    <t>PL_P2-02.jpg</t>
  </si>
  <si>
    <t>PL_P3-03.jpg</t>
  </si>
  <si>
    <t>PL_4-04.jpg</t>
  </si>
  <si>
    <t>PL_P5-05.jpg</t>
  </si>
  <si>
    <t>PL_P6-06.jpg</t>
  </si>
  <si>
    <t>PL_S1-01.jpg</t>
  </si>
  <si>
    <t>PL_S2-02.jpg</t>
  </si>
  <si>
    <t>PL_S3-03.jpg</t>
  </si>
  <si>
    <t>PL_S4-04.jpg</t>
  </si>
  <si>
    <t>PL_S5-05.jpg</t>
  </si>
  <si>
    <t>PL_S6-06.jpg</t>
  </si>
  <si>
    <t>0000/7/2024/06/05/0226q12000aei91ks1355-r-600-400.jpg.jpg</t>
  </si>
  <si>
    <t>0000/7/2024/06/05/220v0u000000jlvbx4f97-r-600-400.jpg.jpg</t>
  </si>
  <si>
    <t>0000/7/2024/06/05/220l0u000000jazjl58b2-r-600-400.jpg.jpg</t>
  </si>
  <si>
    <t>0000/7/2024/06/05/1mc3r12000chcr4af0abf-r-600-400.jpg.jpg</t>
  </si>
  <si>
    <t>0000/7/2024/06/05/220s0u000000jhp7pe77b-r-600-400.jpg.jpg</t>
  </si>
  <si>
    <t>0000/7/2024/06/05/220h0u000000jce69bebf-r-600-400.jpg.jpg</t>
  </si>
  <si>
    <t>0000/7/2024/06/05/1mc5n12000chck8ttb78b-r-600-400.jpg.jpg</t>
  </si>
  <si>
    <t>0000/7/2024/06/05/1mc6v12000chcjamh5278-r-600-400.jpg.jpg</t>
  </si>
  <si>
    <t>0000/7/2024/06/05/0220512000araayhv5a84-r-600-400.jpg.jpg</t>
  </si>
  <si>
    <t>0000/7/2024/06/05/1mc4l12000chcjwd81ac6-r-600-400.jpg.jpg</t>
  </si>
  <si>
    <t>0000/7/2024/06/05/1mc1212000chck5x02563-r-600-400.jpg.jpg</t>
  </si>
  <si>
    <t>0000/7/2024/06/05/0221n12000adydf6493ca-r-600-400.jpg.jpg</t>
  </si>
  <si>
    <t>ML_B1-01.jpg</t>
  </si>
  <si>
    <t>ML_B2-02.jpg</t>
  </si>
  <si>
    <t>ML_B3-03.jpg</t>
  </si>
  <si>
    <t>ML_B4-04.jpg</t>
  </si>
  <si>
    <t>ML_B5-05.jpg</t>
  </si>
  <si>
    <t>ML_B6-06.jpg</t>
  </si>
  <si>
    <t>0000/7/2024/06/05/0226312000a6pxjey23ef-r-600-400.jpg.jpg</t>
  </si>
  <si>
    <t>0000/7/2024/06/05/0226912000813fsy38b34-r-600-400.jpg.jpg</t>
  </si>
  <si>
    <t>0000/7/2024/06/05/0221012000aejk1fx3f70-r-600-400.jpg.jpg</t>
  </si>
  <si>
    <t>0000/7/2024/06/05/0225z12000aejjyyb466d-r-600-400.jpg.jpg</t>
  </si>
  <si>
    <t>0000/7/2024/06/05/220c0g000000818lse825-r-600-400.jpg.jpg</t>
  </si>
  <si>
    <t>LL_B6-06.jpg</t>
  </si>
  <si>
    <t>0000/24/2024/06/06/1mc3q12000dcijwuf78a5-r-600-400.jpg.jpg</t>
  </si>
  <si>
    <t>0000/24/2024/06/06/0226z12000dd672u16ca9-r-600-4001.jpg.jpg</t>
  </si>
  <si>
    <t>0000/24/2024/06/06/0221y12000cv54rav2705-r-600-400.jpg.jpg</t>
  </si>
  <si>
    <t>0000/24/2024/06/06/0226z12000dd672u16ca9-r-600-400.jpg.jpg</t>
  </si>
  <si>
    <t>0000/24/2024/06/06/1mc5u12000dcimtehefbe-r-600-400.jpg.jpg</t>
  </si>
  <si>
    <t>0000/24/2024/06/06/0220n12000cv54dvd05a5-r-600-400.jpg.jpg</t>
  </si>
  <si>
    <t>0000/7/2024/05/17/0226p120009ew21432e34-r-600-400.png.jpg</t>
  </si>
  <si>
    <t>0000/7/2024/05/17/02256120008cuzz6t7dfd-r-600-400.jpg.jpg</t>
  </si>
  <si>
    <t>0000/7/2024/05/17/1mc1812000e0yvq220ad9-r-600-400.jpg.jpg</t>
  </si>
  <si>
    <t>0000/7/2024/05/17/1mc5212000e0z1afmbb87-r-600-400.jpg.jpg</t>
  </si>
  <si>
    <t>0000/7/2024/05/17/0585m12000dp5o16g964d-r-600-400.jpg.jpg</t>
  </si>
  <si>
    <t>HO_LI-06.jpg</t>
  </si>
  <si>
    <t>0000/7/2024/05/28/0225t12000ckhev656c5b-r-600-4002.jpg.jpg</t>
  </si>
  <si>
    <t>0000/7/2024/05/28/1mc0e12000d6q8sgwc0ea-r-600-4002.jpg.jpg</t>
  </si>
  <si>
    <t>0000/7/2024/05/28/0585z12000cvnpxpuc41a-r-600-4002.jpg.jpg</t>
  </si>
  <si>
    <t>0000/7/2024/05/28/0582g12000cvnpxq214f8-r-600-4002.jpg.jpg</t>
  </si>
  <si>
    <t>WYN_GA-05.jpg</t>
  </si>
  <si>
    <t>WYN_GA-06.jpg</t>
  </si>
  <si>
    <t>0000/24/2024/06/18/0223e12000a10gxqa5e31-r-600-400.jpg.jpg</t>
  </si>
  <si>
    <t>0000/24/2024/06/18/200b180000013i2pu2486-r-600-400.jpg.jpg</t>
  </si>
  <si>
    <t>0000/24/2024/06/18/220a16000000zjl2804e7-r-600-400.jpg.jpg</t>
  </si>
  <si>
    <t>0000/24/2024/06/18/220k0s000000hmzqj55ff-r-600-400.jpg.jpg</t>
  </si>
  <si>
    <t>0000/24/2024/06/18/200j180000013f79xefaf-r-600-400.jpg.jpg</t>
  </si>
  <si>
    <t>0000/24/2024/06/18/22060x000000kwxfgbcc1-r-600-400.jpg.jpg</t>
  </si>
  <si>
    <t>CN_L1-01.jpg</t>
  </si>
  <si>
    <t>CN_L2-02.jpg</t>
  </si>
  <si>
    <t>CN_L3-03.jpg</t>
  </si>
  <si>
    <t>CN_L4-04.jpg</t>
  </si>
  <si>
    <t>CN_L5-05.jpg</t>
  </si>
  <si>
    <t>CN_L6-06.jpg</t>
  </si>
  <si>
    <t>CH_A1-01.jpg</t>
  </si>
  <si>
    <t>CH_A2-02.jpg</t>
  </si>
  <si>
    <t>CH_A3-03.jpg</t>
  </si>
  <si>
    <t>CH_A4-04.jpg</t>
  </si>
  <si>
    <t>CH_A5-05.jpg</t>
  </si>
  <si>
    <t>CH_A6-06.jpg</t>
  </si>
  <si>
    <t>CF_R1-01.jpg</t>
  </si>
  <si>
    <t>CF_R2-02.jpg</t>
  </si>
  <si>
    <t>CF_R3-03.jpg</t>
  </si>
  <si>
    <t>CF_R4-04.jpg</t>
  </si>
  <si>
    <t>CF_R5-05.jpg</t>
  </si>
  <si>
    <t>CF_R6-06.jpg</t>
  </si>
  <si>
    <t>TA_T1-01.jpg</t>
  </si>
  <si>
    <t>TA_T2-02.jpg</t>
  </si>
  <si>
    <t>TA_T3-03.jpg</t>
  </si>
  <si>
    <t>TA_T4-04.jpg</t>
  </si>
  <si>
    <t>TA_T5-05.jpg</t>
  </si>
  <si>
    <t>TA_T6-06.jpg</t>
  </si>
  <si>
    <t>0000/24/2024/06/19/200j1f000001fyb5e6e5f-r-600-400.jpg.jpg</t>
  </si>
  <si>
    <t>0000/24/2024/06/19/0220y12000a0yyuxk0564-r-600-400.jpg.jpg</t>
  </si>
  <si>
    <t>0000/24/2024/06/19/200u1f000001fyoouf2b2-r-600-400.jpg.jpg</t>
  </si>
  <si>
    <t>0000/24/2024/06/19/200g1f000001fzic25fd3-r-600-400.jpg.jpg</t>
  </si>
  <si>
    <t>0000/24/2024/06/19/0224k12000a0dmcbe939e-r-600-400.jpg.jpg</t>
  </si>
  <si>
    <t>0000/24/2024/06/19/0222q12000aan3h90f633-r-600-400.jpg.jpg</t>
  </si>
  <si>
    <t>TN_I1-01.jpg</t>
  </si>
  <si>
    <t>TN_I2-02.jpg</t>
  </si>
  <si>
    <t>TN_I3-03.jpg</t>
  </si>
  <si>
    <t>TN_I4-04.jpg</t>
  </si>
  <si>
    <t>TN_I5-05.jpg</t>
  </si>
  <si>
    <t>TN_I6-06.jpg</t>
  </si>
  <si>
    <t>0000/24/2024/06/20/200714000000wmwnda853-r-600-400.jpg.jpg</t>
  </si>
  <si>
    <t>0000/24/2024/06/20/0204h1200081z6ylq3571-r-600-400.jpg.jpg</t>
  </si>
  <si>
    <t>0000/24/2024/06/20/200c090000003xqt9dabc-r-600-400.jpg.jpg</t>
  </si>
  <si>
    <t>0000/24/2024/06/20/0580j12000csts2ivad39-r-600-400.jpg.jpg</t>
  </si>
  <si>
    <t>0000/24/2024/06/20/200r14000000w4mw5d411-r-600-400.jpg.jpg</t>
  </si>
  <si>
    <t>0000/24/2024/06/20/0583o12000csts2ygc5d9-r-600-400.jpg.jpg</t>
  </si>
  <si>
    <t>RY_P1-01.jpg</t>
  </si>
  <si>
    <t>RY_P2-02.jpg</t>
  </si>
  <si>
    <t>RY_P3-03.jpg</t>
  </si>
  <si>
    <t>RY_P4-04.jpg</t>
  </si>
  <si>
    <t>RY_P5-05.jpg</t>
  </si>
  <si>
    <t>RY_P6-06.jpg</t>
  </si>
  <si>
    <t>0000/24/2024/06/14/1mc3e12000d8b42yj044f-r-600-400.jpg.jpg</t>
  </si>
  <si>
    <t>0000/24/2024/06/14/1mc7012000d7vmwgt8820-r-600-400.jpg.jpg</t>
  </si>
  <si>
    <t>0000/24/2024/06/14/1mc1812000cryn4p9ba09-r-600-400.jpg.jpg</t>
  </si>
  <si>
    <t>0000/24/2024/06/14/1mc2212000d8b5k8nd5d1-r-600-400.jpg.jpg</t>
  </si>
  <si>
    <t>0000/24/2024/06/14/1mc2u12000cryn4mm01b7-r-600-400.jpg.jpg</t>
  </si>
  <si>
    <t>0000/24/2024/06/14/1mc5p12000d8b527d572c-r-600-400.jpg.jpg</t>
  </si>
  <si>
    <t>AI_M1-01.jpg</t>
  </si>
  <si>
    <t>AI_M2-02.jpg</t>
  </si>
  <si>
    <t>AI_M3-03.jpg</t>
  </si>
  <si>
    <t>AI_M4-04.jpg</t>
  </si>
  <si>
    <t>AI_M5-05.jpg</t>
  </si>
  <si>
    <t>AI_M6-06.jpg</t>
  </si>
  <si>
    <t>SU_G1-01.jpg</t>
  </si>
  <si>
    <t>SU_G2-02.jpg</t>
  </si>
  <si>
    <t>SU_G3-03.jpg</t>
  </si>
  <si>
    <t>SU_G4-04.jpg</t>
  </si>
  <si>
    <t>SU_G5-05.jpg</t>
  </si>
  <si>
    <t>SU_G6-06.jpg</t>
  </si>
  <si>
    <t>0000/24/2024/06/19/02043120009hhc5xje6ad-r-600-400.jpg.jpg</t>
  </si>
  <si>
    <t>0000/24/2024/06/19/0206b1200097lyy6g36aa-r-600-400.jpg.jpg</t>
  </si>
  <si>
    <t>0000/24/2024/06/19/0223g120008i5ovkn70b1-r-600-400.jpg.jpg</t>
  </si>
  <si>
    <t>0000/24/2024/06/19/220r0u000000j6xjv0d42-r-600-400.jpg.jpg</t>
  </si>
  <si>
    <t>0000/24/2024/06/19/22040v000000jgk71328d-r-600-400.jpg.jpg</t>
  </si>
  <si>
    <t>0000/24/2024/06/19/220j11000000r54hdb45a-r-600-400.jpg.jpg</t>
  </si>
  <si>
    <t>0000/24/2024/06/13/0222p1200082w1sg7a8a0-r-600-400.jpg.jpg</t>
  </si>
  <si>
    <t>0000/24/2024/06/13/0220j12000aqgxgzo9a05-r-600-400.jpg.jpg</t>
  </si>
  <si>
    <t>0000/24/2024/06/13/0223v120008w0h7sb2530-r-600-400.jpg.jpg</t>
  </si>
  <si>
    <t>0000/24/2024/06/13/22070w000000kogwc6385-r-600-400.jpg.jpg</t>
  </si>
  <si>
    <t>0000/24/2024/06/13/0226912000825zcn0d6bd-r-600-400.jpg.jpg</t>
  </si>
  <si>
    <t>0000/24/2024/06/13/0220s12000a6q1p2g0dab-r-600-400.jpg.jpg</t>
  </si>
  <si>
    <t>SP_H1-01.jpg</t>
  </si>
  <si>
    <t>SP_H2-02.jpg</t>
  </si>
  <si>
    <t>SP_H3-03.jpg</t>
  </si>
  <si>
    <t>SP_H4-04.jpg</t>
  </si>
  <si>
    <t>SP_H5-05.jpg</t>
  </si>
  <si>
    <t>SP_H6-06.jpg</t>
  </si>
  <si>
    <t>0000/24/2024/06/20/200o1b000001belqi2184-r-600-400.jpg.jpg</t>
  </si>
  <si>
    <t>0000/24/2024/06/20/200g1b000001bggt2c6b9-r-600-400.jpg.jpg</t>
  </si>
  <si>
    <t>0000/24/2024/06/20/0204b120008dbuw9pb2dd-r-600-400.jpg.jpg</t>
  </si>
  <si>
    <t>0000/24/2024/06/20/0202s120008dbs5ca6ce1-r-600-400.jpg.jpg</t>
  </si>
  <si>
    <t>0000/24/2024/06/20/0223h12000bt15h2g6e56-r-600-400.jpg.jpg</t>
  </si>
  <si>
    <t>0000/24/2024/06/20/0225r120009tfk9ub08d7-r-600-400.jpg.jpg</t>
  </si>
  <si>
    <t>0000/24/2024/06/15/02035120008xujq71b169-r-600-400.jpg.jpg</t>
  </si>
  <si>
    <t>0000/24/2024/06/15/0205v1200089jp2rf4fe2-r-600-400.jpg.jpg</t>
  </si>
  <si>
    <t>0000/24/2024/06/15/0203i120008xuk49a3206-r-600-400.jpg.jpg</t>
  </si>
  <si>
    <t>0000/24/2024/06/15/0224312000cpbmqyoa931-r-600-400.jpg.jpg</t>
  </si>
  <si>
    <t>0000/24/2024/06/15/0583l12000di3aw0x7e5c-r-600-400.jpg.jpg</t>
  </si>
  <si>
    <t>0000/24/2024/06/15/1mc7012000coy3ogm8762-r-600-400.jpg.jpg</t>
  </si>
  <si>
    <t>PR_H1-01.jpg</t>
  </si>
  <si>
    <t>PR_H2-02.jpg</t>
  </si>
  <si>
    <t>PR_H3-03.jpg</t>
  </si>
  <si>
    <t>PR_H4-04.jpg</t>
  </si>
  <si>
    <t>PR_H5-05.jpg</t>
  </si>
  <si>
    <t>PR_H6-06.jpg</t>
  </si>
  <si>
    <t>0000/7/2024/05/28/220h1e000001fhcp800ed-r-600-400.jpg.jpg</t>
  </si>
  <si>
    <t>0000/7/2024/05/28/0226812000a10ew8oc550-r-600-400.jpg.jpg</t>
  </si>
  <si>
    <t>0000/7/2024/05/28/20051e000001eyj6a870e-r-600-400.jpg.jpg</t>
  </si>
  <si>
    <t>0000/7/2024/05/28/200b1e000001eyinl27ee-r-600-400.jpg.jpg</t>
  </si>
  <si>
    <t>0000/7/2024/05/28/200t1f000001g1obo5bbd-r-600-400.png.jpg</t>
  </si>
  <si>
    <t>OC_F6-06.jpg</t>
  </si>
  <si>
    <t>0000/24/2024/06/15/0222f120009zus08c2632-r-600-400.jpg.jpg</t>
  </si>
  <si>
    <t>0000/24/2024/06/15/1mc3212000arojxwx5755-r-600-400.jpg.jpg</t>
  </si>
  <si>
    <t>0000/24/2024/06/15/220p0g0000007z9cwb85c-r-600-400.jpg.jpg</t>
  </si>
  <si>
    <t>0000/24/2024/06/15/02230120009ssrsb4bca0-r-600-400.jpg.jpg</t>
  </si>
  <si>
    <t>0000/24/2024/06/15/220w0w000000ksohf8e6f-r-600-400.jpg.jpg</t>
  </si>
  <si>
    <t>0000/24/2024/06/15/0225i12000ckuqdvt0d1d-r-600-400.jpg.jpg</t>
  </si>
  <si>
    <t>0000/24/2024/06/13/0205d1200081x5cxvaf57-r-600-400.jpg.jpg</t>
  </si>
  <si>
    <t>0000/24/2024/06/13/020691200081x4gsn514b-r-600-400.jpg.jpg</t>
  </si>
  <si>
    <t>0000/24/2024/06/13/0205d1200081x5g3l900a-r-600-400.jpg.jpg</t>
  </si>
  <si>
    <t>0000/24/2024/06/13/0224h1200082oph3s45bd-r-600-4001.jpg.jpg</t>
  </si>
  <si>
    <t>0000/24/2024/06/13/02220120008ylszzo13dd-r-600-400.jpg.jpg</t>
  </si>
  <si>
    <t>0000/24/2024/06/13/220w0u000000jfdecaff8-r-600-400.jpg.jpg</t>
  </si>
  <si>
    <t>LH_K1-01.jpg</t>
  </si>
  <si>
    <t>LH_K2-02.jpg</t>
  </si>
  <si>
    <t>LH_K3-03.jpg</t>
  </si>
  <si>
    <t>LH_K4-04.jpg</t>
  </si>
  <si>
    <t>LH_K5-05.jpg</t>
  </si>
  <si>
    <t>LH_K6-06.jpg</t>
  </si>
  <si>
    <t>0000/7/2024/05/28/1mc0l12000ca4ywo3d023-r-600-400.jpg.jpg</t>
  </si>
  <si>
    <t>0000/7/2024/05/28/200p1f000001gmky95230-r-600-400.jpg.jpg</t>
  </si>
  <si>
    <t>0000/7/2024/05/28/02046120008bi7wl79078-r-600-400.jpg.jpg</t>
  </si>
  <si>
    <t>0000/7/2024/05/28/200t1f000001gnhwq6430-r-600-400.jpg.jpg</t>
  </si>
  <si>
    <t>0000/7/2024/05/28/200o1f000001gm9oyf1e9-r-600-400.jpg.jpg</t>
  </si>
  <si>
    <t>IS_L6-06.jpg</t>
  </si>
  <si>
    <t>0000/24/2024/06/21/0224312000a0l5emcff56-r-600-400.jpg.jpg</t>
  </si>
  <si>
    <t>0000/24/2024/06/21/20021g000001hd2229f12-r-600-400.jpg.jpg</t>
  </si>
  <si>
    <t>0000/24/2024/06/21/0224j120008c4cl1i7283-r-600-400.jpg.jpg</t>
  </si>
  <si>
    <t>0000/24/2024/06/21/0226r120008c4cjqz8325-r-600-400.jpg.jpg</t>
  </si>
  <si>
    <t>0000/24/2024/06/21/02201120008c4cjza8e3e-r-600-400.jpg.jpg</t>
  </si>
  <si>
    <t>0000/24/2024/06/21/02270120008c4cibv279e-r-600-400.jpg.jpg</t>
  </si>
  <si>
    <t>HL_D1-01.jpg</t>
  </si>
  <si>
    <t>HL_D2-02.jpg</t>
  </si>
  <si>
    <t>HL_D3-03.jpg</t>
  </si>
  <si>
    <t>HL_D4-04.jpg</t>
  </si>
  <si>
    <t>HL_D5-05.jpg</t>
  </si>
  <si>
    <t>HL_D6-06.jpg</t>
  </si>
  <si>
    <t>0000/24/2024/06/20/0222s12000a8ysrq37bf3-r-600-400.jpg.jpg</t>
  </si>
  <si>
    <t>0000/24/2024/06/20/0202l120009jhyabof335-r-600-400.jpg.jpg</t>
  </si>
  <si>
    <t>0000/24/2024/06/20/0202b120009j6s2evb28e-r-600-400.jpg.jpg</t>
  </si>
  <si>
    <t>0000/24/2024/06/20/0223z120009gqqk0j990a-r-600-400.jpg.jpg</t>
  </si>
  <si>
    <t>0000/24/2024/06/20/02011120009jhzsjkd78a-r-600-400.jpg.jpg</t>
  </si>
  <si>
    <t>0000/24/2024/06/20/0220g120009gqqjbv85c7-r-600-400.jpg.jpg</t>
  </si>
  <si>
    <t>GU_H1-01.jpg</t>
  </si>
  <si>
    <t>GU_H2-02.jpg</t>
  </si>
  <si>
    <t>GU_H3-03.jpg</t>
  </si>
  <si>
    <t>GU_H4-04.jpg</t>
  </si>
  <si>
    <t>GU_H5-05.jpg</t>
  </si>
  <si>
    <t>GU_H6-06.jpg</t>
  </si>
  <si>
    <t>0000/7/2024/05/28/1mc5a12000c3xbgykfc16-r-600-400.jpg.jpg</t>
  </si>
  <si>
    <t>0000/7/2024/05/28/0202f12000957olhp20f6-r-600-400.jpg.jpg</t>
  </si>
  <si>
    <t>0000/7/2024/05/28/0223f12000amxeh8v932b-r-600-400.jpg.jpg</t>
  </si>
  <si>
    <t>0000/7/2024/05/28/0221j12000amxeim928b3-r-600-400.jpg.jpg</t>
  </si>
  <si>
    <t>0000/7/2024/05/28/0201f12000957okjr75b9-r-600-400.jpg.jpg</t>
  </si>
  <si>
    <t>0000/7/2024/05/28/1mc6b12000c3xa91mcf1d-r-600-400.jpg.jpg</t>
  </si>
  <si>
    <t>CR_P1-01.jpg</t>
  </si>
  <si>
    <t>CR_P2-02.jpg</t>
  </si>
  <si>
    <t>CR_P3-03.jpg</t>
  </si>
  <si>
    <t>CR_P4-04.jpg</t>
  </si>
  <si>
    <t>CR_P5-05.jpg</t>
  </si>
  <si>
    <t>CR_P6-06.jpg</t>
  </si>
  <si>
    <t>0000/7/2024/05/17/0203w120008fkwknqd0e3-r-600-400.png.jpg</t>
  </si>
  <si>
    <t>0000/7/2024/05/17/0206w120008t0req99dcf-r-600-400.png.jpg</t>
  </si>
  <si>
    <t>0000/7/2024/05/17/0201i120008sy0uqtc372-r-600-400.png.jpg</t>
  </si>
  <si>
    <t>0000/7/2024/05/17/0202p120008t0r1vfe91f-r-600-400.png.jpg</t>
  </si>
  <si>
    <t>0000/7/2024/05/17/0205a120008t0rkzz7730-r-600-400.png.jpg</t>
  </si>
  <si>
    <t>ST_A6-06.jpg</t>
  </si>
  <si>
    <t>CA_S1-01.jpg</t>
  </si>
  <si>
    <t>CA_S2-02.jpg</t>
  </si>
  <si>
    <t>CA_S3-03.jpg</t>
  </si>
  <si>
    <t>CA_S4-04.jpg</t>
  </si>
  <si>
    <t>CA_S5-05.jpg</t>
  </si>
  <si>
    <t>CA_S6-06.jpg</t>
  </si>
  <si>
    <t>0000/7/2024/05/28/220f0z000000n0mb9f84f-r-600-400.jpg.jpg</t>
  </si>
  <si>
    <t>0000/7/2024/05/28/0202o120009qwpc8c8ade-r-600-400.jpg.jpg</t>
  </si>
  <si>
    <t>0000/7/2024/05/28/0226g120009urkaxydd24-r-600-400.jpg.jpg</t>
  </si>
  <si>
    <t>0000/7/2024/05/28/0206t120009qx4tdy2cb1-r-600-400.jpg.jpg</t>
  </si>
  <si>
    <t>0000/7/2024/05/28/0206u120009qx4owz754d-r-600-400.jpg.jpg</t>
  </si>
  <si>
    <t>0000/7/2024/05/28/0206y120009qxhug5a763-r-600-400.jpg.jpg</t>
  </si>
  <si>
    <t>BT_C1-01.jpg</t>
  </si>
  <si>
    <t>BT_C2-02.jpg</t>
  </si>
  <si>
    <t>BT_C3-03.jpg</t>
  </si>
  <si>
    <t>BT_C4-04.jpg</t>
  </si>
  <si>
    <t>BT_C5-05.jpg</t>
  </si>
  <si>
    <t>BT_C6-06.jpg</t>
  </si>
  <si>
    <t>0000/24/2024/06/14/2008190000017yzlpb1b6-r-600-400.jpg.jpg</t>
  </si>
  <si>
    <t>0000/24/2024/06/14/200s0y000000mlwage861-r-600-400.jpg.jpg</t>
  </si>
  <si>
    <t>0000/24/2024/06/14/0224r120009stm6xza444-r-600-400.jpg.jpg</t>
  </si>
  <si>
    <t>0000/24/2024/06/14/200v0c00000066k3obff1-r-600-400.jpg.jpg</t>
  </si>
  <si>
    <t>0000/24/2024/06/14/22070y000000m7qo732b9-r-600-400.jpg.jpg</t>
  </si>
  <si>
    <t>0000/24/2024/06/14/200j190000017y7f8b924-r-600-400.jpg.jpg</t>
  </si>
  <si>
    <t>0000/24/2024/06/19/1mc4r12000c350xi91eda-r-600-400.jpg.jpg</t>
  </si>
  <si>
    <t>0000/24/2024/06/19/0582812000eia49ah7054-r-600-400.jpg.jpg</t>
  </si>
  <si>
    <t>0000/24/2024/06/19/0585p12000eia4j0k17b5-r-600-400.jpg.jpg</t>
  </si>
  <si>
    <t>0000/24/2024/06/19/1mc3012000c350xim3fa8-r-600-400.jpg.jpg</t>
  </si>
  <si>
    <t>0000/24/2024/06/19/1mc0k12000c351s13b3ae-r-600-400.jpg.jpg</t>
  </si>
  <si>
    <t>0000/24/2024/06/19/1mc3y12000cudfh7s9f22-r-600-400.jpg.jpg</t>
  </si>
  <si>
    <t>0000/24/2024/06/19/0223o120008utu1uya038-r-600-400.jpg.jpg</t>
  </si>
  <si>
    <t>0000/24/2024/06/19/2206180000013zv4y8f59-r-600-400.jpg.jpg</t>
  </si>
  <si>
    <t>0000/24/2024/06/19/0581k12000cfzox2s9d60-r-600-400.jpg.jpg</t>
  </si>
  <si>
    <t>0000/24/2024/06/19/200l16000000yvoo3dced-r-600-400.jpg.jpg</t>
  </si>
  <si>
    <t>0000/24/2024/06/19/0222612000a0zbzt6c2e6-r-600-400.jpg.jpg</t>
  </si>
  <si>
    <t>0000/24/2024/06/19/200p16000000yunf87dcf-r-600-400.jpg.jpg</t>
  </si>
  <si>
    <t>0000/24/2024/06/14/0222z12000a1x092m30da-r-600-400.jpg.jpg</t>
  </si>
  <si>
    <t>0000/24/2024/06/14/0225e12000a1x097a49dc-r-600-400.jpg.jpg</t>
  </si>
  <si>
    <t>0000/24/2024/06/14/22081h000001hnuh76bbb-r-600-400.jpg.jpg</t>
  </si>
  <si>
    <t>0000/24/2024/06/14/200315000000y5pv789f8-r-600-400.jpg.jpg</t>
  </si>
  <si>
    <t>0000/24/2024/06/14/220v1h000001hyp7m9a4f-r-600-400.jpg.jpg</t>
  </si>
  <si>
    <t>0000/24/2024/06/14/0205c120009bdk6na9635-r-600-400.jpg.jpg</t>
  </si>
  <si>
    <t>AD_K1-01.jpg</t>
  </si>
  <si>
    <t>AD_K2-02.jpg</t>
  </si>
  <si>
    <t>AD_K3-03.jpg</t>
  </si>
  <si>
    <t>AD_K4-04.jpg</t>
  </si>
  <si>
    <t>AD_K5-05.jpg</t>
  </si>
  <si>
    <t>AD_K6-06.jpg</t>
  </si>
  <si>
    <t>0000/7/2024/05/24/0222h120008h0m3b761dc-r-600-400.jpg.jpg</t>
  </si>
  <si>
    <t>0000/7/2024/05/24/0222y120008ayd1gr712c-r-600-400.jpg.jpg</t>
  </si>
  <si>
    <t>0000/7/2024/05/24/0223t120009tsuwvc76cc-r-600-400.jpg.jpg</t>
  </si>
  <si>
    <t>0000/7/2024/05/24/0226y120009zqn8voc310-r-600-400.jpg.jpg</t>
  </si>
  <si>
    <t>0000/7/2024/05/24/0224912000adxhkof848b-r-600-400.jpg.jpg</t>
  </si>
  <si>
    <t>0000/7/2024/05/24/0223g12000c7nf8kq147c-r-600-400.jpg.jpg</t>
  </si>
  <si>
    <t>SN_P1-01.jpg</t>
  </si>
  <si>
    <t>SN_P2-02.jpg</t>
  </si>
  <si>
    <t>SN_P3-03.jpg</t>
  </si>
  <si>
    <t>SN_P4-04.jpg</t>
  </si>
  <si>
    <t>SN_P5-05.jpg</t>
  </si>
  <si>
    <t>SN_P6-06.jpg</t>
  </si>
  <si>
    <t>SN_C1-01.jpg</t>
  </si>
  <si>
    <t>SN_C2-02.jpg</t>
  </si>
  <si>
    <t>SN_C3-03.jpg</t>
  </si>
  <si>
    <t>SN-C4-04.jpg</t>
  </si>
  <si>
    <t>SN_C5-05.jpg</t>
  </si>
  <si>
    <t>SN_C6-06.jpg</t>
  </si>
  <si>
    <t>BE_S1-01.jpg</t>
  </si>
  <si>
    <t>BE_S2-02.jpg</t>
  </si>
  <si>
    <t>BE_S3-03.jpg</t>
  </si>
  <si>
    <t>BE_S4-04.jpg</t>
  </si>
  <si>
    <t>BE_S5-05.jpg</t>
  </si>
  <si>
    <t>BE_S6-06.jpg</t>
  </si>
  <si>
    <t>BV_C1-01.jpg</t>
  </si>
  <si>
    <t>BV_C2-02.jpg</t>
  </si>
  <si>
    <t>BV_C3-03.jpg</t>
  </si>
  <si>
    <t>BV_C4-04.jpg</t>
  </si>
  <si>
    <t>BV_C5-05.jpg</t>
  </si>
  <si>
    <t>BV_C6-06.jpg</t>
  </si>
  <si>
    <t>GB_P1-01.jpg</t>
  </si>
  <si>
    <t>GB_P2-02.jpg</t>
  </si>
  <si>
    <t>GB_P3-03.jpg</t>
  </si>
  <si>
    <t>GB_P4-04.jpg</t>
  </si>
  <si>
    <t>GB_P5-05.jpg</t>
  </si>
  <si>
    <t>GB_P6-06.jpg</t>
  </si>
  <si>
    <t>BL_E1-01.jpg</t>
  </si>
  <si>
    <t>BL_E2-02.jpg</t>
  </si>
  <si>
    <t>BL_E3-03.jpg</t>
  </si>
  <si>
    <t>BL_E4-04.jpg</t>
  </si>
  <si>
    <t>BL_E5-05.jpg</t>
  </si>
  <si>
    <t>BL_E6-06.jpg</t>
  </si>
  <si>
    <t>BE_P1-01.jpg</t>
  </si>
  <si>
    <t>BE_P2-02.jpg</t>
  </si>
  <si>
    <t>BE_P3-03.jpg</t>
  </si>
  <si>
    <t>BE_P4-04.jpg</t>
  </si>
  <si>
    <t>BE_P5-05.jpg</t>
  </si>
  <si>
    <t>BE_P6-06.jpg</t>
  </si>
  <si>
    <t>BV_P1-01.jpg</t>
  </si>
  <si>
    <t>BV_P2-02.jpg</t>
  </si>
  <si>
    <t>BV_P3-03.jpg</t>
  </si>
  <si>
    <t>BV_P4-04.jpg</t>
  </si>
  <si>
    <t>BV_P5-05.jpg</t>
  </si>
  <si>
    <t>BV_P6-06.jpg</t>
  </si>
  <si>
    <t>BP_R1-01.jpg</t>
  </si>
  <si>
    <t>BP_R2-02.jpg</t>
  </si>
  <si>
    <t>BP_R3-03.jpg</t>
  </si>
  <si>
    <t>BP_R4-04.jpg</t>
  </si>
  <si>
    <t>BP_R5-05.jpg</t>
  </si>
  <si>
    <t>BP_R6-06.jpg</t>
  </si>
  <si>
    <t>FP_J1-01.jpg</t>
  </si>
  <si>
    <t>FP_J2-02.jpg</t>
  </si>
  <si>
    <t>FP_J3-03.jpg</t>
  </si>
  <si>
    <t>FP_J4-04.jpg</t>
  </si>
  <si>
    <t>FP_J5-05.jpg</t>
  </si>
  <si>
    <t>FP_J6-06.jpg</t>
  </si>
  <si>
    <t>EH_P1-01.jpg</t>
  </si>
  <si>
    <t>EH_P2-02.jpg</t>
  </si>
  <si>
    <t>EH_P3-03.jpg</t>
  </si>
  <si>
    <t>EH_P4-04.jpg</t>
  </si>
  <si>
    <t>EH_P5-05.jpg</t>
  </si>
  <si>
    <t>EH_P6-06.jpg</t>
  </si>
  <si>
    <t>0000/7/2024/05/27/200f0y000000ljnqzfd1a-r-600-400.jpg.jpg</t>
  </si>
  <si>
    <t>0000/7/2024/05/27/20080p000000fg74bc109-r-600-400.jpg.jpg</t>
  </si>
  <si>
    <t>0000/7/2024/05/27/200f15000000yfw0u342b-r-600-400.jpg.jpg</t>
  </si>
  <si>
    <t>0000/7/2024/05/27/200o0p000000feuigb11e-r-600-400.jpg.jpg</t>
  </si>
  <si>
    <t>0000/7/2024/05/27/0224e12000a79u5l99cce-r-600-400.jpg.jpg</t>
  </si>
  <si>
    <t>0000/7/2024/05/27/200c0p000000finipde2d-r-600-400.jpg.jpg</t>
  </si>
  <si>
    <t>TW_P1-01.jpg</t>
  </si>
  <si>
    <t>TW_P2-02.jpg</t>
  </si>
  <si>
    <t>TW_P3-03.jpg</t>
  </si>
  <si>
    <t>TW_P4-04.jpg</t>
  </si>
  <si>
    <t>TW_P5-05.jpg</t>
  </si>
  <si>
    <t>TW_P6-06.jpg</t>
  </si>
  <si>
    <t>0000/24/2024/06/27/0222t120009sxy3vy585d-r-600-400.jpg.jpg</t>
  </si>
  <si>
    <t>0000/24/2024/06/27/220814000000w0owb58d1-r-600-400.jpg.jpg</t>
  </si>
  <si>
    <t>0000/24/2024/06/27/0580212000dgfdlxib760-r-600-400.jpg.jpg</t>
  </si>
  <si>
    <t>0000/24/2024/06/27/0586712000e1ld6qp14fb-r-600-400.jpg.jpg</t>
  </si>
  <si>
    <t>0000/24/2024/06/27/200212000000shar01f18-r-600-400.jpg.jpg</t>
  </si>
  <si>
    <t>0000/24/2024/06/27/0581l12000e0s463i504f-r-600-400.jpg.jpg</t>
  </si>
  <si>
    <t>0000/24/2024/06/29/20030r000000gqvju1ae6-r-600-400.jpg.jpg</t>
  </si>
  <si>
    <t>0000/24/2024/06/29/0222p12000835i8jl9c9c-r-600-400.jpg.jpg</t>
  </si>
  <si>
    <t>0000/24/2024/06/29/200u0r000000gp45h2e13-r-600-400.jpg.jpg</t>
  </si>
  <si>
    <t>0000/24/2024/06/29/0226s120008vn3bjyc758-r-600-400.jpg.jpg</t>
  </si>
  <si>
    <t>0000/24/2024/06/29/0223h12000dswyrsaad48-r-600-400.jpg.jpg</t>
  </si>
  <si>
    <t>0000/24/2024/06/29/0585n12000dginyt6c380-r-600-400.jpg.jpg</t>
  </si>
  <si>
    <t>TS_IX-01.jpg</t>
  </si>
  <si>
    <t>TS_IX-02.jpg</t>
  </si>
  <si>
    <t>TS_IX-03.jpg</t>
  </si>
  <si>
    <t>TS_IX4-04.jpg</t>
  </si>
  <si>
    <t>TS_IX-05.jpg</t>
  </si>
  <si>
    <t>TS_IX-06.jpg</t>
  </si>
  <si>
    <t>TZ_Z1-01.jpg</t>
  </si>
  <si>
    <t>TZ_Z2-02.jpg</t>
  </si>
  <si>
    <t>TZ_Z3-03.jpg</t>
  </si>
  <si>
    <t>TZ_Z4-04.jpg</t>
  </si>
  <si>
    <t>TZ_Z5-05.jpg</t>
  </si>
  <si>
    <t>TZ_Z6-06.jpg</t>
  </si>
  <si>
    <t>TS_H1-01.jpg</t>
  </si>
  <si>
    <t>TS_H2-02.jpg</t>
  </si>
  <si>
    <t>TS_H3-03.jpg</t>
  </si>
  <si>
    <t>TS_H4-04.jpg</t>
  </si>
  <si>
    <t>TS_H5-05.jpg</t>
  </si>
  <si>
    <t>TS_H6-06.jpg</t>
  </si>
  <si>
    <t>0000/7/2024/05/24/1mc4y12000al5to3e1a8b-r-600-400.jpg.jpg</t>
  </si>
  <si>
    <t>0000/7/2024/05/24/1mc1v12000al5t5rq8596-r-600-400.jpg.jpg</t>
  </si>
  <si>
    <t>0000/7/2024/05/24/1mc4m12000aczml6s9af7-r-600-400.jpg.jpg</t>
  </si>
  <si>
    <t>0000/7/2024/05/24/1mc1312000al6anz01ff9-r-600-400.jpg.jpg</t>
  </si>
  <si>
    <t>0000/7/2024/05/24/1mc2012000d3aguwje724-r-600-400.jpg.jpg</t>
  </si>
  <si>
    <t>0000/7/2024/05/24/0220512000araw1zn27e8-r-600-400.jpg.jpg</t>
  </si>
  <si>
    <t>0000/7/2024/05/27/1mc3912000dhm1z552e6f-r-600-400.jpg.jpg</t>
  </si>
  <si>
    <t>0000/7/2024/05/27/1mc0h12000dhm873y5a83-r-600-400.jpg.jpg</t>
  </si>
  <si>
    <t>0000/7/2024/05/27/1mc0p12000dhn09isfec1-r-600-400.jpg.jpg</t>
  </si>
  <si>
    <t>0000/7/2024/05/27/1mc0s12000dhm1x0n692b-r-600-400.jpg.jpg</t>
  </si>
  <si>
    <t>0000/7/2024/05/27/1mc4m12000dhm8jrf7e9f-r-600-400.jpg.jpg</t>
  </si>
  <si>
    <t>0000/7/2024/05/27/200b1c000001e6mbe5319-r-600-400.jpg.jpg</t>
  </si>
  <si>
    <t>0000/24/2024/06/29/220r0u000000j6uml40e0-r-600-400.jpg.jpg</t>
  </si>
  <si>
    <t>0000/24/2024/06/29/200m1h000001hwwnpad9f-r-600-400.jpg.jpg</t>
  </si>
  <si>
    <t>0000/24/2024/06/29/0220e120009ttj2rr6da6-r-600-400.jpg.jpg</t>
  </si>
  <si>
    <t>0000/24/2024/06/29/0225912000alfo8gr0533-r-600-400.jpg.jpg</t>
  </si>
  <si>
    <t>0000/24/2024/06/29/0224c12000aercqb5c49b-r-600-400.jpg.jpg</t>
  </si>
  <si>
    <t>0000/24/2024/06/29/0224s120009zqmlog7a32-r-600-400.jpg.jpg</t>
  </si>
  <si>
    <t>0000/24/2024/06/26/2206180000014nk6nc59e-r-600-400.jpg.jpg</t>
  </si>
  <si>
    <t>0000/24/2024/06/26/200o12000000rolrb6dd1-r-600-400.jpg.jpg</t>
  </si>
  <si>
    <t>0000/24/2024/06/26/0586212000bauc0jvcb61-r-600-400.jpg.jpg</t>
  </si>
  <si>
    <t>0000/24/2024/06/26/0582512000cs5eyrkcfaa-r-600-400.jpg.jpg</t>
  </si>
  <si>
    <t>0000/24/2024/06/26/200u0j000000adoqza05c-r-600-400.jpg.jpg</t>
  </si>
  <si>
    <t>0000/24/2024/06/26/20010a000000520ip3cce-r-600-400.jpg.jpg</t>
  </si>
  <si>
    <t>PG_R1-01.jpg</t>
  </si>
  <si>
    <t>PG_R2-02.jpg</t>
  </si>
  <si>
    <t>PG_R3-03.jpg</t>
  </si>
  <si>
    <t>PG_R4-04.jpg</t>
  </si>
  <si>
    <t>PG_R5-05.jpg</t>
  </si>
  <si>
    <t>PG_R6-06.jpg</t>
  </si>
  <si>
    <t>0000/7/2024/05/24/0584f12000dunuwy5a708-r-600-400.jpg.jpg</t>
  </si>
  <si>
    <t>0000/7/2024/05/24/0586z12000e22anugd9ac-r-600-400.jpg.jpg</t>
  </si>
  <si>
    <t>0000/7/2024/05/24/0224r12000a1zuq8h6ed4-r-600-400.jpg.jpg</t>
  </si>
  <si>
    <t>0000/7/2024/05/24/0223f12000acg32xmb01c-r-600-400.jpg.jpg</t>
  </si>
  <si>
    <t>0000/7/2024/05/24/02270120009sgzatb44e0-r-600-400.jpg.jpg</t>
  </si>
  <si>
    <t>0000/7/2024/05/24/0224k12000a1zuoucb8c6-r-600-400.jpg.jpg</t>
  </si>
  <si>
    <t>0000/24/2024/06/28/0226d120009mef2ee39f1-r-600-400.jpg.jpg</t>
  </si>
  <si>
    <t>0000/24/2024/06/28/1mc5z12000bdb4lak3d74-r-600-400.jpg.jpg</t>
  </si>
  <si>
    <t>0000/24/2024/06/28/0226512000a3d6jee91a6-r-600-400.jpg.jpg</t>
  </si>
  <si>
    <t>0000/24/2024/06/28/02268120009mef5wub402-r-600-400.jpg.jpg</t>
  </si>
  <si>
    <t>0000/24/2024/06/28/0223o120009meez6g9ded-r-600-400.jpg.jpg</t>
  </si>
  <si>
    <t>0000/24/2024/06/28/0225m120009mef7et1b36-r-600-400.jpg.jpg</t>
  </si>
  <si>
    <t>MB_R1-01.jpg</t>
  </si>
  <si>
    <t>MB_R2-02.jpg</t>
  </si>
  <si>
    <t>MB_R3-03.jpg</t>
  </si>
  <si>
    <t>MB_R4-04.jpg</t>
  </si>
  <si>
    <t>MB_R5-05.jpg</t>
  </si>
  <si>
    <t>MB_R6-06.jpg</t>
  </si>
  <si>
    <t>0000/7/2024/05/27/200h1a0000018z1xy14a2-r-600-400.jpg.jpg</t>
  </si>
  <si>
    <t>0000/7/2024/05/27/1mc6y12000azluc4k538f-r-600-400.jpg.jpg</t>
  </si>
  <si>
    <t>0000/7/2024/05/27/1mc6v12000azluh5e2192-r-600-400.jpg.jpg</t>
  </si>
  <si>
    <t>0000/7/2024/05/27/1mc6t12000azlw2kg7b9a-r-600-400.jpg.jpg</t>
  </si>
  <si>
    <t>0000/7/2024/05/27/1mc4612000azlucpxd862-r-600-400.jpg.jpg</t>
  </si>
  <si>
    <t>0000/7/2024/05/27/1mc4212000azlv0zy1b4b-r-600-400.jpg.jpg</t>
  </si>
  <si>
    <t>0000/7/2024/05/28/0220f12000aeupi2j4743-r-600-400.jpg.jpg</t>
  </si>
  <si>
    <t>0000/7/2024/05/28/200i1f000001g4shw8e1e-r-600-400.jpg.jpg</t>
  </si>
  <si>
    <t>0000/7/2024/05/28/0581p12000d50b0qib28f-r-600-400.jpg.jpg</t>
  </si>
  <si>
    <t>0000/7/2024/05/28/0226r12000aph9vt429a3-r-600-400.jpg.jpg</t>
  </si>
  <si>
    <t>0000/7/2024/05/28/0585u12000e7dbtnwf182-r-600-400.jpg.jpg</t>
  </si>
  <si>
    <t>0000/7/2024/05/28/200b1f000001g8duu2fb1-r-600-400.jpg.jpg</t>
  </si>
  <si>
    <t>0000/24/2024/06/27/0581612000dxgzxq47452-r-600-400.jpg.jpg</t>
  </si>
  <si>
    <t>0000/24/2024/06/27/20081c000001dlm7l39eb-r-600-400.jpg.jpg</t>
  </si>
  <si>
    <t>0000/24/2024/06/27/0224212000aaptiapbd7f-r-600-400.jpg.jpg</t>
  </si>
  <si>
    <t>0000/24/2024/06/27/02247120008tj3mo37099-r-600-400.jpg.jpg</t>
  </si>
  <si>
    <t>0000/24/2024/06/27/0226c12000c1aqooc5771-r-600-400.jpg.jpg</t>
  </si>
  <si>
    <t>0000/24/2024/06/27/0225y120008tj3kaeca39-r-600-400.jpg.jpg</t>
  </si>
  <si>
    <t>0000/24/2024/06/27/0225s12000btmiw0lc5a0-r-600-400.jpg.jpg</t>
  </si>
  <si>
    <t>0000/24/2024/06/27/0204512000bs2rlw7c83b-r-600-400.jpg.jpg</t>
  </si>
  <si>
    <t>0000/24/2024/06/27/0586k12000cui8yl32c43-r-600-400.jpg.jpg</t>
  </si>
  <si>
    <t>0000/24/2024/06/27/1mc2n12000c20fh7y7592-r-600-400.jpg.jpg</t>
  </si>
  <si>
    <t>0000/24/2024/06/27/0205912000bs2x0f4ef99-r-600-400.jpg.jpg</t>
  </si>
  <si>
    <t>0000/24/2024/06/27/1mc5u12000c5oo9erdd3f-r-600-400.jpg.jpg</t>
  </si>
  <si>
    <t>0000/7/2024/05/27/0206k120009feavv4f113-r-600-400.jpg.jpg</t>
  </si>
  <si>
    <t>0000/7/2024/05/27/0203a120009febyqb3d18-r-600-400.jpg.jpg</t>
  </si>
  <si>
    <t>0000/7/2024/05/27/0205w120009fed7ika26a-r-600-400.jpg.jpg</t>
  </si>
  <si>
    <t>0000/7/2024/05/27/0204e120009fecfyxde56-r-600-400.jpg.jpg</t>
  </si>
  <si>
    <t>0000/7/2024/05/27/0220712000dz58i3hbeb4-r-600-400.jpg.jpg</t>
  </si>
  <si>
    <t>0000/7/2024/05/27/02051120009i0jkv76874-r-600-400.jpg.jpg</t>
  </si>
  <si>
    <t>JT_T1-01.jpg</t>
  </si>
  <si>
    <t>JT_T2-02.jpg</t>
  </si>
  <si>
    <t>JT_T3-03.jpg</t>
  </si>
  <si>
    <t>JT_T4-04.jpg</t>
  </si>
  <si>
    <t>JT_T5-05.jpg</t>
  </si>
  <si>
    <t>JT_T6-06.jpg</t>
  </si>
  <si>
    <t>0000/24/2024/06/27/0204912000a0hjuq61097-r-600-400.jpg.jpg</t>
  </si>
  <si>
    <t>0000/24/2024/06/27/0226d120009uda8fp50a7-r-600-400.jpg.jpg</t>
  </si>
  <si>
    <t>0000/24/2024/06/27/0202u12000a0hk1mgab17-r-600-400.jpg.jpg</t>
  </si>
  <si>
    <t>0000/24/2024/06/27/0223612000b7u1qz897e3-r-600-400.jpg.jpg</t>
  </si>
  <si>
    <t>0000/24/2024/06/27/22050z000000mo4nx7b70-r-600-400.jpg.jpg</t>
  </si>
  <si>
    <t>0000/24/2024/06/27/0222h120009vky9a64e79-r-600-400.jpg.jpg</t>
  </si>
  <si>
    <t>HJ_H1-01.jpg</t>
  </si>
  <si>
    <t>HJ_H2-02.jpg</t>
  </si>
  <si>
    <t>HJ_H3-03.jpg</t>
  </si>
  <si>
    <t>HJ_H4-04.jpg</t>
  </si>
  <si>
    <t>HJ_H5-05.jpg</t>
  </si>
  <si>
    <t>HJ_H6-06.jpg</t>
  </si>
  <si>
    <t>JH_P1-01.jpg</t>
  </si>
  <si>
    <t>JH_P2-02.jpg</t>
  </si>
  <si>
    <t>JH_P3-03.jpg</t>
  </si>
  <si>
    <t>JH_P4-04.jpg</t>
  </si>
  <si>
    <t>JH_P5-05.jpg</t>
  </si>
  <si>
    <t>JH_P6-06.jpg</t>
  </si>
  <si>
    <t>0000/24/2024/07/01/02261120009u8zivt780d-r-600-400.jpg.jpg</t>
  </si>
  <si>
    <t>0000/24/2024/07/01/0585912000dw1ndksbcbf-r-600-400.jpg.jpg</t>
  </si>
  <si>
    <t>0000/24/2024/07/01/0582k12000dz5b3ss1517-r-600-400.jpg.jpg</t>
  </si>
  <si>
    <t>0000/24/2024/07/01/0585112000cu2wc1zc472-r-600-400.jpg.jpg</t>
  </si>
  <si>
    <t>0000/24/2024/07/01/0223q120009fsonulab28-r-600-400.jpg.jpg</t>
  </si>
  <si>
    <t>0000/24/2024/07/01/0582n12000cwdmd615fe8-r-600-400.jpg.jpg</t>
  </si>
  <si>
    <t>0000/7/2024/05/17/200q0w000000k79rs6945-r-600-400.jpg.jpg</t>
  </si>
  <si>
    <t>0000/7/2024/05/17/200j0w000000k5hyleba1-r-600-400.jpg.jpg</t>
  </si>
  <si>
    <t>0000/7/2024/05/17/200d0w000000k4igw3da0-r-600-400.jpg.jpg</t>
  </si>
  <si>
    <t>0000/7/2024/05/17/0203i120009416n0rdeb2-r-600-400.jpg.jpg</t>
  </si>
  <si>
    <t>0000/7/2024/05/17/0205x120009411lb8f496-r-600-400.jpg.jpg</t>
  </si>
  <si>
    <t>GR_D6-06.jpg</t>
  </si>
  <si>
    <t>GO_D1-01.jpg</t>
  </si>
  <si>
    <t>GO_D2-02.jpg</t>
  </si>
  <si>
    <t>GO_D3-03.jpg</t>
  </si>
  <si>
    <t>GO_D4-04.jpg</t>
  </si>
  <si>
    <t>GO_D5-05.jpg</t>
  </si>
  <si>
    <t>GO_D6-06.jpg</t>
  </si>
  <si>
    <t>0000/7/2024/05/27/0203l120008imjqa3ebfe-r-600-400.jpg.jpg</t>
  </si>
  <si>
    <t>0000/7/2024/05/27/0205s120008hm28x14948-r-600-400.jpg.jpg</t>
  </si>
  <si>
    <t>0000/7/2024/05/27/0202x120008r7ogfa1096-r-600-400.jpg.jpg</t>
  </si>
  <si>
    <t>0000/7/2024/05/27/0204x120008hu87j12ffc-r-600-400.jpg.jpg</t>
  </si>
  <si>
    <t>0000/7/2024/05/27/1mc4212000di9a2fg2f12-r-600-400.jpg.jpg</t>
  </si>
  <si>
    <t>0000/7/2024/05/27/0206z120008r864nueef8-r-600-400.jpg.jpg</t>
  </si>
  <si>
    <t>0000/7/2024/05/24/0224a120009u3lrcmaada-r-600-400.jpg.jpg</t>
  </si>
  <si>
    <t>0000/7/2024/05/24/200m1b000001at5in420c-r-600-400.jpg.jpg</t>
  </si>
  <si>
    <t>0000/7/2024/05/24/0221t12000834i2wx43c5-r-600-400.jpg.jpg</t>
  </si>
  <si>
    <t>0000/7/2024/05/24/220m0y000000m8z2u8b55-r-600-400.jpg.jpg</t>
  </si>
  <si>
    <t>0000/7/2024/05/24/0220x12000834i3ozdc67-r-600-400.jpg.jpg</t>
  </si>
  <si>
    <t>GA_RD-06.jpg</t>
  </si>
  <si>
    <t>0000/24/2024/06/26/1mc0p12000che5rjx7980-r-600-400.jpg.jpg</t>
  </si>
  <si>
    <t>0000/24/2024/06/26/0581u12000d6bnu7b8ddc-r-600-400.jpg.jpg</t>
  </si>
  <si>
    <t>0000/24/2024/06/26/0221o120009sydpnb85ba-r-600-400.jpg.jpg</t>
  </si>
  <si>
    <t>0000/24/2024/06/26/02233120009sydwc5e533-r-600-400.jpg.jpg</t>
  </si>
  <si>
    <t>0000/24/2024/06/26/0226y120009sydt9s4d23-r-600-400.jpg.jpg</t>
  </si>
  <si>
    <t>0000/24/2024/06/26/0225112000clx80cgb3af-r-600-400.jpg.jpg</t>
  </si>
  <si>
    <t>0000/7/2024/05/27/02232120008uuzeh64e79-r-600-400.jpg.jpg</t>
  </si>
  <si>
    <t>0000/7/2024/05/27/22090g0000008lypv33cf-r-600-400.jpg.jpg</t>
  </si>
  <si>
    <t>0000/7/2024/05/27/200c0y000000m8lsff238-r-600-400.jpg.jpg</t>
  </si>
  <si>
    <t>0000/7/2024/05/27/0203e120009dzso3t70fd-r-600-400.jpg.jpg</t>
  </si>
  <si>
    <t>0000/7/2024/05/27/20060y000000m6kxh30f3-r-600-400.jpg.jpg</t>
  </si>
  <si>
    <t>0000/7/2024/05/27/0202i120009dgu98a5c74-r-600-400.jpg.jpg</t>
  </si>
  <si>
    <t>0000/24/2024/06/26/0580212000cvo46zgbb13-r-600-400.jpg.jpg</t>
  </si>
  <si>
    <t>0000/24/2024/06/26/1mc0812000ascixxm24b6-r-600-400.jpg.jpg</t>
  </si>
  <si>
    <t>0000/24/2024/06/26/1mc2k12000asckq200e36-r-600-400.jpg.jpg</t>
  </si>
  <si>
    <t>0000/24/2024/06/26/0223812000ascnfoj56ee-r-600-400.jpg.jpg</t>
  </si>
  <si>
    <t>0000/24/2024/06/26/1mc2d12000d5yg7n97576-r-600-400.jpg.jpg</t>
  </si>
  <si>
    <t>0000/24/2024/06/26/0586612000cvo5gqzd82d-r-600-400.jpg.jpg</t>
  </si>
  <si>
    <t>CP_P1-01.jpg</t>
  </si>
  <si>
    <t>CP_P2-02.jpg</t>
  </si>
  <si>
    <t>CP_P3-03.jpg</t>
  </si>
  <si>
    <t>CP_P4-04.jpg</t>
  </si>
  <si>
    <t>CP_P5-05.jpg</t>
  </si>
  <si>
    <t>CP_P6-06.jpg</t>
  </si>
  <si>
    <t>0000/7/2024/05/27/0226r120008bp90zb147a-r-600-400.jpg.jpg</t>
  </si>
  <si>
    <t>0000/7/2024/05/27/0201u1200098450vga9d7-r-600-400.jpg.jpg</t>
  </si>
  <si>
    <t>0000/7/2024/05/27/1mc5i12000av5cltq6c3f-r-600-400.jpg.jpg</t>
  </si>
  <si>
    <t>0000/7/2024/05/27/0204r1200098456wnc0f0-r-600-400.jpg.jpg</t>
  </si>
  <si>
    <t>0000/7/2024/05/27/0225b120009kirhbg4b94-r-600-400.jpg.jpg</t>
  </si>
  <si>
    <t>0000/7/2024/05/27/0224912000au2d41j71f7-r-600-400.jpg.jpg</t>
  </si>
  <si>
    <t>0000/7/2024/05/24/220n1c000001dzvivddce-r-600-400.jpg.jpg</t>
  </si>
  <si>
    <t>0000/7/2024/05/24/200916000000yz13yf648-r-600-400.jpg.jpg</t>
  </si>
  <si>
    <t>0000/7/2024/05/24/220l1c000001e0zcs2464-r-600-400.jpg.jpg</t>
  </si>
  <si>
    <t>0000/7/2024/05/24/200k1600000103cpp6f70-r-600-400.jpg.jpg</t>
  </si>
  <si>
    <t>0000/7/2024/05/24/200s16000000zn0k99a06-r-600-400.jpg.jpg</t>
  </si>
  <si>
    <t>AM_P6-06.jpg</t>
  </si>
  <si>
    <t>0000/7/2024/05/25/0204312000d9ych9b0225-r-600-400.jpg.jpg</t>
  </si>
  <si>
    <t>0000/7/2024/05/25/0585112000di9pozic058-r-600-400.jpg.jpg</t>
  </si>
  <si>
    <t>0000/7/2024/05/25/0222e12000dez6asre3d0-r-600-400.jpg.jpg</t>
  </si>
  <si>
    <t>0000/7/2024/05/25/1mc5412000dgiqql792da-r-600-400.jpg.jpg</t>
  </si>
  <si>
    <t>0000/7/2024/05/25/1mc1112000dgiqt4305bc-r-600-400.jpg.jpg</t>
  </si>
  <si>
    <t>0000/7/2024/05/25/1mc2812000dayjjqx2960-r-600-400.jpg.jpg</t>
  </si>
  <si>
    <t>AG_H1-01.jpg</t>
  </si>
  <si>
    <t>AG_H2-02.jpg</t>
  </si>
  <si>
    <t>AG_H3-03.jpg</t>
  </si>
  <si>
    <t>AG_H4-04.jpg</t>
  </si>
  <si>
    <t>AG_H5-05.jpg</t>
  </si>
  <si>
    <t>AG_H6-06.jpg</t>
  </si>
  <si>
    <t>0000/7/2024/05/28/0225m12000as39apc12ce-r-600-400.jpg.jpg</t>
  </si>
  <si>
    <t>0000/7/2024/05/28/20011a000001918cbe43b-r-600-400.jpg.jpg</t>
  </si>
  <si>
    <t>0000/7/2024/05/28/0221x12000athduy21bfb-r-600-400.jpg.jpg</t>
  </si>
  <si>
    <t>0000/7/2024/05/28/200r0r000000go75h9079-r-600-400.jpg.jpg</t>
  </si>
  <si>
    <t>0000/7/2024/05/28/0224c12000b5ni771cf4b-r-600-400.jpg.jpg</t>
  </si>
  <si>
    <t>0000/7/2024/05/28/220g1b000001bkyelb8e3-r-600-400.jpg.jpg</t>
  </si>
  <si>
    <t>AO_N1-01.jpg</t>
  </si>
  <si>
    <t>AO_N2-02.jpg</t>
  </si>
  <si>
    <t>AO_N3-03.jpg</t>
  </si>
  <si>
    <t>AO_N4-04.jpg</t>
  </si>
  <si>
    <t>AO_N5-05.jpg</t>
  </si>
  <si>
    <t>AO_N6-06.jpg</t>
  </si>
  <si>
    <t>0000/7/2024/05/24/200h190000017a9lo4a3b-r-600-400.jpg.jpg</t>
  </si>
  <si>
    <t>0000/7/2024/05/24/0225q12000adsumcp14c4-r-600-400.jpg.jpg</t>
  </si>
  <si>
    <t>0000/7/2024/05/24/0222t12000as38r0b8c98-r-600-400.jpg.jpg</t>
  </si>
  <si>
    <t>0000/7/2024/05/24/0580g12000csqdon25290-r-600-400.jpg.jpg</t>
  </si>
  <si>
    <t>0000/7/2024/05/24/0224v12000aphh3eqbac1-r-600-400.jpg.jpg</t>
  </si>
  <si>
    <t>0000/7/2024/05/24/0585r12000dgjin6ic693-r-600-400.jpg.jpg</t>
  </si>
  <si>
    <t>TV_A1-01.jpg</t>
  </si>
  <si>
    <t>TV_A2-02.jpg</t>
  </si>
  <si>
    <t>TV_A3-03.jpg</t>
  </si>
  <si>
    <t>TV_A4-04.jpg</t>
  </si>
  <si>
    <t>TV_A5-05.jpg</t>
  </si>
  <si>
    <t>TV_A6-06.jpg</t>
  </si>
  <si>
    <t>BL_M1-01.jpg</t>
  </si>
  <si>
    <t>BL_M2-02.jpg</t>
  </si>
  <si>
    <t>BL_M3-03.jpg</t>
  </si>
  <si>
    <t>BL_M4-04.jpg</t>
  </si>
  <si>
    <t>BL_M5-05.jpg</t>
  </si>
  <si>
    <t>BL_M6-06.jpg</t>
  </si>
  <si>
    <t>NB_L1-01.jpg</t>
  </si>
  <si>
    <t>NB_L2-02.jpg</t>
  </si>
  <si>
    <t>NB_L3-03.jpg</t>
  </si>
  <si>
    <t>NB_L4-04.jpg</t>
  </si>
  <si>
    <t>NB_L5-05.jpg</t>
  </si>
  <si>
    <t>NB_L6-06.jpg</t>
  </si>
  <si>
    <t>WR_L1-01.jpg</t>
  </si>
  <si>
    <t>WR_L2-02.jpg</t>
  </si>
  <si>
    <t>WR_L3-03.jpg</t>
  </si>
  <si>
    <t>WR_L4-04.jpg</t>
  </si>
  <si>
    <t>WR_L5-05.jpg</t>
  </si>
  <si>
    <t>WR_L6-06.jpg</t>
  </si>
  <si>
    <t>VC_T1-01.jpg</t>
  </si>
  <si>
    <t>VC_T2-02.jpg</t>
  </si>
  <si>
    <t>VC_T3-03.jpg</t>
  </si>
  <si>
    <t>VC_T4-04.jpg</t>
  </si>
  <si>
    <t>VC_T5-05.jpg</t>
  </si>
  <si>
    <t>VC_T6-06.jpg</t>
  </si>
  <si>
    <t>PR_N1-01.jpg</t>
  </si>
  <si>
    <t>PR_N2-02.jpg</t>
  </si>
  <si>
    <t>PR_N3-03.jpg</t>
  </si>
  <si>
    <t>PR_N4-04.jpg</t>
  </si>
  <si>
    <t>PR_N5-05.jpg</t>
  </si>
  <si>
    <t>PR_N6-06.jpg</t>
  </si>
  <si>
    <t>0000/7/2024/05/27/0221612000afi6k643339-r-600-400.jpg.jpg</t>
  </si>
  <si>
    <t>0000/7/2024/05/27/02269120008b0udmnd59e-r-600-400.jpg.jpg</t>
  </si>
  <si>
    <t>0000/7/2024/05/27/0222g12000afi6rw639e5-r-600-400.jpg.jpg</t>
  </si>
  <si>
    <t>0000/7/2024/05/27/220i0u000000jaahab707-r-600-400.jpg.jpg</t>
  </si>
  <si>
    <t>0000/7/2024/05/27/0221412000afi6eef8ab0-r-600-400.jpg.jpg</t>
  </si>
  <si>
    <t>TS_S6-06.jpg</t>
  </si>
  <si>
    <t>0000/24/2024/06/11/220u11000000r4l9zed96-r-600-400.jpg.jpg</t>
  </si>
  <si>
    <t>0000/24/2024/06/11/1mc6w12000c2n1tlj1e6d-r-600-400.jpg.jpg</t>
  </si>
  <si>
    <t>0000/24/2024/06/11/0220r120009knevre098a-r-600-400.jpg.jpg</t>
  </si>
  <si>
    <t>0000/24/2024/06/11/022731200084o0hfd63d5-r-600-400.jpg.jpg</t>
  </si>
  <si>
    <t>0000/24/2024/06/11/0202v120009cnpnl3c7c6-r-600-400.jpg.jpg</t>
  </si>
  <si>
    <t>0000/24/2024/06/11/0203512000939qnyj0424-r-600-400.jpg.jpg</t>
  </si>
  <si>
    <t>0000/24/2024/06/11/0223l1200083rf33o9b3e-r-600-400.jpg.jpg</t>
  </si>
  <si>
    <t>0000/24/2024/06/11/0221y120009tlq3tx33d5-r-600-400.jpg.jpg</t>
  </si>
  <si>
    <t>0000/24/2024/06/11/22040u000000jawcd9454-r-600-400-copy.jpg.jpg</t>
  </si>
  <si>
    <t>0000/24/2024/06/11/0226o120009tlq6zn61e3-r-600-400.jpg.jpg</t>
  </si>
  <si>
    <t>0000/24/2024/06/11/0222c120009tlqckq60ec-r-600-400.jpg.jpg</t>
  </si>
  <si>
    <t>0000/24/2024/06/11/1mc4012000ba5bhwqb4de-r-600-400.jpg.jpg</t>
  </si>
  <si>
    <t>0000/7/2024/05/27/200t1f000001g1obo5bbd-r-600-400.jpg.jpg</t>
  </si>
  <si>
    <t>0000/7/2024/05/27/20051f000001g44pjfc0d-r-600-400.jpg.jpg</t>
  </si>
  <si>
    <t>0000/7/2024/05/27/200t1f000001g1omx8bb2-r-600-400.jpg.jpg</t>
  </si>
  <si>
    <t>0000/7/2024/05/27/02007120005zr299r6c98-r-600-400.jpg.jpg</t>
  </si>
  <si>
    <t>0000/7/2024/05/27/0220y120008o43h9w2908-r-600-400.jpg.jpg</t>
  </si>
  <si>
    <t>KR_B6-06.jpg</t>
  </si>
  <si>
    <t>0000/24/2024/06/11/0226y12000a0s7k2bc1aa-r-600-400.jpg.jpg</t>
  </si>
  <si>
    <t>0000/24/2024/06/11/0206j1200089etpvf89c2-r-600-400.jpg.jpg</t>
  </si>
  <si>
    <t>0000/24/2024/06/11/0223l1200082dshp1adb0-r-600-400.jpg.jpg</t>
  </si>
  <si>
    <t>0000/24/2024/06/11/0225u12000ab38ojgd721-r-600-400.jpg.jpg</t>
  </si>
  <si>
    <t>0000/24/2024/06/11/0225l12000b2kbkz25da5-r-600-400.jpg.jpg</t>
  </si>
  <si>
    <t>0000/24/2024/06/11/0585812000dwfjy9979f6-r-600-400.jpg.jpg</t>
  </si>
  <si>
    <t>0000/24/2024/06/11/02251120009knyo970d80-r-600-400.jpg.jpg</t>
  </si>
  <si>
    <t>0000/24/2024/06/11/1mc2g12000dkfk744b7ad-r-600-400.jpg.jpg</t>
  </si>
  <si>
    <t>0000/24/2024/06/11/0220h120009knyr51583c-r-600-400.jpg.jpg</t>
  </si>
  <si>
    <t>0000/24/2024/06/11/0221n120009knygb6326c-r-600-400.jpg.jpg</t>
  </si>
  <si>
    <t>0000/24/2024/06/11/0222u120008bk7qlvcc04-r-600-400.jpg.jpg</t>
  </si>
  <si>
    <t>0000/24/2024/06/11/0224l120009knygdid919-r-600-400.jpg.jpg</t>
  </si>
  <si>
    <t>CH_D1-01.jpg</t>
  </si>
  <si>
    <t>CH_D2-02.jpg</t>
  </si>
  <si>
    <t>CH_D3-03.jpg</t>
  </si>
  <si>
    <t>CH_D4-04.jpg</t>
  </si>
  <si>
    <t>CH_D5-05.jpg</t>
  </si>
  <si>
    <t>CH_D6-06.jpg</t>
  </si>
  <si>
    <t>CL_K1-01.jpg</t>
  </si>
  <si>
    <t>CL_K2-02.jpg</t>
  </si>
  <si>
    <t>CL_K3-03.jpg</t>
  </si>
  <si>
    <t>Cl_K4-04.jpg</t>
  </si>
  <si>
    <t>CL_K5-05.jpg</t>
  </si>
  <si>
    <t>CL_K6-06.jpg</t>
  </si>
  <si>
    <t>0000/7/2024/05/27/1mc3e12000dyexsx2b3e9-r-600-400.jpg.jpg</t>
  </si>
  <si>
    <t>0000/7/2024/05/27/1mc2y12000dyf1fnu92ad-r-600-400.jpg.jpg</t>
  </si>
  <si>
    <t>0000/7/2024/05/27/1mc2b12000dyglloc8610-r-600-400.jpg.jpg</t>
  </si>
  <si>
    <t>0000/7/2024/05/27/1mc4x12000dygl96c588b-r-600-400.jpg.jpg</t>
  </si>
  <si>
    <t>0000/7/2024/05/27/1mc0r12000dyf40599433-r-600-400.jpg.jpg</t>
  </si>
  <si>
    <t>BUN_01-06.jpg</t>
  </si>
  <si>
    <t>0000/24/2024/06/13/0223s12000a46vejudbff-r-600-400.jpg.jpg</t>
  </si>
  <si>
    <t>0000/24/2024/06/13/0582p12000d8kiwgo3ca2-r-600-400.jpg.jpg</t>
  </si>
  <si>
    <t>0000/24/2024/06/13/0222r120009lbj3ke9be5-r-600-4001.jpg.jpg</t>
  </si>
  <si>
    <t>0000/24/2024/06/13/0224x120003cu2cp4cc4c-r-600-400.jpg.jpg</t>
  </si>
  <si>
    <t>0000/24/2024/06/13/0200c120009gc3gg5b330-r-600-400.jpg.jpg</t>
  </si>
  <si>
    <t>0000/24/2024/06/13/20051d000001ef42jdd71-r-600-400.jpg.jpg</t>
  </si>
  <si>
    <t>0000/24/2024/06/11/200r0p000000fh2k0392f-r-600-400.jpg.jpg</t>
  </si>
  <si>
    <t>0000/24/2024/06/11/20050p000000fl62wd815-r-600-400.jpg.jpg</t>
  </si>
  <si>
    <t>0000/24/2024/06/11/200g0a0000004rztd379a-r-600-400.jpg.jpg</t>
  </si>
  <si>
    <t>0000/24/2024/06/11/200o0p000000fhjvv78f1-r-600-400.jpg.jpg</t>
  </si>
  <si>
    <t>0000/24/2024/06/11/220q0u000000jhhpxd70a-r-600-400.jpg.jpg</t>
  </si>
  <si>
    <t>0000/24/2024/06/11/200q0p000000fjtv6d66e-r-600-400.jpg.jpg</t>
  </si>
  <si>
    <t>0000/24/2024/06/11/200q1b000001bqd4naca8-r-600-400.jpg.jpg</t>
  </si>
  <si>
    <t>0000/24/2024/06/11/220n10000000ourrc20b1-r-600-400.jpg.jpg</t>
  </si>
  <si>
    <t>0000/24/2024/06/11/0225912000apatpaf7429-r-600-400.jpg.jpg</t>
  </si>
  <si>
    <t>0000/24/2024/06/11/0221q12000apatnzk8dc9-r-600-400.jpg.jpg</t>
  </si>
  <si>
    <t>0000/24/2024/06/11/0225d120009zqgpxe7d71-r-600-400.jpg.jpg</t>
  </si>
  <si>
    <t>0000/24/2024/06/11/0224a12000apatt5w99e6-r-600-400.jpg.jpg</t>
  </si>
  <si>
    <t>0000/24/2024/06/13/20021g000001h63nt166d-r-600-400.jpg.jpg</t>
  </si>
  <si>
    <t>0000/24/2024/06/13/02272120008bp6rra2940-r-600-400.jpg.jpg</t>
  </si>
  <si>
    <t>0000/24/2024/06/13/0225h12000a906k6q4fed-r-600-400.jpg.jpg</t>
  </si>
  <si>
    <t>0000/24/2024/06/13/0203l1200081bzeif90e1-r-600-400.jpg.jpg</t>
  </si>
  <si>
    <t>0000/24/2024/06/13/0204h1200081bzoj3c0e6-r-600-400.jpg.jpg</t>
  </si>
  <si>
    <t>0000/24/2024/06/13/0226h120008wjmat0c600-r-600-400.jpg.jpg</t>
  </si>
  <si>
    <t>0000/24/2024/06/12/0222p1200082dlm2nce9e-r-600-400.jpg.jpg</t>
  </si>
  <si>
    <t>0000/24/2024/06/12/0205d1200082gw9zyf92a-r-600-4001.jpg.jpg</t>
  </si>
  <si>
    <t>0000/24/2024/06/12/220m0g00000080au1b27d-r-600-4001.jpg.jpg</t>
  </si>
  <si>
    <t>0000/24/2024/06/12/0221812000ba7h78j4327-r-600-4001.jpg.jpg</t>
  </si>
  <si>
    <t>0000/24/2024/06/12/0224g12000a0s2j2wfbd5-r-600-4001.jpg.jpg</t>
  </si>
  <si>
    <t>0000/24/2024/06/12/2004080000003hg63f8b6-r-600-400.jpg.jpg</t>
  </si>
  <si>
    <t>0000/24/2024/06/11/0200512000a3wcpq8d79d-r-600-400.jpg.jpg</t>
  </si>
  <si>
    <t>0000/24/2024/06/11/0204i12000a3wfwdv9c27-r-600-400.jpg.jpg</t>
  </si>
  <si>
    <t>0000/24/2024/06/11/0220x12000833wmmj7404-r-600-400.jpg.jpg</t>
  </si>
  <si>
    <t>0000/24/2024/06/11/0222z120008wjrgbc698c-r-600-400.jpg.jpg</t>
  </si>
  <si>
    <t>0000/24/2024/06/11/0201q12000a3wfdfz77fe-r-600-400.jpg.jpg</t>
  </si>
  <si>
    <t>0000/24/2024/06/11/0202o12000a3wp7hy2895-r-600-400.jpg.jpg</t>
  </si>
  <si>
    <t>0000/24/2024/08/26/8f9af2f7e13840179bed5556a60ca026.jpg.jpg</t>
  </si>
  <si>
    <t>0000/24/2024/08/26/200p0l000000d11228147-r-600-400.jpg.jpg</t>
  </si>
  <si>
    <t>0000/24/2024/08/26/200f1g000001hbg910aac-r-600-400.jpg.jpg</t>
  </si>
  <si>
    <t>0000/24/2024/08/26/1mc3r12000ckbg6hp3dd7-r-600-400.jpg.jpg</t>
  </si>
  <si>
    <t>0000/24/2024/08/26/4f7f9e2ba5e84ec0a7742e79c94795fd.jpg.jpg</t>
  </si>
  <si>
    <t>BH_U6-06.jpg</t>
  </si>
  <si>
    <t>0000/24/2024/08/26/200e0b0000005o8se7072-r-600-400.jpg.jpg</t>
  </si>
  <si>
    <t>0000/24/2024/08/26/0222j12000cg9jvsrb578-r-600-400.jpg.jpg</t>
  </si>
  <si>
    <t>0000/24/2024/08/26/0225m12000da37fw7933d-r-600-400.jpg.jpg</t>
  </si>
  <si>
    <t>0000/24/2024/08/26/02229120009srd449e137-r-600-400.jpg.jpg</t>
  </si>
  <si>
    <t>0000/24/2024/08/26/2001190000016a6r3539b-r-600-400.jpg.jpg</t>
  </si>
  <si>
    <t>0000/24/2024/08/26/0220b12000dmp0t5v8a87-r-600-400.jpg.jpg</t>
  </si>
  <si>
    <t>0000/24/2024/08/26/1mc0712000ben3ihdacd6-r-600-400.jpg.jpg</t>
  </si>
  <si>
    <t>0000/24/2024/08/26/220i0v000000jx1wve91a-r-600-400.jpg.jpg</t>
  </si>
  <si>
    <t>0000/24/2024/08/26/1mc2f12000ben3d9b8e78-r-600-400.jpg.jpg</t>
  </si>
  <si>
    <t>0000/24/2024/08/26/0226h12000ampi45r0896-r-600-400.jpg.jpg</t>
  </si>
  <si>
    <t>0000/24/2024/08/26/02073120008cb8uv681f6-r-600-400.jpg.jpg</t>
  </si>
  <si>
    <t>0000/24/2024/08/26/0223e12000a47kcqc368a-r-600-400.jpg.jpg</t>
  </si>
  <si>
    <t>KO_KO-01.jpg</t>
  </si>
  <si>
    <t>KO_KO-02.jpg</t>
  </si>
  <si>
    <t>KO_KO-03.jpg</t>
  </si>
  <si>
    <t>KO_KO-04.jpg</t>
  </si>
  <si>
    <t>KO_KO-05.jpg</t>
  </si>
  <si>
    <t>KO_KO-06.jpg</t>
  </si>
  <si>
    <t>KO_LK-01.jpg</t>
  </si>
  <si>
    <t>KO_LK-02.jpg</t>
  </si>
  <si>
    <t>KO_LK-03.jpg</t>
  </si>
  <si>
    <t>KO_LK-04.jpg</t>
  </si>
  <si>
    <t>KO_LK-05.jpg</t>
  </si>
  <si>
    <t>KO_LK6-06.jpg</t>
  </si>
  <si>
    <t>MO_V1-01.jpg</t>
  </si>
  <si>
    <t>MO_V2-02.jpg</t>
  </si>
  <si>
    <t>MO_V3-03.jpg</t>
  </si>
  <si>
    <t>MO_V4-04.jpg</t>
  </si>
  <si>
    <t>MO_V5-05.jpg</t>
  </si>
  <si>
    <t>MO_V6-06.jpg</t>
  </si>
  <si>
    <t>RIV_ER-01.jpg</t>
  </si>
  <si>
    <t>RIV_ER-02.jpg</t>
  </si>
  <si>
    <t>RIV_ER-03.jpg</t>
  </si>
  <si>
    <t>RIV_ER-04.jpg</t>
  </si>
  <si>
    <t>RIV_ER-05.jpg</t>
  </si>
  <si>
    <t>RIV_ER-06.jpg</t>
  </si>
  <si>
    <t>RI_K1-01.jpg</t>
  </si>
  <si>
    <t>RI_K2-02.jpg</t>
  </si>
  <si>
    <t>RI_K3-03.jpg</t>
  </si>
  <si>
    <t>RI_K4-04.jpg</t>
  </si>
  <si>
    <t>RI_K5-05.jpg</t>
  </si>
  <si>
    <t>RI_K6-06.jpg</t>
  </si>
  <si>
    <t>0000/24/2024/06/06/0201q120008wxy4uv0c65-r-600-400.jpg.jpg</t>
  </si>
  <si>
    <t>0000/24/2024/06/06/0220d12000aqgnfz842e7-r-600-400.jpg.jpg</t>
  </si>
  <si>
    <t>0000/24/2024/06/06/02263120009tortaab09e-r-600-400.jpg.jpg</t>
  </si>
  <si>
    <t>0000/24/2024/06/06/1mc6k12000c6z76g89ffb-r-600-400.jpg.jpg</t>
  </si>
  <si>
    <t>0000/24/2024/06/06/1mc0s12000bp9xyhu82c9-r-600-400.jpg.jpg</t>
  </si>
  <si>
    <t>0000/24/2024/06/06/22040n000000eibf07124-r-600-400.jpg.jpg</t>
  </si>
  <si>
    <t>HR_C1-01.jpg</t>
  </si>
  <si>
    <t>HR_C2-02.jpg</t>
  </si>
  <si>
    <t>HR_C3-03.jpg</t>
  </si>
  <si>
    <t>HR_C4-04.jpg</t>
  </si>
  <si>
    <t>HR_C5-05.jpg</t>
  </si>
  <si>
    <t>HR_C6-06.jpg</t>
  </si>
  <si>
    <t>0000/24/2024/06/06/02203120009t8un7f5005-r-600-400.jpg.jpg</t>
  </si>
  <si>
    <t>0000/24/2024/06/06/1mc2c12000agzbwqh88b2-r-600-4001.jpg.jpg</t>
  </si>
  <si>
    <t>0000/24/2024/06/06/1mc3312000agspihrb286-r-600-4001.jpg.jpg</t>
  </si>
  <si>
    <t>0000/24/2024/06/06/1mc5112000agso0vp6e8d-r-600-400.jpg.jpg</t>
  </si>
  <si>
    <t>0000/24/2024/06/06/1mc0b12000agqkg0eee86-r-600-400.jpg.jpg</t>
  </si>
  <si>
    <t>0000/24/2024/06/06/1mc5x12000agruodd0528-r-600-400.jpg.jpg</t>
  </si>
  <si>
    <t>TF_H1-01.jpg</t>
  </si>
  <si>
    <t>TF_H2-02.jpg</t>
  </si>
  <si>
    <t>TF_H3-03.jpg</t>
  </si>
  <si>
    <t>TF_H4-04.jpg</t>
  </si>
  <si>
    <t>TF_H5-05.jpg</t>
  </si>
  <si>
    <t>TF_H6-06.jpg</t>
  </si>
  <si>
    <t>0000/24/2024/06/08/1mc6212000d8i2dtk98cf-r-600-400.jpg.jpg</t>
  </si>
  <si>
    <t>0000/24/2024/06/08/0583512000cvnskax68db-r-600-400.jpg.jpg</t>
  </si>
  <si>
    <t>0000/24/2024/06/08/0226j12000d6tibbndc88-r-600-400.jpg.jpg</t>
  </si>
  <si>
    <t>0000/24/2024/06/08/0585j12000cvnsahm103e-r-600-400.jpg.jpg</t>
  </si>
  <si>
    <t>0000/24/2024/06/08/0223y12000d6tj2fe7e8d-r-600-400.jpg.jpg</t>
  </si>
  <si>
    <t>0000/24/2024/06/08/0581s12000cvns2jc8439-r-600-400.jpg.jpg</t>
  </si>
  <si>
    <t>0000/24/2024/06/08/1mc2712000e8ib5m2c640-r-600-400.jpg.jpg</t>
  </si>
  <si>
    <t>0000/24/2024/06/08/022631200099n15vi3c77-r-600-400.jpg.jpg</t>
  </si>
  <si>
    <t>0000/24/2024/06/08/1mc2e12000cbpsfjw87cb-r-600-400.jpg.jpg</t>
  </si>
  <si>
    <t>0000/24/2024/06/08/1mc5t12000cbqlcp0ebe1-r-600-400.jpg.jpg</t>
  </si>
  <si>
    <t>0000/24/2024/06/08/0226012000a0kczxf96a2-r-600-400.jpg.jpg</t>
  </si>
  <si>
    <t>0000/24/2024/06/08/0224612000a0kd26u5cbf-r-600-400.jpg.jpg</t>
  </si>
  <si>
    <t>0000/24/2024/06/10/1mc1012000bglnea6334f-r-600-400.jpg.jpg</t>
  </si>
  <si>
    <t>0000/24/2024/06/10/1mc1a12000afgxlzo9cae-r-600-400.jpg.jpg</t>
  </si>
  <si>
    <t>0000/24/2024/06/10/1mc0y12000afgjm0w1ebe-r-600-400.jpg.jpg</t>
  </si>
  <si>
    <t>0000/24/2024/06/10/0206y12000ae3qo4b6a4c-r-600-400.jpg.jpg</t>
  </si>
  <si>
    <t>0000/24/2024/06/10/1mc2y12000afnhrko3b76-r-600-400.jpg.jpg</t>
  </si>
  <si>
    <t>0000/24/2024/06/10/1mc6912000aikwoahefd0-r-600-400.jpg.jpg</t>
  </si>
  <si>
    <t>0000/24/2024/06/10/020391200087gzured412-r-600-4001.jpg.jpg</t>
  </si>
  <si>
    <t>0000/24/2024/06/10/0221q12000a2cguj0d72d-r-600-4001.jpg.jpg</t>
  </si>
  <si>
    <t>0000/24/2024/06/10/0227212000a4f4f958b41-r-600-4001.jpg.jpg</t>
  </si>
  <si>
    <t>0000/24/2024/06/10/0222i12000acvskzy891f-r-600-4001.jpg.jpg</t>
  </si>
  <si>
    <t>0000/24/2024/06/10/0223b12000ambdti97c30-r-600-400.jpg.jpg</t>
  </si>
  <si>
    <t>0000/24/2024/06/10/0580t12000dwkybgd5c18-r-600-4001.jpg.jpg</t>
  </si>
  <si>
    <t>RA_D1-01.jpg</t>
  </si>
  <si>
    <t>RA_D2-02.jpg</t>
  </si>
  <si>
    <t>RA_D3-03.jpg</t>
  </si>
  <si>
    <t>RA_D4-04.jpg</t>
  </si>
  <si>
    <t>RA_D5-05.jpg</t>
  </si>
  <si>
    <t>RA_D6-06.jpg</t>
  </si>
  <si>
    <t>0000/24/2024/06/08/220a0y000000mbmpvfa9f-r-600-400.jpg.jpg</t>
  </si>
  <si>
    <t>0000/24/2024/06/08/0224c12000a6ou6e6b23c-r-600-400.jpg.jpg</t>
  </si>
  <si>
    <t>0000/24/2024/06/08/0220h12000a6ou2xi30f0-r-600-400.jpg.jpg</t>
  </si>
  <si>
    <t>0000/24/2024/06/08/0204l12000861sw911134-r-600-400.jpg.jpg</t>
  </si>
  <si>
    <t>0000/24/2024/06/08/0222i120009kk3xkje343-r-600-400.jpg.jpg</t>
  </si>
  <si>
    <t>0000/24/2024/06/08/1mc5012000b497c7w82d0-r-600-400.jpg.jpg</t>
  </si>
  <si>
    <t>0000/24/2024/06/08/0202q1200084z14vhddf1-r-600-400.jpg.jpg</t>
  </si>
  <si>
    <t>0000/24/2024/06/08/0220k12000akoi4pwc744-r-600-400.jpg.jpg</t>
  </si>
  <si>
    <t>0000/24/2024/06/08/020151200084yy5ls1cab-r-600-400.jpg.jpg</t>
  </si>
  <si>
    <t>0000/24/2024/06/08/0220p120008lyy5md8b34-r-600-400.jpg.jpg</t>
  </si>
  <si>
    <t>0000/24/2024/06/08/0223m12000amoo6dte58b-r-600-400.jpg.jpg</t>
  </si>
  <si>
    <t>0000/24/2024/06/08/0221412000ab7fvfqe3ba-r-600-400.jpg.jpg</t>
  </si>
  <si>
    <t>0000/7/2024/05/17/02007120009dwza0k59b1-r-600-400.png.jpg</t>
  </si>
  <si>
    <t>0000/7/2024/05/17/0203q120009eaam030d11-r-600-400.png.jpg</t>
  </si>
  <si>
    <t>0000/7/2024/05/17/02045120009gc4k2f0d4d-r-600-400.png.jpg</t>
  </si>
  <si>
    <t>0000/7/2024/05/17/0201i120009dwzqna5c0c-r-600-400.png.jpg</t>
  </si>
  <si>
    <t>MLA_DE-05.jpg</t>
  </si>
  <si>
    <t>MLA_DE-06.jpg</t>
  </si>
  <si>
    <t>DU_A1-01.jpg</t>
  </si>
  <si>
    <t>DU_A2-02.jpg</t>
  </si>
  <si>
    <t>DU_A3-03.jpg</t>
  </si>
  <si>
    <t>DU_A4-04.jpg</t>
  </si>
  <si>
    <t>DU_A5-05.jpg</t>
  </si>
  <si>
    <t>DU_A6-06.jpg</t>
  </si>
  <si>
    <t>NO_V1-01.jpg</t>
  </si>
  <si>
    <t>NO_V2-02.jpg</t>
  </si>
  <si>
    <t>NO_V3-03.jpg</t>
  </si>
  <si>
    <t>NO_V4-04.jpg</t>
  </si>
  <si>
    <t>NO_V5-05.jpg</t>
  </si>
  <si>
    <t>NO_V6-06.jpg</t>
  </si>
  <si>
    <t>0000/24/2024/06/25/0222712000c3op4ktf1da-r-600-400.jpg.jpg</t>
  </si>
  <si>
    <t>0000/24/2024/06/25/0226g12000afu8v0qb516-r-600-4001.jpg.jpg</t>
  </si>
  <si>
    <t>0000/24/2024/06/25/0226h12000c3ov5f86b70-r-600-400.jpg.jpg</t>
  </si>
  <si>
    <t>0000/24/2024/06/25/0220h12000c3outbh62d2-r-600-400.jpg.jpg</t>
  </si>
  <si>
    <t>0000/24/2024/06/25/0223m12000c3ourn4fbd5-r-600-400.jpg.jpg</t>
  </si>
  <si>
    <t>0000/24/2024/06/25/1mc4a12000bii3i608317-r-600-400.jpg.jpg</t>
  </si>
  <si>
    <t>MJ_G1-01.jpg</t>
  </si>
  <si>
    <t>MJ_G2-02.jpg</t>
  </si>
  <si>
    <t>MJ_G3-03.jpg</t>
  </si>
  <si>
    <t>MJ_G4-04.jpg</t>
  </si>
  <si>
    <t>MJ_G5-05.jpg</t>
  </si>
  <si>
    <t>MJ_G6-06.jpg</t>
  </si>
  <si>
    <t>0000/24/2024/06/25/0220412000arfh5stbacc-r-600-400.jpg.jpg</t>
  </si>
  <si>
    <t>0000/24/2024/06/25/200616000000yufoff778-r-600-400.jpg.jpg</t>
  </si>
  <si>
    <t>0000/24/2024/06/25/200g180000014uk9v914c-r-600-400.jpg.jpg</t>
  </si>
  <si>
    <t>0000/24/2024/06/25/20061600000108yrwacf7-r-600-400.jpg.jpg</t>
  </si>
  <si>
    <t>0000/24/2024/06/25/0226z12000arfieesdf8d-r-600-400.jpg.jpg</t>
  </si>
  <si>
    <t>0000/24/2024/06/25/200n16000000ystcp97dc-r-600-400.jpg.jpg</t>
  </si>
  <si>
    <t>0000/24/2024/06/25/220m0u000000jny2rf89b-r-600-400.jpg.jpg</t>
  </si>
  <si>
    <t>0000/24/2024/06/25/20090x000000lexweb6df-r-600-400.jpg.jpg</t>
  </si>
  <si>
    <t>0000/24/2024/06/25/220q0u000000jfuob14b9-r-600-400.jpg.jpg</t>
  </si>
  <si>
    <t>0000/24/2024/06/25/1mc7212000ci9zo0tea3d-r-600-400.jpg.jpg</t>
  </si>
  <si>
    <t>0000/24/2024/06/25/0226t12000aktnhtkbae6-r-600-400.jpg.jpg</t>
  </si>
  <si>
    <t>0000/24/2024/06/25/0223z12000amdozrb0921-r-600-400.jpg.jpg</t>
  </si>
  <si>
    <t>KH_UM-01.jpg</t>
  </si>
  <si>
    <t>KH_UM-02.jpg</t>
  </si>
  <si>
    <t>KH_UM-03.jpg</t>
  </si>
  <si>
    <t>KH_UM-04.jpg</t>
  </si>
  <si>
    <t>KH_UM-05.jpg</t>
  </si>
  <si>
    <t>KH_UM-06.jpg</t>
  </si>
  <si>
    <t>0000/24/2024/06/24/220v0w000000kho4d9acf-r-600-400.jpg.jpg</t>
  </si>
  <si>
    <t>0000/24/2024/06/24/22070w000000knb0l19ec-r-600-400.jpg.jpg</t>
  </si>
  <si>
    <t>0000/24/2024/06/24/1mc0q12000b84xabae70e-r-600-400.jpg.jpg</t>
  </si>
  <si>
    <t>0000/24/2024/06/24/200u0j000000adi23dac4-r-600-400.jpg.jpg</t>
  </si>
  <si>
    <t>0000/24/2024/06/24/220v0w000000kho4n3c09-r-600-400.jpg.jpg</t>
  </si>
  <si>
    <t>0000/24/2024/06/24/1mc1z12000bcy9i9kb755-r-600-400.jpg.jpg</t>
  </si>
  <si>
    <t>0000/24/2024/06/25/1mc0c12000aq73hld6584-r-600-4001.jpg.jpg</t>
  </si>
  <si>
    <t>0000/24/2024/06/25/1mc3u12000aq73kzg3226-r-600-400.jpg.jpg</t>
  </si>
  <si>
    <t>0000/24/2024/06/25/0585b12000cvtgaite3bf-r-600-400.jpg.jpg</t>
  </si>
  <si>
    <t>0000/24/2024/06/25/0221712000aqr5btub938-r-600-400.jpg.jpg</t>
  </si>
  <si>
    <t>0000/24/2024/06/25/0580k12000cvtcnym2c73-r-600-400.jpg.jpg</t>
  </si>
  <si>
    <t>0000/24/2024/06/25/1mc0k12000aq75c4g52c1-r-600-400.jpg.jpg</t>
  </si>
  <si>
    <t>DE_C1-01.jpg</t>
  </si>
  <si>
    <t>DE_C2-02.jpg</t>
  </si>
  <si>
    <t>DE_C3-03.jpg</t>
  </si>
  <si>
    <t>DE_C4-04.jpg</t>
  </si>
  <si>
    <t>DE_C5-05.jpg</t>
  </si>
  <si>
    <t>DE_C6-06.jpg</t>
  </si>
  <si>
    <t>0000/24/2024/06/25/0206y120008iqhkjy326d-r-600-400.jpg.jpg</t>
  </si>
  <si>
    <t>0000/24/2024/06/25/0225b12000al4bf5d7dc8-r-600-400.jpg.jpg</t>
  </si>
  <si>
    <t>0000/24/2024/06/25/0205s12000873tclkcf03-r-600-400.jpg.jpg</t>
  </si>
  <si>
    <t>0000/24/2024/06/25/0202z120008iqg2umb5dd-r-600-400.jpg.jpg</t>
  </si>
  <si>
    <t>0000/24/2024/06/25/0206y120008iqc4blf75a-r-600-400.jpg.jpg</t>
  </si>
  <si>
    <t>0000/24/2024/06/25/02038120008iqhpti72f1-r-600-400.jpg.jpg</t>
  </si>
  <si>
    <t>BS_R1-01.jpg</t>
  </si>
  <si>
    <t>BS_R2-02.jpg</t>
  </si>
  <si>
    <t>BS_R3-03.jpg</t>
  </si>
  <si>
    <t>BS_R4-04.jpg</t>
  </si>
  <si>
    <t>BS_R5-05.jpg</t>
  </si>
  <si>
    <t>BS_R6_06.jpg</t>
  </si>
  <si>
    <t>0000/7/2024/05/17/1mc2n12000bdqlghc7057-r-600-400.jpg.jpg</t>
  </si>
  <si>
    <t>0000/7/2024/05/17/1mc5v12000dpzky110c2d-r-600-400.jpg.jpg</t>
  </si>
  <si>
    <t>0000/7/2024/05/17/0200v12000a6c6x62b967-r-600-400-1.jpg.jpg</t>
  </si>
  <si>
    <t>0000/7/2024/05/17/1mc0v12000bdp77jd2872-r-600-400.jpg.jpg</t>
  </si>
  <si>
    <t>BE_N5-05.jpg</t>
  </si>
  <si>
    <t>Be_N6-06.jpg</t>
  </si>
  <si>
    <t>0000/24/2024/06/24/02223120009x5shy97b6f-r-600-400.jpg.jpg</t>
  </si>
  <si>
    <t>0000/24/2024/06/24/0220o120009x5soclfa0c-r-600-400.jpg.jpg</t>
  </si>
  <si>
    <t>0000/24/2024/06/24/1mc6e12000ba2urph3a58-r-600-400.jpg.jpg</t>
  </si>
  <si>
    <t>0000/24/2024/06/24/0222d12000aeoh3oqed63-r-600-400.jpg.jpg</t>
  </si>
  <si>
    <t>0000/24/2024/06/24/0221s120009ssng707ed0-r-600-400.jpg.jpg</t>
  </si>
  <si>
    <t>0000/24/2024/06/24/0225b120009kp9viv928c-r-600-400.jpg.jpg</t>
  </si>
  <si>
    <t>JU_S1-01.jpg</t>
  </si>
  <si>
    <t>JU_S2-02.jpg</t>
  </si>
  <si>
    <t>JU_S3-03.jpg</t>
  </si>
  <si>
    <t>JU_S4-04.jpg</t>
  </si>
  <si>
    <t>JU_S5-05.jpg</t>
  </si>
  <si>
    <t>JU_S6-06.jpg</t>
  </si>
  <si>
    <t>BR_T1-01.jpg</t>
  </si>
  <si>
    <t>BR_T2-02.jpg</t>
  </si>
  <si>
    <t>BR_T3-03.jpg</t>
  </si>
  <si>
    <t>BR_T4-04.jpg</t>
  </si>
  <si>
    <t>BR_T5-05.jpg</t>
  </si>
  <si>
    <t>BR_T6-06.jpg</t>
  </si>
  <si>
    <t>JS_M1-01.jpg</t>
  </si>
  <si>
    <t>JS_M2-02.jpg</t>
  </si>
  <si>
    <t>JS_M3-03.jpg</t>
  </si>
  <si>
    <t>JS_M4-04.jpg</t>
  </si>
  <si>
    <t>JS_M5-05.jpg</t>
  </si>
  <si>
    <t>JS_M6-06.jpg</t>
  </si>
  <si>
    <t>0000/7/2024/05/14/0204x120008p63k8c12bb-r-600-400.jpg.jpg</t>
  </si>
  <si>
    <t>0000/7/2024/05/14/220q13000000thqljbbe6-r-600-400.jpg.jpg</t>
  </si>
  <si>
    <t>0000/7/2024/05/14/0225m12000a10jktu807f-r-600-400.jpg.jpg</t>
  </si>
  <si>
    <t>0000/7/2024/05/14/0205k120008p643hnde71-r-600-400.jpg.jpg</t>
  </si>
  <si>
    <t>0000/7/2024/05/14/200r1c000001d4brr3c2b-r-600-400.jpg.jpg</t>
  </si>
  <si>
    <t>0000/7/2024/05/14/022011200082nz0dqa97b-r-600-400.jpg.jpg</t>
  </si>
  <si>
    <t>0000/7/2024/06/03/22011d000001ew6boa6c1-r-600-400.jpg.jpg</t>
  </si>
  <si>
    <t>0000/7/2024/06/03/0224t120008x7z0t405a7-r-600-400.jpg.jpg</t>
  </si>
  <si>
    <t>0000/7/2024/06/03/0222g120008x7yvi13a19-r-600-400.jpg.jpg</t>
  </si>
  <si>
    <t>0000/7/2024/06/03/220t1b000001b0874347d-r-600-400.jpg.jpg</t>
  </si>
  <si>
    <t>0000/7/2024/06/03/200p170000011b0it8ff4-r-600-400.jpg.jpg</t>
  </si>
  <si>
    <t>0000/7/2024/06/03/02250120008x7yw2b425c-r-600-400.jpg.jpg</t>
  </si>
  <si>
    <t>0000/7/2024/06/04/1mc6912000d7yrv9d12b4-r-600-400.jpg.jpg</t>
  </si>
  <si>
    <t>0000/7/2024/06/04/0221512000alb2h8hbba8-r-600-400.jpg.jpg</t>
  </si>
  <si>
    <t>0000/7/2024/06/04/22080w000000k6mkq06d1-r-600-400.jpg.jpg</t>
  </si>
  <si>
    <t>0000/7/2024/06/04/1mc5312000d7yrhs14515-r-600-400.jpg.jpg</t>
  </si>
  <si>
    <t>0000/7/2024/06/04/220914000000wwaehe94b-r-600-400.jpg.jpg</t>
  </si>
  <si>
    <t>0000/7/2024/06/04/1mc1812000dcu9yq5a23e-r-600-400.jpg.jpg</t>
  </si>
  <si>
    <t>0000/7/2024/05/17/0203p12000a6t99ozff97-r-600-400.png.jpg</t>
  </si>
  <si>
    <t>0000/7/2024/05/17/0206v12000a6zotah85dc-r-600-400.png.jpg</t>
  </si>
  <si>
    <t>0000/7/2024/05/17/0206k12000a5mawut4de2-r-600-400.png.jpg</t>
  </si>
  <si>
    <t>0000/7/2024/05/17/0202m12000a6zp5vr2c4c-r-600-400.png.jpg</t>
  </si>
  <si>
    <t>THE_EM-05.jpg</t>
  </si>
  <si>
    <t>THE_EM-06.jpg</t>
  </si>
  <si>
    <t>0000/7/2024/06/03/1mc3812000dpgu159aa46-r-600-400.jpg.jpg</t>
  </si>
  <si>
    <t>0000/7/2024/06/03/1mc0g12000dpgxlczecb2-r-600-400.jpg.jpg</t>
  </si>
  <si>
    <t>0000/7/2024/06/03/1mc5812000dpgw28w67f4-r-600-400.jpg.jpg</t>
  </si>
  <si>
    <t>0000/7/2024/06/03/1mc2812000dpgxv9e3cd1-r-600-400.jpg.jpg</t>
  </si>
  <si>
    <t>0000/7/2024/06/03/1mc2j12000dpgx71if02b-r-600-400.jpg.jpg</t>
  </si>
  <si>
    <t>0000/7/2024/06/03/1mc3t12000drf5kywa482-r-600-400.jpg.jpg</t>
  </si>
  <si>
    <t>0000/7/2024/06/04/0583a12000daub0ww31fd-r-600-400.jpg.jpg</t>
  </si>
  <si>
    <t>0000/7/2024/06/04/0580v12000d36xnnbc045-r-600-400.jpg.jpg</t>
  </si>
  <si>
    <t>0000/7/2024/06/04/0583c12000dwf1zxn8061-r-600-400.jpg.jpg</t>
  </si>
  <si>
    <t>0000/7/2024/06/04/0582412000d36x81ub5e7-r-600-400.jpg.jpg</t>
  </si>
  <si>
    <t>0000/7/2024/06/04/0580212000du9ugf7838b-r-600-400.jpg.jpg</t>
  </si>
  <si>
    <t>0000/7/2024/06/04/0585v12000db1c45g99d3-r-600-400.jpg.jpg</t>
  </si>
  <si>
    <t>0000/7/2024/06/03/0221212000b3rx5ao8503-r-600-400.jpg.jpg</t>
  </si>
  <si>
    <t>0000/7/2024/06/03/200d1b000001amzqvb750-r-600-400.jpg.jpg</t>
  </si>
  <si>
    <t>0000/7/2024/06/03/0223412000as5hou8567d-r-600-400.jpg.jpg</t>
  </si>
  <si>
    <t>0000/7/2024/06/03/20021d000001eoaim6382-r-600-400.jpg.jpg</t>
  </si>
  <si>
    <t>0000/7/2024/06/03/0222f12000alk5zgm5eba-r-600-400.jpg.jpg</t>
  </si>
  <si>
    <t>0000/7/2024/06/03/200k1b000001asnka84e2-r-600-400.jpg.jpg</t>
  </si>
  <si>
    <t>ME_S1-01.jpg</t>
  </si>
  <si>
    <t>ME_S2-02.jpg</t>
  </si>
  <si>
    <t>ME_S3-03.jpg</t>
  </si>
  <si>
    <t>ME_S4-04.jpg</t>
  </si>
  <si>
    <t>ME_S5-05.jpg</t>
  </si>
  <si>
    <t>ME_S6-06.jpg</t>
  </si>
  <si>
    <t>0000/7/2024/05/16/0223u120008f2om8u7051-r-600-400.jpg.jpg</t>
  </si>
  <si>
    <t>0000/7/2024/05/16/0200x1200085otrb58b82-r-600-400.jpg.jpg</t>
  </si>
  <si>
    <t>0000/7/2024/05/16/0204112000935blf67533-r-600-400.jpg.jpg</t>
  </si>
  <si>
    <t>0000/7/2024/05/16/02201120008f2oigg2bf2-r-600-400.jpg.jpg</t>
  </si>
  <si>
    <t>0000/7/2024/05/16/0200112000935adir9152-r-600-400.jpg.jpg</t>
  </si>
  <si>
    <t>0000/7/2024/05/16/220p0g00000080b4ra3fe-r-600-400.jpg.jpg</t>
  </si>
  <si>
    <t>0000/7/2024/05/14/200g11000000qzo3i1f81-r-600-400.jpg.jpg</t>
  </si>
  <si>
    <t>0000/7/2024/05/14/200b0z000000n03fbb072-r-600-400.jpg.jpg</t>
  </si>
  <si>
    <t>0000/7/2024/05/14/0581o12000cttqrv74a58-r-600-400.jpg.jpg</t>
  </si>
  <si>
    <t>0000/7/2024/05/14/0582412000cttqqo64d82-r-600-400.jpg.jpg</t>
  </si>
  <si>
    <t>0000/7/2024/05/14/0581c12000cttr61k55e2-r-600-400.jpg.jpg</t>
  </si>
  <si>
    <t>0000/7/2024/05/14/200u11000000qyy6r959d-r-600-400.jpg.jpg</t>
  </si>
  <si>
    <t>0000/24/2024/07/30/0201h12000931pqk54c10-r-600-4001.jpg.jpg</t>
  </si>
  <si>
    <t>0000/24/2024/07/30/0205m120008fhktioef00-r-600-400.jpg.jpg</t>
  </si>
  <si>
    <t>0000/24/2024/07/30/200p0m000000dn8ud17ff-r-600-400.jpg.jpg</t>
  </si>
  <si>
    <t>0000/24/2024/07/30/02253120009kjug9265a9-r-600-400.jpg.jpg</t>
  </si>
  <si>
    <t>0000/24/2024/07/30/02027120008fhjvufd945-r-600-400.jpg.jpg</t>
  </si>
  <si>
    <t>0000/24/2024/07/30/0201h12000931pqk54c10-r-600-400.jpg.jpg</t>
  </si>
  <si>
    <t>0000/7/2024/05/26/0203x120009bgglpbbc81-r-600-400.jpg.jpg</t>
  </si>
  <si>
    <t>0000/7/2024/05/26/1mc5q12000apqnuipb772-r-600-400.jpg.jpg</t>
  </si>
  <si>
    <t>0000/7/2024/05/26/0201w120009bggzsacea2-r-600-400.jpg.jpg</t>
  </si>
  <si>
    <t>0000/7/2024/05/26/1mc1g12000apqri77ae12-r-600-400.jpg.jpg</t>
  </si>
  <si>
    <t>0000/7/2024/05/26/1mc5112000d7kcxfiefe2-r-600-400.jpg.jpg</t>
  </si>
  <si>
    <t>AWA_Y6-06.jpg</t>
  </si>
  <si>
    <t>AV_R1-01.jpg</t>
  </si>
  <si>
    <t>AV_R2-02.jpg</t>
  </si>
  <si>
    <t>AV_R3-03.jpg</t>
  </si>
  <si>
    <t>AV_R4-04.jpg</t>
  </si>
  <si>
    <t>AV_R5-05.jpg</t>
  </si>
  <si>
    <t>AV_R6-06.jpg</t>
  </si>
  <si>
    <t>A1_O1-01.jpg</t>
  </si>
  <si>
    <t>A1_O2-02.jpg</t>
  </si>
  <si>
    <t>A1_O3-03.jpg</t>
  </si>
  <si>
    <t>A1_O4-04.jpg</t>
  </si>
  <si>
    <t>A1_O5-05.jpg</t>
  </si>
  <si>
    <t>A1_O6-06.jpg</t>
  </si>
  <si>
    <t>0000/24/2024/06/06/1mc4v12000cjkqdn4a62b-r-600-400.jpg.jpg</t>
  </si>
  <si>
    <t>0000/24/2024/06/06/1mc6k12000cjk5tgr124b-r-600-400.jpg.jpg</t>
  </si>
  <si>
    <t>0000/24/2024/06/06/1mc1z12000cjkvnfmed46-r-600-400.jpg.jpg</t>
  </si>
  <si>
    <t>0000/24/2024/06/06/1mc4e12000cjk98egbebc-r-600-400.jpg.jpg</t>
  </si>
  <si>
    <t>0000/24/2024/06/06/0202f12000cbe5bvfc09c-r-600-400.jpg.jpg</t>
  </si>
  <si>
    <t>0000/24/2024/06/06/1mc0112000cjkadmn6592-r-600-400.jpg.jpg</t>
  </si>
  <si>
    <t>0000/24/2024/06/06/220g0u000000jc7b7399c-r-600-400.jpg.jpg</t>
  </si>
  <si>
    <t>0000/24/2024/06/06/220f0x000000l60na7144-r-600-400.jpg.jpg</t>
  </si>
  <si>
    <t>0000/24/2024/06/06/0225d120009tudmx372cc-r-600-400.jpg.jpg</t>
  </si>
  <si>
    <t>0000/24/2024/06/06/0225e120009tudjd050ad-r-600-400.jpg.jpg</t>
  </si>
  <si>
    <t>0000/24/2024/06/06/0202p1200082gf0z25440-r-600-400.jpg.jpg</t>
  </si>
  <si>
    <t>0000/24/2024/06/06/0582d12000d7grhod1f71-r-600-400.jpg.jpg</t>
  </si>
  <si>
    <t>0000/7/2024/05/16/0585212000cvt74bfa673-r-339-206.jpg.jpg</t>
  </si>
  <si>
    <t>0000/7/2024/05/16/02215120009escryp0633-r-600-400.jpg.jpg</t>
  </si>
  <si>
    <t>0000/7/2024/05/16/0580e12000cvtaxz65229-r-339-206.jpg.jpg</t>
  </si>
  <si>
    <t>0000/7/2024/05/16/0580f12000d8y40852035-r-339-206.jpg.jpg</t>
  </si>
  <si>
    <t>0000/7/2024/05/16/0225212000a2dviluc4f5-r-339-206.jpg.jpg</t>
  </si>
  <si>
    <t>MO_CO-06.jpg</t>
  </si>
  <si>
    <t>GAS_SA1-01.jpg</t>
  </si>
  <si>
    <t>GAS_SA2-02.jpg</t>
  </si>
  <si>
    <t>GAS_SA3-03.jpg</t>
  </si>
  <si>
    <t>GAS_SA4-04.jpg</t>
  </si>
  <si>
    <t>GAS_SA5-05.jpg</t>
  </si>
  <si>
    <t>GAS_SA6-06.jpg</t>
  </si>
  <si>
    <t>LE_K1-01.jpg</t>
  </si>
  <si>
    <t>LE_K2-02.jpg</t>
  </si>
  <si>
    <t>LE_K3-03.jpg</t>
  </si>
  <si>
    <t>LE_K4-04.jpg</t>
  </si>
  <si>
    <t>LE_K5-05.jpg</t>
  </si>
  <si>
    <t>LE_K6-06.jpg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</si>
</sst>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Malgun Gothic"/>
      <family val="3"/>
      <charset val="129"/>
    </font>
    <font>
      <sz val="12"/>
      <color theme="1"/>
      <name val="Helvetica Neue"/>
    </font>
    <font>
      <sz val="12"/>
      <color theme="1"/>
      <name val="Arial"/>
      <family val="2"/>
    </font>
    <font>
      <sz val="12"/>
      <color rgb="FF000000"/>
      <name val="Arial"/>
      <family val="2"/>
    </font>
    <font>
      <sz val="8"/>
      <name val="Calibri"/>
      <family val="3"/>
      <charset val="129"/>
      <scheme val="minor"/>
    </font>
    <font>
      <sz val="11"/>
      <color rgb="FF474747"/>
      <name val="Arial"/>
      <family val="2"/>
    </font>
    <font>
      <sz val="11"/>
      <color rgb="FF0F294D"/>
      <name val="Arial"/>
      <family val="2"/>
    </font>
    <font>
      <sz val="8"/>
      <color rgb="FF0F294D"/>
      <name val="Arial"/>
      <family val="2"/>
    </font>
    <font>
      <sz val="10"/>
      <color rgb="FF0F294D"/>
      <name val="Arial"/>
      <family val="2"/>
    </font>
    <font>
      <sz val="12"/>
      <color rgb="FF47464C"/>
      <name val="Arial"/>
      <family val="2"/>
    </font>
    <font>
      <sz val="11"/>
      <color theme="1"/>
      <name val="Calibri"/>
      <family val="2"/>
      <charset val="129"/>
      <scheme val="minor"/>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16" fillId="0" borderId="1">
      <alignment vertical="center"/>
    </xf>
  </cellStyleXfs>
  <cellXfs count="28">
    <xf numFmtId="0" fontId="0" fillId="0" borderId="0" xfId="0"/>
    <xf numFmtId="0" fontId="5" fillId="0" borderId="0" xfId="0" applyFont="1"/>
    <xf numFmtId="0" fontId="6" fillId="0" borderId="0" xfId="0" applyFont="1" applyAlignment="1">
      <alignment vertical="center"/>
    </xf>
    <xf numFmtId="0" fontId="7" fillId="0" borderId="0" xfId="0" applyFont="1"/>
    <xf numFmtId="0" fontId="8" fillId="0" borderId="0" xfId="0" applyFont="1" applyAlignment="1">
      <alignment horizontal="center"/>
    </xf>
    <xf numFmtId="0" fontId="8" fillId="0" borderId="0" xfId="0" applyFont="1"/>
    <xf numFmtId="176" fontId="8" fillId="0" borderId="0" xfId="0" applyNumberFormat="1" applyFont="1"/>
    <xf numFmtId="3" fontId="9" fillId="0" borderId="0" xfId="0" applyNumberFormat="1" applyFont="1"/>
    <xf numFmtId="3" fontId="8" fillId="0" borderId="0" xfId="0" applyNumberFormat="1" applyFont="1"/>
    <xf numFmtId="0" fontId="8" fillId="0" borderId="0" xfId="0" applyFont="1" applyAlignment="1">
      <alignment vertical="center"/>
    </xf>
    <xf numFmtId="176" fontId="9" fillId="0" borderId="0" xfId="0" applyNumberFormat="1" applyFont="1"/>
    <xf numFmtId="14" fontId="5" fillId="0" borderId="0" xfId="0" applyNumberFormat="1" applyFont="1"/>
    <xf numFmtId="14" fontId="6" fillId="0" borderId="0" xfId="0" applyNumberFormat="1" applyFont="1" applyAlignment="1">
      <alignment vertical="center"/>
    </xf>
    <xf numFmtId="0" fontId="0" fillId="0" borderId="0" xfId="0" applyAlignment="1">
      <alignment vertical="center"/>
    </xf>
    <xf numFmtId="20" fontId="0" fillId="0" borderId="0" xfId="0" applyNumberFormat="1" applyAlignment="1">
      <alignment vertical="center"/>
    </xf>
    <xf numFmtId="0" fontId="5"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4" fillId="0" borderId="0" xfId="0" applyFont="1"/>
    <xf numFmtId="0" fontId="13" fillId="0" borderId="0" xfId="0" applyFont="1"/>
    <xf numFmtId="0" fontId="14" fillId="0" borderId="0" xfId="0" applyFont="1"/>
    <xf numFmtId="0" fontId="3" fillId="0" borderId="0" xfId="0" applyFont="1"/>
    <xf numFmtId="0" fontId="2" fillId="0" borderId="0" xfId="0" applyFont="1"/>
    <xf numFmtId="0" fontId="15" fillId="0" borderId="0" xfId="0" applyFont="1"/>
    <xf numFmtId="0" fontId="16" fillId="0" borderId="1" xfId="1" applyFill="1">
      <alignment vertical="center"/>
    </xf>
    <xf numFmtId="0" fontId="1" fillId="0" borderId="0" xfId="0" applyFont="1"/>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2"/>
  <sheetViews>
    <sheetView tabSelected="1" zoomScaleNormal="100" workbookViewId="0">
      <selection activeCell="E6" sqref="E6"/>
    </sheetView>
  </sheetViews>
  <sheetFormatPr defaultRowHeight="15"/>
  <cols>
    <col min="1" max="1" width="40.28515625" customWidth="1"/>
    <col min="2" max="2" width="13.7109375" bestFit="1" customWidth="1"/>
    <col min="3" max="3" width="14.5703125" bestFit="1" customWidth="1"/>
    <col min="5" max="5" width="60.85546875" bestFit="1" customWidth="1"/>
    <col min="6" max="9" width="22.85546875" customWidth="1"/>
    <col min="10" max="10" width="17" customWidth="1"/>
    <col min="12" max="12" width="13" bestFit="1" customWidth="1"/>
  </cols>
  <sheetData>
    <row r="1" spans="1:19" s="16" customFormat="1" ht="26.25" customHeight="1">
      <c r="A1" s="15" t="s">
        <v>11404</v>
      </c>
      <c r="B1" s="17" t="s">
        <v>11413</v>
      </c>
      <c r="C1" s="15" t="s">
        <v>11405</v>
      </c>
      <c r="D1" s="15" t="s">
        <v>11406</v>
      </c>
      <c r="E1" s="15" t="s">
        <v>11407</v>
      </c>
      <c r="F1" s="15" t="s">
        <v>11408</v>
      </c>
      <c r="G1" s="15" t="s">
        <v>11409</v>
      </c>
      <c r="H1" s="15" t="s">
        <v>11410</v>
      </c>
      <c r="I1" s="15" t="s">
        <v>11411</v>
      </c>
      <c r="J1" s="15" t="s">
        <v>11412</v>
      </c>
    </row>
    <row r="2" spans="1:19" ht="16.5">
      <c r="A2" s="2" t="s">
        <v>2</v>
      </c>
      <c r="B2" s="19" t="s">
        <v>11415</v>
      </c>
      <c r="C2" s="18" t="s">
        <v>11414</v>
      </c>
      <c r="D2">
        <v>0</v>
      </c>
      <c r="E2" t="str">
        <f>L2</f>
        <v>PT_N1-01.jpg</v>
      </c>
      <c r="F2" t="str">
        <f t="shared" ref="F2:J2" si="0">M2</f>
        <v>PT_N2-02.jpg</v>
      </c>
      <c r="G2" t="str">
        <f t="shared" si="0"/>
        <v>PT_N3-03.jpg</v>
      </c>
      <c r="H2" t="str">
        <f t="shared" si="0"/>
        <v>PT_N4-04.jpg</v>
      </c>
      <c r="I2" t="str">
        <f t="shared" si="0"/>
        <v>PT_N5-05.jpg</v>
      </c>
      <c r="J2" t="str">
        <f t="shared" si="0"/>
        <v>PT_N6-06.jpg</v>
      </c>
      <c r="K2" s="20" t="s">
        <v>2980</v>
      </c>
      <c r="L2" t="s">
        <v>11600</v>
      </c>
      <c r="M2" t="s">
        <v>11601</v>
      </c>
      <c r="N2" t="s">
        <v>11602</v>
      </c>
      <c r="O2" t="s">
        <v>11603</v>
      </c>
      <c r="P2" t="s">
        <v>11604</v>
      </c>
      <c r="Q2" t="s">
        <v>11605</v>
      </c>
      <c r="S2" t="str">
        <f t="shared" ref="S2" si="1">L2</f>
        <v>PT_N1-01.jpg</v>
      </c>
    </row>
    <row r="3" spans="1:19" ht="16.5">
      <c r="A3" s="2" t="s">
        <v>16</v>
      </c>
      <c r="B3" t="str">
        <f>VLOOKUP(A3,PrevHotelDB!$A$2:$U$918,3,FALSE)</f>
        <v>&lt;div class="hotelDescription_descriptionInfo-desc__w89d1" style="padding: 0px; margin: 16px 0px 0px; color: #0f294d; font-family: 'Trip Geom', BlinkMacSystemFont, '-apple-system', Roboto, Helvetica, Arial, sans-serif; font-size: 14px; background-color: #ffffff;"&gt;A stay at Pacific Park Hotel places you in the heart of Si Racha, a 1-minute drive from Robinson Sriracha and 8 minutes from Kasetsart University Sriracha Campus. This 4-star hotel is 4.7 mi (7.6 km) from Rajamangala University of Technology Tawan-Ok and 7.5 mi (12.1 km) from Laem Chabang Industrial Estate.&lt;/div&gt;\r\n&lt;div class="hotelDescription_descriptionInfo-desc__w89d1" style="padding: 0px; margin: 16px 0px 0px; color: #0f294d; font-family: 'Trip Geom', BlinkMacSystemFont, '-apple-system', Roboto, Helvetica, Arial, sans-serif; font-size: 14px; background-color: #ffffff;"&gt;Enjoy a range of recreational amenities, including an outdoor pool, a sauna, and a fitness center. Additional amenities at this hotel include complimentary wireless internet access, shopping on site, and tour/ticket assistance. Guests can catch a ride to nearby destinations on the complimentary area shuttle.&lt;/div&gt;\r\n&lt;div class="hotelDescription_descriptionInfo-desc__w89d1" style="padding: 0px; margin: 16px 0px 0px; color: #0f294d; font-family: 'Trip Geom', BlinkMacSystemFont, '-apple-system', Roboto, Helvetica, Arial, sans-serif; font-size: 14px; background-color: #ffffff;"&gt;Enjoy international cuisine at The Park Restaurant, a restaurant which features a bar/lounge, or stay in and take advantage of the room service (during limited hours). Buffet breakfasts are available daily from 5:30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119 air-conditioned rooms featuring DVD players and LED televisions. Rooms have private balconies. Complimentary wired and wireless internet access keeps you connected, and cable programming provides entertainment. Bathrooms with shower/tub combinations feature deep soaking bathtubs and complimentary toiletries.&lt;/div&gt;</v>
      </c>
      <c r="C3" t="str">
        <f>VLOOKUP(A3,PrevHotelDB!$A$2:$U$918,7,FALSE)</f>
        <v>2 1 Si Racha Nakhon 3, Si Racha, Si Racha District, Si Racha Subdistrict, Chon Buri Province, 20110, Thailand</v>
      </c>
      <c r="D3">
        <v>0</v>
      </c>
      <c r="E3" t="str">
        <f>VLOOKUP(A3,PrevHotelDB!$A$2:$U$918,8,FALSE)</f>
        <v>0000/24/2024/06/07/220r0w000000k4rkhda50-r-600-400.jpg</v>
      </c>
      <c r="F3" t="str">
        <f>VLOOKUP(A3,PrevHotelDB!$A$2:$U$918,9,FALSE)</f>
        <v>0000/24/2024/06/07/200c0r000000gwr0a0ac1-r-600-400.jpg</v>
      </c>
      <c r="G3" t="str">
        <f>VLOOKUP(A3,PrevHotelDB!$A$2:$U$918,10,FALSE)</f>
        <v>0000/24/2024/06/07/0225z12000a38wmk2cb72-r-600-400.jpg</v>
      </c>
      <c r="H3" t="str">
        <f>VLOOKUP(A3,PrevHotelDB!$A$2:$U$918,11,FALSE)</f>
        <v>0000/24/2024/06/07/22010w000000kj9r30a6e-r-600-400.jpg</v>
      </c>
      <c r="I3" t="str">
        <f>VLOOKUP(A3,PrevHotelDB!$A$2:$U$918,12,FALSE)</f>
        <v>0000/24/2024/06/07/0206q12000924cihc3918-r-600-400.jpg</v>
      </c>
      <c r="J3" t="str">
        <f>VLOOKUP(A3,PrevHotelDB!$A$2:$U$918,13,FALSE)</f>
        <v>0000/24/2024/06/07/0225p12000am2gjqheba2-r-600-400.jpg</v>
      </c>
      <c r="K3" t="str">
        <f>VLOOKUP(A3,PrevHotelDB!$A$2:$U$918,21,FALSE)</f>
        <v>Si Racha</v>
      </c>
      <c r="L3" t="s">
        <v>11606</v>
      </c>
      <c r="M3" t="s">
        <v>11607</v>
      </c>
      <c r="N3" t="s">
        <v>11608</v>
      </c>
      <c r="O3" t="s">
        <v>11609</v>
      </c>
      <c r="P3" t="s">
        <v>11610</v>
      </c>
      <c r="Q3" t="s">
        <v>11611</v>
      </c>
    </row>
    <row r="4" spans="1:19" ht="16.5">
      <c r="A4" s="2" t="s">
        <v>27</v>
      </c>
      <c r="B4" s="19" t="s">
        <v>11417</v>
      </c>
      <c r="C4" t="s">
        <v>11416</v>
      </c>
      <c r="D4">
        <v>0</v>
      </c>
      <c r="E4" t="str">
        <f>L4</f>
        <v>GO_H1-01.jpg</v>
      </c>
      <c r="F4" t="str">
        <f t="shared" ref="F4" si="2">M4</f>
        <v>GO_H2-02.jpg</v>
      </c>
      <c r="G4" t="str">
        <f t="shared" ref="G4" si="3">N4</f>
        <v>GO_H3-03.jpg</v>
      </c>
      <c r="H4" t="str">
        <f t="shared" ref="H4" si="4">O4</f>
        <v>GO_H4-04.jpg</v>
      </c>
      <c r="I4" t="str">
        <f t="shared" ref="I4" si="5">P4</f>
        <v>GO_H5-05.jpg</v>
      </c>
      <c r="J4" t="str">
        <f t="shared" ref="J4" si="6">Q4</f>
        <v>GO_H6-06.jpg</v>
      </c>
      <c r="K4" s="20" t="s">
        <v>2980</v>
      </c>
      <c r="L4" t="s">
        <v>11612</v>
      </c>
      <c r="M4" t="s">
        <v>11613</v>
      </c>
      <c r="N4" t="s">
        <v>11614</v>
      </c>
      <c r="O4" t="s">
        <v>11615</v>
      </c>
      <c r="P4" t="s">
        <v>11616</v>
      </c>
      <c r="Q4" t="s">
        <v>11617</v>
      </c>
    </row>
    <row r="5" spans="1:19" ht="16.5">
      <c r="A5" s="2" t="s">
        <v>31</v>
      </c>
      <c r="B5" t="str">
        <f>VLOOKUP(A5,PrevHotelDB!$A$2:$U$918,3,FALSE)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Rayong (Haad Sai Kaew), Sawasdee Coco is within a 15-minute walk of Hat Sai Kaew Beach and Koh Samet Pier. This beach hotel is 5.9 mi (9.5 km) from Suan Son Beach and 1.9 mi (3 km) from Ao Prao Beach.&lt;/div&gt;\r\n&lt;div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terrace and make use of amenities such as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 Local cuisine breakfasts are available daily from 8:00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 air-conditioned rooms featuring refrigerators and minibars. Complimentary wireless internet access keeps you connected, and cable programming is available for your entertainment. Private bathrooms with showers feature rainfall showerheads and complimentary toiletries. Conveniences include safes and electric kettles, and housekeeping is provided on request.&lt;/div&gt;</v>
      </c>
      <c r="C5" t="str">
        <f>VLOOKUP(A5,PrevHotelDB!$A$2:$U$918,7,FALSE)</f>
        <v>95/3 moo 4 Kho Samed A. Meung Rayong, Rayong, Rayong Province, 21160, Thailand</v>
      </c>
      <c r="D5">
        <v>0</v>
      </c>
      <c r="E5" t="str">
        <f>VLOOKUP(A5,PrevHotelDB!$A$2:$U$918,8,FALSE)</f>
        <v>0000/7/2024/06/05/0220r120009upwou4e9ee-r-600-400.jpg</v>
      </c>
      <c r="F5" t="str">
        <f>VLOOKUP(A5,PrevHotelDB!$A$2:$U$918,9,FALSE)</f>
        <v>0000/7/2024/06/05/1mc2y12000csfzzbu09a3-r-600-400.jpg</v>
      </c>
      <c r="G5" t="str">
        <f>VLOOKUP(A5,PrevHotelDB!$A$2:$U$918,10,FALSE)</f>
        <v>0000/7/2024/06/05/1mc2a12000csnkl0ve9cb-r-600-400.jpg</v>
      </c>
      <c r="H5" t="str">
        <f>VLOOKUP(A5,PrevHotelDB!$A$2:$U$918,11,FALSE)</f>
        <v>0000/7/2024/06/05/1mc5g12000csnkhl0e90f-r-600-400.jpg</v>
      </c>
      <c r="I5" t="str">
        <f>VLOOKUP(A5,PrevHotelDB!$A$2:$U$918,12,FALSE)</f>
        <v>0000/7/2024/06/05/220l10000000oko0k94e5-r-600-400.jpg</v>
      </c>
      <c r="J5" t="s">
        <v>11420</v>
      </c>
      <c r="K5" t="str">
        <f>VLOOKUP(A5,PrevHotelDB!$A$2:$U$918,21,FALSE)</f>
        <v>Koh Smed</v>
      </c>
      <c r="L5" t="s">
        <v>11618</v>
      </c>
      <c r="M5" t="s">
        <v>11619</v>
      </c>
      <c r="N5" t="s">
        <v>11620</v>
      </c>
      <c r="O5" t="s">
        <v>11621</v>
      </c>
      <c r="P5" t="s">
        <v>11622</v>
      </c>
      <c r="Q5" t="s">
        <v>11623</v>
      </c>
    </row>
    <row r="6" spans="1:19" ht="16.5">
      <c r="A6" s="2" t="s">
        <v>42</v>
      </c>
      <c r="B6" s="19" t="s">
        <v>11419</v>
      </c>
      <c r="C6" t="s">
        <v>11418</v>
      </c>
      <c r="D6">
        <v>0</v>
      </c>
      <c r="E6" t="str">
        <f>L6</f>
        <v>PL_P1-01.jpg</v>
      </c>
      <c r="F6" t="str">
        <f t="shared" ref="F6:F7" si="7">M6</f>
        <v>PL_P2-02.jpg</v>
      </c>
      <c r="G6" t="str">
        <f t="shared" ref="G6:G7" si="8">N6</f>
        <v>PL_P3-03.jpg</v>
      </c>
      <c r="H6" t="str">
        <f t="shared" ref="H6:H7" si="9">O6</f>
        <v>PL_4-04.jpg</v>
      </c>
      <c r="I6" t="str">
        <f t="shared" ref="I6:I7" si="10">P6</f>
        <v>PL_P5-05.jpg</v>
      </c>
      <c r="J6" t="str">
        <f t="shared" ref="J6:J7" si="11">Q6</f>
        <v>PL_P6-06.jpg</v>
      </c>
      <c r="K6" s="20" t="s">
        <v>30</v>
      </c>
      <c r="L6" t="s">
        <v>11624</v>
      </c>
      <c r="M6" t="s">
        <v>11625</v>
      </c>
      <c r="N6" t="s">
        <v>11626</v>
      </c>
      <c r="O6" t="s">
        <v>11627</v>
      </c>
      <c r="P6" t="s">
        <v>11628</v>
      </c>
      <c r="Q6" t="s">
        <v>11629</v>
      </c>
    </row>
    <row r="7" spans="1:19" ht="16.5">
      <c r="A7" s="2" t="s">
        <v>45</v>
      </c>
      <c r="B7" s="19" t="s">
        <v>11422</v>
      </c>
      <c r="C7" t="s">
        <v>11421</v>
      </c>
      <c r="D7">
        <v>0</v>
      </c>
      <c r="E7" t="str">
        <f>L7</f>
        <v>PL_S1-01.jpg</v>
      </c>
      <c r="F7" t="str">
        <f t="shared" si="7"/>
        <v>PL_S2-02.jpg</v>
      </c>
      <c r="G7" t="str">
        <f t="shared" si="8"/>
        <v>PL_S3-03.jpg</v>
      </c>
      <c r="H7" t="str">
        <f t="shared" si="9"/>
        <v>PL_S4-04.jpg</v>
      </c>
      <c r="I7" t="str">
        <f t="shared" si="10"/>
        <v>PL_S5-05.jpg</v>
      </c>
      <c r="J7" t="str">
        <f t="shared" si="11"/>
        <v>PL_S6-06.jpg</v>
      </c>
      <c r="K7" s="20" t="s">
        <v>30</v>
      </c>
      <c r="L7" t="s">
        <v>11630</v>
      </c>
      <c r="M7" t="s">
        <v>11631</v>
      </c>
      <c r="N7" t="s">
        <v>11632</v>
      </c>
      <c r="O7" t="s">
        <v>11633</v>
      </c>
      <c r="P7" t="s">
        <v>11634</v>
      </c>
      <c r="Q7" t="s">
        <v>11635</v>
      </c>
    </row>
    <row r="8" spans="1:19" ht="16.5">
      <c r="A8" s="2" t="s">
        <v>50</v>
      </c>
      <c r="B8" t="str">
        <f>VLOOKUP(A8,PrevHotelDB!$A$2:$U$918,3,FALSE)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Samed Hideaway Resort in Rayong, you'll be 1.9 mi (3 km) from Ao Wong Duan Beach. This beach hotel is within close proximity of Hat Sai Kaew Beach and Laem Noina.&lt;/div&gt;\r\n&lt;div class="hotelDescription_descriptionInfo-desc__w89d1" style="padding: 0px; margin: 16px 0px 0px; box-sizing: border-box; color: #0f294d; font-family: 'Trip Geom', BlinkMacSystemFont, -apple-system, Roboto, Helvetica, Arial, sans-serif; font-size: 14px; background-color: #ffffff;"&gt;Spend the day on the private beach or dip into one of the 2 outdoor swimming pools. Additional amenities at this hotel include complimentary wireless Internet access, tour/ticket assistance, and a picnic area.&lt;/div&gt;\r\n&lt;div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Hideaway Caf&amp;eacute; and Bar serving guests of Samed Hideaway Resort. Need to unwind? Take a break with a tasty beverage at one of the 2 bars/lounges.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a safe deposit box at the front desk.&lt;/div&gt;\r\n&lt;div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LCD televisions. Rooms have private balconies. Complimentary wireless Internet access keeps you connected, and cable programming is available for your entertainment. Private bathrooms with showers feature complimentary toiletries and hair dryers.&lt;/div&gt;</v>
      </c>
      <c r="C8" t="str">
        <f>VLOOKUP(A8,PrevHotelDB!$A$2:$U$918,7,FALSE)</f>
        <v>15 Moo.4 Tambol Pae, Amphur Mueng, Rayong, Rayong Province, 21160, Thailand</v>
      </c>
      <c r="D8">
        <v>0</v>
      </c>
      <c r="E8" t="str">
        <f>VLOOKUP(A8,PrevHotelDB!$A$2:$U$918,8,FALSE)</f>
        <v>0000/7/2024/06/05/0226q12000aei91ks1355-r-600-400.jpg</v>
      </c>
      <c r="F8" t="str">
        <f>VLOOKUP(A8,PrevHotelDB!$A$2:$U$918,9,FALSE)</f>
        <v>0000/7/2024/06/05/220v0u000000jlvbx4f97-r-600-400.jpg</v>
      </c>
      <c r="G8" t="str">
        <f>VLOOKUP(A8,PrevHotelDB!$A$2:$U$918,10,FALSE)</f>
        <v>0000/7/2024/06/05/220l0u000000jazjl58b2-r-600-400.jpg</v>
      </c>
      <c r="H8" t="str">
        <f>VLOOKUP(A8,PrevHotelDB!$A$2:$U$918,11,FALSE)</f>
        <v>0000/7/2024/06/05/1mc3r12000chcr4af0abf-r-600-400.jpg</v>
      </c>
      <c r="I8" t="str">
        <f>VLOOKUP(A8,PrevHotelDB!$A$2:$U$918,12,FALSE)</f>
        <v>0000/7/2024/06/05/220s0u000000jhp7pe77b-r-600-400.jpg</v>
      </c>
      <c r="J8" t="str">
        <f>VLOOKUP(A8,PrevHotelDB!$A$2:$U$918,13,FALSE)</f>
        <v>0000/7/2024/06/05/220h0u000000jce69bebf-r-600-400.jpg</v>
      </c>
      <c r="K8" t="str">
        <f>VLOOKUP(A8,PrevHotelDB!$A$2:$U$918,21,FALSE)</f>
        <v>Koh Smed</v>
      </c>
      <c r="L8" t="s">
        <v>11636</v>
      </c>
      <c r="M8" t="s">
        <v>11637</v>
      </c>
      <c r="N8" t="s">
        <v>11638</v>
      </c>
      <c r="O8" t="s">
        <v>11639</v>
      </c>
      <c r="P8" t="s">
        <v>11640</v>
      </c>
      <c r="Q8" t="s">
        <v>11641</v>
      </c>
    </row>
    <row r="9" spans="1:19" ht="16.5">
      <c r="A9" s="2" t="s">
        <v>51</v>
      </c>
      <c r="B9" t="str">
        <f>VLOOKUP(A9,PrevHotelDB!$A$2:$U$918,3,FALSE)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a stay at Samed Cabana Resort in Rayong, you'll be on the beach, just steps from Khao Laem Ya - Mu Ko Samet National Park and Ao Wong Duan Beach. This beach resort is 1.2 mi (2 km) from Ao Prao Beach and 5.7 mi (9.1 km) from Suan Son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features at this resort include complimentary wireless Internet access, tour/ticket assistance, and barbecue grills.&lt;/div&gt;\r\n&lt;div class="hotelDescription_descriptionInfo-desc__w89d1" style="padding: 0px; margin: 16px 0px 0px; box-sizing: border-box; color: #0f294d; font-family: 'Trip Geom', BlinkMacSystemFont, -apple-system, Roboto, Helvetica, Arial, sans-serif; font-size: 14px; background-color: #ffffff;"&gt;At Samed Cabana Resort, enjoy a satisfying meal at the restaurant. Wrap up your day with a drink at the bar/lounge. A complimentary local cuisine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#ffffff;"&gt;The front desk is staffed during limited hours.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air-conditioned rooms featuring refrigerators and flat-screen televisions. Rooms have private balconies. Complimentary wireless Internet access keeps you connected, and cable programming is available for your entertainment. Private bathrooms with showers feature complimentary toiletries and hair dryers.&lt;/div&gt;</v>
      </c>
      <c r="C9" t="str">
        <f>VLOOKUP(A9,PrevHotelDB!$A$2:$U$918,7,FALSE)</f>
        <v>13/20 Moo 4 Wongduean Beach, Phe, Muang, Rayong, Rayong, Rayong Province, 21160, Thailand</v>
      </c>
      <c r="D9">
        <v>0</v>
      </c>
      <c r="E9" t="str">
        <f>VLOOKUP(A9,PrevHotelDB!$A$2:$U$918,8,FALSE)</f>
        <v>0000/7/2024/06/05/1mc5n12000chck8ttb78b-r-600-400.jpg</v>
      </c>
      <c r="F9" t="str">
        <f>VLOOKUP(A9,PrevHotelDB!$A$2:$U$918,9,FALSE)</f>
        <v>0000/7/2024/06/05/1mc6v12000chcjamh5278-r-600-400.jpg</v>
      </c>
      <c r="G9" t="str">
        <f>VLOOKUP(A9,PrevHotelDB!$A$2:$U$918,10,FALSE)</f>
        <v>0000/7/2024/06/05/0220512000araayhv5a84-r-600-400.jpg</v>
      </c>
      <c r="H9" t="str">
        <f>VLOOKUP(A9,PrevHotelDB!$A$2:$U$918,11,FALSE)</f>
        <v>0000/7/2024/06/05/1mc4l12000chcjwd81ac6-r-600-400.jpg</v>
      </c>
      <c r="I9" t="str">
        <f>VLOOKUP(A9,PrevHotelDB!$A$2:$U$918,12,FALSE)</f>
        <v>0000/7/2024/06/05/1mc1212000chck5x02563-r-600-400.jpg</v>
      </c>
      <c r="J9" t="str">
        <f>VLOOKUP(A9,PrevHotelDB!$A$2:$U$918,13,FALSE)</f>
        <v>0000/7/2024/06/05/0221n12000adydf6493ca-r-600-400.jpg</v>
      </c>
      <c r="K9" t="str">
        <f>VLOOKUP(A9,PrevHotelDB!$A$2:$U$918,21,FALSE)</f>
        <v>Koh Smed</v>
      </c>
      <c r="L9" t="s">
        <v>11642</v>
      </c>
      <c r="M9" t="s">
        <v>11643</v>
      </c>
      <c r="N9" t="s">
        <v>11644</v>
      </c>
      <c r="O9" t="s">
        <v>11645</v>
      </c>
      <c r="P9" t="s">
        <v>11646</v>
      </c>
      <c r="Q9" t="s">
        <v>11647</v>
      </c>
    </row>
    <row r="10" spans="1:19" ht="16.5">
      <c r="A10" s="2" t="s">
        <v>58</v>
      </c>
      <c r="B10" t="s">
        <v>11423</v>
      </c>
      <c r="C10" t="s">
        <v>11424</v>
      </c>
      <c r="D10">
        <v>0</v>
      </c>
      <c r="E10" t="str">
        <f>L10</f>
        <v>ML_B1-01.jpg</v>
      </c>
      <c r="F10" t="str">
        <f t="shared" ref="F10" si="12">M10</f>
        <v>ML_B2-02.jpg</v>
      </c>
      <c r="G10" t="str">
        <f t="shared" ref="G10" si="13">N10</f>
        <v>ML_B3-03.jpg</v>
      </c>
      <c r="H10" t="str">
        <f t="shared" ref="H10" si="14">O10</f>
        <v>ML_B4-04.jpg</v>
      </c>
      <c r="I10" t="str">
        <f t="shared" ref="I10" si="15">P10</f>
        <v>ML_B5-05.jpg</v>
      </c>
      <c r="J10" t="str">
        <f t="shared" ref="J10" si="16">Q10</f>
        <v>ML_B6-06.jpg</v>
      </c>
      <c r="K10" s="20" t="s">
        <v>4678</v>
      </c>
      <c r="L10" t="s">
        <v>11648</v>
      </c>
      <c r="M10" t="s">
        <v>11649</v>
      </c>
      <c r="N10" t="s">
        <v>11650</v>
      </c>
      <c r="O10" t="s">
        <v>11651</v>
      </c>
      <c r="P10" t="s">
        <v>11652</v>
      </c>
      <c r="Q10" t="s">
        <v>11653</v>
      </c>
    </row>
    <row r="11" spans="1:19" ht="16.5">
      <c r="A11" s="2" t="s">
        <v>59</v>
      </c>
      <c r="B11" t="str">
        <f>VLOOKUP(A11,PrevHotelDB!$A$2:$U$918,3,FALSE)</f>
        <v>&lt;p&gt;&lt;span style="color: #0f294d; font-family: 'Trip Geom', BlinkMacSystemFont, -apple-system, Roboto, Helvetica, Arial, sans-serif; font-size: 14px; background-color: #ffffff;"&gt;Lalune Beach Resort is conveniently located in the popular Ao Wongduan area. Featuring a complete list of amenities, guests will find their stay at the property a comfortable one. Free Wi-Fi in all rooms, 24-hour security, convenience store, photocopying, printer are on the list of things guests can enjoy. Guestrooms are fitted with all the amenities you need for a good night's sleep. In some of the rooms, guests can find towels, television LCD/plasma screen, non smoking rooms, air conditioning, desk. The hotel's peaceful atmosphere extends to its recreational facilities which include canoe, watersports equipment rentals, snorkeling, private beach, outdoor pool. Convenience and comfort makes Lalune Beach Resort the perfect choice for your stay in Koh Samet.&lt;/span&gt;&lt;/p&gt;</v>
      </c>
      <c r="C11" t="str">
        <f>VLOOKUP(A11,PrevHotelDB!$A$2:$U$918,7,FALSE)</f>
        <v>62 Moo 4 Wongduean Beach Koh Samed Phe, Muang Rayong, Rayong, Rayong Province, 21160, Thailand</v>
      </c>
      <c r="D11">
        <v>0</v>
      </c>
      <c r="E11" t="str">
        <f>VLOOKUP(A11,PrevHotelDB!$A$2:$U$918,8,FALSE)</f>
        <v>0000/7/2024/06/05/0226312000a6pxjey23ef-r-600-400.jpg</v>
      </c>
      <c r="F11" t="str">
        <f>VLOOKUP(A11,PrevHotelDB!$A$2:$U$918,9,FALSE)</f>
        <v>0000/7/2024/06/05/0226912000813fsy38b34-r-600-400.jpg</v>
      </c>
      <c r="G11" t="str">
        <f>VLOOKUP(A11,PrevHotelDB!$A$2:$U$918,10,FALSE)</f>
        <v>0000/7/2024/06/05/0221012000aejk1fx3f70-r-600-400.jpg</v>
      </c>
      <c r="H11" t="str">
        <f>VLOOKUP(A11,PrevHotelDB!$A$2:$U$918,11,FALSE)</f>
        <v>0000/7/2024/06/05/0225z12000aejjyyb466d-r-600-400.jpg</v>
      </c>
      <c r="I11" t="str">
        <f>VLOOKUP(A11,PrevHotelDB!$A$2:$U$918,12,FALSE)</f>
        <v>0000/7/2024/06/05/220c0g000000818lse825-r-600-400.jpg</v>
      </c>
      <c r="J11" t="s">
        <v>11571</v>
      </c>
      <c r="K11" t="str">
        <f>VLOOKUP(A11,PrevHotelDB!$A$2:$U$918,21,FALSE)</f>
        <v>Koh Smed</v>
      </c>
      <c r="L11" t="s">
        <v>11654</v>
      </c>
      <c r="M11" t="s">
        <v>11655</v>
      </c>
      <c r="N11" t="s">
        <v>11656</v>
      </c>
      <c r="O11" t="s">
        <v>11657</v>
      </c>
      <c r="P11" t="s">
        <v>11658</v>
      </c>
      <c r="Q11" t="s">
        <v>11659</v>
      </c>
    </row>
    <row r="12" spans="1:19" ht="16.5">
      <c r="A12" s="2" t="s">
        <v>60</v>
      </c>
      <c r="B12" t="str">
        <f>VLOOKUP(A12,PrevHotelDB!$A$2:$U$918,3,FALSE)</f>
        <v>&lt;p&gt;&lt;span style="color: #0f294d; font-family: 'Trip Geom', BlinkMacSystemFont, -apple-system, Roboto, Helvetica, Arial, sans-serif; font-size: 14px; background-color: #ffffff;"&gt;Welcome to Holiday Inn Express Rayong Map Ta Phut! We're thrilled to have you here, and we're ready to help you make the most of your stay in Rayong. Whether you're here for business or pleasure, our hotel is the perfect choice for your needs.錫№릿錫쇸툝錫듀툞仙됢릎錫쇸르錫긍툣錫む많仙댽리錫?른錫닮?錫붲륭仙?錫?릿錫쇸툢仙?仙錫?퉯錫곟툔仙뚟?錫왽르錫?錫｀린錫№릎錫?錫□림錫싟툞錫꿋툧錫멘툝 仙錫｀림錫왽르仙됢릎錫□툠錫듀퉰錫댽린錫듺퉰錫㏅륭仙꺺릊仙됢툌錫멘툜仙꺺툓仙됢?錫㏅른錫꿋툧錫긍툈錫쒉퉰錫?툢仙꺺릊仙됢?錫곟릿錫붲툤錫｀린仙귖륭錫듺툢仙뚟릉錫밝툏錫む만錫?仙꾝륫仙댽름仙댽림錫꾝만錫볙툑錫겯륫錫꿋툠錫듀퉰錫쇸링仙댽?錫왽막仙댽릎錫섁만錫｀툈錫닮툑錫ム르錫룅릎錫왽릴錫곟툥仙댽릎錫?仙귖르錫뉋퉩錫｀륫錫귖릎錫뉋?錫｀림仙錫쎹퉯錫쇸툞錫긍름仙錫?막錫?툈錫쀠링仙댽릉錫□툣錫밝르錫볙퉴仙곟툣錫싟릉錫녀릊錫｀릴錫싟툌錫㏅림錫□툞仙됢릎錫뉋툈錫꿋르錫귖릎錫뉋툌錫멘툜Located in the heart of Map Ta Phut Industrial Estate, we're just minutes away from some of Rayong's most popular attractions and businesses. And with our comfortable and modern accommodations, you'll feel right at home from the moment you arrive.錫뺖릴仙됢툏錫?륭錫밝퉰仙꺺툑錫곟른錫꿋툏錫쇸릿錫꾝륫錫?만錫뺖릉錫꿋릊錫곟르錫｀륫錫□림錫싟툞錫꿋툧錫멘툝 錫ム퉰錫꿋툏錫댽림錫곟릉錫뽤림錫쇸툠錫듀퉰錫쀠퉰錫?툏仙錫쀠링仙댽륭錫㏅퉩錫?린錫섁만錫｀툈錫닮툑錫귖릎錫뉋르錫겯륭錫?툏仙錫왽링錫№툏仙꾝륫仙댽툈錫듀퉰錫쇸림錫쀠링 錫붲퉱錫㏅륭錫쀠링仙댽툧錫긍툈錫쀠링仙댽릉錫겯툝錫㏅툈錫む툣錫꿋륭仙곟른錫겯툠錫긍툢錫む륫錫긍륭 ?뗢뗠툌錫멘툜錫댽린錫｀많仙됢릉錫뜩툈仙錫ム륫錫룅릎錫쇸릎錫№많仙댽툣仙됢림錫쇸툠錫긍툢錫쀠링錫쀠링仙댽륫錫꿋툟錫뜩툏At Holiday Inn Express Rayong Map Ta Phut, we're all about convenience. That's why we've designed our hotel with your needs in mind. From our variety of amenities to our friendly staff, we're here to make your stay as comfortable and enjoyable as possible.仙錫｀림錫꾝립錫쇸마錫뉋툟錫뜩툏錫꾝름錫꿋륫錫む린錫붲름錫곟릉錫싟림錫?錫뺖릴仙됢툏仙곟툞仙댽릉錫닮퉰錫뉋릎錫녀툢錫㏅륭錫꾝름錫꿋륫錫む린錫붲름錫곟툠錫듀퉰錫ム른錫꿋툈錫ム른錫꿋륭仙꾝툤錫댽툢錫뽤마錫뉋툧錫쇸릴錫곟툏錫꿋툢錫쀠링仙댽?錫쎹퉯錫쇸륫錫닮툞錫즅o, whether you're in town for a meeting or just looking to explore all that Rayong has to offer, we invite you to stay with us at Holiday Inn Express Rayong Map Ta Phut. We can't wait to welcome you!仙錫｀림錫귖릎仙錫듺릿錫띭툌錫멘툜錫□림錫왽릴錫곟툈錫긍툣仙錫｀림錫쀠링仙댽리錫?른錫닮?錫붲륭仙?錫?릿錫쇸툢仙?仙錫?퉯錫곟툔仙뚟?錫왽르錫?/span&gt;&lt;/p&gt;</v>
      </c>
      <c r="C12" t="str">
        <f>VLOOKUP(A12,PrevHotelDB!$A$2:$U$918,7,FALSE)</f>
        <v>Noen Phra Sub-District, Rayong Province, 21150, Thailand</v>
      </c>
      <c r="D12">
        <v>0</v>
      </c>
      <c r="E12" t="str">
        <f>VLOOKUP(A12,PrevHotelDB!$A$2:$U$918,8,FALSE)</f>
        <v>0000/24/2024/06/06/1mc3q12000dcijwuf78a5-r-600-400.jpg</v>
      </c>
      <c r="F12" t="str">
        <f>VLOOKUP(A12,PrevHotelDB!$A$2:$U$918,9,FALSE)</f>
        <v>0000/24/2024/06/06/0226z12000dd672u16ca9-r-600-4001.jpg</v>
      </c>
      <c r="G12" t="str">
        <f>VLOOKUP(A12,PrevHotelDB!$A$2:$U$918,10,FALSE)</f>
        <v>0000/24/2024/06/06/0221y12000cv54rav2705-r-600-400.jpg</v>
      </c>
      <c r="H12" t="str">
        <f>VLOOKUP(A12,PrevHotelDB!$A$2:$U$918,11,FALSE)</f>
        <v>0000/24/2024/06/06/0226z12000dd672u16ca9-r-600-400.jpg</v>
      </c>
      <c r="I12" t="str">
        <f>VLOOKUP(A12,PrevHotelDB!$A$2:$U$918,12,FALSE)</f>
        <v>0000/24/2024/06/06/1mc5u12000dcimtehefbe-r-600-400.jpg</v>
      </c>
      <c r="J12" t="str">
        <f>VLOOKUP(A12,PrevHotelDB!$A$2:$U$918,13,FALSE)</f>
        <v>0000/24/2024/06/06/0220n12000cv54dvd05a5-r-600-400.jpg</v>
      </c>
      <c r="K12" t="str">
        <f>VLOOKUP(A12,PrevHotelDB!$A$2:$U$918,21,FALSE)</f>
        <v>Rayong</v>
      </c>
      <c r="L12" t="s">
        <v>11660</v>
      </c>
      <c r="M12" t="s">
        <v>11661</v>
      </c>
      <c r="N12" t="s">
        <v>11662</v>
      </c>
      <c r="O12" t="s">
        <v>11663</v>
      </c>
      <c r="P12" t="s">
        <v>11664</v>
      </c>
      <c r="Q12" t="s">
        <v>11665</v>
      </c>
    </row>
    <row r="13" spans="1:19" ht="16.5">
      <c r="A13" s="2" t="s">
        <v>64</v>
      </c>
      <c r="B13" t="str">
        <f>VLOOKUP(A13,PrevHotelDB!$A$2:$U$918,3,FALSE)</f>
        <v>&lt;div style="padding: 0px; margin: 0px; color: #0f294d; font-family: 'Trip Geom', BlinkMacSystemFont, '-apple-system', Roboto, Helvetica, Arial, sans-serif; font-size: 14px; background-color: #ffffff;"&gt;With a stay at Holiday Inn &amp;amp; Suites Rayong City Centre, an IHG Hotel, you'll be centrally located in Rayong, within a 15-minute drive of Saeng Chan Beach and Hat Laem Charoen. This upscale hotel is 10.6 mi (17 km) from Mae Rumphung Beach and 0.5 mi (0.8 km) from Dr. Sarot Market.&lt;/div&gt;\r\n&lt;div style="padding: 0px; margin: 0px; color: #0f294d; font-family: 'Trip Geom', BlinkMacSystemFont, '-apple-system', Roboto, Helvetica, Arial, sans-serif; font-size: 14px; background-color: #ffffff;"&gt;Enjoy recreational amenities such as an outdoor pool and a 24-hour fitness center. Additional amenities at this hotel include complimentary wireless internet access, concierge services, and gift shops/newsstands.&lt;/div&gt;\r\n&lt;div style="padding: 0px; margin: 0px; color: #0f294d; font-family: 'Trip Geom', BlinkMacSystemFont, '-apple-system', Roboto, Helvetica, Arial, sans-serif; font-size: 14px; background-color: #ffffff;"&gt;Grab a bite to eat at one of the hotel's 2 restaurants, or stay in and take advantage of the 24-hour room service. Snacks are also available at the coffee shop/cafe. Mingle with other guests at the complimentary reception, held daily. Unwind at the end of the day with a drink at the bar/lounge or the poolside bar. Buffet breakfasts are available daily from 6 AM to 10:30 AM for a fee.&lt;/div&gt;\r\n&lt;div style="padding: 0px; margin: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a conference center and 9 meeting rooms. Free self parking is available onsite.&lt;/div&gt;\r\n&lt;div style="padding: 0px; margin: 0px; color: #0f294d; font-family: 'Trip Geom', BlinkMacSystemFont, '-apple-system', Roboto, Helvetica, Arial, sans-serif; font-size: 14px; background-color: #ffffff;"&gt;Make yourself at home in one of the 288 air-conditioned rooms featuring heated floors. Complimentary wireless internet access keeps you connected, and cable programming is available for your entertainment. Conveniences include phones, as well as safes and desks.&lt;/div&gt;</v>
      </c>
      <c r="C13" t="str">
        <f>VLOOKUP(A13,PrevHotelDB!$A$2:$U$918,7,FALSE)</f>
        <v>554, 5 Sukhumvit Rd, Noen Phra Sub-district, Amphur Muang, Rayong Province, 21000, Thailand</v>
      </c>
      <c r="D13">
        <v>0</v>
      </c>
      <c r="E13" t="str">
        <f>VLOOKUP(A13,PrevHotelDB!$A$2:$U$918,8,FALSE)</f>
        <v>0000/7/2024/05/17/0226p120009ew21432e34-r-600-400.png</v>
      </c>
      <c r="F13" t="str">
        <f>VLOOKUP(A13,PrevHotelDB!$A$2:$U$918,9,FALSE)</f>
        <v>0000/7/2024/05/17/02256120008cuzz6t7dfd-r-600-400.jpg</v>
      </c>
      <c r="G13" t="str">
        <f>VLOOKUP(A13,PrevHotelDB!$A$2:$U$918,10,FALSE)</f>
        <v>0000/7/2024/05/17/1mc1812000e0yvq220ad9-r-600-400.jpg</v>
      </c>
      <c r="H13" t="str">
        <f>VLOOKUP(A13,PrevHotelDB!$A$2:$U$918,11,FALSE)</f>
        <v>0000/7/2024/05/17/1mc5212000e0z1afmbb87-r-600-400.jpg</v>
      </c>
      <c r="I13" t="str">
        <f>VLOOKUP(A13,PrevHotelDB!$A$2:$U$918,12,FALSE)</f>
        <v>0000/7/2024/05/17/0585m12000dp5o16g964d-r-600-400.jpg</v>
      </c>
      <c r="J13" t="s">
        <v>11572</v>
      </c>
      <c r="K13" t="str">
        <f>VLOOKUP(A13,PrevHotelDB!$A$2:$U$918,21,FALSE)</f>
        <v>Rayong</v>
      </c>
      <c r="L13" t="s">
        <v>11666</v>
      </c>
      <c r="M13" t="s">
        <v>11667</v>
      </c>
      <c r="N13" t="s">
        <v>11668</v>
      </c>
      <c r="O13" t="s">
        <v>11669</v>
      </c>
      <c r="P13" t="s">
        <v>11670</v>
      </c>
      <c r="Q13" t="s">
        <v>11671</v>
      </c>
    </row>
    <row r="14" spans="1:19" ht="16.5">
      <c r="A14" s="2" t="s">
        <v>67</v>
      </c>
      <c r="B14" t="str">
        <f>VLOOKUP(A14,PrevHotelDB!$A$2:$U$918,3,FALSE)</f>
        <v>&lt;div class="hotelDescription_descriptionInfo-desc__w89d1" style="padding: 0px; margin: 16px 0px 0px; color: #0f294d; font-family: 'Trip Geom', BlinkMacSystemFont, '-apple-system', Roboto, Helvetica, Arial, sans-serif; font-size: 14px; background-color: #ffffff;"&gt;When you stay at Wyndham Garden Naithon Phuket in Sa Khu, you'll be near the airport, a 1-minute drive from Nai Thon Beach and 8 minutes from Nai Yang Beach. This hotel is 4.2 mi (6.7 km) from Bang Tao Beach and 9.9 mi (15.9 km) from Surin Beach.&lt;/div&gt;\r\n&lt;div class="hotelDescription_descriptionInfo-desc__w89d1" style="padding: 0px; margin: 16px 0px 0px; color: #0f294d; font-family: 'Trip Geom', BlinkMacSystemFont, '-apple-system', Roboto, Helvetica, Arial, sans-serif; font-size: 14px; background-color: #ffffff;"&gt;Enjoy recreation amenities such as an outdoor pool or take in the view from a garden. Additional amenities at this hotel include complimentary wireless internet access, babysitting (surcharge), and wedding services.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room service (during limited hours). Unwind at the end of the day with a drink at the bar/lounge or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For a surcharge, guests may use a roundtrip airport shuttle (available 24 hours) and a bus station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air-conditioned rooms featuring refrigerators and minibars. 43-inch Smart televisions with satellite programming provide entertainment, while complimentary wireless internet access keeps you connected. Bathrooms feature showers, complimentary toiletries, and hair dryers. Conveniences include phones, as well as safes and desks.&lt;/div&gt;</v>
      </c>
      <c r="C14" t="str">
        <f>VLOOKUP(A14,PrevHotelDB!$A$2:$U$918,7,FALSE)</f>
        <v>28/40 Naithon Beach Sakhu A.Thalang, Amphoe Thalang, Phuket Province, 83110, Thailand</v>
      </c>
      <c r="D14">
        <v>0</v>
      </c>
      <c r="E14" t="str">
        <f>VLOOKUP(A14,PrevHotelDB!$A$2:$U$918,8,FALSE)</f>
        <v>0000/7/2024/05/28/0225t12000ckhev656c5b-r-600-4002.jpg</v>
      </c>
      <c r="F14" t="str">
        <f>VLOOKUP(A14,PrevHotelDB!$A$2:$U$918,9,FALSE)</f>
        <v>0000/7/2024/05/28/1mc0e12000d6q8sgwc0ea-r-600-4002.jpg</v>
      </c>
      <c r="G14" t="str">
        <f>VLOOKUP(A14,PrevHotelDB!$A$2:$U$918,10,FALSE)</f>
        <v>0000/7/2024/05/28/0585z12000cvnpxpuc41a-r-600-4002.jpg</v>
      </c>
      <c r="H14" t="str">
        <f>VLOOKUP(A14,PrevHotelDB!$A$2:$U$918,11,FALSE)</f>
        <v>0000/7/2024/05/28/0582g12000cvnpxq214f8-r-600-4002.jpg</v>
      </c>
      <c r="I14" t="s">
        <v>11573</v>
      </c>
      <c r="J14" t="s">
        <v>11574</v>
      </c>
      <c r="K14" t="str">
        <f>VLOOKUP(A14,PrevHotelDB!$A$2:$U$918,21,FALSE)</f>
        <v>Phuket</v>
      </c>
      <c r="L14" t="s">
        <v>11672</v>
      </c>
      <c r="M14" t="s">
        <v>11673</v>
      </c>
      <c r="N14" t="s">
        <v>11674</v>
      </c>
      <c r="O14" t="s">
        <v>11675</v>
      </c>
      <c r="P14" t="s">
        <v>11676</v>
      </c>
      <c r="Q14" t="s">
        <v>11677</v>
      </c>
    </row>
    <row r="15" spans="1:19" ht="16.5">
      <c r="A15" s="2" t="s">
        <v>73</v>
      </c>
      <c r="B15" t="str">
        <f>VLOOKUP(A15,PrevHotelDB!$A$2:$U$918,3,FALSE)</f>
        <v>&lt;div class="hotelDescription_descriptionInfo-desc__w89d1" style="padding: 0px; margin: 16px 0px 0px; box-sizing: border-box; color: #0f294d; font-family: 'Trip Geom', BlinkMacSystemFont, -apple-system, Roboto, Helvetica, Arial, sans-serif; font-size: 14px; background-color: #ffffff;"&gt;In the heart of Karon, Chanalai Romantica Resort Kata Beach - Adults Only is within a 5-minute drive of Karon Beach and Kata Noi Beach. This 4-star hotel is 5.4 mi (8.6 km) from Wat Chalong and 6.4 mi (10.3 km) from Patong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hotel include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Star dust Restaurant, a restaurant which features a bar/lounge, or stay in and take advantage of the room service (during limited hours). Mingle with other guests at the complimentary reception, held daily. Quench your thirst with your favorite drink at the poolside bar.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65 air-conditioned rooms featuring minibars and LCD televisions. Rooms have private balconies or patios. Complimentary wireless Internet access keeps you connected, and satellite programming is available for your entertainment. Private bathrooms with separate bathtubs and showers feature deep soaking bathtubs and rainfall showerheads.&lt;/div&gt;</v>
      </c>
      <c r="C15" t="str">
        <f>VLOOKUP(A15,PrevHotelDB!$A$2:$U$918,7,FALSE)</f>
        <v>62 Kata Road, T. Karon Muang, Phuket 83100, Thailand, T. Karon Muang, Amphoe Mueang Phuket, Phuket Province, 83100, Thailand</v>
      </c>
      <c r="D15">
        <v>0</v>
      </c>
      <c r="E15" t="str">
        <f>VLOOKUP(A15,PrevHotelDB!$A$2:$U$918,8,FALSE)</f>
        <v>0000/24/2024/06/18/0223e12000a10gxqa5e31-r-600-400.jpg</v>
      </c>
      <c r="F15" t="str">
        <f>VLOOKUP(A15,PrevHotelDB!$A$2:$U$918,9,FALSE)</f>
        <v>0000/24/2024/06/18/200b180000013i2pu2486-r-600-400.jpg</v>
      </c>
      <c r="G15" t="str">
        <f>VLOOKUP(A15,PrevHotelDB!$A$2:$U$918,10,FALSE)</f>
        <v>0000/24/2024/06/18/220a16000000zjl2804e7-r-600-400.jpg</v>
      </c>
      <c r="H15" t="str">
        <f>VLOOKUP(A15,PrevHotelDB!$A$2:$U$918,11,FALSE)</f>
        <v>0000/24/2024/06/18/220k0s000000hmzqj55ff-r-600-400.jpg</v>
      </c>
      <c r="I15" t="str">
        <f>VLOOKUP(A15,PrevHotelDB!$A$2:$U$918,12,FALSE)</f>
        <v>0000/24/2024/06/18/200j180000013f79xefaf-r-600-400.jpg</v>
      </c>
      <c r="J15" t="str">
        <f>VLOOKUP(A15,PrevHotelDB!$A$2:$U$918,13,FALSE)</f>
        <v>0000/24/2024/06/18/22060x000000kwxfgbcc1-r-600-400.jpg</v>
      </c>
      <c r="K15" t="str">
        <f>VLOOKUP(A15,PrevHotelDB!$A$2:$U$918,21,FALSE)</f>
        <v>Phuket</v>
      </c>
      <c r="L15" t="s">
        <v>11678</v>
      </c>
      <c r="M15" t="s">
        <v>11679</v>
      </c>
      <c r="N15" t="s">
        <v>11680</v>
      </c>
      <c r="O15" t="s">
        <v>11681</v>
      </c>
      <c r="P15" t="s">
        <v>11682</v>
      </c>
      <c r="Q15" t="s">
        <v>11683</v>
      </c>
    </row>
    <row r="16" spans="1:19" ht="16.5">
      <c r="A16" s="2" t="s">
        <v>77</v>
      </c>
      <c r="B16" t="s">
        <v>11425</v>
      </c>
      <c r="C16" t="s">
        <v>11426</v>
      </c>
      <c r="D16">
        <v>0</v>
      </c>
      <c r="E16" t="str">
        <f>L16</f>
        <v>CN_L1-01.jpg</v>
      </c>
      <c r="F16" t="str">
        <f t="shared" ref="F16:F19" si="17">M16</f>
        <v>CN_L2-02.jpg</v>
      </c>
      <c r="G16" t="str">
        <f t="shared" ref="G16:G19" si="18">N16</f>
        <v>CN_L3-03.jpg</v>
      </c>
      <c r="H16" t="str">
        <f t="shared" ref="H16:H19" si="19">O16</f>
        <v>CN_L4-04.jpg</v>
      </c>
      <c r="I16" t="str">
        <f t="shared" ref="I16:I19" si="20">P16</f>
        <v>CN_L5-05.jpg</v>
      </c>
      <c r="J16" t="str">
        <f t="shared" ref="J16:J19" si="21">Q16</f>
        <v>CN_L6-06.jpg</v>
      </c>
      <c r="K16" s="20" t="s">
        <v>66</v>
      </c>
      <c r="L16" t="s">
        <v>11684</v>
      </c>
      <c r="M16" t="s">
        <v>11685</v>
      </c>
      <c r="N16" t="s">
        <v>11686</v>
      </c>
      <c r="O16" t="s">
        <v>11687</v>
      </c>
      <c r="P16" t="s">
        <v>11688</v>
      </c>
      <c r="Q16" t="s">
        <v>11689</v>
      </c>
    </row>
    <row r="17" spans="1:17" ht="16.5">
      <c r="A17" s="2" t="s">
        <v>80</v>
      </c>
      <c r="B17" s="19" t="s">
        <v>11430</v>
      </c>
      <c r="C17" t="s">
        <v>11429</v>
      </c>
      <c r="D17">
        <v>0</v>
      </c>
      <c r="E17" t="str">
        <f>L17</f>
        <v>CH_A1-01.jpg</v>
      </c>
      <c r="F17" t="str">
        <f t="shared" si="17"/>
        <v>CH_A2-02.jpg</v>
      </c>
      <c r="G17" t="str">
        <f t="shared" si="18"/>
        <v>CH_A3-03.jpg</v>
      </c>
      <c r="H17" t="str">
        <f t="shared" si="19"/>
        <v>CH_A4-04.jpg</v>
      </c>
      <c r="I17" t="str">
        <f t="shared" si="20"/>
        <v>CH_A5-05.jpg</v>
      </c>
      <c r="J17" t="str">
        <f t="shared" si="21"/>
        <v>CH_A6-06.jpg</v>
      </c>
      <c r="K17" s="20" t="s">
        <v>66</v>
      </c>
      <c r="L17" t="s">
        <v>11690</v>
      </c>
      <c r="M17" t="s">
        <v>11691</v>
      </c>
      <c r="N17" t="s">
        <v>11692</v>
      </c>
      <c r="O17" t="s">
        <v>11693</v>
      </c>
      <c r="P17" t="s">
        <v>11694</v>
      </c>
      <c r="Q17" t="s">
        <v>11695</v>
      </c>
    </row>
    <row r="18" spans="1:17" ht="16.5">
      <c r="A18" s="2" t="s">
        <v>83</v>
      </c>
      <c r="B18" t="s">
        <v>11427</v>
      </c>
      <c r="C18" t="s">
        <v>11428</v>
      </c>
      <c r="D18">
        <v>0</v>
      </c>
      <c r="E18" t="str">
        <f>L18</f>
        <v>CF_R1-01.jpg</v>
      </c>
      <c r="F18" t="str">
        <f t="shared" si="17"/>
        <v>CF_R2-02.jpg</v>
      </c>
      <c r="G18" t="str">
        <f t="shared" si="18"/>
        <v>CF_R3-03.jpg</v>
      </c>
      <c r="H18" t="str">
        <f t="shared" si="19"/>
        <v>CF_R4-04.jpg</v>
      </c>
      <c r="I18" t="str">
        <f t="shared" si="20"/>
        <v>CF_R5-05.jpg</v>
      </c>
      <c r="J18" t="str">
        <f t="shared" si="21"/>
        <v>CF_R6-06.jpg</v>
      </c>
      <c r="K18" s="20" t="s">
        <v>66</v>
      </c>
      <c r="L18" t="s">
        <v>11696</v>
      </c>
      <c r="M18" t="s">
        <v>11697</v>
      </c>
      <c r="N18" t="s">
        <v>11698</v>
      </c>
      <c r="O18" t="s">
        <v>11699</v>
      </c>
      <c r="P18" t="s">
        <v>11700</v>
      </c>
      <c r="Q18" t="s">
        <v>11701</v>
      </c>
    </row>
    <row r="19" spans="1:17" ht="16.5">
      <c r="A19" s="2" t="s">
        <v>85</v>
      </c>
      <c r="B19" s="19" t="s">
        <v>11432</v>
      </c>
      <c r="C19" t="s">
        <v>11431</v>
      </c>
      <c r="D19">
        <v>0</v>
      </c>
      <c r="E19" t="str">
        <f>L19</f>
        <v>TA_T1-01.jpg</v>
      </c>
      <c r="F19" t="str">
        <f t="shared" si="17"/>
        <v>TA_T2-02.jpg</v>
      </c>
      <c r="G19" t="str">
        <f t="shared" si="18"/>
        <v>TA_T3-03.jpg</v>
      </c>
      <c r="H19" t="str">
        <f t="shared" si="19"/>
        <v>TA_T4-04.jpg</v>
      </c>
      <c r="I19" t="str">
        <f t="shared" si="20"/>
        <v>TA_T5-05.jpg</v>
      </c>
      <c r="J19" t="str">
        <f t="shared" si="21"/>
        <v>TA_T6-06.jpg</v>
      </c>
      <c r="K19" s="20" t="s">
        <v>66</v>
      </c>
      <c r="L19" t="s">
        <v>11702</v>
      </c>
      <c r="M19" t="s">
        <v>11703</v>
      </c>
      <c r="N19" t="s">
        <v>11704</v>
      </c>
      <c r="O19" t="s">
        <v>11705</v>
      </c>
      <c r="P19" t="s">
        <v>11706</v>
      </c>
      <c r="Q19" t="s">
        <v>11707</v>
      </c>
    </row>
    <row r="20" spans="1:17" ht="16.5">
      <c r="A20" s="2" t="s">
        <v>90</v>
      </c>
      <c r="B20" t="str">
        <f>VLOOKUP(A20,PrevHotelDB!$A$2:$U$918,3,FALSE)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Arinara Beach Resort Phuket in Choeng Thale, you'll be on the beach, within a 5-minute drive of Bang Tao Beach and Surin Beach. This 4-star resort is 3.4 mi (5.5 km) from Kamala Beach and 8.4 mi (13.5 km) from Patong Beach.&lt;/div&gt;\r\n&lt;div class="hotelDescription_descriptionInfo-desc__w89d1" style="padding: 0px; margin: 16px 0px 0px; box-sizing: border-box; color: #0f294d; font-family: 'Trip Geom', BlinkMacSystemFont, -apple-system, Roboto, Helvetica, Arial, sans-serif; font-size: 14px; background-color: #ffffff;"&gt;Spend the day on the private beach or dip into one of the 4 outdoor swimming pools. Additional features at this resort include complimentary wireless Internet access, concierge services, and an arcade/game room. Getting to nearby attractions is a breeze with the area shuttle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NARA, one of the resort's 2 restaurants, or stay in and take advantage of the room service (during limited hours). Snacks are also available at the coffee shop/cafe. Relax with a refreshing drink at the beach bar, the poolside bar, or one of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206 air-conditioned guestrooms. Rooms have private balconies or patios. Complimentary wireless Internet access keeps you connected, and digital programming is available for your entertainment. Private bathrooms with showers feature complimentary toiletries and bidets.&lt;/div&gt;</v>
      </c>
      <c r="C20" t="str">
        <f>VLOOKUP(A20,PrevHotelDB!$A$2:$U$918,7,FALSE)</f>
        <v>X7PQ+CCV 72/9 Moo 3, Bangtao Beach Cherngtalay Soi Bang Tao 12, Choeng, Amphoe Thalang, Phuket, Phuket Province, 83110, Thailand</v>
      </c>
      <c r="D20">
        <v>0</v>
      </c>
      <c r="E20" t="str">
        <f>VLOOKUP(A20,PrevHotelDB!$A$2:$U$918,8,FALSE)</f>
        <v>0000/24/2024/06/19/200j1f000001fyb5e6e5f-r-600-400.jpg</v>
      </c>
      <c r="F20" t="str">
        <f>VLOOKUP(A20,PrevHotelDB!$A$2:$U$918,9,FALSE)</f>
        <v>0000/24/2024/06/19/0220y12000a0yyuxk0564-r-600-400.jpg</v>
      </c>
      <c r="G20" t="str">
        <f>VLOOKUP(A20,PrevHotelDB!$A$2:$U$918,10,FALSE)</f>
        <v>0000/24/2024/06/19/200u1f000001fyoouf2b2-r-600-400.jpg</v>
      </c>
      <c r="H20" t="str">
        <f>VLOOKUP(A20,PrevHotelDB!$A$2:$U$918,11,FALSE)</f>
        <v>0000/24/2024/06/19/200g1f000001fzic25fd3-r-600-400.jpg</v>
      </c>
      <c r="I20" t="str">
        <f>VLOOKUP(A20,PrevHotelDB!$A$2:$U$918,12,FALSE)</f>
        <v>0000/24/2024/06/19/0224k12000a0dmcbe939e-r-600-400.jpg</v>
      </c>
      <c r="J20" t="str">
        <f>VLOOKUP(A20,PrevHotelDB!$A$2:$U$918,13,FALSE)</f>
        <v>0000/24/2024/06/19/0222q12000aan3h90f633-r-600-400.jpg</v>
      </c>
      <c r="K20" t="str">
        <f>VLOOKUP(A20,PrevHotelDB!$A$2:$U$918,21,FALSE)</f>
        <v>Phuket</v>
      </c>
      <c r="L20" t="s">
        <v>11708</v>
      </c>
      <c r="M20" t="s">
        <v>11709</v>
      </c>
      <c r="N20" t="s">
        <v>11710</v>
      </c>
      <c r="O20" t="s">
        <v>11711</v>
      </c>
      <c r="P20" t="s">
        <v>11712</v>
      </c>
      <c r="Q20" t="s">
        <v>11713</v>
      </c>
    </row>
    <row r="21" spans="1:17" ht="16.5">
      <c r="A21" s="2" t="s">
        <v>97</v>
      </c>
      <c r="B21" s="19" t="s">
        <v>11434</v>
      </c>
      <c r="C21" t="s">
        <v>11433</v>
      </c>
      <c r="D21">
        <v>0</v>
      </c>
      <c r="E21" t="str">
        <f>L21</f>
        <v>TN_I1-01.jpg</v>
      </c>
      <c r="F21" t="str">
        <f t="shared" ref="F21" si="22">M21</f>
        <v>TN_I2-02.jpg</v>
      </c>
      <c r="G21" t="str">
        <f t="shared" ref="G21" si="23">N21</f>
        <v>TN_I3-03.jpg</v>
      </c>
      <c r="H21" t="str">
        <f t="shared" ref="H21" si="24">O21</f>
        <v>TN_I4-04.jpg</v>
      </c>
      <c r="I21" t="str">
        <f t="shared" ref="I21" si="25">P21</f>
        <v>TN_I5-05.jpg</v>
      </c>
      <c r="J21" t="str">
        <f t="shared" ref="J21" si="26">Q21</f>
        <v>TN_I6-06.jpg</v>
      </c>
      <c r="K21" s="20" t="s">
        <v>66</v>
      </c>
      <c r="L21" t="s">
        <v>11714</v>
      </c>
      <c r="M21" t="s">
        <v>11715</v>
      </c>
      <c r="N21" t="s">
        <v>11716</v>
      </c>
      <c r="O21" t="s">
        <v>11717</v>
      </c>
      <c r="P21" t="s">
        <v>11718</v>
      </c>
      <c r="Q21" t="s">
        <v>11719</v>
      </c>
    </row>
    <row r="22" spans="1:17" ht="16.5">
      <c r="A22" s="2" t="s">
        <v>100</v>
      </c>
      <c r="B22" t="str">
        <f>VLOOKUP(A22,PrevHotelDB!$A$2:$U$918,3,FALSE)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Tinidee Golf Resort Phuket in Kathu, you'll be on a lake, within a 15-minute drive of Central Festival Phuket Shopping Center and Jungceylon Shopping Center. This upscale hotel is 6.1 mi (9.7 km) from Patong Beach and 8.1 mi (13 km) from Bangla Road.&lt;/div&gt;\r\n&lt;div class="hotelDescription_descriptionInfo-desc__w89d1" style="padding: 0px; margin: 16px 0px 0px; box-sizing: border-box; color: #0f294d; font-family: 'Trip Geom', BlinkMacSystemFont, -apple-system, Roboto, Helvetica, Arial, sans-serif; font-size: 14px; background-color: #ffffff;"&gt;While the golfer in the family is out on the course, try one of the other recreational amenities offered, such as an outdoor pool or a fitness center. This hotel also features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Loch Palm Restaurant, a restaurant which specializes in Eastern European cuisine, or stay in and take advantage of the room service (during limited hours). Unwind at the end of the day with a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 air-conditioned rooms featuring refrigerators. Rooms have private balconies. Complimentary wireless internet access keeps you connected, and cable programming is available for your entertainment. Bathrooms have complimentary toiletries and hair dryers.&lt;/div&gt;</v>
      </c>
      <c r="C22" t="str">
        <f>VLOOKUP(A22,PrevHotelDB!$A$2:$U$918,7,FALSE)</f>
        <v>42/1-42/4 錫ム륫錫밝퉰錫쀠링仙?5 錫뽤툢錫?錫㏅릿錫듺릿錫뺖릉錫뉋툌錫｀림錫? Kathu, Kathu District, Amphoe Kathu, Phuket, Phuket Province, 83120, Thailand</v>
      </c>
      <c r="D22">
        <v>0</v>
      </c>
      <c r="E22" t="str">
        <f>VLOOKUP(A22,PrevHotelDB!$A$2:$U$918,8,FALSE)</f>
        <v>0000/24/2024/06/20/200714000000wmwnda853-r-600-400.jpg</v>
      </c>
      <c r="F22" t="str">
        <f>VLOOKUP(A22,PrevHotelDB!$A$2:$U$918,9,FALSE)</f>
        <v>0000/24/2024/06/20/0204h1200081z6ylq3571-r-600-400.jpg</v>
      </c>
      <c r="G22" t="str">
        <f>VLOOKUP(A22,PrevHotelDB!$A$2:$U$918,10,FALSE)</f>
        <v>0000/24/2024/06/20/200c090000003xqt9dabc-r-600-400.jpg</v>
      </c>
      <c r="H22" t="str">
        <f>VLOOKUP(A22,PrevHotelDB!$A$2:$U$918,11,FALSE)</f>
        <v>0000/24/2024/06/20/0580j12000csts2ivad39-r-600-400.jpg</v>
      </c>
      <c r="I22" t="str">
        <f>VLOOKUP(A22,PrevHotelDB!$A$2:$U$918,12,FALSE)</f>
        <v>0000/24/2024/06/20/200r14000000w4mw5d411-r-600-400.jpg</v>
      </c>
      <c r="J22" t="str">
        <f>VLOOKUP(A22,PrevHotelDB!$A$2:$U$918,13,FALSE)</f>
        <v>0000/24/2024/06/20/0583o12000csts2ygc5d9-r-600-400.jpg</v>
      </c>
      <c r="K22" t="str">
        <f>VLOOKUP(A22,PrevHotelDB!$A$2:$U$918,21,FALSE)</f>
        <v>Phuket</v>
      </c>
      <c r="L22" t="s">
        <v>11720</v>
      </c>
      <c r="M22" t="s">
        <v>11721</v>
      </c>
      <c r="N22" t="s">
        <v>11722</v>
      </c>
      <c r="O22" t="s">
        <v>11723</v>
      </c>
      <c r="P22" t="s">
        <v>11724</v>
      </c>
      <c r="Q22" t="s">
        <v>11725</v>
      </c>
    </row>
    <row r="23" spans="1:17" ht="16.5">
      <c r="A23" s="2" t="s">
        <v>103</v>
      </c>
      <c r="B23" s="19" t="s">
        <v>11436</v>
      </c>
      <c r="C23" s="20" t="s">
        <v>11435</v>
      </c>
      <c r="D23">
        <v>0</v>
      </c>
      <c r="E23" t="str">
        <f>L23</f>
        <v>RY_P1-01.jpg</v>
      </c>
      <c r="F23" t="str">
        <f t="shared" ref="F23" si="27">M23</f>
        <v>RY_P2-02.jpg</v>
      </c>
      <c r="G23" t="str">
        <f t="shared" ref="G23" si="28">N23</f>
        <v>RY_P3-03.jpg</v>
      </c>
      <c r="H23" t="str">
        <f t="shared" ref="H23" si="29">O23</f>
        <v>RY_P4-04.jpg</v>
      </c>
      <c r="I23" t="str">
        <f t="shared" ref="I23" si="30">P23</f>
        <v>RY_P5-05.jpg</v>
      </c>
      <c r="J23" t="str">
        <f t="shared" ref="J23" si="31">Q23</f>
        <v>RY_P6-06.jpg</v>
      </c>
      <c r="K23" s="20" t="s">
        <v>66</v>
      </c>
      <c r="L23" t="s">
        <v>11726</v>
      </c>
      <c r="M23" t="s">
        <v>11727</v>
      </c>
      <c r="N23" t="s">
        <v>11728</v>
      </c>
      <c r="O23" t="s">
        <v>11729</v>
      </c>
      <c r="P23" t="s">
        <v>11730</v>
      </c>
      <c r="Q23" t="s">
        <v>11731</v>
      </c>
    </row>
    <row r="24" spans="1:17" ht="16.5">
      <c r="A24" s="2" t="s">
        <v>109</v>
      </c>
      <c r="B24" t="str">
        <f>VLOOKUP(A24,PrevHotelDB!$A$2:$U$918,3,FALSE)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The Gig Hotel in Patong, you'll be near the beach, within a 10-minute walk of Patong Beach and Bangla Road. This 4-star hotel is 3.2 mi (5.2 km) from Karon Beach and 6.1 mi (9.8 km) from Kamala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the many recreational opportunities, including an outdoor pool, a sauna, and a fitness center. This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Gig, a restaurant that specializes in international cuisine. Dining is also available at the coffee shop/cafe, and room service is provided. Relax with your favorite drink at the bar/lounge or the poolside bar. English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125 air-conditioned rooms featuring minibars and flat-screen televisions. Complimentary wired and wireless Internet access keeps you connected, and cable programming provides entertainment. Private bathrooms have complimentary toiletries and hair dryers. Conveniences include phones, as well as safes and desks.&lt;/div&gt;</v>
      </c>
      <c r="C24" t="str">
        <f>VLOOKUP(A24,PrevHotelDB!$A$2:$U$918,7,FALSE)</f>
        <v>171/21 Rat-U-Thit 200 Pee Rd, T. Patong, Amphoe Kathu, Phuket Province, 83150, Thailand</v>
      </c>
      <c r="D24">
        <v>0</v>
      </c>
      <c r="E24" t="str">
        <f>VLOOKUP(A24,PrevHotelDB!$A$2:$U$918,8,FALSE)</f>
        <v>0000/24/2024/06/14/1mc3e12000d8b42yj044f-r-600-400.jpg</v>
      </c>
      <c r="F24" t="str">
        <f>VLOOKUP(A24,PrevHotelDB!$A$2:$U$918,9,FALSE)</f>
        <v>0000/24/2024/06/14/1mc7012000d7vmwgt8820-r-600-400.jpg</v>
      </c>
      <c r="G24" t="str">
        <f>VLOOKUP(A24,PrevHotelDB!$A$2:$U$918,10,FALSE)</f>
        <v>0000/24/2024/06/14/1mc1812000cryn4p9ba09-r-600-400.jpg</v>
      </c>
      <c r="H24" t="str">
        <f>VLOOKUP(A24,PrevHotelDB!$A$2:$U$918,11,FALSE)</f>
        <v>0000/24/2024/06/14/1mc2212000d8b5k8nd5d1-r-600-400.jpg</v>
      </c>
      <c r="I24" t="str">
        <f>VLOOKUP(A24,PrevHotelDB!$A$2:$U$918,12,FALSE)</f>
        <v>0000/24/2024/06/14/1mc2u12000cryn4mm01b7-r-600-400.jpg</v>
      </c>
      <c r="J24" t="str">
        <f>VLOOKUP(A24,PrevHotelDB!$A$2:$U$918,13,FALSE)</f>
        <v>0000/24/2024/06/14/1mc5p12000d8b527d572c-r-600-400.jpg</v>
      </c>
      <c r="K24" t="str">
        <f>VLOOKUP(A24,PrevHotelDB!$A$2:$U$918,21,FALSE)</f>
        <v>Phuket</v>
      </c>
      <c r="L24" t="s">
        <v>11732</v>
      </c>
      <c r="M24" t="s">
        <v>11733</v>
      </c>
      <c r="N24" t="s">
        <v>11734</v>
      </c>
      <c r="O24" t="s">
        <v>11735</v>
      </c>
      <c r="P24" t="s">
        <v>11736</v>
      </c>
      <c r="Q24" t="s">
        <v>11737</v>
      </c>
    </row>
    <row r="25" spans="1:17" ht="16.5">
      <c r="A25" s="2" t="s">
        <v>112</v>
      </c>
      <c r="B25" s="19" t="s">
        <v>11438</v>
      </c>
      <c r="C25" t="s">
        <v>11437</v>
      </c>
      <c r="D25">
        <v>0</v>
      </c>
      <c r="E25" t="str">
        <f>L25</f>
        <v>AI_M1-01.jpg</v>
      </c>
      <c r="F25" t="str">
        <f t="shared" ref="F25:F26" si="32">M25</f>
        <v>AI_M2-02.jpg</v>
      </c>
      <c r="G25" t="str">
        <f t="shared" ref="G25:G26" si="33">N25</f>
        <v>AI_M3-03.jpg</v>
      </c>
      <c r="H25" t="str">
        <f t="shared" ref="H25:H26" si="34">O25</f>
        <v>AI_M4-04.jpg</v>
      </c>
      <c r="I25" t="str">
        <f t="shared" ref="I25:I26" si="35">P25</f>
        <v>AI_M5-05.jpg</v>
      </c>
      <c r="J25" t="str">
        <f t="shared" ref="J25:J26" si="36">Q25</f>
        <v>AI_M6-06.jpg</v>
      </c>
      <c r="K25" s="20" t="s">
        <v>66</v>
      </c>
      <c r="L25" t="s">
        <v>11738</v>
      </c>
      <c r="M25" t="s">
        <v>11739</v>
      </c>
      <c r="N25" t="s">
        <v>11740</v>
      </c>
      <c r="O25" t="s">
        <v>11741</v>
      </c>
      <c r="P25" t="s">
        <v>11742</v>
      </c>
      <c r="Q25" t="s">
        <v>11743</v>
      </c>
    </row>
    <row r="26" spans="1:17" ht="16.5">
      <c r="A26" s="2" t="s">
        <v>117</v>
      </c>
      <c r="B26" s="19" t="s">
        <v>11440</v>
      </c>
      <c r="C26" t="s">
        <v>11439</v>
      </c>
      <c r="D26">
        <v>0</v>
      </c>
      <c r="E26" t="str">
        <f>L26</f>
        <v>SU_G1-01.jpg</v>
      </c>
      <c r="F26" t="str">
        <f t="shared" si="32"/>
        <v>SU_G2-02.jpg</v>
      </c>
      <c r="G26" t="str">
        <f t="shared" si="33"/>
        <v>SU_G3-03.jpg</v>
      </c>
      <c r="H26" t="str">
        <f t="shared" si="34"/>
        <v>SU_G4-04.jpg</v>
      </c>
      <c r="I26" t="str">
        <f t="shared" si="35"/>
        <v>SU_G5-05.jpg</v>
      </c>
      <c r="J26" t="str">
        <f t="shared" si="36"/>
        <v>SU_G6-06.jpg</v>
      </c>
      <c r="K26" s="20" t="s">
        <v>66</v>
      </c>
      <c r="L26" t="s">
        <v>11744</v>
      </c>
      <c r="M26" t="s">
        <v>11745</v>
      </c>
      <c r="N26" t="s">
        <v>11746</v>
      </c>
      <c r="O26" t="s">
        <v>11747</v>
      </c>
      <c r="P26" t="s">
        <v>11748</v>
      </c>
      <c r="Q26" t="s">
        <v>11749</v>
      </c>
    </row>
    <row r="27" spans="1:17" ht="16.5">
      <c r="A27" s="2" t="s">
        <v>121</v>
      </c>
      <c r="B27" t="str">
        <f>VLOOKUP(A27,PrevHotelDB!$A$2:$U$918,3,FALSE)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Mai Khao, Splash Beach Resort, Mai Khao, Phuket is by the ocean, within a 5-minute drive of Splash Jungle Water Park and Mai Khao Beach. This 5-star resort is 6.7 mi (10.9 km) from Yacht Haven Marina and 7 mi (11.3 km) from Sarasin Bridge.&lt;/div&gt;\r\n&lt;div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water park (surcharge) and a fitness center. Additional features at this resort include complimentary wireless Internet access, concierge services, and babysitting (surcharge). If you'd like to spend the day shopping, you can hop on the shuttle (surcharge).&lt;/div&gt;\r\n&lt;div class="hotelDescription_descriptionInfo-desc__w89d1" style="padding: 0px; margin: 16px 0px 0px; box-sizing: border-box; color: #0f294d; font-family: 'Trip Geom', BlinkMacSystemFont, -apple-system, Roboto, Helvetica, Arial, sans-serif; font-size: 14px; background-color: #ffffff;"&gt;Grab a bite at one of the resort's 2 restaurants, or stay in and take advantage of the 24-hour room service. Relax with a refreshing drink from the poolside bar or one of the 2 bars/lounges. A complimentary buffet breakfast is served daily from 7:00 AM to 10:30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check-out, and complimentary newspapers in the lobby. Planning an event in Mai Khao? This resort has facilities measuring 10344 square feet (961 square meters), including conference space.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455 individually furnished guestrooms, featuring refrigerators and flat-screen televisions. Complimentary wireless Internet access keeps you connected, and satellite programming is available for your entertainment. Bathrooms feature showers with rainfall showerheads and complimentary toiletries. Conveniences include phones, as well as laptop-compatible safes and desks.&lt;/div&gt;</v>
      </c>
      <c r="C27" t="str">
        <f>VLOOKUP(A27,PrevHotelDB!$A$2:$U$918,7,FALSE)</f>
        <v>4895+637, Mai, Amphoe Thalang, Phuket, Phuket Province, 83110, Thailand</v>
      </c>
      <c r="D27">
        <v>0</v>
      </c>
      <c r="E27" t="str">
        <f>VLOOKUP(A27,PrevHotelDB!$A$2:$U$918,8,FALSE)</f>
        <v>0000/24/2024/06/19/02043120009hhc5xje6ad-r-600-400.jpg</v>
      </c>
      <c r="F27" t="str">
        <f>VLOOKUP(A27,PrevHotelDB!$A$2:$U$918,9,FALSE)</f>
        <v>0000/24/2024/06/19/0206b1200097lyy6g36aa-r-600-400.jpg</v>
      </c>
      <c r="G27" t="str">
        <f>VLOOKUP(A27,PrevHotelDB!$A$2:$U$918,10,FALSE)</f>
        <v>0000/24/2024/06/19/0223g120008i5ovkn70b1-r-600-400.jpg</v>
      </c>
      <c r="H27" t="str">
        <f>VLOOKUP(A27,PrevHotelDB!$A$2:$U$918,11,FALSE)</f>
        <v>0000/24/2024/06/19/220r0u000000j6xjv0d42-r-600-400.jpg</v>
      </c>
      <c r="I27" t="str">
        <f>VLOOKUP(A27,PrevHotelDB!$A$2:$U$918,12,FALSE)</f>
        <v>0000/24/2024/06/19/22040v000000jgk71328d-r-600-400.jpg</v>
      </c>
      <c r="J27" t="str">
        <f>VLOOKUP(A27,PrevHotelDB!$A$2:$U$918,13,FALSE)</f>
        <v>0000/24/2024/06/19/220j11000000r54hdb45a-r-600-400.jpg</v>
      </c>
      <c r="K27" t="str">
        <f>VLOOKUP(A27,PrevHotelDB!$A$2:$U$918,21,FALSE)</f>
        <v>Phuket</v>
      </c>
      <c r="L27" t="s">
        <v>11750</v>
      </c>
      <c r="M27" t="s">
        <v>11751</v>
      </c>
      <c r="N27" t="s">
        <v>11752</v>
      </c>
      <c r="O27" t="s">
        <v>11753</v>
      </c>
      <c r="P27" t="s">
        <v>11754</v>
      </c>
      <c r="Q27" t="s">
        <v>11755</v>
      </c>
    </row>
    <row r="28" spans="1:17" ht="16.5">
      <c r="A28" s="2" t="s">
        <v>154</v>
      </c>
      <c r="B28" t="str">
        <f>VLOOKUP(A28,PrevHotelDB!$A$2:$U$918,3,FALSE)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SLEEP WITH ME HOTEL design hotel @ patong, you'll be centrally located in Patong, within a 10-minute walk of Patong Beach and Bangla Road. This 4-star hotel is 3 mi (4.8 km) from Karon Beach and 6.4 mi (10.2 km) from Kata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spa tub, and a sauna. This hotel also features complimentary wireless Internet access, concierge services, and shopping on site.&lt;/div&gt;\r\n&lt;div class="hotelDescription_descriptionInfo-desc__w89d1" style="padding: 0px; margin: 16px 0px 0px; box-sizing: border-box; color: #0f294d; font-family: 'Trip Geom', BlinkMacSystemFont, -apple-system, Roboto, Helvetica, Arial, sans-serif; font-size: 14px; background-color: #ffffff;"&gt;Enjoy Thai cuisine at SABAI WITH ME, one of the hotel's 2 restaurants, or stay in and take advantage of the 24-hour room service. Relax with a refreshing drink from the poolside bar or one of the 2 bars/lounges. Continental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Planning an event in Patong? This hotel has 1507 square feet (140 square meters) of space consisting of conference space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258 air-conditioned rooms featuring refrigerators and LED televisions. Complimentary wireless Internet access keeps you connected, and cable programming is available for your entertainment. Private bathrooms with showers feature complimentary toiletries and hair dryers. Conveniences include phones, as well as safes and coffee/tea makers.&lt;/div&gt;</v>
      </c>
      <c r="C28" t="str">
        <f>VLOOKUP(A28,PrevHotelDB!$A$2:$U$918,7,FALSE)</f>
        <v>187/5 錫뽤툢錫?錫｀림錫⒯툗錫｀퉴錫?만錫쀠릿錫?Pa Tong, Kathu District, Amphoe Kathu, Phuket Province, 83150, Thailand</v>
      </c>
      <c r="D28">
        <v>0</v>
      </c>
      <c r="E28" t="str">
        <f>VLOOKUP(A28,PrevHotelDB!$A$2:$U$918,8,FALSE)</f>
        <v>0000/24/2024/06/13/0222p1200082w1sg7a8a0-r-600-400.jpg</v>
      </c>
      <c r="F28" t="str">
        <f>VLOOKUP(A28,PrevHotelDB!$A$2:$U$918,9,FALSE)</f>
        <v>0000/24/2024/06/13/0220j12000aqgxgzo9a05-r-600-400.jpg</v>
      </c>
      <c r="G28" t="str">
        <f>VLOOKUP(A28,PrevHotelDB!$A$2:$U$918,10,FALSE)</f>
        <v>0000/24/2024/06/13/0223v120008w0h7sb2530-r-600-400.jpg</v>
      </c>
      <c r="H28" t="str">
        <f>VLOOKUP(A28,PrevHotelDB!$A$2:$U$918,11,FALSE)</f>
        <v>0000/24/2024/06/13/22070w000000kogwc6385-r-600-400.jpg</v>
      </c>
      <c r="I28" t="str">
        <f>VLOOKUP(A28,PrevHotelDB!$A$2:$U$918,12,FALSE)</f>
        <v>0000/24/2024/06/13/0226912000825zcn0d6bd-r-600-400.jpg</v>
      </c>
      <c r="J28" t="str">
        <f>VLOOKUP(A28,PrevHotelDB!$A$2:$U$918,13,FALSE)</f>
        <v>0000/24/2024/06/13/0220s12000a6q1p2g0dab-r-600-400.jpg</v>
      </c>
      <c r="K28" t="str">
        <f>VLOOKUP(A28,PrevHotelDB!$A$2:$U$918,21,FALSE)</f>
        <v>Phuket</v>
      </c>
      <c r="L28" t="s">
        <v>11756</v>
      </c>
      <c r="M28" t="s">
        <v>11757</v>
      </c>
      <c r="N28" t="s">
        <v>11758</v>
      </c>
      <c r="O28" t="s">
        <v>11759</v>
      </c>
      <c r="P28" t="s">
        <v>11760</v>
      </c>
      <c r="Q28" t="s">
        <v>11761</v>
      </c>
    </row>
    <row r="29" spans="1:17" ht="16.5">
      <c r="A29" s="2" t="s">
        <v>157</v>
      </c>
      <c r="B29" s="19" t="s">
        <v>11442</v>
      </c>
      <c r="C29" t="s">
        <v>11441</v>
      </c>
      <c r="D29">
        <v>0</v>
      </c>
      <c r="E29" t="str">
        <f>L29</f>
        <v>SP_H1-01.jpg</v>
      </c>
      <c r="F29" t="str">
        <f t="shared" ref="F29" si="37">M29</f>
        <v>SP_H2-02.jpg</v>
      </c>
      <c r="G29" t="str">
        <f t="shared" ref="G29" si="38">N29</f>
        <v>SP_H3-03.jpg</v>
      </c>
      <c r="H29" t="str">
        <f t="shared" ref="H29" si="39">O29</f>
        <v>SP_H4-04.jpg</v>
      </c>
      <c r="I29" t="str">
        <f t="shared" ref="I29" si="40">P29</f>
        <v>SP_H5-05.jpg</v>
      </c>
      <c r="J29" t="str">
        <f t="shared" ref="J29" si="41">Q29</f>
        <v>SP_H6-06.jpg</v>
      </c>
      <c r="K29" s="20" t="s">
        <v>11443</v>
      </c>
      <c r="L29" t="s">
        <v>11762</v>
      </c>
      <c r="M29" t="s">
        <v>11763</v>
      </c>
      <c r="N29" t="s">
        <v>11764</v>
      </c>
      <c r="O29" t="s">
        <v>11765</v>
      </c>
      <c r="P29" t="s">
        <v>11766</v>
      </c>
      <c r="Q29" t="s">
        <v>11767</v>
      </c>
    </row>
    <row r="30" spans="1:17" ht="16.5">
      <c r="A30" s="2" t="s">
        <v>160</v>
      </c>
      <c r="B30" t="str">
        <f>VLOOKUP(A30,PrevHotelDB!$A$2:$U$918,3,FALSE)</f>
        <v>&lt;div class="hotelDescription_descriptionInfo-desc__w89d1" style="padding: 0px; margin: 16px 0px 0px; color: #0f294d; font-family: 'Trip Geom', BlinkMacSystemFont, '-apple-system', Roboto, Helvetica, Arial, sans-serif; font-size: 14px; background-color: #ffffff;"&gt;A stay at Seabed Grand Hotel Phuket places you in the heart of Wichit, within a 5-minute drive of Suan Luang Park and Phuket Weekend Market. This 4.5-star hotel is 8 mi (12.8 km) from Patong Beach and 9.2 mi (14.7 km) from Kata Beach.&lt;/div&gt;\r\n&lt;div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concierge services, and wedding services. The beach shuttle (surcharge)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#ffffff;"&gt;Grab a bite to eat at one of the hotel's 2 restaurants, or stay in and take advantage of the room service (during limited hours). Snacks are also available at the coffee shop/cafe. Unwind at the end of the day with a drink at the bar/lounge or the poolside bar.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Planning an event in Wichit? This hotel has 3444 square feet (320 square meters) of space consisting of conference space and 3 meeting rooms.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116 air-conditioned rooms featuring minibars and Smart televisions. Rooms have private balconies. Complimentary wireless Internet access keeps you connected, and digital programming is available for your entertainment. Private bathrooms with showers feature rainfall showerheads and complimentary toiletries.&lt;/div&gt;</v>
      </c>
      <c r="C30" t="str">
        <f>VLOOKUP(A30,PrevHotelDB!$A$2:$U$918,7,FALSE)</f>
        <v>63, 63 錫ム륫錫밝퉰錫쀠링仙?2 錫뽤툢錫?仙錫댽퉱錫꿋툨仙됢림錫む름錫쇸릊錫?름錫?Wichit, 仙錫□막錫?툏 Phuket, Amphoe Mueang Phuket, Phuket, Phuket Province, 83000, Thailand</v>
      </c>
      <c r="D30">
        <v>0</v>
      </c>
      <c r="E30" t="str">
        <f>VLOOKUP(A30,PrevHotelDB!$A$2:$U$918,8,FALSE)</f>
        <v>0000/24/2024/06/20/200o1b000001belqi2184-r-600-400.jpg</v>
      </c>
      <c r="F30" t="str">
        <f>VLOOKUP(A30,PrevHotelDB!$A$2:$U$918,9,FALSE)</f>
        <v>0000/24/2024/06/20/200g1b000001bggt2c6b9-r-600-400.jpg</v>
      </c>
      <c r="G30" t="str">
        <f>VLOOKUP(A30,PrevHotelDB!$A$2:$U$918,10,FALSE)</f>
        <v>0000/24/2024/06/20/0204b120008dbuw9pb2dd-r-600-400.jpg</v>
      </c>
      <c r="H30" t="str">
        <f>VLOOKUP(A30,PrevHotelDB!$A$2:$U$918,11,FALSE)</f>
        <v>0000/24/2024/06/20/0202s120008dbs5ca6ce1-r-600-400.jpg</v>
      </c>
      <c r="I30" t="str">
        <f>VLOOKUP(A30,PrevHotelDB!$A$2:$U$918,12,FALSE)</f>
        <v>0000/24/2024/06/20/0223h12000bt15h2g6e56-r-600-400.jpg</v>
      </c>
      <c r="J30" t="str">
        <f>VLOOKUP(A30,PrevHotelDB!$A$2:$U$918,13,FALSE)</f>
        <v>0000/24/2024/06/20/0225r120009tfk9ub08d7-r-600-400.jpg</v>
      </c>
      <c r="K30" t="str">
        <f>VLOOKUP(A30,PrevHotelDB!$A$2:$U$918,21,FALSE)</f>
        <v>Phuket</v>
      </c>
      <c r="L30" t="s">
        <v>11768</v>
      </c>
      <c r="M30" t="s">
        <v>11769</v>
      </c>
      <c r="N30" t="s">
        <v>11770</v>
      </c>
      <c r="O30" t="s">
        <v>11771</v>
      </c>
      <c r="P30" t="s">
        <v>11772</v>
      </c>
      <c r="Q30" t="s">
        <v>11773</v>
      </c>
    </row>
    <row r="31" spans="1:17" ht="16.5">
      <c r="A31" s="2" t="s">
        <v>164</v>
      </c>
      <c r="B31" t="str">
        <f>VLOOKUP(A31,PrevHotelDB!$A$2:$U$918,3,FALSE)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Rak Elegant Hotel Patong, you'll be centrally located in Patong, within a 10-minute walk of Banzaan Fresh Market and Jungceylon Shopping Center. This spa hotel is 0.8 mi (1.3 km) from Patong Beach and 1.8 mi (3 km) from Bangla Road.&lt;/div&gt;\r\n&lt;div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including an outdoor pool, a spa tub, and a sauna. Additional features at this hotel include complimentary wireless internet access, a television in a common area, and tour/ticket assistance.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coffee shop/cafe. The hotel also offers room service (during limited hours). Mingle with other guests at the complimentary reception, held daily. Relax with a refreshing drink from the poolside bar or one of the 2 bars/lounges.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69 air-conditioned rooms featuring refrigerators and flat-screen televisions. Complimentary wireless internet access keeps you connected, and satellite programming is available for your entertainment. Bathrooms feature showers with rainfall showerheads and designer toiletries. Conveniences include phones, as well as safes and desks.&lt;/div&gt;</v>
      </c>
      <c r="C31" t="str">
        <f>VLOOKUP(A31,PrevHotelDB!$A$2:$U$918,7,FALSE)</f>
        <v>45 Nanai Rd, Pa Tong, Kathu District, Amphoe Kathu, Phuket Province, 83150, Thailand</v>
      </c>
      <c r="D31">
        <v>0</v>
      </c>
      <c r="E31" t="str">
        <f>VLOOKUP(A31,PrevHotelDB!$A$2:$U$918,8,FALSE)</f>
        <v>0000/24/2024/06/15/02035120008xujq71b169-r-600-400.jpg</v>
      </c>
      <c r="F31" t="str">
        <f>VLOOKUP(A31,PrevHotelDB!$A$2:$U$918,9,FALSE)</f>
        <v>0000/24/2024/06/15/0205v1200089jp2rf4fe2-r-600-400.jpg</v>
      </c>
      <c r="G31" t="str">
        <f>VLOOKUP(A31,PrevHotelDB!$A$2:$U$918,10,FALSE)</f>
        <v>0000/24/2024/06/15/0203i120008xuk49a3206-r-600-400.jpg</v>
      </c>
      <c r="H31" t="str">
        <f>VLOOKUP(A31,PrevHotelDB!$A$2:$U$918,11,FALSE)</f>
        <v>0000/24/2024/06/15/0224312000cpbmqyoa931-r-600-400.jpg</v>
      </c>
      <c r="I31" t="str">
        <f>VLOOKUP(A31,PrevHotelDB!$A$2:$U$918,12,FALSE)</f>
        <v>0000/24/2024/06/15/0583l12000di3aw0x7e5c-r-600-400.jpg</v>
      </c>
      <c r="J31" t="str">
        <f>VLOOKUP(A31,PrevHotelDB!$A$2:$U$918,13,FALSE)</f>
        <v>0000/24/2024/06/15/1mc7012000coy3ogm8762-r-600-400.jpg</v>
      </c>
      <c r="K31" t="str">
        <f>VLOOKUP(A31,PrevHotelDB!$A$2:$U$918,21,FALSE)</f>
        <v>Phuket</v>
      </c>
      <c r="L31" t="s">
        <v>11774</v>
      </c>
      <c r="M31" t="s">
        <v>11775</v>
      </c>
      <c r="N31" t="s">
        <v>11776</v>
      </c>
      <c r="O31" t="s">
        <v>11777</v>
      </c>
      <c r="P31" t="s">
        <v>11778</v>
      </c>
      <c r="Q31" t="s">
        <v>11779</v>
      </c>
    </row>
    <row r="32" spans="1:17" ht="16.5">
      <c r="A32" s="2" t="s">
        <v>169</v>
      </c>
      <c r="B32" t="str">
        <f>VLOOKUP(A32,PrevHotelDB!$A$2:$U$918,3,FALSE)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Patong Resort, you'll be centrally located in Patong, just a 4-minute walk from Patong Beach and 9 minutes by foot from Bangla Road. This 4-star hotel is 3.7 mi (5.9 km) from Karon Beach and 5.8 mi (9.4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and a fitness center. Additional amenities at this hotel include complimentary wireless Internet access, babysitting (surcharge),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Eastern European cuisine at Roof Top Steak House, one of the hotel's 4 restaurants, or stay in and take advantage of the room service (during limited hours). Snacks are also available at the coffee shop/cafe. Wind down with a drink at one of the 4 bars/lounges or 2 poolside bars. Buffet breakfasts are available daily from 6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Patong? This hotel has facilities measuring 3658 square feet (340 square meters), including conference space. A roundtrip airport shuttle is provided for a surcharge during limited hours, and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325 air-conditioned rooms featuring minibars. Rooms have private balconies. Complimentary wireless Internet access keeps you connected, and cable programming is available for your entertainment. Bathrooms have complimentary toiletries and hair dryers.&lt;/div&gt;</v>
      </c>
      <c r="C32" t="str">
        <f>VLOOKUP(A32,PrevHotelDB!$A$2:$U$918,7,FALSE)</f>
        <v>208 Raj-Uthit 200 Pee Rd., Patong Beach, Amphoe Kathu, Phuket Province, 83150, Thailand</v>
      </c>
      <c r="D32">
        <v>0</v>
      </c>
      <c r="E32" t="str">
        <f>L32</f>
        <v>PR_H1-01.jpg</v>
      </c>
      <c r="F32" t="str">
        <f t="shared" ref="F32" si="42">M32</f>
        <v>PR_H2-02.jpg</v>
      </c>
      <c r="G32" t="str">
        <f t="shared" ref="G32" si="43">N32</f>
        <v>PR_H3-03.jpg</v>
      </c>
      <c r="H32" t="str">
        <f t="shared" ref="H32" si="44">O32</f>
        <v>PR_H4-04.jpg</v>
      </c>
      <c r="I32" t="str">
        <f t="shared" ref="I32" si="45">P32</f>
        <v>PR_H5-05.jpg</v>
      </c>
      <c r="J32" t="str">
        <f t="shared" ref="J32" si="46">Q32</f>
        <v>PR_H6-06.jpg</v>
      </c>
      <c r="K32" t="str">
        <f>VLOOKUP(A32,PrevHotelDB!$A$2:$U$918,21,FALSE)</f>
        <v>Phuket</v>
      </c>
      <c r="L32" t="s">
        <v>11780</v>
      </c>
      <c r="M32" t="s">
        <v>11781</v>
      </c>
      <c r="N32" t="s">
        <v>11782</v>
      </c>
      <c r="O32" t="s">
        <v>11783</v>
      </c>
      <c r="P32" t="s">
        <v>11784</v>
      </c>
      <c r="Q32" t="s">
        <v>11785</v>
      </c>
    </row>
    <row r="33" spans="1:17" ht="16.5">
      <c r="A33" s="2" t="s">
        <v>172</v>
      </c>
      <c r="B33" t="str">
        <f>VLOOKUP(A33,PrevHotelDB!$A$2:$U$918,3,FALSE)</f>
        <v>&lt;div class="hotelDescription_descriptionInfo-desc__w89d1" style="padding: 0px; margin: 16px 0px 0px; color: #0f294d; font-family: 'Trip Geom', BlinkMacSystemFont, '-apple-system', Roboto, Helvetica, Arial, sans-serif; font-size: 14px; background-color: #ffffff;"&gt;\r\n&lt;div class="hotelDescription_descriptionInfo-desc__w89d1" style="padding: 0px; margin: 16px 0px 0px;"&gt;When you stay at Oceanfront Beach Resort in Patong, you'll be near the beach, a 1-minute drive from Patong Beach and 10 minutes from Kamala Beach. This 4.5-star hotel is 5.6 mi (9 km) from Karon Beach and 7 mi (11.3 km) from Bang Tao Beach.&lt;/div&gt;\r\n&lt;div class="hotelDescription_descriptionInfo-desc__w89d1" style="padding: 0px; margin: 16px 0px 0px;"&gt;Dip into one of the 2 outdoor swimming pools or enjoy other recreational amenities including a lazy river and a waterslide. This hotel also features complimentary wireless Internet access and concierge services. Getting to the surf and sand is a breeze with the complimentary beach shuttle.&lt;/div&gt;\r\n&lt;div class="hotelDescription_descriptionInfo-desc__w89d1" style="padding: 0px; margin: 16px 0px 0px;"&gt;Enjoy local and international cuisine at Tramonto Restaurant, one of the hotel's 3 restaurants, or stay in and take advantage of the room service (during limited hours). Relax with a refreshing drink at the beach bar, the poolside bar, or one of 2 bars/lounges. Buffet breakfasts are available daily from 7:00 AM to 11:00 AM for a fee.&lt;/div&gt;\r\n&lt;div class="hotelDescription_descriptionInfo-desc__w89d1" style="padding: 0px; margin: 16px 0px 0px;"&gt;Featured amenities include a business center, dry cleaning/laundry services, and a 24-hour front desk. Free self parking is available onsite.&lt;/div&gt;\r\n&lt;div class="hotelDescription_descriptionInfo-desc__w89d1" style="padding: 0px; margin: 16px 0px 0px;"&gt;Make yourself at home in one of the 241 air-conditioned rooms featuring refrigerators and minibars (stocked with some free items). Rooms have private furnished balconies. 43-inch Smart televisions with satellite programming provide entertainment, while complimentary wireless Internet access keeps you connected. Private bathrooms with separate bathtubs and showers feature deep soaking bathtubs and rainfall showerheads.&lt;/div&gt;\r\n&lt;/div&gt;</v>
      </c>
      <c r="C33" t="str">
        <f>VLOOKUP(A33,PrevHotelDB!$A$2:$U$918,7,FALSE)</f>
        <v>320 2 Phrabaramee Rd, Pa Tong, Kathu District, Amphoe Kathu, Phuket Province, 83150, Thailand</v>
      </c>
      <c r="D33">
        <v>0</v>
      </c>
      <c r="E33" t="str">
        <f>VLOOKUP(A33,PrevHotelDB!$A$2:$U$918,8,FALSE)</f>
        <v>0000/7/2024/05/28/220h1e000001fhcp800ed-r-600-400.jpg</v>
      </c>
      <c r="F33" t="str">
        <f>VLOOKUP(A33,PrevHotelDB!$A$2:$U$918,9,FALSE)</f>
        <v>0000/7/2024/05/28/0226812000a10ew8oc550-r-600-400.jpg</v>
      </c>
      <c r="G33" t="str">
        <f>VLOOKUP(A33,PrevHotelDB!$A$2:$U$918,10,FALSE)</f>
        <v>0000/7/2024/05/28/20051e000001eyj6a870e-r-600-400.jpg</v>
      </c>
      <c r="H33" t="str">
        <f>VLOOKUP(A33,PrevHotelDB!$A$2:$U$918,11,FALSE)</f>
        <v>0000/7/2024/05/28/200b1e000001eyinl27ee-r-600-400.jpg</v>
      </c>
      <c r="I33" t="str">
        <f>VLOOKUP(A33,PrevHotelDB!$A$2:$U$918,12,FALSE)</f>
        <v>0000/7/2024/05/28/200t1f000001g1obo5bbd-r-600-400.png</v>
      </c>
      <c r="J33" t="s">
        <v>11446</v>
      </c>
      <c r="K33" t="str">
        <f>VLOOKUP(A33,PrevHotelDB!$A$2:$U$918,21,FALSE)</f>
        <v>Phuket</v>
      </c>
      <c r="L33" t="s">
        <v>11786</v>
      </c>
      <c r="M33" t="s">
        <v>11787</v>
      </c>
      <c r="N33" t="s">
        <v>11788</v>
      </c>
      <c r="O33" t="s">
        <v>11789</v>
      </c>
      <c r="P33" t="s">
        <v>11790</v>
      </c>
      <c r="Q33" t="s">
        <v>11791</v>
      </c>
    </row>
    <row r="34" spans="1:17" ht="16.5">
      <c r="A34" s="2" t="s">
        <v>179</v>
      </c>
      <c r="B34" t="str">
        <f>VLOOKUP(A34,PrevHotelDB!$A$2:$U$918,3,FALSE)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Sunset Beach Resort in Patong, you'll be on the beach, just steps from Kalim Beach and 8 minutes by foot from Patong Beach. This upscale hotel is 2.9 mi (4.6 km) from Bangla Road and 4 mi (6.5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and body treatments. You can take advantage of recreational amenities such as an outdoor pool, a sauna, and a fitness center. Additional features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#ffffff;"&gt;Grab a bite at Sea Sun Bar, one of the hotel's 2 restaurants, or stay in and take advantage of the room service (during limited hours). Relax with a refreshing drink from the poolside bar or one of the 2 bars/lounges.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limo/town car service, and dry cleaning/laundry services. Event facilities at this hotel consist of conference space and a meeting room.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130 air-conditioned rooms featuring refrigerators and minibars. Rooms have private balconies. Complimentary wireless internet access keeps you connected, and cable programming is available for your entertainment. Private bathrooms with shower/tub combinations feature complimentary toiletries and hair dryers.&lt;/div&gt;</v>
      </c>
      <c r="C34" t="str">
        <f>VLOOKUP(A34,PrevHotelDB!$A$2:$U$918,7,FALSE)</f>
        <v>316/2 Phrabaramee Rd, Pa Tong, Kathu District, Amphoe Kathu, Phuket Province, 83150, Thailand</v>
      </c>
      <c r="D34">
        <v>0</v>
      </c>
      <c r="E34" t="str">
        <f>VLOOKUP(A34,PrevHotelDB!$A$2:$U$918,8,FALSE)</f>
        <v>0000/24/2024/06/15/0222f120009zus08c2632-r-600-400.jpg</v>
      </c>
      <c r="F34" t="str">
        <f>VLOOKUP(A34,PrevHotelDB!$A$2:$U$918,9,FALSE)</f>
        <v>0000/24/2024/06/15/1mc3212000arojxwx5755-r-600-400.jpg</v>
      </c>
      <c r="G34" t="str">
        <f>VLOOKUP(A34,PrevHotelDB!$A$2:$U$918,10,FALSE)</f>
        <v>0000/24/2024/06/15/220p0g0000007z9cwb85c-r-600-400.jpg</v>
      </c>
      <c r="H34" t="str">
        <f>VLOOKUP(A34,PrevHotelDB!$A$2:$U$918,11,FALSE)</f>
        <v>0000/24/2024/06/15/02230120009ssrsb4bca0-r-600-400.jpg</v>
      </c>
      <c r="I34" t="str">
        <f>VLOOKUP(A34,PrevHotelDB!$A$2:$U$918,12,FALSE)</f>
        <v>0000/24/2024/06/15/220w0w000000ksohf8e6f-r-600-400.jpg</v>
      </c>
      <c r="J34" t="str">
        <f>VLOOKUP(A34,PrevHotelDB!$A$2:$U$918,13,FALSE)</f>
        <v>0000/24/2024/06/15/0225i12000ckuqdvt0d1d-r-600-400.jpg</v>
      </c>
      <c r="K34" t="str">
        <f>VLOOKUP(A34,PrevHotelDB!$A$2:$U$918,21,FALSE)</f>
        <v>Phuket</v>
      </c>
      <c r="L34" t="s">
        <v>11792</v>
      </c>
      <c r="M34" t="s">
        <v>11793</v>
      </c>
      <c r="N34" t="s">
        <v>11794</v>
      </c>
      <c r="O34" t="s">
        <v>11795</v>
      </c>
      <c r="P34" t="s">
        <v>11796</v>
      </c>
      <c r="Q34" t="s">
        <v>11797</v>
      </c>
    </row>
    <row r="35" spans="1:17" ht="16.5">
      <c r="A35" s="2" t="s">
        <v>188</v>
      </c>
      <c r="B35" t="str">
        <f>VLOOKUP(A35,PrevHotelDB!$A$2:$U$918,3,FALSE)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Mirage Express Patong Phuket Hotel, you'll be centrally located in Patong, a 10-minute walk from Patong Beach and 12 minutes by foot from Bangla Road. This hotel is 3 mi (4.9 km) from Karon Beach and 6 mi (9.6 km) from Kamala Beach.&lt;/div&gt;\r\n&lt;div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 This Beaux Arts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Wrap up your day with a drink at the bar/lounge. English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a 24-hour front desk.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129 air-conditioned rooms featuring refrigerators and flat-screen televisions. Complimentary wireless Internet access keeps you connected, and cable programming is available for your entertainment. Private bathrooms with showers feature complimentary toiletries and bidets. Conveniences include phones, as well as safes and coffee/tea makers.&lt;/div&gt;</v>
      </c>
      <c r="C35" t="str">
        <f>VLOOKUP(A35,PrevHotelDB!$A$2:$U$918,7,FALSE)</f>
        <v>184, 25-28 錫뽤툢錫?錫쒉릴錫뉋?錫□막錫?툏錫む림錫?錫?Pa Tong, Kathu District, Phuket, Amphoe Kathu, Phuket Province, 83150, Thailand</v>
      </c>
      <c r="D35">
        <v>0</v>
      </c>
      <c r="E35" t="str">
        <f>VLOOKUP(A35,PrevHotelDB!$A$2:$U$918,8,FALSE)</f>
        <v>0000/24/2024/06/13/0205d1200081x5cxvaf57-r-600-400.jpg</v>
      </c>
      <c r="F35" t="str">
        <f>VLOOKUP(A35,PrevHotelDB!$A$2:$U$918,9,FALSE)</f>
        <v>0000/24/2024/06/13/020691200081x4gsn514b-r-600-400.jpg</v>
      </c>
      <c r="G35" t="str">
        <f>VLOOKUP(A35,PrevHotelDB!$A$2:$U$918,10,FALSE)</f>
        <v>0000/24/2024/06/13/0205d1200081x5g3l900a-r-600-400.jpg</v>
      </c>
      <c r="H35" t="str">
        <f>VLOOKUP(A35,PrevHotelDB!$A$2:$U$918,11,FALSE)</f>
        <v>0000/24/2024/06/13/0224h1200082oph3s45bd-r-600-4001.jpg</v>
      </c>
      <c r="I35" t="str">
        <f>VLOOKUP(A35,PrevHotelDB!$A$2:$U$918,12,FALSE)</f>
        <v>0000/24/2024/06/13/02220120008ylszzo13dd-r-600-400.jpg</v>
      </c>
      <c r="J35" t="str">
        <f>VLOOKUP(A35,PrevHotelDB!$A$2:$U$918,13,FALSE)</f>
        <v>0000/24/2024/06/13/220w0u000000jfdecaff8-r-600-400.jpg</v>
      </c>
      <c r="K35" t="str">
        <f>VLOOKUP(A35,PrevHotelDB!$A$2:$U$918,21,FALSE)</f>
        <v>Phuket</v>
      </c>
      <c r="L35" t="s">
        <v>11798</v>
      </c>
      <c r="M35" t="s">
        <v>11799</v>
      </c>
      <c r="N35" t="s">
        <v>11800</v>
      </c>
      <c r="O35" t="s">
        <v>11801</v>
      </c>
      <c r="P35" t="s">
        <v>11802</v>
      </c>
      <c r="Q35" t="s">
        <v>11803</v>
      </c>
    </row>
    <row r="36" spans="1:17" ht="16.5">
      <c r="A36" s="2" t="s">
        <v>190</v>
      </c>
      <c r="B36" s="19" t="s">
        <v>11445</v>
      </c>
      <c r="C36" t="s">
        <v>11444</v>
      </c>
      <c r="D36">
        <v>0</v>
      </c>
      <c r="E36" t="str">
        <f>L36</f>
        <v>LH_K1-01.jpg</v>
      </c>
      <c r="F36" t="str">
        <f t="shared" ref="F36" si="47">M36</f>
        <v>LH_K2-02.jpg</v>
      </c>
      <c r="G36" t="str">
        <f t="shared" ref="G36" si="48">N36</f>
        <v>LH_K3-03.jpg</v>
      </c>
      <c r="H36" t="str">
        <f t="shared" ref="H36" si="49">O36</f>
        <v>LH_K4-04.jpg</v>
      </c>
      <c r="I36" t="str">
        <f t="shared" ref="I36" si="50">P36</f>
        <v>LH_K5-05.jpg</v>
      </c>
      <c r="J36" t="str">
        <f t="shared" ref="J36" si="51">Q36</f>
        <v>LH_K6-06.jpg</v>
      </c>
      <c r="K36" t="s">
        <v>66</v>
      </c>
      <c r="L36" t="s">
        <v>11804</v>
      </c>
      <c r="M36" t="s">
        <v>11805</v>
      </c>
      <c r="N36" t="s">
        <v>11806</v>
      </c>
      <c r="O36" t="s">
        <v>11807</v>
      </c>
      <c r="P36" t="s">
        <v>11808</v>
      </c>
      <c r="Q36" t="s">
        <v>11809</v>
      </c>
    </row>
    <row r="37" spans="1:17" ht="16.5">
      <c r="A37" s="2" t="s">
        <v>194</v>
      </c>
      <c r="B37" t="str">
        <f>VLOOKUP(A37,PrevHotelDB!$A$2:$U$918,3,FALSE)</f>
        <v>&lt;div class="hotelDescription_descriptionInfo-desc__w89d1" style="padding: 0px; margin: 16px 0px 0px; color: #0f294d; font-family: 'Trip Geom', BlinkMacSystemFont, '-apple-system', Roboto, Helvetica, Arial, sans-serif; font-size: 14px; background-color: #ffffff;"&gt;Located in Maprao Island, Island Escape by Burasari is by the sea, a 1-minute drive from Laem Hin Pier and 7 minutes from Phuket Rajabhat University. This 5-star hotel is 10.9 mi (17.5 km) from Patong Beach and 11.8 mi (19 km) from Bang Tao Beach.&lt;/div&gt;\r\n&lt;div class="hotelDescription_descriptionInfo-desc__w89d1" style="padding: 0px; margin: 16px 0px 0px; color: #0f294d; font-family: 'Trip Geom', BlinkMacSystemFont, '-apple-system', Roboto, Helvetica, Arial, sans-serif; font-size: 14px; background-color: #ffffff;"&gt;Pamper yourself with a visit to the spa, which offers massages, body treatments, and facials. After dipping into one of the 4 outdoor swimming pools, you can spend some time at the private beach. Additional features at this hotel include complimentary wireless Internet access, concierge services, and supervised childcare.&lt;/div&gt;\r\n&lt;div class="hotelDescription_descriptionInfo-desc__w89d1" style="padding: 0px; margin: 16px 0px 0px; color: #0f294d; font-family: 'Trip Geom', BlinkMacSystemFont, '-apple-system', Roboto, Helvetica, Arial, sans-serif; font-size: 14px; background-color: #ffffff;"&gt;Enjoy local and international cuisine at All day dinning, one of the hotel's 2 restaurants, or stay in and take advantage of the 24-hour room service. Need to unwind? Take a break at the bar/lounge, the beach bar, or the poolside bar for a tasty beverage. Buffet breakfasts are available daily from 7:00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complimentary newspapers in the lobby.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250 individually furnished guestrooms, featuring refrigerators and minibars. Rooms have private balconies. 49-inch Smart televisions with satellite programming provide entertainment, while complimentary wireless Internet access keeps you connected. Bathrooms feature showers, complimentary toiletries, and bidets.&lt;/div&gt;</v>
      </c>
      <c r="C37" t="str">
        <f>VLOOKUP(A37,PrevHotelDB!$A$2:$U$918,7,FALSE)</f>
        <v>94/4 Moo 6, Tambon, Ko Kaeo, Amphur Muang, Amphoe Mueang Phuket, Phuket Province, 83200, Thailand</v>
      </c>
      <c r="D37">
        <v>0</v>
      </c>
      <c r="E37" t="str">
        <f>VLOOKUP(A37,PrevHotelDB!$A$2:$U$918,8,FALSE)</f>
        <v>0000/7/2024/05/28/1mc0l12000ca4ywo3d023-r-600-400.jpg</v>
      </c>
      <c r="F37" t="str">
        <f>VLOOKUP(A37,PrevHotelDB!$A$2:$U$918,9,FALSE)</f>
        <v>0000/7/2024/05/28/200p1f000001gmky95230-r-600-400.jpg</v>
      </c>
      <c r="G37" t="str">
        <f>VLOOKUP(A37,PrevHotelDB!$A$2:$U$918,10,FALSE)</f>
        <v>0000/7/2024/05/28/02046120008bi7wl79078-r-600-400.jpg</v>
      </c>
      <c r="H37" t="str">
        <f>VLOOKUP(A37,PrevHotelDB!$A$2:$U$918,11,FALSE)</f>
        <v>0000/7/2024/05/28/200t1f000001gnhwq6430-r-600-400.jpg</v>
      </c>
      <c r="I37" t="str">
        <f>VLOOKUP(A37,PrevHotelDB!$A$2:$U$918,12,FALSE)</f>
        <v>0000/7/2024/05/28/200o1f000001gm9oyf1e9-r-600-400.jpg</v>
      </c>
      <c r="J37" t="s">
        <v>11447</v>
      </c>
      <c r="K37" t="str">
        <f>VLOOKUP(A37,PrevHotelDB!$A$2:$U$918,21,FALSE)</f>
        <v>Phuket</v>
      </c>
      <c r="L37" t="s">
        <v>11810</v>
      </c>
      <c r="M37" t="s">
        <v>11811</v>
      </c>
      <c r="N37" t="s">
        <v>11812</v>
      </c>
      <c r="O37" t="s">
        <v>11813</v>
      </c>
      <c r="P37" t="s">
        <v>11814</v>
      </c>
      <c r="Q37" t="s">
        <v>11815</v>
      </c>
    </row>
    <row r="38" spans="1:17" ht="16.5">
      <c r="A38" s="2" t="s">
        <v>201</v>
      </c>
      <c r="B38" t="str">
        <f>VLOOKUP(A38,PrevHotelDB!$A$2:$U$918,3,FALSE)</f>
        <v>&lt;p&gt;&lt;span style="color: #0f294d; font-family: 'Trip Geom', BlinkMacSystemFont, -apple-system, Roboto, Helvetica, Arial, sans-serif; font-size: 14px; background-color: #ffffff;"&gt;The perfect family getaway where fun meets paradise our resort is situated on the breathtaking shores of Surin, world renowned for its stunning beach, verdant landscapes, and crystal-clear waters with breath taking sunsets. We ensure that your stay with us is an unforgettable experience.&lt;/span&gt;&lt;br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#ffffff;"&gt;We provide an extensive choice of stylish accommodation and family suites with an array of activities and amenities that cater for families, ensuring that each member has a fabulous time. For our younger guests, we have a dedicated program that offers a range of age-appropriate activities designed to keep them entertained and engaged, including both indoor and outdoor games at Siam Adventure Club.&lt;/span&gt;&lt;br style="padding: 0px; margin: 0px; box-sizing: border-box; color: #0f294d; font-family: 'Trip Geom', BlinkMacSystemFont, -apple-system, Roboto, Helvetica, Arial, sans-serif; font-size: 14px; background-color: #ffffff;" /&gt;&lt;br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#ffffff;"&gt;We aim to ensures that families can enjoy a stress-free vacation to enjoy the sun, sea, and sand with a multitude of shops, restaurants, and bars located nearby. Whether you are seeking a&lt;/span&gt;&lt;br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#ffffff;"&gt;relaxing retreat or an adventure-filled family vacation, the Holiday Inn Resort Phuket Surin Beach is the perfect destination for your next getaway.&lt;/span&gt;&lt;/p&gt;</v>
      </c>
      <c r="C38" t="str">
        <f>VLOOKUP(A38,PrevHotelDB!$A$2:$U$918,7,FALSE)</f>
        <v>106/27 Moo 3, Cherngtalay, Talang Surin Beach, Amphoe Thalang, Phuket, Phuket Province, 83110, Thailand</v>
      </c>
      <c r="D38">
        <v>0</v>
      </c>
      <c r="E38" t="str">
        <f>VLOOKUP(A38,PrevHotelDB!$A$2:$U$918,8,FALSE)</f>
        <v>0000/24/2024/06/21/0224312000a0l5emcff56-r-600-400.jpg</v>
      </c>
      <c r="F38" t="str">
        <f>VLOOKUP(A38,PrevHotelDB!$A$2:$U$918,9,FALSE)</f>
        <v>0000/24/2024/06/21/20021g000001hd2229f12-r-600-400.jpg</v>
      </c>
      <c r="G38" t="str">
        <f>VLOOKUP(A38,PrevHotelDB!$A$2:$U$918,10,FALSE)</f>
        <v>0000/24/2024/06/21/0224j120008c4cl1i7283-r-600-400.jpg</v>
      </c>
      <c r="H38" t="str">
        <f>VLOOKUP(A38,PrevHotelDB!$A$2:$U$918,11,FALSE)</f>
        <v>0000/24/2024/06/21/0226r120008c4cjqz8325-r-600-400.jpg</v>
      </c>
      <c r="I38" t="str">
        <f>VLOOKUP(A38,PrevHotelDB!$A$2:$U$918,12,FALSE)</f>
        <v>0000/24/2024/06/21/02201120008c4cjza8e3e-r-600-400.jpg</v>
      </c>
      <c r="J38" t="str">
        <f>VLOOKUP(A38,PrevHotelDB!$A$2:$U$918,13,FALSE)</f>
        <v>0000/24/2024/06/21/02270120008c4cibv279e-r-600-400.jpg</v>
      </c>
      <c r="K38" t="str">
        <f>VLOOKUP(A38,PrevHotelDB!$A$2:$U$918,21,FALSE)</f>
        <v>Phuket</v>
      </c>
      <c r="L38" t="s">
        <v>11816</v>
      </c>
      <c r="M38" t="s">
        <v>11817</v>
      </c>
      <c r="N38" t="s">
        <v>11818</v>
      </c>
      <c r="O38" t="s">
        <v>11819</v>
      </c>
      <c r="P38" t="s">
        <v>11820</v>
      </c>
      <c r="Q38" t="s">
        <v>11821</v>
      </c>
    </row>
    <row r="39" spans="1:17" ht="16.5">
      <c r="A39" s="2" t="s">
        <v>205</v>
      </c>
      <c r="B39" t="s">
        <v>11448</v>
      </c>
      <c r="C39" t="s">
        <v>11449</v>
      </c>
      <c r="D39">
        <v>0</v>
      </c>
      <c r="E39" t="str">
        <f>L39</f>
        <v>HL_D1-01.jpg</v>
      </c>
      <c r="F39" t="str">
        <f t="shared" ref="F39" si="52">M39</f>
        <v>HL_D2-02.jpg</v>
      </c>
      <c r="G39" t="str">
        <f t="shared" ref="G39" si="53">N39</f>
        <v>HL_D3-03.jpg</v>
      </c>
      <c r="H39" t="str">
        <f t="shared" ref="H39" si="54">O39</f>
        <v>HL_D4-04.jpg</v>
      </c>
      <c r="I39" t="str">
        <f t="shared" ref="I39" si="55">P39</f>
        <v>HL_D5-05.jpg</v>
      </c>
      <c r="J39" t="str">
        <f t="shared" ref="J39" si="56">Q39</f>
        <v>HL_D6-06.jpg</v>
      </c>
      <c r="K39" t="s">
        <v>66</v>
      </c>
      <c r="L39" t="s">
        <v>11822</v>
      </c>
      <c r="M39" t="s">
        <v>11823</v>
      </c>
      <c r="N39" t="s">
        <v>11824</v>
      </c>
      <c r="O39" t="s">
        <v>11825</v>
      </c>
      <c r="P39" t="s">
        <v>11826</v>
      </c>
      <c r="Q39" t="s">
        <v>11827</v>
      </c>
    </row>
    <row r="40" spans="1:17" ht="16.5">
      <c r="A40" s="2" t="s">
        <v>209</v>
      </c>
      <c r="B40" t="str">
        <f>VLOOKUP(A40,PrevHotelDB!$A$2:$U$918,3,FALSE)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Hilton Garden Inn Phuket, Thailand in Choeng Thale, you'll be next to a golf course, a 2-minute drive from Bang Tao Beach and 9 minutes from Kamala Beach. This 4-star hotel is 9.7 mi (15.6 km) from Patong Beach and 3.1 mi (5 km) from Surin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 Getting to the surf and sand is a breeze with the beach shuttle (surcharge).&lt;/div&gt;\r\n&lt;div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The Garden Grille, for lunch, dinner, or brunch. Dining is also available at the coffee shop/cafe, and room service (during limited hours) is provided. Wrap up your day with a drink at the bar/lounge. Buffet breakfasts are available daily from 6:30 AM to 11:00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177 air-conditioned rooms featuring LCD televisions. Cable television is provided for your entertainment. Private bathrooms with showers feature rainfall showerheads and complimentary toiletries. Conveniences include laptop-compatible safes and desks, as well as phones with free local calls.&lt;/div&gt;</v>
      </c>
      <c r="C40" t="str">
        <f>VLOOKUP(A40,PrevHotelDB!$A$2:$U$918,7,FALSE)</f>
        <v>111 soi Cherngtalay 16, Srisoonthorn Road, Amphoe Thalang, Phuket, Phuket Province, 83110, Thailand</v>
      </c>
      <c r="D40">
        <v>0</v>
      </c>
      <c r="E40" t="str">
        <f>VLOOKUP(A40,PrevHotelDB!$A$2:$U$918,8,FALSE)</f>
        <v>0000/24/2024/06/20/0222s12000a8ysrq37bf3-r-600-400.jpg</v>
      </c>
      <c r="F40" t="str">
        <f>VLOOKUP(A40,PrevHotelDB!$A$2:$U$918,9,FALSE)</f>
        <v>0000/24/2024/06/20/0202l120009jhyabof335-r-600-400.jpg</v>
      </c>
      <c r="G40" t="str">
        <f>VLOOKUP(A40,PrevHotelDB!$A$2:$U$918,10,FALSE)</f>
        <v>0000/24/2024/06/20/0202b120009j6s2evb28e-r-600-400.jpg</v>
      </c>
      <c r="H40" t="str">
        <f>VLOOKUP(A40,PrevHotelDB!$A$2:$U$918,11,FALSE)</f>
        <v>0000/24/2024/06/20/0223z120009gqqk0j990a-r-600-400.jpg</v>
      </c>
      <c r="I40" t="str">
        <f>VLOOKUP(A40,PrevHotelDB!$A$2:$U$918,12,FALSE)</f>
        <v>0000/24/2024/06/20/02011120009jhzsjkd78a-r-600-400.jpg</v>
      </c>
      <c r="J40" t="str">
        <f>VLOOKUP(A40,PrevHotelDB!$A$2:$U$918,13,FALSE)</f>
        <v>0000/24/2024/06/20/0220g120009gqqjbv85c7-r-600-400.jpg</v>
      </c>
      <c r="K40" t="str">
        <f>VLOOKUP(A40,PrevHotelDB!$A$2:$U$918,21,FALSE)</f>
        <v>Phuket</v>
      </c>
      <c r="L40" t="s">
        <v>11828</v>
      </c>
      <c r="M40" t="s">
        <v>11829</v>
      </c>
      <c r="N40" t="s">
        <v>11830</v>
      </c>
      <c r="O40" t="s">
        <v>11831</v>
      </c>
      <c r="P40" t="s">
        <v>11832</v>
      </c>
      <c r="Q40" t="s">
        <v>11833</v>
      </c>
    </row>
    <row r="41" spans="1:17" ht="16.5">
      <c r="A41" s="2" t="s">
        <v>210</v>
      </c>
      <c r="B41" s="19" t="s">
        <v>11450</v>
      </c>
      <c r="C41" t="s">
        <v>11451</v>
      </c>
      <c r="D41">
        <v>0</v>
      </c>
      <c r="E41" t="str">
        <f>L41</f>
        <v>GU_H1-01.jpg</v>
      </c>
      <c r="F41" t="str">
        <f t="shared" ref="F41" si="57">M41</f>
        <v>GU_H2-02.jpg</v>
      </c>
      <c r="G41" t="str">
        <f t="shared" ref="G41" si="58">N41</f>
        <v>GU_H3-03.jpg</v>
      </c>
      <c r="H41" t="str">
        <f t="shared" ref="H41" si="59">O41</f>
        <v>GU_H4-04.jpg</v>
      </c>
      <c r="I41" t="str">
        <f t="shared" ref="I41" si="60">P41</f>
        <v>GU_H5-05.jpg</v>
      </c>
      <c r="J41" t="str">
        <f t="shared" ref="J41" si="61">Q41</f>
        <v>GU_H6-06.jpg</v>
      </c>
      <c r="K41" t="s">
        <v>66</v>
      </c>
      <c r="L41" t="s">
        <v>11834</v>
      </c>
      <c r="M41" t="s">
        <v>11835</v>
      </c>
      <c r="N41" t="s">
        <v>11836</v>
      </c>
      <c r="O41" t="s">
        <v>11837</v>
      </c>
      <c r="P41" t="s">
        <v>11838</v>
      </c>
      <c r="Q41" t="s">
        <v>11839</v>
      </c>
    </row>
    <row r="42" spans="1:17" ht="16.5">
      <c r="A42" s="2" t="s">
        <v>214</v>
      </c>
      <c r="B42" t="str">
        <f>VLOOKUP(A42,PrevHotelDB!$A$2:$U$918,3,FALSE)</f>
        <v>&lt;div class="hotelDescription_descriptionInfo-desc__w89d1" style="padding: 0px; margin: 16px 0px 0px; color: #0f294d; font-family: 'Trip Geom', BlinkMacSystemFont, '-apple-system', Roboto, Helvetica, Arial, sans-serif; font-size: 14px; background-color: #ffffff;"&gt;Located in Choeng Thale, Diamond Resort Phuket is by the ocean, within a 15-minute drive of Surin Beach and Bang Tao Beach. This upscale aparthotel is 4.3 mi (7 km) from Kamala Beach and 9.2 mi (14.8 km) from Nai Yang Beach.&lt;/div&gt;\r\n&lt;div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sauna, and a fitness center. Additional features at this Art Deco aparthotel include complimentary wireless internet access and concierge services. Guests can catch a ride on the complimentary shuttle, which operates within 2.0 kilometers.&lt;/div&gt;\r\n&lt;div class="hotelDescription_descriptionInfo-desc__w89d1" style="padding: 0px; margin: 16px 0px 0px; color: #0f294d; font-family: 'Trip Geom', BlinkMacSystemFont, '-apple-system', Roboto, Helvetica, Arial, sans-serif; font-size: 14px; background-color: #ffffff;"&gt;Enjoy local and international cuisine at The Infuse, a restaurant which features a bar/lounge, or stay in and take advantage of the room service (during limited hours). Continental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150 air-conditioned rooms featuring kitchenettes with full-sized refrigerators/freezers and stovetops. Rooms have private balconies or patios. Smart televisions with satellite programming provide entertainment, while complimentary wireless internet access keeps you connected. Conveniences include phones, as well as safes and microwaves.&lt;/div&gt;</v>
      </c>
      <c r="C42" t="str">
        <f>VLOOKUP(A42,PrevHotelDB!$A$2:$U$918,7,FALSE)</f>
        <v>106 Soi Cherngtalay 14, Choeng, Amphoe Thalang, Phuket Province, 83110, Thailand</v>
      </c>
      <c r="D42">
        <v>0</v>
      </c>
      <c r="E42" t="str">
        <f>VLOOKUP(A42,PrevHotelDB!$A$2:$U$918,8,FALSE)</f>
        <v>0000/7/2024/05/28/1mc5a12000c3xbgykfc16-r-600-400.jpg</v>
      </c>
      <c r="F42" t="str">
        <f>VLOOKUP(A42,PrevHotelDB!$A$2:$U$918,9,FALSE)</f>
        <v>0000/7/2024/05/28/0202f12000957olhp20f6-r-600-400.jpg</v>
      </c>
      <c r="G42" t="str">
        <f>VLOOKUP(A42,PrevHotelDB!$A$2:$U$918,10,FALSE)</f>
        <v>0000/7/2024/05/28/0223f12000amxeh8v932b-r-600-400.jpg</v>
      </c>
      <c r="H42" t="str">
        <f>VLOOKUP(A42,PrevHotelDB!$A$2:$U$918,11,FALSE)</f>
        <v>0000/7/2024/05/28/0221j12000amxeim928b3-r-600-400.jpg</v>
      </c>
      <c r="I42" t="str">
        <f>VLOOKUP(A42,PrevHotelDB!$A$2:$U$918,12,FALSE)</f>
        <v>0000/7/2024/05/28/0201f12000957okjr75b9-r-600-400.jpg</v>
      </c>
      <c r="J42" t="str">
        <f>VLOOKUP(A42,PrevHotelDB!$A$2:$U$918,13,FALSE)</f>
        <v>0000/7/2024/05/28/1mc6b12000c3xa91mcf1d-r-600-400.jpg</v>
      </c>
      <c r="K42" t="str">
        <f>VLOOKUP(A42,PrevHotelDB!$A$2:$U$918,21,FALSE)</f>
        <v>Phuket</v>
      </c>
      <c r="L42" t="s">
        <v>11840</v>
      </c>
      <c r="M42" t="s">
        <v>11841</v>
      </c>
      <c r="N42" t="s">
        <v>11842</v>
      </c>
      <c r="O42" t="s">
        <v>11843</v>
      </c>
      <c r="P42" t="s">
        <v>11844</v>
      </c>
      <c r="Q42" t="s">
        <v>11845</v>
      </c>
    </row>
    <row r="43" spans="1:17" ht="16.5">
      <c r="A43" s="2" t="s">
        <v>217</v>
      </c>
      <c r="B43" s="19" t="s">
        <v>11453</v>
      </c>
      <c r="C43" t="s">
        <v>11452</v>
      </c>
      <c r="D43">
        <v>0</v>
      </c>
      <c r="E43" t="str">
        <f>L43</f>
        <v>CR_P1-01.jpg</v>
      </c>
      <c r="F43" t="str">
        <f t="shared" ref="F43" si="62">M43</f>
        <v>CR_P2-02.jpg</v>
      </c>
      <c r="G43" t="str">
        <f t="shared" ref="G43" si="63">N43</f>
        <v>CR_P3-03.jpg</v>
      </c>
      <c r="H43" t="str">
        <f t="shared" ref="H43" si="64">O43</f>
        <v>CR_P4-04.jpg</v>
      </c>
      <c r="I43" t="str">
        <f t="shared" ref="I43" si="65">P43</f>
        <v>CR_P5-05.jpg</v>
      </c>
      <c r="J43" t="str">
        <f t="shared" ref="J43" si="66">Q43</f>
        <v>CR_P6-06.jpg</v>
      </c>
      <c r="K43" s="20" t="s">
        <v>66</v>
      </c>
      <c r="L43" t="s">
        <v>11846</v>
      </c>
      <c r="M43" t="s">
        <v>11847</v>
      </c>
      <c r="N43" t="s">
        <v>11848</v>
      </c>
      <c r="O43" t="s">
        <v>11849</v>
      </c>
      <c r="P43" t="s">
        <v>11850</v>
      </c>
      <c r="Q43" t="s">
        <v>11851</v>
      </c>
    </row>
    <row r="44" spans="1:17" ht="16.5">
      <c r="A44" s="2" t="s">
        <v>219</v>
      </c>
      <c r="B44" t="str">
        <f>VLOOKUP(A44,PrevHotelDB!$A$2:$U$918,3,FALSE)</f>
        <v>&lt;div style="padding: 0px; margin: 0px; color: #0f294d; font-family: 'Trip Geom', BlinkMacSystemFont, '-apple-system', Roboto, Helvetica, Arial, sans-serif; font-size: 14px; background-color: #ffffff;"&gt;With a stay at Stay Wellbeing &amp;amp; Lifestyle Resort in Rawai, you'll be within a 10-minute drive of Kata Beach and Karon Beach. This 5-star hotel is 10.6 mi (17 km) from Patong Beach and 3.4 mi (5.5 km) from Rawai Beach.&lt;/div&gt;\r\n&lt;div style="padding: 0px; margin: 0px;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4 outdoor swimming pools, a sauna, and a 24-hour fitness center. Additional amenities at this hotel include complimentary wireless Internet access, concierge services, and a living plant wall. The complimentary beach shuttle makes getting to the surf and sand a breeze.&lt;/div&gt;\r\n&lt;div style="padding: 0px; margin: 0px; color: #0f294d; font-family: 'Trip Geom', BlinkMacSystemFont, '-apple-system', Roboto, Helvetica, Arial, sans-serif; font-size: 14px; background-color: #ffffff;"&gt;Satisfy your appetite for lunch or dinner at Fresca Kitchens &amp;amp; Deli, a restaurant which specializes in local and international cuisine, or stay in and take advantage of the room service (during limited hours). Unwind at the end of the day with a drink at the bar/lounge or the poolside bar. Buffet breakfasts are available daily from 7:00 AM to 11:00 AM for a fee.&lt;/div&gt;\r\n&lt;div style="padding: 0px; margin: 0px; color: #0f294d; font-family: 'Trip Geom', BlinkMacSystemFont, '-apple-system', Roboto, Helvetica, Arial, sans-serif; font-size: 14px; background-color: #ffffff;"&gt;Featured amenities include a 24-hour front desk, luggage storage, and laundry facilities.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162 air-conditioned rooms featuring espresso makers and LED televisions. Your Select Comfort bed comes with Egyptian cotton sheets. Complimentary wireless Internet access keeps you connected, and satellite programming is available for your entertainment. Bathrooms feature showers with rainfall showerheads and complimentary toiletries.&lt;/div&gt;</v>
      </c>
      <c r="C44" t="str">
        <f>VLOOKUP(A44,PrevHotelDB!$A$2:$U$918,7,FALSE)</f>
        <v>56/80 Moo.4 Soi Suksan 2 Viset Road, Rawai, Muang, Amphoe Mueang Phuket, Phuket Province, 83130, Thailand</v>
      </c>
      <c r="D44">
        <v>0</v>
      </c>
      <c r="E44" t="str">
        <f>VLOOKUP(A44,PrevHotelDB!$A$2:$U$918,8,FALSE)</f>
        <v>0000/7/2024/05/17/0203w120008fkwknqd0e3-r-600-400.png</v>
      </c>
      <c r="F44" t="str">
        <f>VLOOKUP(A44,PrevHotelDB!$A$2:$U$918,9,FALSE)</f>
        <v>0000/7/2024/05/17/0206w120008t0req99dcf-r-600-400.png</v>
      </c>
      <c r="G44" t="str">
        <f>VLOOKUP(A44,PrevHotelDB!$A$2:$U$918,10,FALSE)</f>
        <v>0000/7/2024/05/17/0201i120008sy0uqtc372-r-600-400.png</v>
      </c>
      <c r="H44" t="str">
        <f>VLOOKUP(A44,PrevHotelDB!$A$2:$U$918,11,FALSE)</f>
        <v>0000/7/2024/05/17/0202p120008t0r1vfe91f-r-600-400.png</v>
      </c>
      <c r="I44" t="str">
        <f>VLOOKUP(A44,PrevHotelDB!$A$2:$U$918,12,FALSE)</f>
        <v>0000/7/2024/05/17/0205a120008t0rkzz7730-r-600-400.png</v>
      </c>
      <c r="J44" t="s">
        <v>11454</v>
      </c>
      <c r="K44" t="str">
        <f>VLOOKUP(A44,PrevHotelDB!$A$2:$U$918,21,FALSE)</f>
        <v>Phuket</v>
      </c>
      <c r="L44" t="s">
        <v>11852</v>
      </c>
      <c r="M44" t="s">
        <v>11853</v>
      </c>
      <c r="N44" t="s">
        <v>11854</v>
      </c>
      <c r="O44" t="s">
        <v>11855</v>
      </c>
      <c r="P44" t="s">
        <v>11856</v>
      </c>
      <c r="Q44" t="s">
        <v>11857</v>
      </c>
    </row>
    <row r="45" spans="1:17" ht="16.5">
      <c r="A45" s="2" t="s">
        <v>229</v>
      </c>
      <c r="B45" s="19" t="s">
        <v>11455</v>
      </c>
      <c r="C45" t="s">
        <v>11456</v>
      </c>
      <c r="D45">
        <v>0</v>
      </c>
      <c r="E45" t="str">
        <f>L45</f>
        <v>CA_S1-01.jpg</v>
      </c>
      <c r="F45" t="str">
        <f t="shared" ref="F45" si="67">M45</f>
        <v>CA_S2-02.jpg</v>
      </c>
      <c r="G45" t="str">
        <f t="shared" ref="G45" si="68">N45</f>
        <v>CA_S3-03.jpg</v>
      </c>
      <c r="H45" t="str">
        <f t="shared" ref="H45" si="69">O45</f>
        <v>CA_S4-04.jpg</v>
      </c>
      <c r="I45" t="str">
        <f t="shared" ref="I45" si="70">P45</f>
        <v>CA_S5-05.jpg</v>
      </c>
      <c r="J45" t="str">
        <f t="shared" ref="J45" si="71">Q45</f>
        <v>CA_S6-06.jpg</v>
      </c>
      <c r="K45" s="20" t="s">
        <v>66</v>
      </c>
      <c r="L45" t="s">
        <v>11858</v>
      </c>
      <c r="M45" t="s">
        <v>11859</v>
      </c>
      <c r="N45" t="s">
        <v>11860</v>
      </c>
      <c r="O45" t="s">
        <v>11861</v>
      </c>
      <c r="P45" t="s">
        <v>11862</v>
      </c>
      <c r="Q45" t="s">
        <v>11863</v>
      </c>
    </row>
    <row r="46" spans="1:17" ht="16.5">
      <c r="A46" s="2" t="s">
        <v>234</v>
      </c>
      <c r="B46" t="str">
        <f>VLOOKUP(A46,PrevHotelDB!$A$2:$U$918,3,FALSE)</f>
        <v>&lt;div class="hotelDescription_descriptionInfo-desc__w89d1" style="padding: 0px; margin: 16px 0px 0px; color: #0f294d; font-family: 'Trip Geom', BlinkMacSystemFont, '-apple-system', Roboto, Helvetica, Arial, sans-serif; font-size: 14px; background-color: #ffffff;"&gt;Located in Wichit (Cape Panwa), Cape Panwa Hotel is within a 5-minute drive of Phuket Aquarium and Chalong Bay. This 5-star resort is 12.9 mi (20.8 km) from Kata Beach and 13.5 mi (21.7 km) from Karon Beach.&lt;/div&gt;\r\n&lt;div class="hotelDescription_descriptionInfo-desc__w89d1" style="padding: 0px; margin: 16px 0px 0px; color: #0f294d; font-family: 'Trip Geom', BlinkMacSystemFont, '-apple-system', Roboto, Helvetica, Arial, sans-serif; font-size: 14px; background-color: #ffffff;"&gt;Relax at the full-service spa, where you can enjoy massages, body treatments, and facials. After dipping into one of the 2 outdoor swimming pools, you can spend some time at the private beach. Additional amenities at this resort include complimentary wireless Internet access, concierge services, and an arcade/game room. The complimentary beach shuttle makes getting to the surf and sand a breeze.&lt;/div&gt;\r\n&lt;div class="hotelDescription_descriptionInfo-desc__w89d1" style="padding: 0px; margin: 16px 0px 0px; color: #0f294d; font-family: 'Trip Geom', BlinkMacSystemFont, '-apple-system', Roboto, Helvetica, Arial, sans-serif; font-size: 14px; background-color: #ffffff;"&gt;Enjoy international cuisine at Cafe Andaman, one of the resort's 10 restaurants, or stay in and take advantage of the 24-hour room service. Snacks are also available at the 4 coffee shops/cafes. Unwind at the end of the day with a drink at the bar/lounge or the beach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dry cleaning/laundry services. Planning an event in Wichit? This resort has 3497 square feet (325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205 guestrooms featuring DVD players and LCD televisions. Complimentary wired and wireless Internet access keeps you connected, and cable programming provides entertainment. Bathrooms have complimentary toiletries and bidets. Conveniences include phones, as well as safes and desks.&lt;/div&gt;</v>
      </c>
      <c r="C46" t="str">
        <f>VLOOKUP(A46,PrevHotelDB!$A$2:$U$918,7,FALSE)</f>
        <v>27, 27/2, Mu 8 Sakdidej Rd, Amphoe Mueang Phuket, Phuket Province, 83000, Thailand</v>
      </c>
      <c r="D46">
        <v>0</v>
      </c>
      <c r="E46" t="str">
        <f>VLOOKUP(A46,PrevHotelDB!$A$2:$U$918,8,FALSE)</f>
        <v>0000/7/2024/05/28/220f0z000000n0mb9f84f-r-600-400.jpg</v>
      </c>
      <c r="F46" t="str">
        <f>VLOOKUP(A46,PrevHotelDB!$A$2:$U$918,9,FALSE)</f>
        <v>0000/7/2024/05/28/0202o120009qwpc8c8ade-r-600-400.jpg</v>
      </c>
      <c r="G46" t="str">
        <f>VLOOKUP(A46,PrevHotelDB!$A$2:$U$918,10,FALSE)</f>
        <v>0000/7/2024/05/28/0226g120009urkaxydd24-r-600-400.jpg</v>
      </c>
      <c r="H46" t="str">
        <f>VLOOKUP(A46,PrevHotelDB!$A$2:$U$918,11,FALSE)</f>
        <v>0000/7/2024/05/28/0206t120009qx4tdy2cb1-r-600-400.jpg</v>
      </c>
      <c r="I46" t="str">
        <f>VLOOKUP(A46,PrevHotelDB!$A$2:$U$918,12,FALSE)</f>
        <v>0000/7/2024/05/28/0206u120009qx4owz754d-r-600-400.jpg</v>
      </c>
      <c r="J46" t="str">
        <f>VLOOKUP(A46,PrevHotelDB!$A$2:$U$918,13,FALSE)</f>
        <v>0000/7/2024/05/28/0206y120009qxhug5a763-r-600-400.jpg</v>
      </c>
      <c r="K46" t="str">
        <f>VLOOKUP(A46,PrevHotelDB!$A$2:$U$918,21,FALSE)</f>
        <v>Phuket</v>
      </c>
      <c r="L46" t="s">
        <v>11864</v>
      </c>
      <c r="M46" t="s">
        <v>11865</v>
      </c>
      <c r="N46" t="s">
        <v>11866</v>
      </c>
      <c r="O46" t="s">
        <v>11867</v>
      </c>
      <c r="P46" t="s">
        <v>11868</v>
      </c>
      <c r="Q46" t="s">
        <v>11869</v>
      </c>
    </row>
    <row r="47" spans="1:17" ht="16.5">
      <c r="A47" s="2" t="s">
        <v>237</v>
      </c>
      <c r="B47" s="19" t="s">
        <v>11458</v>
      </c>
      <c r="C47" s="20" t="s">
        <v>11457</v>
      </c>
      <c r="D47">
        <v>0</v>
      </c>
      <c r="E47" t="str">
        <f>L47</f>
        <v>BT_C1-01.jpg</v>
      </c>
      <c r="F47" t="str">
        <f t="shared" ref="F47" si="72">M47</f>
        <v>BT_C2-02.jpg</v>
      </c>
      <c r="G47" t="str">
        <f t="shared" ref="G47" si="73">N47</f>
        <v>BT_C3-03.jpg</v>
      </c>
      <c r="H47" t="str">
        <f t="shared" ref="H47" si="74">O47</f>
        <v>BT_C4-04.jpg</v>
      </c>
      <c r="I47" t="str">
        <f t="shared" ref="I47" si="75">P47</f>
        <v>BT_C5-05.jpg</v>
      </c>
      <c r="J47" t="str">
        <f t="shared" ref="J47" si="76">Q47</f>
        <v>BT_C6-06.jpg</v>
      </c>
      <c r="K47" s="20" t="s">
        <v>66</v>
      </c>
      <c r="L47" t="s">
        <v>11870</v>
      </c>
      <c r="M47" t="s">
        <v>11871</v>
      </c>
      <c r="N47" t="s">
        <v>11872</v>
      </c>
      <c r="O47" t="s">
        <v>11873</v>
      </c>
      <c r="P47" t="s">
        <v>11874</v>
      </c>
      <c r="Q47" t="s">
        <v>11875</v>
      </c>
    </row>
    <row r="48" spans="1:17" ht="16.5">
      <c r="A48" s="2" t="s">
        <v>240</v>
      </c>
      <c r="B48" t="str">
        <f>VLOOKUP(A48,PrevHotelDB!$A$2:$U$918,3,FALSE)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Burasari Phuket Resort &amp;amp; Spa in Patong, you'll be connected to a shopping center, just steps from Patong Beach and 13 minutes by foot from Bangla Road. This 4-star hotel is 3.8 mi (6.2 km) from Karon Beach and 6 mi (9.7 km) from Kamala Beach.&lt;/div&gt;\r\n&lt;div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2 outdoor swimming pools and a steam room.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#ffffff;"&gt;Satisfy your appetite for lunch or dinner at Kantok Restaurant, a restaurant which specializes in international cuisine, or stay in and take advantage of the room service (during limited hours). Mingle with other guests at the complimentary reception, held daily. Relax with a refreshing drink from the poolside bar or one of the 2 bars/lounges.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182 air-conditioned rooms featuring refrigerators. Complimentary wireless Internet access keeps you connected, and satellite programming is available for your entertainment. Private bathrooms have complimentary toiletries and hair dryers. Conveniences include phones, as well as safes and desks.&lt;/div&gt;</v>
      </c>
      <c r="C48" t="str">
        <f>VLOOKUP(A48,PrevHotelDB!$A$2:$U$918,7,FALSE)</f>
        <v>18, 110 Ruamchai Rd, Pa Tong, Kathu District, Amphoe Kathu, Phuket Province, 83150, Thailand</v>
      </c>
      <c r="D48">
        <v>0</v>
      </c>
      <c r="E48" t="str">
        <f>VLOOKUP(A48,PrevHotelDB!$A$2:$U$918,8,FALSE)</f>
        <v>0000/24/2024/06/14/2008190000017yzlpb1b6-r-600-400.jpg</v>
      </c>
      <c r="F48" t="str">
        <f>VLOOKUP(A48,PrevHotelDB!$A$2:$U$918,9,FALSE)</f>
        <v>0000/24/2024/06/14/200s0y000000mlwage861-r-600-400.jpg</v>
      </c>
      <c r="G48" t="str">
        <f>VLOOKUP(A48,PrevHotelDB!$A$2:$U$918,10,FALSE)</f>
        <v>0000/24/2024/06/14/0224r120009stm6xza444-r-600-400.jpg</v>
      </c>
      <c r="H48" t="str">
        <f>VLOOKUP(A48,PrevHotelDB!$A$2:$U$918,11,FALSE)</f>
        <v>0000/24/2024/06/14/200v0c00000066k3obff1-r-600-400.jpg</v>
      </c>
      <c r="I48" t="str">
        <f>VLOOKUP(A48,PrevHotelDB!$A$2:$U$918,12,FALSE)</f>
        <v>0000/24/2024/06/14/22070y000000m7qo732b9-r-600-400.jpg</v>
      </c>
      <c r="J48" t="str">
        <f>VLOOKUP(A48,PrevHotelDB!$A$2:$U$918,13,FALSE)</f>
        <v>0000/24/2024/06/14/200j190000017y7f8b924-r-600-400.jpg</v>
      </c>
      <c r="K48" t="str">
        <f>VLOOKUP(A48,PrevHotelDB!$A$2:$U$918,21,FALSE)</f>
        <v>Phuket</v>
      </c>
      <c r="L48" t="s">
        <v>11876</v>
      </c>
      <c r="M48" t="s">
        <v>11877</v>
      </c>
      <c r="N48" t="s">
        <v>11878</v>
      </c>
      <c r="O48" t="s">
        <v>11879</v>
      </c>
      <c r="P48" t="s">
        <v>11880</v>
      </c>
      <c r="Q48" t="s">
        <v>11881</v>
      </c>
    </row>
    <row r="49" spans="1:17" ht="16.5">
      <c r="A49" s="2" t="s">
        <v>248</v>
      </c>
      <c r="B49" t="str">
        <f>VLOOKUP(A49,PrevHotelDB!$A$2:$U$918,3,FALSE)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Ban Raya Resort and Spa in Ko Racha Yai, you'll be 5.8 mi (9.4 km) from Kata Beach and 7 mi (11.2 km) from Karon Beach. This resort is 12.3 mi (19.7 km) from Patong Beach and 18 mi (28.9 km) from Kamala Beach.&lt;/div&gt;\r\n&lt;div class="hotelDescription_descriptionInfo-desc__w89d1" style="padding: 0px; margin: 16px 0px 0px; box-sizing: border-box; color: #0f294d; font-family: 'Trip Geom', BlinkMacSystemFont, -apple-system, Roboto, Helvetica, Arial, sans-serif; font-size: 14px; background-color: #ffffff;"&gt;Relax and unwind with massages, body treatments, and facials. You can take advantage of recreational amenities such as an outdoor pool and bicycles to rent. Additional features at this resort include complimentary wireless internet access, concierge services, and gift shops/newsstands.&lt;/div&gt;\r\n&lt;div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Sa-Bieng Restaurant serving guests of Ban Raya Resort and Spa. Unwind at the end of the day with a drink at the beach bar or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library.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48 individually decorated guestrooms. Rooms have private balconies. Complimentary wireless internet access keeps you connected, and digital programming is available for your entertainment. Private bathrooms with separate bathtubs and showers feature deep soaking bathtubs and rainfall showerheads.&lt;/div&gt;</v>
      </c>
      <c r="C49" t="str">
        <f>VLOOKUP(A49,PrevHotelDB!$A$2:$U$918,7,FALSE)</f>
        <v>7/26 Moo3, T.Rassada, Muang, Amphoe Mueang Phuket, Phuket, Phuket Province, 83000, Thailand</v>
      </c>
      <c r="D49">
        <v>0</v>
      </c>
      <c r="E49" t="str">
        <f>VLOOKUP(A49,PrevHotelDB!$A$2:$U$918,8,FALSE)</f>
        <v>0000/24/2024/06/19/1mc4r12000c350xi91eda-r-600-400.jpg</v>
      </c>
      <c r="F49" t="str">
        <f>VLOOKUP(A49,PrevHotelDB!$A$2:$U$918,9,FALSE)</f>
        <v>0000/24/2024/06/19/0582812000eia49ah7054-r-600-400.jpg</v>
      </c>
      <c r="G49" t="str">
        <f>VLOOKUP(A49,PrevHotelDB!$A$2:$U$918,10,FALSE)</f>
        <v>0000/24/2024/06/19/0585p12000eia4j0k17b5-r-600-400.jpg</v>
      </c>
      <c r="H49" t="str">
        <f>VLOOKUP(A49,PrevHotelDB!$A$2:$U$918,11,FALSE)</f>
        <v>0000/24/2024/06/19/1mc3012000c350xim3fa8-r-600-400.jpg</v>
      </c>
      <c r="I49" t="str">
        <f>VLOOKUP(A49,PrevHotelDB!$A$2:$U$918,12,FALSE)</f>
        <v>0000/24/2024/06/19/1mc0k12000c351s13b3ae-r-600-400.jpg</v>
      </c>
      <c r="J49" t="str">
        <f>VLOOKUP(A49,PrevHotelDB!$A$2:$U$918,13,FALSE)</f>
        <v>0000/24/2024/06/19/1mc3y12000cudfh7s9f22-r-600-400.jpg</v>
      </c>
      <c r="K49" t="str">
        <f>VLOOKUP(A49,PrevHotelDB!$A$2:$U$918,21,FALSE)</f>
        <v>Phuket</v>
      </c>
      <c r="L49" t="s">
        <v>11882</v>
      </c>
      <c r="M49" t="s">
        <v>11883</v>
      </c>
      <c r="N49" t="s">
        <v>11884</v>
      </c>
      <c r="O49" t="s">
        <v>11885</v>
      </c>
      <c r="P49" t="s">
        <v>11886</v>
      </c>
      <c r="Q49" t="s">
        <v>11887</v>
      </c>
    </row>
    <row r="50" spans="1:17" ht="16.5">
      <c r="A50" s="2" t="s">
        <v>249</v>
      </c>
      <c r="B50" t="str">
        <f>VLOOKUP(A50,PrevHotelDB!$A$2:$U$918,3,FALSE)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Andaman Seaview Hotel in Karon, you'll be by the sea, a 3-minute walk from Karon Beach and a 2-minute drive from Kata Beach. This hotel is 5.2 mi (8.3 km) from Patong Beach and 10.9 mi (17.5 km) from Kamala Beach.&lt;/div&gt;\r\n&lt;div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sauna and a fitness center.&lt;/div&gt;\r\n&lt;div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Maneekram, a restaurant where you can take in the pool view, or stay in and take advantage of room service (during limited hours). Unwind at the end of the day with a drink at the bar/lounge or the poolside bar. Cooked-to-order breakfasts are available daily from 8:00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161 air-conditioned rooms featuring LCD televisions. Rooms have private balconies. Complimentary wireless Internet access keeps you connected, and cable programming is available for your entertainment. Private bathrooms with separate bathtubs and showers feature rainfall showerheads and complimentary toiletries.&lt;/div&gt;</v>
      </c>
      <c r="C50" t="str">
        <f>VLOOKUP(A50,PrevHotelDB!$A$2:$U$918,7,FALSE)</f>
        <v>1 Karon Soi 4, Amphoe Mueang Phuket, Phuket, Phuket Province, 83100, Thailand</v>
      </c>
      <c r="D50">
        <v>0</v>
      </c>
      <c r="E50" t="str">
        <f>VLOOKUP(A50,PrevHotelDB!$A$2:$U$918,8,FALSE)</f>
        <v>0000/24/2024/06/19/0223o120008utu1uya038-r-600-400.jpg</v>
      </c>
      <c r="F50" t="str">
        <f>VLOOKUP(A50,PrevHotelDB!$A$2:$U$918,9,FALSE)</f>
        <v>0000/24/2024/06/19/2206180000013zv4y8f59-r-600-400.jpg</v>
      </c>
      <c r="G50" t="str">
        <f>VLOOKUP(A50,PrevHotelDB!$A$2:$U$918,10,FALSE)</f>
        <v>0000/24/2024/06/19/0581k12000cfzox2s9d60-r-600-400.jpg</v>
      </c>
      <c r="H50" t="str">
        <f>VLOOKUP(A50,PrevHotelDB!$A$2:$U$918,11,FALSE)</f>
        <v>0000/24/2024/06/19/200l16000000yvoo3dced-r-600-400.jpg</v>
      </c>
      <c r="I50" t="str">
        <f>VLOOKUP(A50,PrevHotelDB!$A$2:$U$918,12,FALSE)</f>
        <v>0000/24/2024/06/19/0222612000a0zbzt6c2e6-r-600-400.jpg</v>
      </c>
      <c r="J50" t="str">
        <f>VLOOKUP(A50,PrevHotelDB!$A$2:$U$918,13,FALSE)</f>
        <v>0000/24/2024/06/19/200p16000000yunf87dcf-r-600-400.jpg</v>
      </c>
      <c r="K50" t="str">
        <f>VLOOKUP(A50,PrevHotelDB!$A$2:$U$918,21,FALSE)</f>
        <v>Phuket</v>
      </c>
      <c r="L50" t="s">
        <v>11888</v>
      </c>
      <c r="M50" t="s">
        <v>11889</v>
      </c>
      <c r="N50" t="s">
        <v>11890</v>
      </c>
      <c r="O50" t="s">
        <v>11891</v>
      </c>
      <c r="P50" t="s">
        <v>11892</v>
      </c>
      <c r="Q50" t="s">
        <v>11893</v>
      </c>
    </row>
    <row r="51" spans="1:17" ht="16.5">
      <c r="A51" s="2" t="s">
        <v>250</v>
      </c>
      <c r="B51" t="str">
        <f>VLOOKUP(A51,PrevHotelDB!$A$2:$U$918,3,FALSE)</f>
        <v>&lt;p&gt;&lt;span style="color: #0f294d; font-family: 'Trip Geom', BlinkMacSystemFont, -apple-system, Roboto, Helvetica, Arial, sans-serif; font-size: 14px; background-color: #ffffff;"&gt;When you stay at Andaman Beach Hotel Phuket - Handwritten Collection in Patong, you'll be near the beach, a 1-minute drive from Patong Beach and 8 minutes from Karon Beach. This 4-star hotel is 4.7 mi (7.5 km) from Kamala Beach and 7.4 mi (11.9 km) from Kata Beach.&lt;/span&gt;&lt;br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recreational amenities such as an outdoor pool and a 24-hour fitness center. This hotel also features complimentary wireless Internet access and tour/ticket assistance.&lt;/span&gt;&lt;br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at one of the hotel's 2 restaurants. Wrap up your day with a drink at the bar/lounge. Buffet breakfasts are available daily from 6:30 AM to 10:30 AM for a fee.&lt;/span&gt;&lt;br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computer station, dry cleaning/laundry services, and a 24-hour front desk. Free self parking is available onsite.&lt;/span&gt;&lt;br style="padding: 0px; margin: 0px; box-sizing: border-box;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161 air-conditioned rooms featuring minibars (stocked with some free items) and flat-screen televisions. Complimentary wireless Internet access keeps you connected, and cable programming is available for your entertainment. Bathrooms feature showers, complimentary toiletries, and hair dryers. Conveniences include laptop-compatible safes and desks, and housekeeping is provided daily.&lt;/span&gt;&lt;/p&gt;</v>
      </c>
      <c r="C51" t="str">
        <f>VLOOKUP(A51,PrevHotelDB!$A$2:$U$918,7,FALSE)</f>
        <v>17/1-3 Soi Prabaramee 4, Kathu District, Amphoe Kathu, Phuket Province, 83150, Thailand</v>
      </c>
      <c r="D51">
        <v>0</v>
      </c>
      <c r="E51" t="str">
        <f>VLOOKUP(A51,PrevHotelDB!$A$2:$U$918,8,FALSE)</f>
        <v>0000/24/2024/06/14/0222z12000a1x092m30da-r-600-400.jpg</v>
      </c>
      <c r="F51" t="str">
        <f>VLOOKUP(A51,PrevHotelDB!$A$2:$U$918,9,FALSE)</f>
        <v>0000/24/2024/06/14/0225e12000a1x097a49dc-r-600-400.jpg</v>
      </c>
      <c r="G51" t="str">
        <f>VLOOKUP(A51,PrevHotelDB!$A$2:$U$918,10,FALSE)</f>
        <v>0000/24/2024/06/14/22081h000001hnuh76bbb-r-600-400.jpg</v>
      </c>
      <c r="H51" t="str">
        <f>VLOOKUP(A51,PrevHotelDB!$A$2:$U$918,11,FALSE)</f>
        <v>0000/24/2024/06/14/200315000000y5pv789f8-r-600-400.jpg</v>
      </c>
      <c r="I51" t="str">
        <f>VLOOKUP(A51,PrevHotelDB!$A$2:$U$918,12,FALSE)</f>
        <v>0000/24/2024/06/14/220v1h000001hyp7m9a4f-r-600-400.jpg</v>
      </c>
      <c r="J51" t="str">
        <f>VLOOKUP(A51,PrevHotelDB!$A$2:$U$918,13,FALSE)</f>
        <v>0000/24/2024/06/14/0205c120009bdk6na9635-r-600-400.jpg</v>
      </c>
      <c r="K51" t="str">
        <f>VLOOKUP(A51,PrevHotelDB!$A$2:$U$918,21,FALSE)</f>
        <v>Phuket</v>
      </c>
      <c r="L51" t="s">
        <v>11894</v>
      </c>
      <c r="M51" t="s">
        <v>11895</v>
      </c>
      <c r="N51" t="s">
        <v>11896</v>
      </c>
      <c r="O51" t="s">
        <v>11897</v>
      </c>
      <c r="P51" t="s">
        <v>11898</v>
      </c>
      <c r="Q51" t="s">
        <v>11899</v>
      </c>
    </row>
    <row r="52" spans="1:17" ht="16.5">
      <c r="A52" s="2" t="s">
        <v>253</v>
      </c>
      <c r="B52" s="22" t="s">
        <v>11460</v>
      </c>
      <c r="C52" t="s">
        <v>11459</v>
      </c>
      <c r="D52">
        <v>0</v>
      </c>
      <c r="E52" t="str">
        <f>L52</f>
        <v>AD_K1-01.jpg</v>
      </c>
      <c r="F52" t="str">
        <f t="shared" ref="F52:F53" si="77">M52</f>
        <v>AD_K2-02.jpg</v>
      </c>
      <c r="G52" t="str">
        <f t="shared" ref="G52:G53" si="78">N52</f>
        <v>AD_K3-03.jpg</v>
      </c>
      <c r="H52" t="str">
        <f t="shared" ref="H52:H53" si="79">O52</f>
        <v>AD_K4-04.jpg</v>
      </c>
      <c r="I52" t="str">
        <f t="shared" ref="I52:I53" si="80">P52</f>
        <v>AD_K5-05.jpg</v>
      </c>
      <c r="J52" t="str">
        <f t="shared" ref="J52:J53" si="81">Q52</f>
        <v>AD_K6-06.jpg</v>
      </c>
      <c r="K52" s="23" t="s">
        <v>66</v>
      </c>
      <c r="L52" t="s">
        <v>11900</v>
      </c>
      <c r="M52" t="s">
        <v>11901</v>
      </c>
      <c r="N52" t="s">
        <v>11902</v>
      </c>
      <c r="O52" t="s">
        <v>11903</v>
      </c>
      <c r="P52" t="s">
        <v>11904</v>
      </c>
      <c r="Q52" t="s">
        <v>11905</v>
      </c>
    </row>
    <row r="53" spans="1:17" ht="16.5">
      <c r="A53" s="2" t="s">
        <v>728</v>
      </c>
      <c r="B53" s="19" t="s">
        <v>11438</v>
      </c>
      <c r="C53" t="s">
        <v>11437</v>
      </c>
      <c r="D53">
        <v>0</v>
      </c>
      <c r="E53" t="str">
        <f>L53</f>
        <v>AI_M1-01.jpg</v>
      </c>
      <c r="F53" t="str">
        <f t="shared" si="77"/>
        <v>AI_M2-02.jpg</v>
      </c>
      <c r="G53" t="str">
        <f t="shared" si="78"/>
        <v>AI_M3-03.jpg</v>
      </c>
      <c r="H53" t="str">
        <f t="shared" si="79"/>
        <v>AI_M4-04.jpg</v>
      </c>
      <c r="I53" t="str">
        <f t="shared" si="80"/>
        <v>AI_M5-05.jpg</v>
      </c>
      <c r="J53" t="str">
        <f t="shared" si="81"/>
        <v>AI_M6-06.jpg</v>
      </c>
      <c r="K53" s="23" t="s">
        <v>66</v>
      </c>
      <c r="L53" t="s">
        <v>11738</v>
      </c>
      <c r="M53" t="s">
        <v>11739</v>
      </c>
      <c r="N53" t="s">
        <v>11740</v>
      </c>
      <c r="O53" t="s">
        <v>11741</v>
      </c>
      <c r="P53" t="s">
        <v>11742</v>
      </c>
      <c r="Q53" t="s">
        <v>11743</v>
      </c>
    </row>
    <row r="54" spans="1:17" ht="16.5">
      <c r="A54" s="2" t="s">
        <v>256</v>
      </c>
      <c r="B54" t="str">
        <f>VLOOKUP(A54,PrevHotelDB!$A$2:$U$918,3,FALSE)</f>
        <v>&lt;div class="hotelDescription_descriptionInfo-desc__w89d1" style="padding: 0px; margin: 16px 0px 0px; color: #0f294d; font-family: 'Trip Geom', BlinkMacSystemFont, '-apple-system', Roboto, Helvetica, Arial, sans-serif; font-size: 14px; background-color: #ffffff;"&gt;With a stay at Way Hotel Pattaya in Pattaya (North Pattaya), you'll be a 3-minute drive from Sanctuary of Truth and 5 minutes from Terminal 21 Pattaya. This luxury hotel is 2.5 mi (4.1 km) from Pattaya Beach and 4.5 mi (7.2 km) from Walking Street.&lt;/div&gt;\r\n&lt;div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steam room and a fitness center. This hotel also features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Eve, a restaurant which specializes in international cuisine, or stay in and take advantage of the 24-hour room service. 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138 air-conditioned rooms featuring refrigerators and Smart televisions. Rooms have private balconies. Complimentary wireless internet access keeps you connected, and digital programming is available for your entertainment. Private bathrooms with separate bathtubs and showers feature designer toiletries and hair dryers.&lt;/div&gt;</v>
      </c>
      <c r="C54" t="str">
        <f>VLOOKUP(A54,PrevHotelDB!$A$2:$U$918,7,FALSE)</f>
        <v>555/86 Moo 5, Naklua Road, Banglamung, Bang Lamung, Chon Buri Province, 20150, Thailand</v>
      </c>
      <c r="D54">
        <v>0</v>
      </c>
      <c r="E54" t="str">
        <f>VLOOKUP(A54,PrevHotelDB!$A$2:$U$918,8,FALSE)</f>
        <v>0000/7/2024/05/24/0222h120008h0m3b761dc-r-600-400.jpg</v>
      </c>
      <c r="F54" t="str">
        <f>VLOOKUP(A54,PrevHotelDB!$A$2:$U$918,9,FALSE)</f>
        <v>0000/7/2024/05/24/0222y120008ayd1gr712c-r-600-400.jpg</v>
      </c>
      <c r="G54" t="str">
        <f>VLOOKUP(A54,PrevHotelDB!$A$2:$U$918,10,FALSE)</f>
        <v>0000/7/2024/05/24/0223t120009tsuwvc76cc-r-600-400.jpg</v>
      </c>
      <c r="H54" t="str">
        <f>VLOOKUP(A54,PrevHotelDB!$A$2:$U$918,11,FALSE)</f>
        <v>0000/7/2024/05/24/0226y120009zqn8voc310-r-600-400.jpg</v>
      </c>
      <c r="I54" t="str">
        <f>VLOOKUP(A54,PrevHotelDB!$A$2:$U$918,12,FALSE)</f>
        <v>0000/7/2024/05/24/0224912000adxhkof848b-r-600-400.jpg</v>
      </c>
      <c r="J54" t="str">
        <f>VLOOKUP(A54,PrevHotelDB!$A$2:$U$918,13,FALSE)</f>
        <v>0000/7/2024/05/24/0223g12000c7nf8kq147c-r-600-400.jpg</v>
      </c>
      <c r="K54" t="str">
        <f>VLOOKUP(A54,PrevHotelDB!$A$2:$U$918,21,FALSE)</f>
        <v>Pattaya</v>
      </c>
      <c r="L54" t="s">
        <v>11906</v>
      </c>
      <c r="M54" t="s">
        <v>11907</v>
      </c>
      <c r="N54" t="s">
        <v>11908</v>
      </c>
      <c r="O54" t="s">
        <v>11909</v>
      </c>
      <c r="P54" t="s">
        <v>11910</v>
      </c>
      <c r="Q54" t="s">
        <v>11911</v>
      </c>
    </row>
    <row r="55" spans="1:17" ht="16.5">
      <c r="A55" s="2" t="s">
        <v>259</v>
      </c>
      <c r="B55" s="21" t="s">
        <v>11462</v>
      </c>
      <c r="C55" t="s">
        <v>11461</v>
      </c>
      <c r="D55">
        <v>0</v>
      </c>
      <c r="E55" t="str">
        <f>L55</f>
        <v>SN_P1-01.jpg</v>
      </c>
      <c r="F55" t="str">
        <f t="shared" ref="F55:F59" si="82">M55</f>
        <v>SN_P2-02.jpg</v>
      </c>
      <c r="G55" t="str">
        <f t="shared" ref="G55:G59" si="83">N55</f>
        <v>SN_P3-03.jpg</v>
      </c>
      <c r="H55" t="str">
        <f t="shared" ref="H55:H59" si="84">O55</f>
        <v>SN_P4-04.jpg</v>
      </c>
      <c r="I55" t="str">
        <f t="shared" ref="I55:I59" si="85">P55</f>
        <v>SN_P5-05.jpg</v>
      </c>
      <c r="J55" t="str">
        <f t="shared" ref="J55:J59" si="86">Q55</f>
        <v>SN_P6-06.jpg</v>
      </c>
      <c r="K55" s="23" t="s">
        <v>255</v>
      </c>
      <c r="L55" t="s">
        <v>11912</v>
      </c>
      <c r="M55" t="s">
        <v>11913</v>
      </c>
      <c r="N55" t="s">
        <v>11914</v>
      </c>
      <c r="O55" t="s">
        <v>11915</v>
      </c>
      <c r="P55" t="s">
        <v>11916</v>
      </c>
      <c r="Q55" t="s">
        <v>11917</v>
      </c>
    </row>
    <row r="56" spans="1:17" ht="16.5">
      <c r="A56" s="2" t="s">
        <v>262</v>
      </c>
      <c r="B56" s="21" t="s">
        <v>11464</v>
      </c>
      <c r="C56" t="s">
        <v>11463</v>
      </c>
      <c r="D56">
        <v>0</v>
      </c>
      <c r="E56" t="str">
        <f>L56</f>
        <v>SN_C1-01.jpg</v>
      </c>
      <c r="F56" t="str">
        <f t="shared" si="82"/>
        <v>SN_C2-02.jpg</v>
      </c>
      <c r="G56" t="str">
        <f t="shared" si="83"/>
        <v>SN_C3-03.jpg</v>
      </c>
      <c r="H56" t="str">
        <f t="shared" si="84"/>
        <v>SN-C4-04.jpg</v>
      </c>
      <c r="I56" t="str">
        <f t="shared" si="85"/>
        <v>SN_C5-05.jpg</v>
      </c>
      <c r="J56" t="str">
        <f t="shared" si="86"/>
        <v>SN_C6-06.jpg</v>
      </c>
      <c r="K56" s="23" t="s">
        <v>255</v>
      </c>
      <c r="L56" t="s">
        <v>11918</v>
      </c>
      <c r="M56" t="s">
        <v>11919</v>
      </c>
      <c r="N56" t="s">
        <v>11920</v>
      </c>
      <c r="O56" t="s">
        <v>11921</v>
      </c>
      <c r="P56" t="s">
        <v>11922</v>
      </c>
      <c r="Q56" t="s">
        <v>11923</v>
      </c>
    </row>
    <row r="57" spans="1:17" ht="16.5">
      <c r="A57" s="2" t="s">
        <v>265</v>
      </c>
      <c r="B57" s="21" t="s">
        <v>11466</v>
      </c>
      <c r="C57" t="s">
        <v>11465</v>
      </c>
      <c r="D57">
        <v>0</v>
      </c>
      <c r="E57" t="str">
        <f>L57</f>
        <v>BE_S1-01.jpg</v>
      </c>
      <c r="F57" t="str">
        <f t="shared" si="82"/>
        <v>BE_S2-02.jpg</v>
      </c>
      <c r="G57" t="str">
        <f t="shared" si="83"/>
        <v>BE_S3-03.jpg</v>
      </c>
      <c r="H57" t="str">
        <f t="shared" si="84"/>
        <v>BE_S4-04.jpg</v>
      </c>
      <c r="I57" t="str">
        <f t="shared" si="85"/>
        <v>BE_S5-05.jpg</v>
      </c>
      <c r="J57" t="str">
        <f t="shared" si="86"/>
        <v>BE_S6-06.jpg</v>
      </c>
      <c r="K57" s="23" t="s">
        <v>255</v>
      </c>
      <c r="L57" t="s">
        <v>11924</v>
      </c>
      <c r="M57" t="s">
        <v>11925</v>
      </c>
      <c r="N57" t="s">
        <v>11926</v>
      </c>
      <c r="O57" t="s">
        <v>11927</v>
      </c>
      <c r="P57" t="s">
        <v>11928</v>
      </c>
      <c r="Q57" t="s">
        <v>11929</v>
      </c>
    </row>
    <row r="58" spans="1:17" ht="16.5">
      <c r="A58" s="2" t="s">
        <v>271</v>
      </c>
      <c r="B58" s="21" t="s">
        <v>11468</v>
      </c>
      <c r="C58" t="s">
        <v>11467</v>
      </c>
      <c r="D58">
        <v>0</v>
      </c>
      <c r="E58" t="str">
        <f>L58</f>
        <v>BV_C1-01.jpg</v>
      </c>
      <c r="F58" t="str">
        <f t="shared" si="82"/>
        <v>BV_C2-02.jpg</v>
      </c>
      <c r="G58" t="str">
        <f t="shared" si="83"/>
        <v>BV_C3-03.jpg</v>
      </c>
      <c r="H58" t="str">
        <f t="shared" si="84"/>
        <v>BV_C4-04.jpg</v>
      </c>
      <c r="I58" t="str">
        <f t="shared" si="85"/>
        <v>BV_C5-05.jpg</v>
      </c>
      <c r="J58" t="str">
        <f t="shared" si="86"/>
        <v>BV_C6-06.jpg</v>
      </c>
      <c r="K58" s="23" t="s">
        <v>255</v>
      </c>
      <c r="L58" t="s">
        <v>11930</v>
      </c>
      <c r="M58" t="s">
        <v>11931</v>
      </c>
      <c r="N58" t="s">
        <v>11932</v>
      </c>
      <c r="O58" t="s">
        <v>11933</v>
      </c>
      <c r="P58" t="s">
        <v>11934</v>
      </c>
      <c r="Q58" t="s">
        <v>11935</v>
      </c>
    </row>
    <row r="59" spans="1:17" ht="16.5">
      <c r="A59" s="2" t="s">
        <v>279</v>
      </c>
      <c r="B59" s="21" t="s">
        <v>11469</v>
      </c>
      <c r="C59" t="s">
        <v>10372</v>
      </c>
      <c r="D59">
        <v>0</v>
      </c>
      <c r="E59" t="str">
        <f>L59</f>
        <v>GB_P1-01.jpg</v>
      </c>
      <c r="F59" t="str">
        <f t="shared" si="82"/>
        <v>GB_P2-02.jpg</v>
      </c>
      <c r="G59" t="str">
        <f t="shared" si="83"/>
        <v>GB_P3-03.jpg</v>
      </c>
      <c r="H59" t="str">
        <f t="shared" si="84"/>
        <v>GB_P4-04.jpg</v>
      </c>
      <c r="I59" t="str">
        <f t="shared" si="85"/>
        <v>GB_P5-05.jpg</v>
      </c>
      <c r="J59" t="str">
        <f t="shared" si="86"/>
        <v>GB_P6-06.jpg</v>
      </c>
      <c r="K59" s="23" t="s">
        <v>255</v>
      </c>
      <c r="L59" t="s">
        <v>11936</v>
      </c>
      <c r="M59" t="s">
        <v>11937</v>
      </c>
      <c r="N59" t="s">
        <v>11938</v>
      </c>
      <c r="O59" t="s">
        <v>11939</v>
      </c>
      <c r="P59" t="s">
        <v>11940</v>
      </c>
      <c r="Q59" t="s">
        <v>11941</v>
      </c>
    </row>
    <row r="60" spans="1:17" ht="16.5">
      <c r="A60" s="2" t="s">
        <v>282</v>
      </c>
      <c r="B60" s="19" t="s">
        <v>11471</v>
      </c>
      <c r="C60" t="s">
        <v>11470</v>
      </c>
      <c r="D60">
        <v>0</v>
      </c>
      <c r="E60" t="str">
        <f>L60</f>
        <v>BL_E1-01.jpg</v>
      </c>
      <c r="F60" t="str">
        <f t="shared" ref="F60:F65" si="87">M60</f>
        <v>BL_E2-02.jpg</v>
      </c>
      <c r="G60" t="str">
        <f t="shared" ref="G60:G65" si="88">N60</f>
        <v>BL_E3-03.jpg</v>
      </c>
      <c r="H60" t="str">
        <f t="shared" ref="H60:H65" si="89">O60</f>
        <v>BL_E4-04.jpg</v>
      </c>
      <c r="I60" t="str">
        <f t="shared" ref="I60:I65" si="90">P60</f>
        <v>BL_E5-05.jpg</v>
      </c>
      <c r="J60" t="str">
        <f t="shared" ref="J60:J65" si="91">Q60</f>
        <v>BL_E6-06.jpg</v>
      </c>
      <c r="K60" s="24" t="s">
        <v>255</v>
      </c>
      <c r="L60" t="s">
        <v>11942</v>
      </c>
      <c r="M60" t="s">
        <v>11943</v>
      </c>
      <c r="N60" t="s">
        <v>11944</v>
      </c>
      <c r="O60" t="s">
        <v>11945</v>
      </c>
      <c r="P60" t="s">
        <v>11946</v>
      </c>
      <c r="Q60" t="s">
        <v>11947</v>
      </c>
    </row>
    <row r="61" spans="1:17" ht="16.5">
      <c r="A61" s="2" t="s">
        <v>287</v>
      </c>
      <c r="B61" s="19" t="s">
        <v>11473</v>
      </c>
      <c r="C61" t="s">
        <v>11472</v>
      </c>
      <c r="D61">
        <v>0</v>
      </c>
      <c r="E61" t="str">
        <f>L61</f>
        <v>BE_P1-01.jpg</v>
      </c>
      <c r="F61" t="str">
        <f t="shared" si="87"/>
        <v>BE_P2-02.jpg</v>
      </c>
      <c r="G61" t="str">
        <f t="shared" si="88"/>
        <v>BE_P3-03.jpg</v>
      </c>
      <c r="H61" t="str">
        <f t="shared" si="89"/>
        <v>BE_P4-04.jpg</v>
      </c>
      <c r="I61" t="str">
        <f t="shared" si="90"/>
        <v>BE_P5-05.jpg</v>
      </c>
      <c r="J61" t="str">
        <f t="shared" si="91"/>
        <v>BE_P6-06.jpg</v>
      </c>
      <c r="K61" s="24" t="s">
        <v>255</v>
      </c>
      <c r="L61" t="s">
        <v>11948</v>
      </c>
      <c r="M61" t="s">
        <v>11949</v>
      </c>
      <c r="N61" t="s">
        <v>11950</v>
      </c>
      <c r="O61" t="s">
        <v>11951</v>
      </c>
      <c r="P61" t="s">
        <v>11952</v>
      </c>
      <c r="Q61" t="s">
        <v>11953</v>
      </c>
    </row>
    <row r="62" spans="1:17" ht="16.5">
      <c r="A62" s="2" t="s">
        <v>289</v>
      </c>
      <c r="B62" s="19" t="s">
        <v>11475</v>
      </c>
      <c r="C62" t="s">
        <v>11474</v>
      </c>
      <c r="D62">
        <v>0</v>
      </c>
      <c r="E62" t="str">
        <f>L62</f>
        <v>BV_P1-01.jpg</v>
      </c>
      <c r="F62" t="str">
        <f t="shared" si="87"/>
        <v>BV_P2-02.jpg</v>
      </c>
      <c r="G62" t="str">
        <f t="shared" si="88"/>
        <v>BV_P3-03.jpg</v>
      </c>
      <c r="H62" t="str">
        <f t="shared" si="89"/>
        <v>BV_P4-04.jpg</v>
      </c>
      <c r="I62" t="str">
        <f t="shared" si="90"/>
        <v>BV_P5-05.jpg</v>
      </c>
      <c r="J62" t="str">
        <f t="shared" si="91"/>
        <v>BV_P6-06.jpg</v>
      </c>
      <c r="K62" s="24" t="s">
        <v>255</v>
      </c>
      <c r="L62" t="s">
        <v>11954</v>
      </c>
      <c r="M62" t="s">
        <v>11955</v>
      </c>
      <c r="N62" t="s">
        <v>11956</v>
      </c>
      <c r="O62" t="s">
        <v>11957</v>
      </c>
      <c r="P62" t="s">
        <v>11958</v>
      </c>
      <c r="Q62" t="s">
        <v>11959</v>
      </c>
    </row>
    <row r="63" spans="1:17" ht="16.5">
      <c r="A63" s="2" t="s">
        <v>291</v>
      </c>
      <c r="B63" s="19" t="s">
        <v>11477</v>
      </c>
      <c r="C63" t="s">
        <v>11476</v>
      </c>
      <c r="D63">
        <v>0</v>
      </c>
      <c r="E63" t="str">
        <f>L63</f>
        <v>BP_R1-01.jpg</v>
      </c>
      <c r="F63" t="str">
        <f t="shared" si="87"/>
        <v>BP_R2-02.jpg</v>
      </c>
      <c r="G63" t="str">
        <f t="shared" si="88"/>
        <v>BP_R3-03.jpg</v>
      </c>
      <c r="H63" t="str">
        <f t="shared" si="89"/>
        <v>BP_R4-04.jpg</v>
      </c>
      <c r="I63" t="str">
        <f t="shared" si="90"/>
        <v>BP_R5-05.jpg</v>
      </c>
      <c r="J63" t="str">
        <f t="shared" si="91"/>
        <v>BP_R6-06.jpg</v>
      </c>
      <c r="K63" s="24" t="s">
        <v>255</v>
      </c>
      <c r="L63" t="s">
        <v>11960</v>
      </c>
      <c r="M63" t="s">
        <v>11961</v>
      </c>
      <c r="N63" t="s">
        <v>11962</v>
      </c>
      <c r="O63" t="s">
        <v>11963</v>
      </c>
      <c r="P63" t="s">
        <v>11964</v>
      </c>
      <c r="Q63" t="s">
        <v>11965</v>
      </c>
    </row>
    <row r="64" spans="1:17" ht="16.5">
      <c r="A64" s="2" t="s">
        <v>293</v>
      </c>
      <c r="B64" s="19" t="s">
        <v>11479</v>
      </c>
      <c r="C64" s="24" t="s">
        <v>11478</v>
      </c>
      <c r="D64">
        <v>0</v>
      </c>
      <c r="E64" t="str">
        <f>L64</f>
        <v>FP_J1-01.jpg</v>
      </c>
      <c r="F64" t="str">
        <f t="shared" si="87"/>
        <v>FP_J2-02.jpg</v>
      </c>
      <c r="G64" t="str">
        <f t="shared" si="88"/>
        <v>FP_J3-03.jpg</v>
      </c>
      <c r="H64" t="str">
        <f t="shared" si="89"/>
        <v>FP_J4-04.jpg</v>
      </c>
      <c r="I64" t="str">
        <f t="shared" si="90"/>
        <v>FP_J5-05.jpg</v>
      </c>
      <c r="J64" t="str">
        <f t="shared" si="91"/>
        <v>FP_J6-06.jpg</v>
      </c>
      <c r="K64" s="24" t="s">
        <v>255</v>
      </c>
      <c r="L64" t="s">
        <v>11966</v>
      </c>
      <c r="M64" t="s">
        <v>11967</v>
      </c>
      <c r="N64" t="s">
        <v>11968</v>
      </c>
      <c r="O64" t="s">
        <v>11969</v>
      </c>
      <c r="P64" t="s">
        <v>11970</v>
      </c>
      <c r="Q64" t="s">
        <v>11971</v>
      </c>
    </row>
    <row r="65" spans="1:17" ht="16.5">
      <c r="A65" s="2" t="s">
        <v>302</v>
      </c>
      <c r="B65" s="19" t="s">
        <v>11481</v>
      </c>
      <c r="C65" t="s">
        <v>11480</v>
      </c>
      <c r="D65">
        <v>0</v>
      </c>
      <c r="E65" t="str">
        <f>L65</f>
        <v>EH_P1-01.jpg</v>
      </c>
      <c r="F65" t="str">
        <f t="shared" si="87"/>
        <v>EH_P2-02.jpg</v>
      </c>
      <c r="G65" t="str">
        <f t="shared" si="88"/>
        <v>EH_P3-03.jpg</v>
      </c>
      <c r="H65" t="str">
        <f t="shared" si="89"/>
        <v>EH_P4-04.jpg</v>
      </c>
      <c r="I65" t="str">
        <f t="shared" si="90"/>
        <v>EH_P5-05.jpg</v>
      </c>
      <c r="J65" t="str">
        <f t="shared" si="91"/>
        <v>EH_P6-06.jpg</v>
      </c>
      <c r="K65" s="24" t="s">
        <v>255</v>
      </c>
      <c r="L65" t="s">
        <v>11972</v>
      </c>
      <c r="M65" t="s">
        <v>11973</v>
      </c>
      <c r="N65" t="s">
        <v>11974</v>
      </c>
      <c r="O65" t="s">
        <v>11975</v>
      </c>
      <c r="P65" t="s">
        <v>11976</v>
      </c>
      <c r="Q65" t="s">
        <v>11977</v>
      </c>
    </row>
    <row r="66" spans="1:17" ht="16.5">
      <c r="A66" s="2" t="s">
        <v>305</v>
      </c>
      <c r="B66" t="str">
        <f>VLOOKUP(A66,PrevHotelDB!$A$2:$U$918,3,FALSE)</f>
        <v>&lt;p&gt;&lt;span style="color: #0f294d; font-family: 'Trip Geom', BlinkMacSystemFont, '-apple-system', Roboto, Helvetica, Arial, sans-serif; font-size: 14px; background-color: #ffffff;"&gt;In the heart of Pattaya, Brighton Grand Hotel Pattaya is within a 5-minute drive of Terminal 21 Pattaya and Pattaya Beach. This hotel is 1.3 mi (2.1 km) from Pattaya Beach Road and 1.3 mi (2.1 km) from Art in Paradise. Enjoy recreational amenities such as an outdoor pool and a fitness center. This hotel also features complimentary wireless Internet access, concierge services, and wedding services. Enjoy local and international cuisine at Starboard, one of the hotel's 2 restaurants, or stay in and take advantage of the 24-hour room service. Relax with a refreshing drink from the poolside bar or one of the 2 bars/lounges. Continental breakfasts are available daily from 6:30 AM to 10:00 AM for a fee. Featured amenities include a computer station, complimentary newspapers in the lobby, and a 24-hour front desk. Planning an event in Pattaya? This hotel has facilities measuring 4306 square feet (400 square meters), including conference space. Free self parking is available onsite. Make yourself at home in one of the air-conditioned rooms featuring flat-screen televisions. Complimentary wireless Internet access keeps you connected, and cable programming is available for your entertainment. Bathrooms have complimentary toiletries and hair dryers. Conveniences include phones, as well as safes and electric kettles.&lt;/span&gt;&lt;/p&gt;</v>
      </c>
      <c r="C66" t="str">
        <f>VLOOKUP(A66,PrevHotelDB!$A$2:$U$918,7,FALSE)</f>
        <v>666 66 錫ム륫錫밝퉰 5 25 Na Kluea 23 Alley, Muang, Bang Lamung, Chon Buri Province, 20150, Thailand</v>
      </c>
      <c r="D66">
        <v>0</v>
      </c>
      <c r="E66" t="str">
        <f>VLOOKUP(A66,PrevHotelDB!$A$2:$U$918,8,FALSE)</f>
        <v>0000/7/2024/05/27/200f0y000000ljnqzfd1a-r-600-400.jpg</v>
      </c>
      <c r="F66" t="str">
        <f>VLOOKUP(A66,PrevHotelDB!$A$2:$U$918,9,FALSE)</f>
        <v>0000/7/2024/05/27/20080p000000fg74bc109-r-600-400.jpg</v>
      </c>
      <c r="G66" t="str">
        <f>VLOOKUP(A66,PrevHotelDB!$A$2:$U$918,10,FALSE)</f>
        <v>0000/7/2024/05/27/200f15000000yfw0u342b-r-600-400.jpg</v>
      </c>
      <c r="H66" t="str">
        <f>VLOOKUP(A66,PrevHotelDB!$A$2:$U$918,11,FALSE)</f>
        <v>0000/7/2024/05/27/200o0p000000feuigb11e-r-600-400.jpg</v>
      </c>
      <c r="I66" t="str">
        <f>VLOOKUP(A66,PrevHotelDB!$A$2:$U$918,12,FALSE)</f>
        <v>0000/7/2024/05/27/0224e12000a79u5l99cce-r-600-400.jpg</v>
      </c>
      <c r="J66" t="str">
        <f>VLOOKUP(A66,PrevHotelDB!$A$2:$U$918,13,FALSE)</f>
        <v>0000/7/2024/05/27/200c0p000000finipde2d-r-600-400.jpg</v>
      </c>
      <c r="K66" t="str">
        <f>VLOOKUP(A66,PrevHotelDB!$A$2:$U$918,21,FALSE)</f>
        <v>Pattaya</v>
      </c>
      <c r="L66" t="s">
        <v>11978</v>
      </c>
      <c r="M66" t="s">
        <v>11979</v>
      </c>
      <c r="N66" t="s">
        <v>11980</v>
      </c>
      <c r="O66" t="s">
        <v>11981</v>
      </c>
      <c r="P66" t="s">
        <v>11982</v>
      </c>
      <c r="Q66" t="s">
        <v>11983</v>
      </c>
    </row>
    <row r="67" spans="1:17" ht="16.5">
      <c r="A67" s="2" t="s">
        <v>312</v>
      </c>
      <c r="B67" s="19" t="s">
        <v>11482</v>
      </c>
      <c r="C67" t="s">
        <v>10385</v>
      </c>
      <c r="D67">
        <v>0</v>
      </c>
      <c r="E67" t="str">
        <f>L67</f>
        <v>TW_P1-01.jpg</v>
      </c>
      <c r="F67" t="str">
        <f t="shared" ref="F67" si="92">M67</f>
        <v>TW_P2-02.jpg</v>
      </c>
      <c r="G67" t="str">
        <f t="shared" ref="G67" si="93">N67</f>
        <v>TW_P3-03.jpg</v>
      </c>
      <c r="H67" t="str">
        <f t="shared" ref="H67" si="94">O67</f>
        <v>TW_P4-04.jpg</v>
      </c>
      <c r="I67" t="str">
        <f t="shared" ref="I67" si="95">P67</f>
        <v>TW_P5-05.jpg</v>
      </c>
      <c r="J67" t="str">
        <f t="shared" ref="J67" si="96">Q67</f>
        <v>TW_P6-06.jpg</v>
      </c>
      <c r="K67" s="24" t="s">
        <v>255</v>
      </c>
      <c r="L67" t="s">
        <v>11984</v>
      </c>
      <c r="M67" t="s">
        <v>11985</v>
      </c>
      <c r="N67" t="s">
        <v>11986</v>
      </c>
      <c r="O67" t="s">
        <v>11987</v>
      </c>
      <c r="P67" t="s">
        <v>11988</v>
      </c>
      <c r="Q67" t="s">
        <v>11989</v>
      </c>
    </row>
    <row r="68" spans="1:17" ht="16.5">
      <c r="A68" s="2" t="s">
        <v>314</v>
      </c>
      <c r="B68" t="str">
        <f>VLOOKUP(A68,PrevHotelDB!$A$2:$U$918,3,FALSE)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Vogue Pattaya Hotel places you in the heart of Pattaya, within a 15-minute walk of Pattaya Beach and Pattaya Beach Road. This upscale hotel is 0.7 mi (1.1 km) from Central Pattaya and 1.2 mi (1.9 km) from Walking Street.&lt;/div&gt;\r\n&lt;div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which include a fitness center.&lt;/div&gt;\r\n&lt;div class="hotelDescription_descriptionInfo-desc__w89d1" style="padding: 0px; margin: 16px 0px 0px; box-sizing: border-box; color: #0f294d; font-family: 'Trip Geom', BlinkMacSystemFont, -apple-system, Roboto, Helvetica, Arial, sans-serif; font-size: 14px; background-color: #ffffff;"&gt;Enjoy Thai cuisine at coffee shop, a restaurant which features a bar/lounge, or stay in and take advantage of the room service (during limited hours). Cooked-to-order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limo/town car service, and a 24-hour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234 air-conditioned rooms featuring refrigerators and LCD televisions. Complimentary wired and wireless internet access keeps you connected, and cable programming provides entertainment. Private bathrooms with showers feature rainfall showerheads and complimentary toiletries. Conveniences include safes and complimentary bottled water, and housekeeping is provided daily.&lt;/div&gt;</v>
      </c>
      <c r="C68" t="str">
        <f>VLOOKUP(A68,PrevHotelDB!$A$2:$U$918,7,FALSE)</f>
        <v>315, 33 錫ム륫錫밝퉰 9 Pattaya 3rd Rd, Muang, 20150 Pattaya, Bang Lamung, Chon Buri Province, Thailand</v>
      </c>
      <c r="D68">
        <v>0</v>
      </c>
      <c r="E68" t="str">
        <f>VLOOKUP(A68,PrevHotelDB!$A$2:$U$918,8,FALSE)</f>
        <v>0000/24/2024/06/27/0222t120009sxy3vy585d-r-600-400.jpg</v>
      </c>
      <c r="F68" t="str">
        <f>VLOOKUP(A68,PrevHotelDB!$A$2:$U$918,9,FALSE)</f>
        <v>0000/24/2024/06/27/220814000000w0owb58d1-r-600-400.jpg</v>
      </c>
      <c r="G68" t="str">
        <f>VLOOKUP(A68,PrevHotelDB!$A$2:$U$918,10,FALSE)</f>
        <v>0000/24/2024/06/27/0580212000dgfdlxib760-r-600-400.jpg</v>
      </c>
      <c r="H68" t="str">
        <f>VLOOKUP(A68,PrevHotelDB!$A$2:$U$918,11,FALSE)</f>
        <v>0000/24/2024/06/27/0586712000e1ld6qp14fb-r-600-400.jpg</v>
      </c>
      <c r="I68" t="str">
        <f>VLOOKUP(A68,PrevHotelDB!$A$2:$U$918,12,FALSE)</f>
        <v>0000/24/2024/06/27/200212000000shar01f18-r-600-400.jpg</v>
      </c>
      <c r="J68" t="str">
        <f>VLOOKUP(A68,PrevHotelDB!$A$2:$U$918,13,FALSE)</f>
        <v>0000/24/2024/06/27/0581l12000e0s463i504f-r-600-400.jpg</v>
      </c>
      <c r="K68" t="str">
        <f>VLOOKUP(A68,PrevHotelDB!$A$2:$U$918,21,FALSE)</f>
        <v>Pattaya</v>
      </c>
      <c r="L68" t="s">
        <v>11990</v>
      </c>
      <c r="M68" t="s">
        <v>11991</v>
      </c>
      <c r="N68" t="s">
        <v>11992</v>
      </c>
      <c r="O68" t="s">
        <v>11993</v>
      </c>
      <c r="P68" t="s">
        <v>11994</v>
      </c>
      <c r="Q68" t="s">
        <v>11995</v>
      </c>
    </row>
    <row r="69" spans="1:17" ht="16.5">
      <c r="A69" s="2" t="s">
        <v>316</v>
      </c>
      <c r="B69" t="str">
        <f>VLOOKUP(A69,PrevHotelDB!$A$2:$U$918,3,FALSE)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Pattaya (Jomtien), Unique Regency Pattaya is within a 5-minute drive of Walking Street and Pattaya Beach Road. This upscale hotel is 1.6 mi (2.7 km) from Jomtien Beach and 1.8 mi (2.9 km) from Ripley's Believe It or Not.&lt;/div&gt;\r\n&lt;div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local and international cuisine at House on Hill, a restaurant which features a bar/lounge, or stay in and take advantage of the room service (during limited hours). Wrap up your day with a drink at the poolside bar.&lt;/div&gt;\r\n&lt;div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Planning an event in Pattaya? This hotel has 1615 square feet (150 square meters) of space consisting of a conference center and a meeting room.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91 air-conditioned rooms featuring refrigerators and flat-screen televisions. Rooms have private balconies. Wired and wireless internet access is complimentary, while DVD players and cable programming provide entertainment. Private bathrooms with showers feature complimentary toiletries and slippers.&lt;/div&gt;</v>
      </c>
      <c r="C69" t="str">
        <f>VLOOKUP(A69,PrevHotelDB!$A$2:$U$918,7,FALSE)</f>
        <v>12 557 Phra Tamnak, 20150 Pattaya, Bang Lamung, Chon Buri Province, Thailand</v>
      </c>
      <c r="D69">
        <v>0</v>
      </c>
      <c r="E69" t="str">
        <f>VLOOKUP(A69,PrevHotelDB!$A$2:$U$918,8,FALSE)</f>
        <v>0000/24/2024/06/29/20030r000000gqvju1ae6-r-600-400.jpg</v>
      </c>
      <c r="F69" t="str">
        <f>VLOOKUP(A69,PrevHotelDB!$A$2:$U$918,9,FALSE)</f>
        <v>0000/24/2024/06/29/0222p12000835i8jl9c9c-r-600-400.jpg</v>
      </c>
      <c r="G69" t="str">
        <f>VLOOKUP(A69,PrevHotelDB!$A$2:$U$918,10,FALSE)</f>
        <v>0000/24/2024/06/29/200u0r000000gp45h2e13-r-600-400.jpg</v>
      </c>
      <c r="H69" t="str">
        <f>VLOOKUP(A69,PrevHotelDB!$A$2:$U$918,11,FALSE)</f>
        <v>0000/24/2024/06/29/0226s120008vn3bjyc758-r-600-400.jpg</v>
      </c>
      <c r="I69" t="str">
        <f>VLOOKUP(A69,PrevHotelDB!$A$2:$U$918,12,FALSE)</f>
        <v>0000/24/2024/06/29/0223h12000dswyrsaad48-r-600-400.jpg</v>
      </c>
      <c r="J69" t="str">
        <f>VLOOKUP(A69,PrevHotelDB!$A$2:$U$918,13,FALSE)</f>
        <v>0000/24/2024/06/29/0585n12000dginyt6c380-r-600-400.jpg</v>
      </c>
      <c r="K69" t="str">
        <f>VLOOKUP(A69,PrevHotelDB!$A$2:$U$918,21,FALSE)</f>
        <v>Pattaya</v>
      </c>
      <c r="L69" t="s">
        <v>11996</v>
      </c>
      <c r="M69" t="s">
        <v>11997</v>
      </c>
      <c r="N69" t="s">
        <v>11998</v>
      </c>
      <c r="O69" t="s">
        <v>11999</v>
      </c>
      <c r="P69" t="s">
        <v>12000</v>
      </c>
      <c r="Q69" t="s">
        <v>12001</v>
      </c>
    </row>
    <row r="70" spans="1:17" ht="16.5">
      <c r="A70" s="2" t="s">
        <v>319</v>
      </c>
      <c r="B70" s="19" t="s">
        <v>11484</v>
      </c>
      <c r="C70" t="s">
        <v>11483</v>
      </c>
      <c r="D70">
        <v>0</v>
      </c>
      <c r="E70" t="str">
        <f>L70</f>
        <v>TS_IX-01.jpg</v>
      </c>
      <c r="F70" t="str">
        <f t="shared" ref="F70:F72" si="97">M70</f>
        <v>TS_IX-02.jpg</v>
      </c>
      <c r="G70" t="str">
        <f t="shared" ref="G70:G72" si="98">N70</f>
        <v>TS_IX-03.jpg</v>
      </c>
      <c r="H70" t="str">
        <f t="shared" ref="H70:H72" si="99">O70</f>
        <v>TS_IX4-04.jpg</v>
      </c>
      <c r="I70" t="str">
        <f t="shared" ref="I70:I72" si="100">P70</f>
        <v>TS_IX-05.jpg</v>
      </c>
      <c r="J70" t="str">
        <f t="shared" ref="J70:J72" si="101">Q70</f>
        <v>TS_IX-06.jpg</v>
      </c>
      <c r="K70" s="24" t="s">
        <v>255</v>
      </c>
      <c r="L70" t="s">
        <v>12002</v>
      </c>
      <c r="M70" t="s">
        <v>12003</v>
      </c>
      <c r="N70" t="s">
        <v>12004</v>
      </c>
      <c r="O70" t="s">
        <v>12005</v>
      </c>
      <c r="P70" t="s">
        <v>12006</v>
      </c>
      <c r="Q70" t="s">
        <v>12007</v>
      </c>
    </row>
    <row r="71" spans="1:17" ht="16.5">
      <c r="A71" s="2" t="s">
        <v>324</v>
      </c>
      <c r="B71" s="19" t="s">
        <v>11486</v>
      </c>
      <c r="C71" t="s">
        <v>11485</v>
      </c>
      <c r="D71">
        <v>0</v>
      </c>
      <c r="E71" t="str">
        <f>L71</f>
        <v>TZ_Z1-01.jpg</v>
      </c>
      <c r="F71" t="str">
        <f t="shared" si="97"/>
        <v>TZ_Z2-02.jpg</v>
      </c>
      <c r="G71" t="str">
        <f t="shared" si="98"/>
        <v>TZ_Z3-03.jpg</v>
      </c>
      <c r="H71" t="str">
        <f t="shared" si="99"/>
        <v>TZ_Z4-04.jpg</v>
      </c>
      <c r="I71" t="str">
        <f t="shared" si="100"/>
        <v>TZ_Z5-05.jpg</v>
      </c>
      <c r="J71" t="str">
        <f t="shared" si="101"/>
        <v>TZ_Z6-06.jpg</v>
      </c>
      <c r="K71" s="24" t="s">
        <v>255</v>
      </c>
      <c r="L71" t="s">
        <v>12008</v>
      </c>
      <c r="M71" t="s">
        <v>12009</v>
      </c>
      <c r="N71" t="s">
        <v>12010</v>
      </c>
      <c r="O71" t="s">
        <v>12011</v>
      </c>
      <c r="P71" t="s">
        <v>12012</v>
      </c>
      <c r="Q71" t="s">
        <v>12013</v>
      </c>
    </row>
    <row r="72" spans="1:17" ht="16.5">
      <c r="A72" s="2" t="s">
        <v>329</v>
      </c>
      <c r="B72" s="19" t="s">
        <v>11488</v>
      </c>
      <c r="C72" t="s">
        <v>11487</v>
      </c>
      <c r="D72">
        <v>0</v>
      </c>
      <c r="E72" t="str">
        <f>L72</f>
        <v>TS_H1-01.jpg</v>
      </c>
      <c r="F72" t="str">
        <f t="shared" si="97"/>
        <v>TS_H2-02.jpg</v>
      </c>
      <c r="G72" t="str">
        <f t="shared" si="98"/>
        <v>TS_H3-03.jpg</v>
      </c>
      <c r="H72" t="str">
        <f t="shared" si="99"/>
        <v>TS_H4-04.jpg</v>
      </c>
      <c r="I72" t="str">
        <f t="shared" si="100"/>
        <v>TS_H5-05.jpg</v>
      </c>
      <c r="J72" t="str">
        <f t="shared" si="101"/>
        <v>TS_H6-06.jpg</v>
      </c>
      <c r="K72" s="24" t="s">
        <v>255</v>
      </c>
      <c r="L72" t="s">
        <v>12014</v>
      </c>
      <c r="M72" t="s">
        <v>12015</v>
      </c>
      <c r="N72" t="s">
        <v>12016</v>
      </c>
      <c r="O72" t="s">
        <v>12017</v>
      </c>
      <c r="P72" t="s">
        <v>12018</v>
      </c>
      <c r="Q72" t="s">
        <v>12019</v>
      </c>
    </row>
    <row r="73" spans="1:17" ht="16.5">
      <c r="A73" s="2" t="s">
        <v>332</v>
      </c>
      <c r="B73" t="str">
        <f>VLOOKUP(A73,PrevHotelDB!$A$2:$U$918,3,FALSE)</f>
        <v>&lt;p&gt;&lt;span style="background-color: #ffffff; color: #0f294d; font-family: 'Trip Geom', BlinkMacSystemFont, '-apple-system', Roboto, Helvetica, Arial, sans-serif; font-size: 14px;"&gt;With a stay at Terra Nara, you'll be centrally located in Pattaya, within a 5-minute walk of Pattaya Beach Road and Pattaya Beach. This luxury hotel is 0.6 mi (0.9 km) from Terminal 21 Pattaya and 1.7 mi (2.8 km) from Walking Street.&lt;/span&gt;&lt;/p&gt;\r\n&lt;div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#ffffff;"&gt;Enjoy international cuisine at Vianna, a poolside restaurant which features a pool view. You can also stay in and take advantage of the room service (during limited hours). Quench your thirst with your favorite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168 air-conditioned rooms featuring refrigerators and LCD televisions. Complimentary wireless internet access keeps you connected, and cable programming is available for your entertainment. Private bathrooms have complimentary toiletries and hair dryers. Conveniences include phones, as well as safes and complimentary bottled water.&lt;/div&gt;</v>
      </c>
      <c r="C73" t="str">
        <f>VLOOKUP(A73,PrevHotelDB!$A$2:$U$918,7,FALSE)</f>
        <v>239 錫?9 錫뗠릎錫?4 Pattaya City, Bang Lamung, Chon Buri Province, 20150, Thailand</v>
      </c>
      <c r="D73">
        <v>0</v>
      </c>
      <c r="E73" t="str">
        <f>VLOOKUP(A73,PrevHotelDB!$A$2:$U$918,8,FALSE)</f>
        <v>0000/7/2024/05/24/1mc4y12000al5to3e1a8b-r-600-400.jpg</v>
      </c>
      <c r="F73" t="str">
        <f>VLOOKUP(A73,PrevHotelDB!$A$2:$U$918,9,FALSE)</f>
        <v>0000/7/2024/05/24/1mc1v12000al5t5rq8596-r-600-400.jpg</v>
      </c>
      <c r="G73" t="str">
        <f>VLOOKUP(A73,PrevHotelDB!$A$2:$U$918,10,FALSE)</f>
        <v>0000/7/2024/05/24/1mc4m12000aczml6s9af7-r-600-400.jpg</v>
      </c>
      <c r="H73" t="str">
        <f>VLOOKUP(A73,PrevHotelDB!$A$2:$U$918,11,FALSE)</f>
        <v>0000/7/2024/05/24/1mc1312000al6anz01ff9-r-600-400.jpg</v>
      </c>
      <c r="I73" t="str">
        <f>VLOOKUP(A73,PrevHotelDB!$A$2:$U$918,12,FALSE)</f>
        <v>0000/7/2024/05/24/1mc2012000d3aguwje724-r-600-400.jpg</v>
      </c>
      <c r="J73" t="str">
        <f>VLOOKUP(A73,PrevHotelDB!$A$2:$U$918,13,FALSE)</f>
        <v>0000/7/2024/05/24/0220512000araw1zn27e8-r-600-400.jpg</v>
      </c>
      <c r="K73" t="str">
        <f>VLOOKUP(A73,PrevHotelDB!$A$2:$U$918,21,FALSE)</f>
        <v>Pattaya</v>
      </c>
      <c r="L73" t="s">
        <v>12020</v>
      </c>
      <c r="M73" t="s">
        <v>12021</v>
      </c>
      <c r="N73" t="s">
        <v>12022</v>
      </c>
      <c r="O73" t="s">
        <v>12023</v>
      </c>
      <c r="P73" t="s">
        <v>12024</v>
      </c>
      <c r="Q73" t="s">
        <v>12025</v>
      </c>
    </row>
    <row r="74" spans="1:17" ht="16.5">
      <c r="A74" s="2" t="s">
        <v>336</v>
      </c>
      <c r="B74" t="str">
        <f>VLOOKUP(A74,PrevHotelDB!$A$2:$U$918,3,FALSE)</f>
        <v>&lt;p&gt;&lt;span style="color: #0f294d; font-family: 'Trip Geom', BlinkMacSystemFont, '-apple-system', Roboto, Helvetica, Arial, sans-serif; font-size: 14px; background-color: #ffffff;"&gt;A stay at Sunbeam Hotel Pattaya places you in the heart of Pattaya, within a 5-minute walk of Pattaya Beach and Central Pattaya. This 4-star hotel is 0.2 mi (0.3 km) from Pattaya Memorial Hospital and 0.7 mi (1.1 km) from Alcazar Cabaret.&lt;/span&gt;&lt;br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a television in a common area.&lt;/span&gt;&lt;br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#ffffff;"&gt;For lunch or dinner, stop by SIAMESE BISTRO, a restaurant that specializes in international cuisine. Dining is also available at the coffee shop/cafe, and 24-hour room service is provided. Unwind at the end of the day with a drink at the bar/lounge or the poolside bar. Buffet breakfasts are available daily from 6 AM to 11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24-hour business center, dry cleaning/laundry services, and a 24-hour front desk. Planning an event in Pattaya? This hotel has facilities measuring 4273 square feet (397 square meters), including conference space.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270 air-conditioned rooms featuring refrigerators. Complimentary wireless Internet access is available to keep you connected. Private bathrooms with showers feature rainfall showerheads and complimentary toiletries. Conveniences include phones, as well as safes and desks.&lt;/span&gt;&lt;/p&gt;</v>
      </c>
      <c r="C74" t="str">
        <f>VLOOKUP(A74,PrevHotelDB!$A$2:$U$918,7,FALSE)</f>
        <v>217/27 Soi 8 Moo 9, Beach Rd., Nongprue, Bang Lamung, Chon Buri Province, 20150, Thailand</v>
      </c>
      <c r="D74">
        <v>0</v>
      </c>
      <c r="E74" t="str">
        <f>VLOOKUP(A74,PrevHotelDB!$A$2:$U$918,8,FALSE)</f>
        <v>0000/7/2024/05/27/1mc3912000dhm1z552e6f-r-600-400.jpg</v>
      </c>
      <c r="F74" t="str">
        <f>VLOOKUP(A74,PrevHotelDB!$A$2:$U$918,9,FALSE)</f>
        <v>0000/7/2024/05/27/1mc0h12000dhm873y5a83-r-600-400.jpg</v>
      </c>
      <c r="G74" t="str">
        <f>VLOOKUP(A74,PrevHotelDB!$A$2:$U$918,10,FALSE)</f>
        <v>0000/7/2024/05/27/1mc0p12000dhn09isfec1-r-600-400.jpg</v>
      </c>
      <c r="H74" t="str">
        <f>VLOOKUP(A74,PrevHotelDB!$A$2:$U$918,11,FALSE)</f>
        <v>0000/7/2024/05/27/1mc0s12000dhm1x0n692b-r-600-400.jpg</v>
      </c>
      <c r="I74" t="str">
        <f>VLOOKUP(A74,PrevHotelDB!$A$2:$U$918,12,FALSE)</f>
        <v>0000/7/2024/05/27/1mc4m12000dhm8jrf7e9f-r-600-400.jpg</v>
      </c>
      <c r="J74" t="str">
        <f>VLOOKUP(A74,PrevHotelDB!$A$2:$U$918,13,FALSE)</f>
        <v>0000/7/2024/05/27/200b1c000001e6mbe5319-r-600-400.jpg</v>
      </c>
      <c r="K74" t="str">
        <f>VLOOKUP(A74,PrevHotelDB!$A$2:$U$918,21,FALSE)</f>
        <v>Pattaya</v>
      </c>
      <c r="L74" t="s">
        <v>12026</v>
      </c>
      <c r="M74" t="s">
        <v>12027</v>
      </c>
      <c r="N74" t="s">
        <v>12028</v>
      </c>
      <c r="O74" t="s">
        <v>12029</v>
      </c>
      <c r="P74" t="s">
        <v>12030</v>
      </c>
      <c r="Q74" t="s">
        <v>12031</v>
      </c>
    </row>
    <row r="75" spans="1:17" ht="16.5">
      <c r="A75" s="2" t="s">
        <v>338</v>
      </c>
      <c r="B75" t="str">
        <f>VLOOKUP(A75,PrevHotelDB!$A$2:$U$918,3,FALSE)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Signature Pattaya Hotel, you'll be centrally located in Pattaya, a 10-minute walk from Walking Street and 13 minutes by foot from Pattaya View Point. This upscale hotel is 0.7 mi (1.1 km) from Big Buddha Temple and 0.8 mi (1.2 km) from Royal Garden Plaza.&lt;/div&gt;\r\n&lt;div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and a fitness center. This hotel also features concierge services, babysitting (surcharge),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Signature Bistro, a restaurant that specializes in international cuisine. Dining is also available at the coffee shop/cafe, and 24-hour room service is provided. Meet other guests and eat at the complimentary reception. Relax with your favorite drink at the bar/lounge or the poolside bar.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express check-in, and express check-out. Planning an event in Pattaya? This hotel has 1722 square feet (160 square meters) of space consisting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132 air-conditioned rooms featuring refrigerators and LCD televisions. Your room comes with a pillowtop bed. Complimentary wireless internet access keeps you connected, and satellite programming is available for your entertainment. Private bathrooms have deep soaking bathtubs and rainfall showerheads.&lt;/div&gt;</v>
      </c>
      <c r="C75" t="str">
        <f>VLOOKUP(A75,PrevHotelDB!$A$2:$U$918,7,FALSE)</f>
        <v>561, 561/2 Pratamnak Hill, South Pattaya, Nong Prue, 20150 Pattaya, Bang Lamung, Chon Buri Province, Thailand</v>
      </c>
      <c r="D75">
        <v>0</v>
      </c>
      <c r="E75" t="str">
        <f>VLOOKUP(A75,PrevHotelDB!$A$2:$U$918,8,FALSE)</f>
        <v>0000/24/2024/06/29/220r0u000000j6uml40e0-r-600-400.jpg</v>
      </c>
      <c r="F75" t="str">
        <f>VLOOKUP(A75,PrevHotelDB!$A$2:$U$918,9,FALSE)</f>
        <v>0000/24/2024/06/29/200m1h000001hwwnpad9f-r-600-400.jpg</v>
      </c>
      <c r="G75" t="str">
        <f>VLOOKUP(A75,PrevHotelDB!$A$2:$U$918,10,FALSE)</f>
        <v>0000/24/2024/06/29/0220e120009ttj2rr6da6-r-600-400.jpg</v>
      </c>
      <c r="H75" t="str">
        <f>VLOOKUP(A75,PrevHotelDB!$A$2:$U$918,11,FALSE)</f>
        <v>0000/24/2024/06/29/0225912000alfo8gr0533-r-600-400.jpg</v>
      </c>
      <c r="I75" t="str">
        <f>VLOOKUP(A75,PrevHotelDB!$A$2:$U$918,12,FALSE)</f>
        <v>0000/24/2024/06/29/0224c12000aercqb5c49b-r-600-400.jpg</v>
      </c>
      <c r="J75" t="str">
        <f>VLOOKUP(A75,PrevHotelDB!$A$2:$U$918,13,FALSE)</f>
        <v>0000/24/2024/06/29/0224s120009zqmlog7a32-r-600-400.jpg</v>
      </c>
      <c r="K75" t="str">
        <f>VLOOKUP(A75,PrevHotelDB!$A$2:$U$918,21,FALSE)</f>
        <v>Pattaya</v>
      </c>
      <c r="L75" t="s">
        <v>12032</v>
      </c>
      <c r="M75" t="s">
        <v>12033</v>
      </c>
      <c r="N75" t="s">
        <v>12034</v>
      </c>
      <c r="O75" t="s">
        <v>12035</v>
      </c>
      <c r="P75" t="s">
        <v>12036</v>
      </c>
      <c r="Q75" t="s">
        <v>12037</v>
      </c>
    </row>
    <row r="76" spans="1:17" ht="16.5">
      <c r="A76" s="2" t="s">
        <v>342</v>
      </c>
      <c r="B76" t="str">
        <f>VLOOKUP(A76,PrevHotelDB!$A$2:$U$918,3,FALSE)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Sea Crest By Jomtien places you in the heart of Pattaya, a 4-minute drive from Pattaya Floating Market and 7 minutes from Alangkarn Theater. This upscale hotel is 8.7 mi (14 km) from Columbia Pictures Aquaverse and 10.5 mi (16.9 km) from Wat Yansangwararam.&lt;/div&gt;\r\n&lt;div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recreational opportunities offered, including an outdoor pool, a 24-hour fitness center, and bicycles to rent. This Art Deco hotel also features complimentary wireless internet access, a television in a common area,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English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26 air-conditioned rooms featuring refrigerators and LCD televisions. Rooms have private balconies. Complimentary wireless internet access keeps you connected, and cable programming is available for your entertainment. Private bathrooms with showers feature rainfall showerheads and designer toiletries.&lt;/div&gt;</v>
      </c>
      <c r="C76" t="str">
        <f>VLOOKUP(A76,PrevHotelDB!$A$2:$U$918,7,FALSE)</f>
        <v>249/16-18 Jomtien Road Soi Jomtien Soi 12 T. Nongpluar Pattaya City, Bang Lamung District, 20150 Pattaya, Bang Lamung, Chon Buri Province, Thailand</v>
      </c>
      <c r="D76">
        <v>0</v>
      </c>
      <c r="E76" t="str">
        <f>VLOOKUP(A76,PrevHotelDB!$A$2:$U$918,8,FALSE)</f>
        <v>0000/24/2024/06/26/2206180000014nk6nc59e-r-600-400.jpg</v>
      </c>
      <c r="F76" t="str">
        <f>VLOOKUP(A76,PrevHotelDB!$A$2:$U$918,9,FALSE)</f>
        <v>0000/24/2024/06/26/200o12000000rolrb6dd1-r-600-400.jpg</v>
      </c>
      <c r="G76" t="str">
        <f>VLOOKUP(A76,PrevHotelDB!$A$2:$U$918,10,FALSE)</f>
        <v>0000/24/2024/06/26/0586212000bauc0jvcb61-r-600-400.jpg</v>
      </c>
      <c r="H76" t="str">
        <f>VLOOKUP(A76,PrevHotelDB!$A$2:$U$918,11,FALSE)</f>
        <v>0000/24/2024/06/26/0582512000cs5eyrkcfaa-r-600-400.jpg</v>
      </c>
      <c r="I76" t="str">
        <f>VLOOKUP(A76,PrevHotelDB!$A$2:$U$918,12,FALSE)</f>
        <v>0000/24/2024/06/26/200u0j000000adoqza05c-r-600-400.jpg</v>
      </c>
      <c r="J76" t="str">
        <f>VLOOKUP(A76,PrevHotelDB!$A$2:$U$918,13,FALSE)</f>
        <v>0000/24/2024/06/26/20010a000000520ip3cce-r-600-400.jpg</v>
      </c>
      <c r="K76" t="str">
        <f>VLOOKUP(A76,PrevHotelDB!$A$2:$U$918,21,FALSE)</f>
        <v>Pattaya</v>
      </c>
      <c r="L76" t="s">
        <v>12038</v>
      </c>
      <c r="M76" t="s">
        <v>12039</v>
      </c>
      <c r="N76" t="s">
        <v>12040</v>
      </c>
      <c r="O76" t="s">
        <v>12041</v>
      </c>
      <c r="P76" t="s">
        <v>12042</v>
      </c>
      <c r="Q76" t="s">
        <v>12043</v>
      </c>
    </row>
    <row r="77" spans="1:17" ht="16.5">
      <c r="A77" s="2" t="s">
        <v>345</v>
      </c>
      <c r="B77" s="19" t="s">
        <v>11489</v>
      </c>
      <c r="C77" t="s">
        <v>11490</v>
      </c>
      <c r="D77">
        <v>0</v>
      </c>
      <c r="E77" t="str">
        <f>L77</f>
        <v>PG_R1-01.jpg</v>
      </c>
      <c r="F77" t="str">
        <f t="shared" ref="F77" si="102">M77</f>
        <v>PG_R2-02.jpg</v>
      </c>
      <c r="G77" t="str">
        <f t="shared" ref="G77" si="103">N77</f>
        <v>PG_R3-03.jpg</v>
      </c>
      <c r="H77" t="str">
        <f t="shared" ref="H77" si="104">O77</f>
        <v>PG_R4-04.jpg</v>
      </c>
      <c r="I77" t="str">
        <f t="shared" ref="I77" si="105">P77</f>
        <v>PG_R5-05.jpg</v>
      </c>
      <c r="J77" t="str">
        <f t="shared" ref="J77" si="106">Q77</f>
        <v>PG_R6-06.jpg</v>
      </c>
      <c r="K77" s="24" t="s">
        <v>255</v>
      </c>
      <c r="L77" t="s">
        <v>12044</v>
      </c>
      <c r="M77" t="s">
        <v>12045</v>
      </c>
      <c r="N77" t="s">
        <v>12046</v>
      </c>
      <c r="O77" t="s">
        <v>12047</v>
      </c>
      <c r="P77" t="s">
        <v>12048</v>
      </c>
      <c r="Q77" t="s">
        <v>12049</v>
      </c>
    </row>
    <row r="78" spans="1:17" ht="16.5">
      <c r="A78" s="2" t="s">
        <v>347</v>
      </c>
      <c r="B78" t="str">
        <f>VLOOKUP(A78,PrevHotelDB!$A$2:$U$918,3,FALSE)</f>
        <v>&lt;div class="hotelDescription_descriptionInfo-desc__w89d1" style="padding: 0px; margin: 16px 0px 0px; color: #0f294d; font-family: 'Trip Geom', BlinkMacSystemFont, '-apple-system', Roboto, Helvetica, Arial, sans-serif; font-size: 14px; background-color: #ffffff;"&gt;A stay at Nova Suites Pattaya by Compass Hospitality places you in the heart of Pattaya, within a 15-minute walk of Pattaya Beach and Pattaya Beach Road. This luxury aparthotel is 0.7 mi (1.2 km) from Central Pattaya and 1 mi (1.6 km) from Terminal 21 Pattaya.&lt;/div&gt;\r\n&lt;div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Additional features at this aparthotel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#ffffff;"&gt;Wrap up your day with a drink at the bar/lounge.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dry cleaning/laundry services.&lt;/div&gt;\r\n&lt;div class="hotelDescription_descriptionInfo-desc__w89d1" style="padding: 0px; margin: 16px 0px 0px; color: #0f294d; font-family: 'Trip Geom', BlinkMacSystemFont, '-apple-system', Roboto, Helvetica, Arial, sans-serif; font-size: 14px; background-color: #ffffff;"&gt;Make yourself at home in one of the 77 individually furnished guestrooms, featuring kitchens with refrigerators and microwaves. Rooms have private balconies. LED televisions with satellite programming provide entertainment, while complimentary wireless internet access keeps you connected. Conveniences include phones, as well as safes and desks.&lt;/div&gt;</v>
      </c>
      <c r="C78" t="str">
        <f>VLOOKUP(A78,PrevHotelDB!$A$2:$U$918,7,FALSE)</f>
        <v>254 Moo 9, Soi Petchtrakool Nongprue, Banglamung, Bang Lamung, Chon Buri Province, 20260, Thailand</v>
      </c>
      <c r="D78">
        <v>0</v>
      </c>
      <c r="E78" t="str">
        <f>VLOOKUP(A78,PrevHotelDB!$A$2:$U$918,8,FALSE)</f>
        <v>0000/7/2024/05/24/0584f12000dunuwy5a708-r-600-400.jpg</v>
      </c>
      <c r="F78" t="str">
        <f>VLOOKUP(A78,PrevHotelDB!$A$2:$U$918,9,FALSE)</f>
        <v>0000/7/2024/05/24/0586z12000e22anugd9ac-r-600-400.jpg</v>
      </c>
      <c r="G78" t="str">
        <f>VLOOKUP(A78,PrevHotelDB!$A$2:$U$918,10,FALSE)</f>
        <v>0000/7/2024/05/24/0224r12000a1zuq8h6ed4-r-600-400.jpg</v>
      </c>
      <c r="H78" t="str">
        <f>VLOOKUP(A78,PrevHotelDB!$A$2:$U$918,11,FALSE)</f>
        <v>0000/7/2024/05/24/0223f12000acg32xmb01c-r-600-400.jpg</v>
      </c>
      <c r="I78" t="str">
        <f>VLOOKUP(A78,PrevHotelDB!$A$2:$U$918,12,FALSE)</f>
        <v>0000/7/2024/05/24/02270120009sgzatb44e0-r-600-400.jpg</v>
      </c>
      <c r="J78" t="str">
        <f>VLOOKUP(A78,PrevHotelDB!$A$2:$U$918,13,FALSE)</f>
        <v>0000/7/2024/05/24/0224k12000a1zuoucb8c6-r-600-400.jpg</v>
      </c>
      <c r="K78" t="str">
        <f>VLOOKUP(A78,PrevHotelDB!$A$2:$U$918,21,FALSE)</f>
        <v>Pattaya</v>
      </c>
      <c r="L78" t="s">
        <v>12050</v>
      </c>
      <c r="M78" t="s">
        <v>12051</v>
      </c>
      <c r="N78" t="s">
        <v>12052</v>
      </c>
      <c r="O78" t="s">
        <v>12053</v>
      </c>
      <c r="P78" t="s">
        <v>12054</v>
      </c>
      <c r="Q78" t="s">
        <v>12055</v>
      </c>
    </row>
    <row r="79" spans="1:17" ht="16.5">
      <c r="A79" s="2" t="s">
        <v>353</v>
      </c>
      <c r="B79" t="str">
        <f>VLOOKUP(A79,PrevHotelDB!$A$2:$U$918,3,FALSE)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Mytt Hotel Pattaya in Pattaya (Central Pattaya), you'll be within a 5-minute walk of CentralMarina and Pattaya Beach. This 5-star hotel is 0.4 mi (0.6 km) from Tiffany's Show and 0.4 mi (0.7 km) from Art in Paradise.&lt;/div&gt;\r\n&lt;div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 sauna, and a fitness center. Additional features at this hotel include complimentary wireless Internet access, concierge services, and a banquet hall.&lt;/div&gt;\r\n&lt;div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Kitch, one of the hotel's many dining establishments, which include 2 restaurants and a coffee shop/cafe. Relax with your favorite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check-in, dry cleaning/laundry services, and a 24-hour front desk. Free valet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#ffffff;"&gt;Stay in one of 236 guestrooms featuring LCD televisions. Complimentary wireless Internet access keeps you connected, and cable programming is available for your entertainment. Bathrooms have designer toiletries and hair dryers. Conveniences include phones, as well as safes and complimentary bottled water&lt;/div&gt;</v>
      </c>
      <c r="C79" t="str">
        <f>VLOOKUP(A79,PrevHotelDB!$A$2:$U$918,7,FALSE)</f>
        <v>10 Moo 9 North Pattaya Beach Road, T.Nongprue A.Banglamung, 20150 Pattaya, Bang Lamung, Chon Buri Province, Thailand</v>
      </c>
      <c r="D79">
        <v>0</v>
      </c>
      <c r="E79" t="str">
        <f>VLOOKUP(A79,PrevHotelDB!$A$2:$U$918,8,FALSE)</f>
        <v>0000/24/2024/06/28/0226d120009mef2ee39f1-r-600-400.jpg</v>
      </c>
      <c r="F79" t="str">
        <f>VLOOKUP(A79,PrevHotelDB!$A$2:$U$918,9,FALSE)</f>
        <v>0000/24/2024/06/28/1mc5z12000bdb4lak3d74-r-600-400.jpg</v>
      </c>
      <c r="G79" t="str">
        <f>VLOOKUP(A79,PrevHotelDB!$A$2:$U$918,10,FALSE)</f>
        <v>0000/24/2024/06/28/0226512000a3d6jee91a6-r-600-400.jpg</v>
      </c>
      <c r="H79" t="str">
        <f>VLOOKUP(A79,PrevHotelDB!$A$2:$U$918,11,FALSE)</f>
        <v>0000/24/2024/06/28/02268120009mef5wub402-r-600-400.jpg</v>
      </c>
      <c r="I79" t="str">
        <f>VLOOKUP(A79,PrevHotelDB!$A$2:$U$918,12,FALSE)</f>
        <v>0000/24/2024/06/28/0223o120009meez6g9ded-r-600-400.jpg</v>
      </c>
      <c r="J79" t="str">
        <f>VLOOKUP(A79,PrevHotelDB!$A$2:$U$918,13,FALSE)</f>
        <v>0000/24/2024/06/28/0225m120009mef7et1b36-r-600-400.jpg</v>
      </c>
      <c r="K79" t="str">
        <f>VLOOKUP(A79,PrevHotelDB!$A$2:$U$918,21,FALSE)</f>
        <v>Pattaya</v>
      </c>
      <c r="L79" t="s">
        <v>12056</v>
      </c>
      <c r="M79" t="s">
        <v>12057</v>
      </c>
      <c r="N79" t="s">
        <v>12058</v>
      </c>
      <c r="O79" t="s">
        <v>12059</v>
      </c>
      <c r="P79" t="s">
        <v>12060</v>
      </c>
      <c r="Q79" t="s">
        <v>12061</v>
      </c>
    </row>
    <row r="80" spans="1:17" ht="16.5">
      <c r="A80" s="2" t="s">
        <v>368</v>
      </c>
      <c r="B80" s="19" t="s">
        <v>11491</v>
      </c>
      <c r="C80" t="s">
        <v>11492</v>
      </c>
      <c r="D80">
        <v>0</v>
      </c>
      <c r="E80" t="str">
        <f>L80</f>
        <v>MB_R1-01.jpg</v>
      </c>
      <c r="F80" t="str">
        <f t="shared" ref="F80" si="107">M80</f>
        <v>MB_R2-02.jpg</v>
      </c>
      <c r="G80" t="str">
        <f t="shared" ref="G80" si="108">N80</f>
        <v>MB_R3-03.jpg</v>
      </c>
      <c r="H80" t="str">
        <f t="shared" ref="H80" si="109">O80</f>
        <v>MB_R4-04.jpg</v>
      </c>
      <c r="I80" t="str">
        <f t="shared" ref="I80" si="110">P80</f>
        <v>MB_R5-05.jpg</v>
      </c>
      <c r="J80" t="str">
        <f t="shared" ref="J80" si="111">Q80</f>
        <v>MB_R6-06.jpg</v>
      </c>
      <c r="K80" s="24" t="s">
        <v>255</v>
      </c>
      <c r="L80" t="s">
        <v>12062</v>
      </c>
      <c r="M80" t="s">
        <v>12063</v>
      </c>
      <c r="N80" t="s">
        <v>12064</v>
      </c>
      <c r="O80" t="s">
        <v>12065</v>
      </c>
      <c r="P80" t="s">
        <v>12066</v>
      </c>
      <c r="Q80" t="s">
        <v>12067</v>
      </c>
    </row>
    <row r="81" spans="1:17" ht="16.5">
      <c r="A81" s="2" t="s">
        <v>369</v>
      </c>
      <c r="B81" t="str">
        <f>VLOOKUP(A81,PrevHotelDB!$A$2:$U$918,3,FALSE)</f>
        <v>&lt;p&gt;&lt;span style="color: #0f294d; font-family: 'Trip Geom', BlinkMacSystemFont, '-apple-system', Roboto, Helvetica, Arial, sans-serif; font-size: 14px; background-color: #ffffff;"&gt;With a stay at Mood Hotel Pattaya in Pattaya (Central Pattaya), you'll be steps from Pattaya Beach and Pattaya Beach Road. This beach hotel is 1.6 mi (2.6 km) from Walking Street and 3.9 mi (6.3 km) from Jomtien Beach. Don't miss out on the many recreational opportunities, including an outdoor pool, a sauna, and a fitness center. Additional features at this hotel include complimentary wireless Internet access and concierge services. Guests can get to nearby shops on the complimentary shuttle. Enjoy a meal at the restaurant, or stay in and take advantage of the hotel's room service (during limited hours). Featured amenities include dry cleaning/laundry services, a 24-hour front desk, and multilingual staff. A roundtrip airport shuttle is provided for a surcharge (available 24 hours), and free self parking is available onsite. Make yourself at home in the air-conditioned rooms featuring refrigerators and LED televisions. Complimentary wireless Internet access keeps you connected, and satellite programming is available for your entertainment. Private bathrooms with showers feature complimentary toiletries and hair dryers. Conveniences include phones, as well as safes and complimentary bottled water.&lt;/span&gt;&lt;/p&gt;</v>
      </c>
      <c r="C81" t="str">
        <f>VLOOKUP(A81,PrevHotelDB!$A$2:$U$918,7,FALSE)</f>
        <v>115, 11 Beach Rd, Bang Lamung, Chon Buri Province, 20150, Thailand</v>
      </c>
      <c r="D81">
        <v>0</v>
      </c>
      <c r="E81" t="str">
        <f>VLOOKUP(A81,PrevHotelDB!$A$2:$U$918,8,FALSE)</f>
        <v>0000/7/2024/05/27/200h1a0000018z1xy14a2-r-600-400.jpg</v>
      </c>
      <c r="F81" t="str">
        <f>VLOOKUP(A81,PrevHotelDB!$A$2:$U$918,9,FALSE)</f>
        <v>0000/7/2024/05/27/1mc6y12000azluc4k538f-r-600-400.jpg</v>
      </c>
      <c r="G81" t="str">
        <f>VLOOKUP(A81,PrevHotelDB!$A$2:$U$918,10,FALSE)</f>
        <v>0000/7/2024/05/27/1mc6v12000azluh5e2192-r-600-400.jpg</v>
      </c>
      <c r="H81" t="str">
        <f>VLOOKUP(A81,PrevHotelDB!$A$2:$U$918,11,FALSE)</f>
        <v>0000/7/2024/05/27/1mc6t12000azlw2kg7b9a-r-600-400.jpg</v>
      </c>
      <c r="I81" t="str">
        <f>VLOOKUP(A81,PrevHotelDB!$A$2:$U$918,12,FALSE)</f>
        <v>0000/7/2024/05/27/1mc4612000azlucpxd862-r-600-400.jpg</v>
      </c>
      <c r="J81" t="str">
        <f>VLOOKUP(A81,PrevHotelDB!$A$2:$U$918,13,FALSE)</f>
        <v>0000/7/2024/05/27/1mc4212000azlv0zy1b4b-r-600-400.jpg</v>
      </c>
      <c r="K81" t="str">
        <f>VLOOKUP(A81,PrevHotelDB!$A$2:$U$918,21,FALSE)</f>
        <v>Pattaya</v>
      </c>
      <c r="L81" t="s">
        <v>12068</v>
      </c>
      <c r="M81" t="s">
        <v>12069</v>
      </c>
      <c r="N81" t="s">
        <v>12070</v>
      </c>
      <c r="O81" t="s">
        <v>12071</v>
      </c>
      <c r="P81" t="s">
        <v>12072</v>
      </c>
      <c r="Q81" t="s">
        <v>12073</v>
      </c>
    </row>
    <row r="82" spans="1:17" ht="16.5">
      <c r="A82" s="2" t="s">
        <v>373</v>
      </c>
      <c r="B82" t="str">
        <f>VLOOKUP(A82,PrevHotelDB!$A$2:$U$918,3,FALSE)</f>
        <v>&lt;div class="hotelDescription_descriptionInfo-desc__w89d1" style="padding: 0px; margin: 16px 0px 0px; color: #0f294d; font-family: 'Trip Geom', BlinkMacSystemFont, '-apple-system', Roboto, Helvetica, Arial, sans-serif; font-size: 14px; background-color: #ffffff;"&gt;With a stay at M Pattaya Hotel, you'll be centrally located in Pattaya, within a 5-minute drive of Terminal 21 Pattaya and Pattaya Beach Road. This upscale hotel is 1.2 mi (2 km) from Pattaya Beach and 3.2 mi (5.1 km) from Walking Street.&lt;/div&gt;\r\n&lt;div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#ffffff;"&gt;For lunch or dinner, stop by M Cafe, a restaurant that specializes in international cuisine. Dining is also available at the coffee shop/cafe, and room service (during limited hours) is provided. Relax with your favorite drink at the bar/lounge or the poolside bar.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Event facilities at this hotel consist of conference space and meeting rooms.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130 air-conditioned rooms featuring refrigerators and LED televisions. Complimentary wireless internet access keeps you connected, and cable programming is available for your entertainment. Private bathrooms have complimentary toiletries and bidets. Conveniences include phones, as well as safes and desks.&lt;/div&gt;</v>
      </c>
      <c r="C82" t="str">
        <f>VLOOKUP(A82,PrevHotelDB!$A$2:$U$918,7,FALSE)</f>
        <v>571/112 Moo 5, Naklure Road, Banglamung, Bang Lamung, Chon Buri Province, 20150, Thailand</v>
      </c>
      <c r="D82">
        <v>0</v>
      </c>
      <c r="E82" t="str">
        <f>VLOOKUP(A82,PrevHotelDB!$A$2:$U$918,8,FALSE)</f>
        <v>0000/7/2024/05/28/0220f12000aeupi2j4743-r-600-400.jpg</v>
      </c>
      <c r="F82" t="str">
        <f>VLOOKUP(A82,PrevHotelDB!$A$2:$U$918,9,FALSE)</f>
        <v>0000/7/2024/05/28/200i1f000001g4shw8e1e-r-600-400.jpg</v>
      </c>
      <c r="G82" t="str">
        <f>VLOOKUP(A82,PrevHotelDB!$A$2:$U$918,10,FALSE)</f>
        <v>0000/7/2024/05/28/0581p12000d50b0qib28f-r-600-400.jpg</v>
      </c>
      <c r="H82" t="str">
        <f>VLOOKUP(A82,PrevHotelDB!$A$2:$U$918,11,FALSE)</f>
        <v>0000/7/2024/05/28/0226r12000aph9vt429a3-r-600-400.jpg</v>
      </c>
      <c r="I82" t="str">
        <f>VLOOKUP(A82,PrevHotelDB!$A$2:$U$918,12,FALSE)</f>
        <v>0000/7/2024/05/28/0585u12000e7dbtnwf182-r-600-400.jpg</v>
      </c>
      <c r="J82" t="str">
        <f>VLOOKUP(A82,PrevHotelDB!$A$2:$U$918,13,FALSE)</f>
        <v>0000/7/2024/05/28/200b1f000001g8duu2fb1-r-600-400.jpg</v>
      </c>
      <c r="K82" t="str">
        <f>VLOOKUP(A82,PrevHotelDB!$A$2:$U$918,21,FALSE)</f>
        <v>Pattaya</v>
      </c>
      <c r="L82" t="s">
        <v>12074</v>
      </c>
      <c r="M82" t="s">
        <v>12075</v>
      </c>
      <c r="N82" t="s">
        <v>12076</v>
      </c>
      <c r="O82" t="s">
        <v>12077</v>
      </c>
      <c r="P82" t="s">
        <v>12078</v>
      </c>
      <c r="Q82" t="s">
        <v>12079</v>
      </c>
    </row>
    <row r="83" spans="1:17" ht="16.5">
      <c r="A83" s="2" t="s">
        <v>376</v>
      </c>
      <c r="B83" t="str">
        <f>VLOOKUP(A83,PrevHotelDB!$A$2:$U$918,3,FALSE)</f>
        <v>&lt;div class="hotelDescription_descriptionInfo-desc__w89d1" style="padding: 0px; margin: 16px 0px 0px; box-sizing: border-box; color: #0f294d; font-family: 'Trip Geom', BlinkMacSystemFont, -apple-system, Roboto, Helvetica, Arial, sans-serif; font-size: 14px; background-color: #ffffff;"&gt;In the heart of Pattaya, Long Beach Garden Hotel and Pavilions is within a 5-minute drive of Sanctuary of Truth and Terminal 21 Pattaya. This luxury hotel is 1.9 mi (3.1 km) from Bangkok Pattaya Hospital and 2 mi (3.3 km) from Tiffany Cabaret Show.&lt;/div&gt;\r\n&lt;div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You can soak up the sun at the private beach or enjoy other recreational amenities including an outdoor pool and a spa tub. Additional amenities at this hotel include complimentary wireless internet access, concierge services, and a hair salon.&lt;/div&gt;\r\n&lt;div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Ocean Terrace, one of the hotel's 3 restaurants, or stay in and take advantage of the 24-hour room service. Snacks are also available at the 5 coffee shops/cafes. Need to unwind? Take a break at the bar/lounge, the beach bar, or the poolside bar for a tasty beverage.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complimentary newspapers in the lobby.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670 air-conditioned rooms featuring refrigerators and minibars (stocked with some free items). Rooms have private balconies. 40-inch flat-screen televisions with cable programming provide entertainment, while complimentary wired internet access keeps you connected. Private bathrooms with separate bathtubs and showers feature deep soaking bathtubs and complimentary toiletries.&lt;/div&gt;</v>
      </c>
      <c r="C83" t="str">
        <f>VLOOKUP(A83,PrevHotelDB!$A$2:$U$918,7,FALSE)</f>
        <v>499/7 Na Kluea 16 Alley, 20150 Pattaya, Bang Lamung, Chon Buri Province, Thailand</v>
      </c>
      <c r="D83">
        <v>0</v>
      </c>
      <c r="E83" t="str">
        <f>VLOOKUP(A83,PrevHotelDB!$A$2:$U$918,8,FALSE)</f>
        <v>0000/24/2024/06/27/0581612000dxgzxq47452-r-600-400.jpg</v>
      </c>
      <c r="F83" t="str">
        <f>VLOOKUP(A83,PrevHotelDB!$A$2:$U$918,9,FALSE)</f>
        <v>0000/24/2024/06/27/20081c000001dlm7l39eb-r-600-400.jpg</v>
      </c>
      <c r="G83" t="str">
        <f>VLOOKUP(A83,PrevHotelDB!$A$2:$U$918,10,FALSE)</f>
        <v>0000/24/2024/06/27/0224212000aaptiapbd7f-r-600-400.jpg</v>
      </c>
      <c r="H83" t="str">
        <f>VLOOKUP(A83,PrevHotelDB!$A$2:$U$918,11,FALSE)</f>
        <v>0000/24/2024/06/27/02247120008tj3mo37099-r-600-400.jpg</v>
      </c>
      <c r="I83" t="str">
        <f>VLOOKUP(A83,PrevHotelDB!$A$2:$U$918,12,FALSE)</f>
        <v>0000/24/2024/06/27/0226c12000c1aqooc5771-r-600-400.jpg</v>
      </c>
      <c r="J83" t="str">
        <f>VLOOKUP(A83,PrevHotelDB!$A$2:$U$918,13,FALSE)</f>
        <v>0000/24/2024/06/27/0225y120008tj3kaeca39-r-600-400.jpg</v>
      </c>
      <c r="K83" t="str">
        <f>VLOOKUP(A83,PrevHotelDB!$A$2:$U$918,21,FALSE)</f>
        <v>Pattaya</v>
      </c>
      <c r="L83" t="s">
        <v>12080</v>
      </c>
      <c r="M83" t="s">
        <v>12081</v>
      </c>
      <c r="N83" t="s">
        <v>12082</v>
      </c>
      <c r="O83" t="s">
        <v>12083</v>
      </c>
      <c r="P83" t="s">
        <v>12084</v>
      </c>
      <c r="Q83" t="s">
        <v>12085</v>
      </c>
    </row>
    <row r="84" spans="1:17" ht="16.5">
      <c r="A84" s="2" t="s">
        <v>381</v>
      </c>
      <c r="B84" t="str">
        <f>VLOOKUP(A84,PrevHotelDB!$A$2:$U$918,3,FALSE)</f>
        <v>&lt;p&gt;&lt;span style="color: #0f294d; font-family: 'Trip Geom', BlinkMacSystemFont, -apple-system, Roboto, Helvetica, Arial, sans-serif; font-size: 14px; background-color: #ffffff;"&gt;At LHC HOTEL AND RESORT , exceptional service and top-notch amenities create a memorable experience for guests. Complimentary internet access is available in the hotel to ensure you stay connected during your visit.Due to health concerns, smoking is strictly prohibited within the entire premises of hotel.&lt;/span&gt;&lt;/p&gt;</v>
      </c>
      <c r="C84" t="str">
        <f>VLOOKUP(A84,PrevHotelDB!$A$2:$U$918,7,FALSE)</f>
        <v>284/89 Moo.5, Nongprue, Banglamung, 20150 Pattaya, Bang Lamung, Chon Buri Province, Thailand</v>
      </c>
      <c r="D84">
        <v>0</v>
      </c>
      <c r="E84" t="str">
        <f>VLOOKUP(A84,PrevHotelDB!$A$2:$U$918,8,FALSE)</f>
        <v>0000/24/2024/06/27/0225s12000btmiw0lc5a0-r-600-400.jpg</v>
      </c>
      <c r="F84" t="str">
        <f>VLOOKUP(A84,PrevHotelDB!$A$2:$U$918,9,FALSE)</f>
        <v>0000/24/2024/06/27/0204512000bs2rlw7c83b-r-600-400.jpg</v>
      </c>
      <c r="G84" t="str">
        <f>VLOOKUP(A84,PrevHotelDB!$A$2:$U$918,10,FALSE)</f>
        <v>0000/24/2024/06/27/0586k12000cui8yl32c43-r-600-400.jpg</v>
      </c>
      <c r="H84" t="str">
        <f>VLOOKUP(A84,PrevHotelDB!$A$2:$U$918,11,FALSE)</f>
        <v>0000/24/2024/06/27/1mc2n12000c20fh7y7592-r-600-400.jpg</v>
      </c>
      <c r="I84" t="str">
        <f>VLOOKUP(A84,PrevHotelDB!$A$2:$U$918,12,FALSE)</f>
        <v>0000/24/2024/06/27/0205912000bs2x0f4ef99-r-600-400.jpg</v>
      </c>
      <c r="J84" t="str">
        <f>VLOOKUP(A84,PrevHotelDB!$A$2:$U$918,13,FALSE)</f>
        <v>0000/24/2024/06/27/1mc5u12000c5oo9erdd3f-r-600-400.jpg</v>
      </c>
      <c r="K84" t="str">
        <f>VLOOKUP(A84,PrevHotelDB!$A$2:$U$918,21,FALSE)</f>
        <v>Pattaya</v>
      </c>
      <c r="L84" t="s">
        <v>12086</v>
      </c>
      <c r="M84" t="s">
        <v>12087</v>
      </c>
      <c r="N84" t="s">
        <v>12088</v>
      </c>
      <c r="O84" t="s">
        <v>12089</v>
      </c>
      <c r="P84" t="s">
        <v>12090</v>
      </c>
      <c r="Q84" t="s">
        <v>12091</v>
      </c>
    </row>
    <row r="85" spans="1:17" ht="16.5">
      <c r="A85" s="2" t="s">
        <v>385</v>
      </c>
      <c r="B85" t="str">
        <f>VLOOKUP(A85,PrevHotelDB!$A$2:$U$918,3,FALSE)</f>
        <v>&lt;div class="hotelDescription_descriptionInfo-desc__w89d1" style="padding: 0px; margin: 16px 0px 0px; color: #0f294d; font-family: 'Trip Geom', BlinkMacSystemFont, '-apple-system', Roboto, Helvetica, Arial, sans-serif; font-size: 14px; background-color: #ffffff;"&gt;A stay at Kokotel Pattaya South Beach places you in the heart of Pattaya, within a 10-minute walk of Pattaya Beach and Pattaya Beach Road. This hotel is 0.7 mi (1.1 km) from Walking Street and 0.7 mi (1.1 km) from Central Pattaya.&lt;/div&gt;\r\n&lt;div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tour/ticket assistance, and a picnic area. Getting to the surf and sand is a breeze with the complimentary beach shuttle.&lt;/div&gt;\r\n&lt;div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Neta Restaurant and Bar, a restaurant which specializes in Thai cuisine, or stay in and take advantage of the room service (during limited hours).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101 air-conditioned rooms featuring refrigerators and LED televisions. Rooms have private balconies. Complimentary wireless internet access keeps you connected, and cable programming is available for your entertainment. Private bathrooms with showers feature complimentary toiletries and bathrobes.&lt;/div&gt;</v>
      </c>
      <c r="C85" t="str">
        <f>VLOOKUP(A85,PrevHotelDB!$A$2:$U$918,7,FALSE)</f>
        <v>293, 36 Pattaya Sai 2 Rd, Bang Lamung, Chon Buri Province, 20150, Thailand</v>
      </c>
      <c r="D85">
        <v>0</v>
      </c>
      <c r="E85" t="str">
        <f>VLOOKUP(A85,PrevHotelDB!$A$2:$U$918,8,FALSE)</f>
        <v>0000/7/2024/05/27/0206k120009feavv4f113-r-600-400.jpg</v>
      </c>
      <c r="F85" t="str">
        <f>VLOOKUP(A85,PrevHotelDB!$A$2:$U$918,9,FALSE)</f>
        <v>0000/7/2024/05/27/0203a120009febyqb3d18-r-600-400.jpg</v>
      </c>
      <c r="G85" t="str">
        <f>VLOOKUP(A85,PrevHotelDB!$A$2:$U$918,10,FALSE)</f>
        <v>0000/7/2024/05/27/0205w120009fed7ika26a-r-600-400.jpg</v>
      </c>
      <c r="H85" t="str">
        <f>VLOOKUP(A85,PrevHotelDB!$A$2:$U$918,11,FALSE)</f>
        <v>0000/7/2024/05/27/0204e120009fecfyxde56-r-600-400.jpg</v>
      </c>
      <c r="I85" t="str">
        <f>VLOOKUP(A85,PrevHotelDB!$A$2:$U$918,12,FALSE)</f>
        <v>0000/7/2024/05/27/0220712000dz58i3hbeb4-r-600-400.jpg</v>
      </c>
      <c r="J85" t="str">
        <f>VLOOKUP(A85,PrevHotelDB!$A$2:$U$918,13,FALSE)</f>
        <v>0000/7/2024/05/27/02051120009i0jkv76874-r-600-400.jpg</v>
      </c>
      <c r="K85" t="str">
        <f>VLOOKUP(A85,PrevHotelDB!$A$2:$U$918,21,FALSE)</f>
        <v>Pattaya</v>
      </c>
      <c r="L85" t="s">
        <v>12092</v>
      </c>
      <c r="M85" t="s">
        <v>12093</v>
      </c>
      <c r="N85" t="s">
        <v>12094</v>
      </c>
      <c r="O85" t="s">
        <v>12095</v>
      </c>
      <c r="P85" t="s">
        <v>12096</v>
      </c>
      <c r="Q85" t="s">
        <v>12097</v>
      </c>
    </row>
    <row r="86" spans="1:17" ht="16.5">
      <c r="A86" s="2" t="s">
        <v>390</v>
      </c>
      <c r="B86" s="19" t="s">
        <v>11493</v>
      </c>
      <c r="C86" t="s">
        <v>11494</v>
      </c>
      <c r="D86">
        <v>0</v>
      </c>
      <c r="E86" t="str">
        <f>L86</f>
        <v>JT_T1-01.jpg</v>
      </c>
      <c r="F86" t="str">
        <f t="shared" ref="F86" si="112">M86</f>
        <v>JT_T2-02.jpg</v>
      </c>
      <c r="G86" t="str">
        <f t="shared" ref="G86" si="113">N86</f>
        <v>JT_T3-03.jpg</v>
      </c>
      <c r="H86" t="str">
        <f t="shared" ref="H86" si="114">O86</f>
        <v>JT_T4-04.jpg</v>
      </c>
      <c r="I86" t="str">
        <f t="shared" ref="I86" si="115">P86</f>
        <v>JT_T5-05.jpg</v>
      </c>
      <c r="J86" t="str">
        <f t="shared" ref="J86" si="116">Q86</f>
        <v>JT_T6-06.jpg</v>
      </c>
      <c r="K86" s="24" t="s">
        <v>255</v>
      </c>
      <c r="L86" t="s">
        <v>12098</v>
      </c>
      <c r="M86" t="s">
        <v>12099</v>
      </c>
      <c r="N86" t="s">
        <v>12100</v>
      </c>
      <c r="O86" t="s">
        <v>12101</v>
      </c>
      <c r="P86" t="s">
        <v>12102</v>
      </c>
      <c r="Q86" t="s">
        <v>12103</v>
      </c>
    </row>
    <row r="87" spans="1:17" ht="16.5">
      <c r="A87" s="2" t="s">
        <v>392</v>
      </c>
      <c r="B87" t="str">
        <f>VLOOKUP(A87,PrevHotelDB!$A$2:$U$918,3,FALSE)</f>
        <v>&lt;div class="hotelDescription_descriptionInfo-desc__w89d1" style="padding: 0px; margin: 16px 0px 0px; box-sizing: border-box; color: #0f294d; font-family: 'Trip Geom', BlinkMacSystemFont, -apple-system, Roboto, Helvetica, Arial, sans-serif; font-size: 14px; background-color: #ffffff;"&gt;Centrally located in Pattaya, Hotel J Residence is within a 15-minute walk of Terminal 21 Pattaya and Art in Paradise. This 4-star hotel is 0.8 mi (1.3 km) from Pattaya Beach Road and 0.9 mi (1.4 km) from Pattaya Beach.&lt;/div&gt;\r\n&lt;div class="hotelDescription_descriptionInfo-desc__w89d1" style="padding: 0px; margin: 16px 0px 0px; box-sizing: border-box; color: #0f294d; font-family: 'Trip Geom', BlinkMacSystemFont, -apple-system, Roboto, Helvetica, Arial, sans-serif; font-size: 14px; background-color: #ffffff;"&gt;Be sure to enjoy recreational amenities including an outdoor pool and a fitness center. Additional amenities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Zenses Bistro, a bistro which features a bar/lounge, or stay in and take advantage of the 24-hour room service.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complimentary newspapers in the lobby, and dry cleaning/laundry services.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82 air-conditioned rooms featuring refrigerators and minibars. Rooms have private balconies. 32-inch LCD televisions with cable programming provide entertainment, while complimentary wireless Internet access keeps you connected. Private bathrooms with shower/tub combinations feature complimentary toiletries and hair dryers.&lt;/div&gt;</v>
      </c>
      <c r="C87" t="str">
        <f>VLOOKUP(A87,PrevHotelDB!$A$2:$U$918,7,FALSE)</f>
        <v>221 錫ム륫錫밝퉰錫쀠링仙?6 Muang, 20150 Pattaya, Bang Lamung, Chon Buri Province, Thailand</v>
      </c>
      <c r="D87">
        <v>0</v>
      </c>
      <c r="E87" t="str">
        <f>VLOOKUP(A87,PrevHotelDB!$A$2:$U$918,8,FALSE)</f>
        <v>0000/24/2024/06/27/0204912000a0hjuq61097-r-600-400.jpg</v>
      </c>
      <c r="F87" t="str">
        <f>VLOOKUP(A87,PrevHotelDB!$A$2:$U$918,9,FALSE)</f>
        <v>0000/24/2024/06/27/0226d120009uda8fp50a7-r-600-400.jpg</v>
      </c>
      <c r="G87" t="str">
        <f>VLOOKUP(A87,PrevHotelDB!$A$2:$U$918,10,FALSE)</f>
        <v>0000/24/2024/06/27/0202u12000a0hk1mgab17-r-600-400.jpg</v>
      </c>
      <c r="H87" t="str">
        <f>VLOOKUP(A87,PrevHotelDB!$A$2:$U$918,11,FALSE)</f>
        <v>0000/24/2024/06/27/0223612000b7u1qz897e3-r-600-400.jpg</v>
      </c>
      <c r="I87" t="str">
        <f>VLOOKUP(A87,PrevHotelDB!$A$2:$U$918,12,FALSE)</f>
        <v>0000/24/2024/06/27/22050z000000mo4nx7b70-r-600-400.jpg</v>
      </c>
      <c r="J87" t="str">
        <f>VLOOKUP(A87,PrevHotelDB!$A$2:$U$918,13,FALSE)</f>
        <v>0000/24/2024/06/27/0222h120009vky9a64e79-r-600-400.jpg</v>
      </c>
      <c r="K87" t="str">
        <f>VLOOKUP(A87,PrevHotelDB!$A$2:$U$918,21,FALSE)</f>
        <v>Pattaya</v>
      </c>
      <c r="L87" t="s">
        <v>12104</v>
      </c>
      <c r="M87" t="s">
        <v>12105</v>
      </c>
      <c r="N87" t="s">
        <v>12106</v>
      </c>
      <c r="O87" t="s">
        <v>12107</v>
      </c>
      <c r="P87" t="s">
        <v>12108</v>
      </c>
      <c r="Q87" t="s">
        <v>12109</v>
      </c>
    </row>
    <row r="88" spans="1:17" ht="16.5">
      <c r="A88" s="2" t="s">
        <v>737</v>
      </c>
      <c r="B88" s="19" t="s">
        <v>11496</v>
      </c>
      <c r="C88" t="s">
        <v>11495</v>
      </c>
      <c r="D88">
        <v>0</v>
      </c>
      <c r="E88" t="str">
        <f>L88</f>
        <v>HJ_H1-01.jpg</v>
      </c>
      <c r="F88" t="str">
        <f t="shared" ref="F88:F89" si="117">M88</f>
        <v>HJ_H2-02.jpg</v>
      </c>
      <c r="G88" t="str">
        <f t="shared" ref="G88:G89" si="118">N88</f>
        <v>HJ_H3-03.jpg</v>
      </c>
      <c r="H88" t="str">
        <f t="shared" ref="H88:H89" si="119">O88</f>
        <v>HJ_H4-04.jpg</v>
      </c>
      <c r="I88" t="str">
        <f t="shared" ref="I88:I89" si="120">P88</f>
        <v>HJ_H5-05.jpg</v>
      </c>
      <c r="J88" t="str">
        <f t="shared" ref="J88:J89" si="121">Q88</f>
        <v>HJ_H6-06.jpg</v>
      </c>
      <c r="K88" s="24" t="s">
        <v>255</v>
      </c>
      <c r="L88" t="s">
        <v>12110</v>
      </c>
      <c r="M88" t="s">
        <v>12111</v>
      </c>
      <c r="N88" t="s">
        <v>12112</v>
      </c>
      <c r="O88" t="s">
        <v>12113</v>
      </c>
      <c r="P88" t="s">
        <v>12114</v>
      </c>
      <c r="Q88" t="s">
        <v>12115</v>
      </c>
    </row>
    <row r="89" spans="1:17" ht="16.5">
      <c r="A89" s="2" t="s">
        <v>396</v>
      </c>
      <c r="B89" s="19" t="s">
        <v>11498</v>
      </c>
      <c r="C89" t="s">
        <v>11497</v>
      </c>
      <c r="D89">
        <v>0</v>
      </c>
      <c r="E89" t="str">
        <f>L89</f>
        <v>JH_P1-01.jpg</v>
      </c>
      <c r="F89" t="str">
        <f t="shared" si="117"/>
        <v>JH_P2-02.jpg</v>
      </c>
      <c r="G89" t="str">
        <f t="shared" si="118"/>
        <v>JH_P3-03.jpg</v>
      </c>
      <c r="H89" t="str">
        <f t="shared" si="119"/>
        <v>JH_P4-04.jpg</v>
      </c>
      <c r="I89" t="str">
        <f t="shared" si="120"/>
        <v>JH_P5-05.jpg</v>
      </c>
      <c r="J89" t="str">
        <f t="shared" si="121"/>
        <v>JH_P6-06.jpg</v>
      </c>
      <c r="K89" s="24" t="s">
        <v>255</v>
      </c>
      <c r="L89" t="s">
        <v>12116</v>
      </c>
      <c r="M89" t="s">
        <v>12117</v>
      </c>
      <c r="N89" t="s">
        <v>12118</v>
      </c>
      <c r="O89" t="s">
        <v>12119</v>
      </c>
      <c r="P89" t="s">
        <v>12120</v>
      </c>
      <c r="Q89" t="s">
        <v>12121</v>
      </c>
    </row>
    <row r="90" spans="1:17" ht="16.5">
      <c r="A90" s="2" t="s">
        <v>397</v>
      </c>
      <c r="B90" t="str">
        <f>VLOOKUP(A90,PrevHotelDB!$A$2:$U$918,3,FALSE)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Hermann Hotel Pattaya, you'll be centrally located in Pattaya, steps from Pattaya Beach Road and 3 minutes by foot from Pattaya Beach. This upscale hotel is 0.6 mi (1 km) from Walking Street and 0.4 mi (0.6 km) from Central Pattaya.&lt;/div&gt;\r\n&lt;div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Wrap up your day with a drink at the bar/lounge.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computer station,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minibars (stocked with some free items) and LED televisions. Your pillowtop bed comes with premium bedding. Complimentary wireless internet access is available to keep you connected. Bathrooms feature bathtubs or showers, hair dryers, and bathrobes.&lt;/div&gt;</v>
      </c>
      <c r="C90" t="str">
        <f>VLOOKUP(A90,PrevHotelDB!$A$2:$U$918,7,FALSE)</f>
        <v>240 Village No. 10, Beach Road, 錫뗠릎錫?12, 20150 Pattaya, Bang Lamung, Chon Buri Province, Thailand</v>
      </c>
      <c r="D90">
        <v>0</v>
      </c>
      <c r="E90" t="str">
        <f>VLOOKUP(A90,PrevHotelDB!$A$2:$U$918,8,FALSE)</f>
        <v>0000/24/2024/07/01/02261120009u8zivt780d-r-600-400.jpg</v>
      </c>
      <c r="F90" t="str">
        <f>VLOOKUP(A90,PrevHotelDB!$A$2:$U$918,9,FALSE)</f>
        <v>0000/24/2024/07/01/0585912000dw1ndksbcbf-r-600-400.jpg</v>
      </c>
      <c r="G90" t="str">
        <f>VLOOKUP(A90,PrevHotelDB!$A$2:$U$918,10,FALSE)</f>
        <v>0000/24/2024/07/01/0582k12000dz5b3ss1517-r-600-400.jpg</v>
      </c>
      <c r="H90" t="str">
        <f>VLOOKUP(A90,PrevHotelDB!$A$2:$U$918,11,FALSE)</f>
        <v>0000/24/2024/07/01/0585112000cu2wc1zc472-r-600-400.jpg</v>
      </c>
      <c r="I90" t="str">
        <f>VLOOKUP(A90,PrevHotelDB!$A$2:$U$918,12,FALSE)</f>
        <v>0000/24/2024/07/01/0223q120009fsonulab28-r-600-400.jpg</v>
      </c>
      <c r="J90" t="str">
        <f>VLOOKUP(A90,PrevHotelDB!$A$2:$U$918,13,FALSE)</f>
        <v>0000/24/2024/07/01/0582n12000cwdmd615fe8-r-600-400.jpg</v>
      </c>
      <c r="K90" t="str">
        <f>VLOOKUP(A90,PrevHotelDB!$A$2:$U$918,21,FALSE)</f>
        <v>Pattaya</v>
      </c>
      <c r="L90" t="s">
        <v>12122</v>
      </c>
      <c r="M90" t="s">
        <v>12123</v>
      </c>
      <c r="N90" t="s">
        <v>12124</v>
      </c>
      <c r="O90" t="s">
        <v>12125</v>
      </c>
      <c r="P90" t="s">
        <v>12126</v>
      </c>
      <c r="Q90" t="s">
        <v>12127</v>
      </c>
    </row>
    <row r="91" spans="1:17" ht="16.5">
      <c r="A91" s="2" t="s">
        <v>398</v>
      </c>
      <c r="B91" t="str">
        <f>VLOOKUP(A91,PrevHotelDB!$A$2:$U$918,3,FALSE)</f>
        <v>&lt;div style="padding: 0px; margin: 0px; color: #0f294d; font-family: 'Trip Geom', BlinkMacSystemFont, '-apple-system', Roboto, Helvetica, Arial, sans-serif; font-size: 14px; background-color: #ffffff;"&gt;With a stay at Grande Centre Point Pattaya, you'll be centrally located in Pattaya, steps from Tiffany's Show and within a 5-minute walk of Art in Paradise. This 5-star hotel is 0.4 mi (0.6 km) from Pattaya Beach Road and 1.8 mi (2.8 km) from Bangkok Pattaya Hospital.&lt;/div&gt;\r\n&lt;div style="padding: 0px; margin: 0px; color: #0f294d; font-family: 'Trip Geom', BlinkMacSystemFont, '-apple-system', Roboto, Helvetica, Arial, sans-serif; font-size: 14px; background-color: #ffffff;"&gt;Relax at the full-service spa, where you can enjoy massages. You're sure to appreciate the recreational amenities, including a complimentary water park, an outdoor pool, and a fitness center. This hotel also features complimentary wireless Internet access, concierge services, and shopping on site.&lt;/div&gt;\r\n&lt;div style="padding: 0px; margin: 0px; color: #0f294d; font-family: 'Trip Geom', BlinkMacSystemFont, '-apple-system', Roboto, Helvetica, Arial, sans-serif; font-size: 14px; background-color: #ffffff;"&gt;Enjoy international cuisine at Waves &amp;amp; Wind, one of the hotel's 2 restaurants, or stay in and take advantage of the 24-hour room service. Quench your thirst with your favorite drink at the poolside bar. Buffet breakfasts are available daily from 6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Event facilities at this hotel consist of conference space and a meeting room. Free self parking is available onsite.&lt;/div&gt;\r\n&lt;div style="padding: 0px; margin: 0px; color: #0f294d; font-family: 'Trip Geom', BlinkMacSystemFont, '-apple-system', Roboto, Helvetica, Arial, sans-serif; font-size: 14px; background-color: #ffffff;"&gt;Make yourself at home in one of the 396 air-conditioned rooms featuring refrigerators and Smart televisions. Rooms have private balconies. Complimentary wireless Internet access keeps you connected, and satellite programming is available for your entertainment. Bathrooms have complimentary toiletries and hair dryers.&lt;/div&gt;</v>
      </c>
      <c r="C91" t="str">
        <f>VLOOKUP(A91,PrevHotelDB!$A$2:$U$918,7,FALSE)</f>
        <v>456, 777, 777/1 Moo 6, Na Kluea, Bang Lamung, Chon Buri, Bang Lamung, Chon Buri Province, 20150, Thailand</v>
      </c>
      <c r="D91">
        <v>0</v>
      </c>
      <c r="E91" t="str">
        <f>VLOOKUP(A91,PrevHotelDB!$A$2:$U$918,8,FALSE)</f>
        <v>0000/7/2024/05/17/200q0w000000k79rs6945-r-600-400.jpg</v>
      </c>
      <c r="F91" t="str">
        <f>VLOOKUP(A91,PrevHotelDB!$A$2:$U$918,9,FALSE)</f>
        <v>0000/7/2024/05/17/200j0w000000k5hyleba1-r-600-400.jpg</v>
      </c>
      <c r="G91" t="str">
        <f>VLOOKUP(A91,PrevHotelDB!$A$2:$U$918,10,FALSE)</f>
        <v>0000/7/2024/05/17/200d0w000000k4igw3da0-r-600-400.jpg</v>
      </c>
      <c r="H91" t="str">
        <f>VLOOKUP(A91,PrevHotelDB!$A$2:$U$918,11,FALSE)</f>
        <v>0000/7/2024/05/17/0203i120009416n0rdeb2-r-600-400.jpg</v>
      </c>
      <c r="I91" t="str">
        <f>VLOOKUP(A91,PrevHotelDB!$A$2:$U$918,12,FALSE)</f>
        <v>0000/7/2024/05/17/0205x120009411lb8f496-r-600-400.jpg</v>
      </c>
      <c r="J91" t="s">
        <v>11499</v>
      </c>
      <c r="K91" t="str">
        <f>VLOOKUP(A91,PrevHotelDB!$A$2:$U$918,21,FALSE)</f>
        <v>Pattaya</v>
      </c>
      <c r="L91" t="s">
        <v>12128</v>
      </c>
      <c r="M91" t="s">
        <v>12129</v>
      </c>
      <c r="N91" t="s">
        <v>12130</v>
      </c>
      <c r="O91" t="s">
        <v>12131</v>
      </c>
      <c r="P91" t="s">
        <v>12132</v>
      </c>
      <c r="Q91" t="s">
        <v>12133</v>
      </c>
    </row>
    <row r="92" spans="1:17" ht="16.5">
      <c r="A92" s="2" t="s">
        <v>403</v>
      </c>
      <c r="B92" s="19" t="s">
        <v>11500</v>
      </c>
      <c r="C92" t="s">
        <v>11501</v>
      </c>
      <c r="D92">
        <v>0</v>
      </c>
      <c r="E92" t="str">
        <f>L92</f>
        <v>GO_D1-01.jpg</v>
      </c>
      <c r="F92" t="str">
        <f t="shared" ref="F92" si="122">M92</f>
        <v>GO_D2-02.jpg</v>
      </c>
      <c r="G92" t="str">
        <f t="shared" ref="G92" si="123">N92</f>
        <v>GO_D3-03.jpg</v>
      </c>
      <c r="H92" t="str">
        <f t="shared" ref="H92" si="124">O92</f>
        <v>GO_D4-04.jpg</v>
      </c>
      <c r="I92" t="str">
        <f t="shared" ref="I92" si="125">P92</f>
        <v>GO_D5-05.jpg</v>
      </c>
      <c r="J92" t="str">
        <f t="shared" ref="J92" si="126">Q92</f>
        <v>GO_D6-06.jpg</v>
      </c>
      <c r="K92" s="24" t="s">
        <v>255</v>
      </c>
      <c r="L92" t="s">
        <v>12134</v>
      </c>
      <c r="M92" t="s">
        <v>12135</v>
      </c>
      <c r="N92" t="s">
        <v>12136</v>
      </c>
      <c r="O92" t="s">
        <v>12137</v>
      </c>
      <c r="P92" t="s">
        <v>12138</v>
      </c>
      <c r="Q92" t="s">
        <v>12139</v>
      </c>
    </row>
    <row r="93" spans="1:17" ht="16.5">
      <c r="A93" s="2" t="s">
        <v>404</v>
      </c>
      <c r="B93" t="str">
        <f>VLOOKUP(A93,PrevHotelDB!$A$2:$U$918,3,FALSE)</f>
        <v>&lt;div class="hotelDescription_descriptionInfo-desc__w89d1" style="padding: 0px; margin: 16px 0px 0px; color: #0f294d; font-family: 'Trip Geom', BlinkMacSystemFont, '-apple-system', Roboto, Helvetica, Arial, sans-serif; font-size: 14px; background-color: #ffffff;"&gt;With a stay at GLOW Pattaya, you'll be centrally located in Pattaya, within a 5-minute drive of Walking Street and Pattaya Beach. This 4-star hotel is 2.5 mi (4 km) from Jomtien Beach and 1 mi (1.6 km) from Pattaya Beach Road.&lt;/div&gt;\r\n&lt;div class="hotelDescription_descriptionInfo-desc__w89d1" style="padding: 0px; margin: 16px 0px 0px; color: #0f294d; font-family: 'Trip Geom', BlinkMacSystemFont, '-apple-system', Roboto, Helvetica, Arial, sans-serif; font-size: 14px; background-color: #ffffff;"&gt;Enjoy recreational amenities such as an outdoor pool and a fitness center. This hotel also features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hotel's coffee shop/cafe.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Planning an event in Pattaya? This hotel has facilities measuring 323 square feet (30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150 air-conditioned rooms featuring LCD televisions. Rooms have private balconies. Complimentary wireless Internet access keeps you connected, and cable programming is available for your entertainment. Bathrooms feature showers, hair dryers, and bathrobes.&lt;/div&gt;</v>
      </c>
      <c r="C93" t="str">
        <f>VLOOKUP(A93,PrevHotelDB!$A$2:$U$918,7,FALSE)</f>
        <v>193 949 Pattaya 3rd Rd, Muang Pattaya, Bang Lamung District, Bang Lamung, Chon Buri Province, 20150, Thailand</v>
      </c>
      <c r="D93">
        <v>0</v>
      </c>
      <c r="E93" t="str">
        <f>VLOOKUP(A93,PrevHotelDB!$A$2:$U$918,8,FALSE)</f>
        <v>0000/7/2024/05/27/0203l120008imjqa3ebfe-r-600-400.jpg</v>
      </c>
      <c r="F93" t="str">
        <f>VLOOKUP(A93,PrevHotelDB!$A$2:$U$918,9,FALSE)</f>
        <v>0000/7/2024/05/27/0205s120008hm28x14948-r-600-400.jpg</v>
      </c>
      <c r="G93" t="str">
        <f>VLOOKUP(A93,PrevHotelDB!$A$2:$U$918,10,FALSE)</f>
        <v>0000/7/2024/05/27/0202x120008r7ogfa1096-r-600-400.jpg</v>
      </c>
      <c r="H93" t="str">
        <f>VLOOKUP(A93,PrevHotelDB!$A$2:$U$918,11,FALSE)</f>
        <v>0000/7/2024/05/27/0204x120008hu87j12ffc-r-600-400.jpg</v>
      </c>
      <c r="I93" t="str">
        <f>VLOOKUP(A93,PrevHotelDB!$A$2:$U$918,12,FALSE)</f>
        <v>0000/7/2024/05/27/1mc4212000di9a2fg2f12-r-600-400.jpg</v>
      </c>
      <c r="J93" t="str">
        <f>VLOOKUP(A93,PrevHotelDB!$A$2:$U$918,13,FALSE)</f>
        <v>0000/7/2024/05/27/0206z120008r864nueef8-r-600-400.jpg</v>
      </c>
      <c r="K93" t="str">
        <f>VLOOKUP(A93,PrevHotelDB!$A$2:$U$918,21,FALSE)</f>
        <v>Pattaya</v>
      </c>
      <c r="L93" t="s">
        <v>12140</v>
      </c>
      <c r="M93" t="s">
        <v>12141</v>
      </c>
      <c r="N93" t="s">
        <v>12142</v>
      </c>
      <c r="O93" t="s">
        <v>12143</v>
      </c>
      <c r="P93" t="s">
        <v>12144</v>
      </c>
      <c r="Q93" t="s">
        <v>12145</v>
      </c>
    </row>
    <row r="94" spans="1:17" ht="16.5">
      <c r="A94" s="2" t="s">
        <v>405</v>
      </c>
      <c r="B94" t="str">
        <f>VLOOKUP(A94,PrevHotelDB!$A$2:$U$918,3,FALSE)</f>
        <v>&lt;div class="hotelDescription_descriptionInfo-desc__w89d1" style="padding: 0px; margin: 16px 0px 0px; color: #0f294d; font-family: 'Trip Geom', BlinkMacSystemFont, '-apple-system', Roboto, Helvetica, Arial, sans-serif; font-size: 14px; background-color: #ffffff;"&gt;Located in Pattaya (North Pattaya), Garden Cliff Resort and Spa is within a 10-minute drive of Sanctuary of Truth and Terminal 21 Pattaya. This 5-star resort is 2.4 mi (3.9 km) from Pattaya Beach and 2.4 mi (3.9 km) from Pattaya Beach Road.&lt;/div&gt;\r\n&lt;div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resort include complimentary wireless Internet access, concierge services, and a ballroom.&lt;/div&gt;\r\n&lt;div class="hotelDescription_descriptionInfo-desc__w89d1" style="padding: 0px; margin: 16px 0px 0px; color: #0f294d; font-family: 'Trip Geom', BlinkMacSystemFont, '-apple-system', Roboto, Helvetica, Arial, sans-serif; font-size: 14px; background-color: #ffffff;"&gt;Grab a bite to eat at one of the resort's 2 restaurants, or stay in and take advantage of the 24-hour room service. Snacks are also available at the coffee shop/cafe. Relax with a refreshing drink from the poolside bar or one of the 2 bars/lounges. Buffet breakfasts are available daily from 6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complimentary newspapers in the lobby,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230 air-conditioned rooms featuring refrigerators and minibars. Rooms have private furnished balconies. 27-inch LCD televisions with satellite programming provide entertainment, while complimentary wireless Internet access keeps you connected. Private bathrooms with separate bathtubs and showers feature deep soaking bathtubs and complimentary toiletries.&lt;/div&gt;</v>
      </c>
      <c r="C94" t="str">
        <f>VLOOKUP(A94,PrevHotelDB!$A$2:$U$918,7,FALSE)</f>
        <v>XVCP+3FP 錫ム륫錫밝퉰錫쀠링仙?5 220/21 Na Kluea 16 Alley, Bang Lamung, Chon Buri Province, 20150, Thailand</v>
      </c>
      <c r="D94">
        <v>0</v>
      </c>
      <c r="E94" t="str">
        <f>VLOOKUP(A94,PrevHotelDB!$A$2:$U$918,8,FALSE)</f>
        <v>0000/7/2024/05/24/0224a120009u3lrcmaada-r-600-400.jpg</v>
      </c>
      <c r="F94" t="str">
        <f>VLOOKUP(A94,PrevHotelDB!$A$2:$U$918,9,FALSE)</f>
        <v>0000/7/2024/05/24/200m1b000001at5in420c-r-600-400.jpg</v>
      </c>
      <c r="G94" t="str">
        <f>VLOOKUP(A94,PrevHotelDB!$A$2:$U$918,10,FALSE)</f>
        <v>0000/7/2024/05/24/0221t12000834i2wx43c5-r-600-400.jpg</v>
      </c>
      <c r="H94" t="str">
        <f>VLOOKUP(A94,PrevHotelDB!$A$2:$U$918,11,FALSE)</f>
        <v>0000/7/2024/05/24/220m0y000000m8z2u8b55-r-600-400.jpg</v>
      </c>
      <c r="I94" t="str">
        <f>VLOOKUP(A94,PrevHotelDB!$A$2:$U$918,12,FALSE)</f>
        <v>0000/7/2024/05/24/0220x12000834i3ozdc67-r-600-400.jpg</v>
      </c>
      <c r="J94" t="s">
        <v>11502</v>
      </c>
      <c r="K94" t="str">
        <f>VLOOKUP(A94,PrevHotelDB!$A$2:$U$918,21,FALSE)</f>
        <v>Pattaya</v>
      </c>
      <c r="L94" t="s">
        <v>12146</v>
      </c>
      <c r="M94" t="s">
        <v>12147</v>
      </c>
      <c r="N94" t="s">
        <v>12148</v>
      </c>
      <c r="O94" t="s">
        <v>12149</v>
      </c>
      <c r="P94" t="s">
        <v>12150</v>
      </c>
      <c r="Q94" t="s">
        <v>12151</v>
      </c>
    </row>
    <row r="95" spans="1:17" ht="16.5">
      <c r="A95" s="2" t="s">
        <v>406</v>
      </c>
      <c r="B95" t="str">
        <f>VLOOKUP(A95,PrevHotelDB!$A$2:$U$918,3,FALSE)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Dragon Beach Resort Jomtien Pattaya in Pattaya (Na Kluea), you'll be steps from Jomtien Beach and 12 minutes by foot from Dongtan Beach. This hotel is 4.8 mi (7.7 km) from Walking Street and 5.1 mi (8.3 km) from Pattaya Beach.&lt;/div&gt;\r\n&lt;div class="hotelDescription_descriptionInfo-desc__w89d1" style="padding: 0px; margin: 16px 0px 0px; box-sizing: border-box;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#ffffff;"&gt;At Dragon Beach Resort Jomtien Pattaya, enjoy a satisfying meal at the restaurant. Cooked-to-order breakfasts are available daily from 8:00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60 air-conditioned rooms featuring LCD televisions. Rooms have private balconies. Complimentary wireless internet access is available to keep you connected. Private bathrooms with showers feature complimentary toiletries and hair dryers.&lt;/div&gt;</v>
      </c>
      <c r="C95" t="str">
        <f>VLOOKUP(A95,PrevHotelDB!$A$2:$U$918,7,FALSE)</f>
        <v>411 Moo.12 Nongprue, 20150 Pattaya, Bang Lamung, Chon Buri Province, Thailand</v>
      </c>
      <c r="D95">
        <v>0</v>
      </c>
      <c r="E95" t="str">
        <f>VLOOKUP(A95,PrevHotelDB!$A$2:$U$918,8,FALSE)</f>
        <v>0000/24/2024/06/26/1mc0p12000che5rjx7980-r-600-400.jpg</v>
      </c>
      <c r="F95" t="str">
        <f>VLOOKUP(A95,PrevHotelDB!$A$2:$U$918,9,FALSE)</f>
        <v>0000/24/2024/06/26/0581u12000d6bnu7b8ddc-r-600-400.jpg</v>
      </c>
      <c r="G95" t="str">
        <f>VLOOKUP(A95,PrevHotelDB!$A$2:$U$918,10,FALSE)</f>
        <v>0000/24/2024/06/26/0221o120009sydpnb85ba-r-600-400.jpg</v>
      </c>
      <c r="H95" t="str">
        <f>VLOOKUP(A95,PrevHotelDB!$A$2:$U$918,11,FALSE)</f>
        <v>0000/24/2024/06/26/02233120009sydwc5e533-r-600-400.jpg</v>
      </c>
      <c r="I95" t="str">
        <f>VLOOKUP(A95,PrevHotelDB!$A$2:$U$918,12,FALSE)</f>
        <v>0000/24/2024/06/26/0226y120009sydt9s4d23-r-600-400.jpg</v>
      </c>
      <c r="J95" t="str">
        <f>VLOOKUP(A95,PrevHotelDB!$A$2:$U$918,13,FALSE)</f>
        <v>0000/24/2024/06/26/0225112000clx80cgb3af-r-600-400.jpg</v>
      </c>
      <c r="K95" t="str">
        <f>VLOOKUP(A95,PrevHotelDB!$A$2:$U$918,21,FALSE)</f>
        <v>Pattaya</v>
      </c>
      <c r="L95" t="s">
        <v>12152</v>
      </c>
      <c r="M95" t="s">
        <v>12153</v>
      </c>
      <c r="N95" t="s">
        <v>12154</v>
      </c>
      <c r="O95" t="s">
        <v>12155</v>
      </c>
      <c r="P95" t="s">
        <v>12156</v>
      </c>
      <c r="Q95" t="s">
        <v>12157</v>
      </c>
    </row>
    <row r="96" spans="1:17" ht="16.5">
      <c r="A96" s="2" t="s">
        <v>409</v>
      </c>
      <c r="B96" t="str">
        <f>VLOOKUP(A96,PrevHotelDB!$A$2:$U$918,3,FALSE)</f>
        <v>&lt;div class="hotelDescription_descriptionInfo-desc__w89d1" style="padding: 0px; margin: 16px 0px 0px; color: #0f294d; font-family: 'Trip Geom', BlinkMacSystemFont, '-apple-system', Roboto, Helvetica, Arial, sans-serif; font-size: 14px; background-color: #ffffff;"&gt;A stay at The Pattaya Discovery Beach Hotel Pattaya places you in the heart of Pattaya, steps from Pattaya Beach and Pattaya Beach Road. This 4-star hotel is 1.6 mi (2.6 km) from Walking Street and 3.9 mi (6.2 km) from Jomtien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which include a fitness center. Additional features at this hotel include complimentary wireless Internet access, concierge services, and a television in a common area.&lt;/div&gt;\r\n&lt;div class="hotelDescription_descriptionInfo-desc__w89d1" style="padding: 0px; margin: 16px 0px 0px; color: #0f294d; font-family: 'Trip Geom', BlinkMacSystemFont, '-apple-system', Roboto, Helvetica, Arial, sans-serif; font-size: 14px; background-color: #ffffff;"&gt;Enjoy a meal at Restaurant or snacks in the coffee shop/cafe. The hotel also offers room service (during limited hours). Quench your thirst with your favorite drink at the bar/lounge. Cooked-to-order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limo/town car service, and dry cleaning/laundry services. Planning an event in Pattaya? This hotel has facilities measuring 969 square feet (90 square meters), including conference space.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164 air-conditioned rooms featuring flat-screen televisions. Rooms have private balconies. Complimentary wireless Internet access keeps you connected, and cable programming is available for your entertainment. Private bathrooms with separate bathtubs and showers feature rainfall showerheads and complimentary toiletries.&lt;/div&gt;</v>
      </c>
      <c r="C96" t="str">
        <f>VLOOKUP(A96,PrevHotelDB!$A$2:$U$918,7,FALSE)</f>
        <v>489 Thanon Pattaya Nuea, 6/1 Muang, Bang Lamung, Chon Buri Province, 20150, Thailand</v>
      </c>
      <c r="D96">
        <v>0</v>
      </c>
      <c r="E96" t="str">
        <f>VLOOKUP(A96,PrevHotelDB!$A$2:$U$918,8,FALSE)</f>
        <v>0000/7/2024/05/27/02232120008uuzeh64e79-r-600-400.jpg</v>
      </c>
      <c r="F96" t="str">
        <f>VLOOKUP(A96,PrevHotelDB!$A$2:$U$918,9,FALSE)</f>
        <v>0000/7/2024/05/27/22090g0000008lypv33cf-r-600-400.jpg</v>
      </c>
      <c r="G96" t="str">
        <f>VLOOKUP(A96,PrevHotelDB!$A$2:$U$918,10,FALSE)</f>
        <v>0000/7/2024/05/27/200c0y000000m8lsff238-r-600-400.jpg</v>
      </c>
      <c r="H96" t="str">
        <f>VLOOKUP(A96,PrevHotelDB!$A$2:$U$918,11,FALSE)</f>
        <v>0000/7/2024/05/27/0203e120009dzso3t70fd-r-600-400.jpg</v>
      </c>
      <c r="I96" t="str">
        <f>VLOOKUP(A96,PrevHotelDB!$A$2:$U$918,12,FALSE)</f>
        <v>0000/7/2024/05/27/20060y000000m6kxh30f3-r-600-400.jpg</v>
      </c>
      <c r="J96" t="str">
        <f>VLOOKUP(A96,PrevHotelDB!$A$2:$U$918,13,FALSE)</f>
        <v>0000/7/2024/05/27/0202i120009dgu98a5c74-r-600-400.jpg</v>
      </c>
      <c r="K96" t="str">
        <f>VLOOKUP(A96,PrevHotelDB!$A$2:$U$918,21,FALSE)</f>
        <v>Pattaya</v>
      </c>
      <c r="L96" t="s">
        <v>12158</v>
      </c>
      <c r="M96" t="s">
        <v>12159</v>
      </c>
      <c r="N96" t="s">
        <v>12160</v>
      </c>
      <c r="O96" t="s">
        <v>12161</v>
      </c>
      <c r="P96" t="s">
        <v>12162</v>
      </c>
      <c r="Q96" t="s">
        <v>12163</v>
      </c>
    </row>
    <row r="97" spans="1:17" ht="16.5">
      <c r="A97" s="2" t="s">
        <v>410</v>
      </c>
      <c r="B97" t="str">
        <f>VLOOKUP(A97,PrevHotelDB!$A$2:$U$918,3,FALSE)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Chateau En Ville Pattaya, you'll be centrally located in Pattaya, a 3-minute drive from Pattaya Beach Road and 7 minutes from Walking Street. This hotel is 5.9 mi (9.5 km) from Jomtien Beach and 1.4 mi (2.2 km) from Terminal 21 Pattaya.&lt;/div&gt;\r\n&lt;div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hotel include complimentary wireless Internet access, wedding services, and a ballroom. The complimentary beach shuttle makes getting to the surf and sand a breeze.&lt;/div&gt;\r\n&lt;div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Le Gardan serving guests of Chateau En Ville Pattaya. Grab a drink at the swim-up bar while enjoying a refreshing dip in the hotel pool.Buffet breakfasts are available daily from 6:00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express check-out, dry cleaning/laundry services, and a 24-hour front desk. This hotel has 3 meeting rooms available for events. A ferry terminal shuttle is provided at no 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202 air-conditioned rooms featuring minibars and flat-screen televisions. Private bathrooms with bathtubs or showers feature hair dryers and bathrobes. Conveniences include phones, as well as safes and electric kettles.&lt;/div&gt;</v>
      </c>
      <c r="C97" t="str">
        <f>VLOOKUP(A97,PrevHotelDB!$A$2:$U$918,7,FALSE)</f>
        <v>119, 102 Pattaya-Na Kluea Rd, Pattaya City, 20150 Pattaya, Bang Lamung, Chon Buri Province, Thailand</v>
      </c>
      <c r="D97">
        <v>0</v>
      </c>
      <c r="E97" t="str">
        <f>VLOOKUP(A97,PrevHotelDB!$A$2:$U$918,8,FALSE)</f>
        <v>0000/24/2024/06/26/0580212000cvo46zgbb13-r-600-400.jpg</v>
      </c>
      <c r="F97" t="str">
        <f>VLOOKUP(A97,PrevHotelDB!$A$2:$U$918,9,FALSE)</f>
        <v>0000/24/2024/06/26/1mc0812000ascixxm24b6-r-600-400.jpg</v>
      </c>
      <c r="G97" t="str">
        <f>VLOOKUP(A97,PrevHotelDB!$A$2:$U$918,10,FALSE)</f>
        <v>0000/24/2024/06/26/1mc2k12000asckq200e36-r-600-400.jpg</v>
      </c>
      <c r="H97" t="str">
        <f>VLOOKUP(A97,PrevHotelDB!$A$2:$U$918,11,FALSE)</f>
        <v>0000/24/2024/06/26/0223812000ascnfoj56ee-r-600-400.jpg</v>
      </c>
      <c r="I97" t="str">
        <f>VLOOKUP(A97,PrevHotelDB!$A$2:$U$918,12,FALSE)</f>
        <v>0000/24/2024/06/26/1mc2d12000d5yg7n97576-r-600-400.jpg</v>
      </c>
      <c r="J97" t="str">
        <f>VLOOKUP(A97,PrevHotelDB!$A$2:$U$918,13,FALSE)</f>
        <v>0000/24/2024/06/26/0586612000cvo5gqzd82d-r-600-400.jpg</v>
      </c>
      <c r="K97" t="str">
        <f>VLOOKUP(A97,PrevHotelDB!$A$2:$U$918,21,FALSE)</f>
        <v>Pattaya</v>
      </c>
      <c r="L97" t="s">
        <v>12164</v>
      </c>
      <c r="M97" t="s">
        <v>12165</v>
      </c>
      <c r="N97" t="s">
        <v>12166</v>
      </c>
      <c r="O97" t="s">
        <v>12167</v>
      </c>
      <c r="P97" t="s">
        <v>12168</v>
      </c>
      <c r="Q97" t="s">
        <v>12169</v>
      </c>
    </row>
    <row r="98" spans="1:17" ht="16.5">
      <c r="A98" s="2" t="s">
        <v>412</v>
      </c>
      <c r="B98" s="19" t="s">
        <v>11504</v>
      </c>
      <c r="C98" t="s">
        <v>11503</v>
      </c>
      <c r="D98">
        <v>0</v>
      </c>
      <c r="E98" t="str">
        <f>L98</f>
        <v>CP_P1-01.jpg</v>
      </c>
      <c r="F98" t="str">
        <f t="shared" ref="F98" si="127">M98</f>
        <v>CP_P2-02.jpg</v>
      </c>
      <c r="G98" t="str">
        <f t="shared" ref="G98" si="128">N98</f>
        <v>CP_P3-03.jpg</v>
      </c>
      <c r="H98" t="str">
        <f t="shared" ref="H98" si="129">O98</f>
        <v>CP_P4-04.jpg</v>
      </c>
      <c r="I98" t="str">
        <f t="shared" ref="I98" si="130">P98</f>
        <v>CP_P5-05.jpg</v>
      </c>
      <c r="J98" t="str">
        <f t="shared" ref="J98" si="131">Q98</f>
        <v>CP_P6-06.jpg</v>
      </c>
      <c r="K98" s="24" t="s">
        <v>255</v>
      </c>
      <c r="L98" t="s">
        <v>12170</v>
      </c>
      <c r="M98" t="s">
        <v>12171</v>
      </c>
      <c r="N98" t="s">
        <v>12172</v>
      </c>
      <c r="O98" t="s">
        <v>12173</v>
      </c>
      <c r="P98" t="s">
        <v>12174</v>
      </c>
      <c r="Q98" t="s">
        <v>12175</v>
      </c>
    </row>
    <row r="99" spans="1:17" ht="16.5">
      <c r="A99" s="2" t="s">
        <v>417</v>
      </c>
      <c r="B99" t="str">
        <f>VLOOKUP(A99,PrevHotelDB!$A$2:$U$918,3,FALSE)</f>
        <v>&lt;div class="hotelDescription_descriptionInfo-desc__w89d1" style="padding: 0px; margin: 16px 0px 0px; color: #0f294d; font-family: 'Trip Geom', BlinkMacSystemFont, '-apple-system', Roboto, Helvetica, Arial, sans-serif; font-size: 14px; background-color: #ffffff;"&gt;With a stay at Ana Anan Resort &amp;amp; Villas Pattaya in Sattahip (Na Chom Thian), you'll be within a 15-minute drive of Jomtien Beach and Walking Street. This 5-star hotel is 7.6 mi (12.2 km) from Pattaya Beach and 4.3 mi (7 km) from Dongtan Beach.&lt;/div&gt;\r\n&lt;div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steam room and a fitness center. Additional features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#ffffff;"&gt;Satisfy your appetite for lunch or dinner at Squid and Co, a restaurant which specializes in local and international cuisine, or stay in and take advantage of the 24-hour room service. Unwind at the end of the day with a drink at the bar/lounge or the poolside bar.&lt;/div&gt;\r\n&lt;div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multilingual staff. This hotel has 5 meeting rooms available for events. Free valet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263 air-conditioned rooms featuring minibars and LCD televisions. Complimentary wireless Internet access keeps you connected, and cable programming is available for your entertainment. Private bathrooms have complimentary toiletries and bidets. Conveniences include safes and desks, and housekeeping is provided daily.&lt;/div&gt;</v>
      </c>
      <c r="C99" t="str">
        <f>VLOOKUP(A99,PrevHotelDB!$A$2:$U$918,7,FALSE)</f>
        <v>288 錫뗠릎錫?錫쇸림錫댽릎錫□?錫쀠링錫№툢 20, Na Chom Thian, Sattahip District, Chon Buri Province, 20250, Thailand</v>
      </c>
      <c r="D99">
        <v>0</v>
      </c>
      <c r="E99" t="str">
        <f>VLOOKUP(A99,PrevHotelDB!$A$2:$U$918,8,FALSE)</f>
        <v>0000/7/2024/05/27/0226r120008bp90zb147a-r-600-400.jpg</v>
      </c>
      <c r="F99" t="str">
        <f>VLOOKUP(A99,PrevHotelDB!$A$2:$U$918,9,FALSE)</f>
        <v>0000/7/2024/05/27/0201u1200098450vga9d7-r-600-400.jpg</v>
      </c>
      <c r="G99" t="str">
        <f>VLOOKUP(A99,PrevHotelDB!$A$2:$U$918,10,FALSE)</f>
        <v>0000/7/2024/05/27/1mc5i12000av5cltq6c3f-r-600-400.jpg</v>
      </c>
      <c r="H99" t="str">
        <f>VLOOKUP(A99,PrevHotelDB!$A$2:$U$918,11,FALSE)</f>
        <v>0000/7/2024/05/27/0204r1200098456wnc0f0-r-600-400.jpg</v>
      </c>
      <c r="I99" t="str">
        <f>VLOOKUP(A99,PrevHotelDB!$A$2:$U$918,12,FALSE)</f>
        <v>0000/7/2024/05/27/0225b120009kirhbg4b94-r-600-400.jpg</v>
      </c>
      <c r="J99" t="str">
        <f>VLOOKUP(A99,PrevHotelDB!$A$2:$U$918,13,FALSE)</f>
        <v>0000/7/2024/05/27/0224912000au2d41j71f7-r-600-400.jpg</v>
      </c>
      <c r="K99" t="str">
        <f>VLOOKUP(A99,PrevHotelDB!$A$2:$U$918,21,FALSE)</f>
        <v>Pattaya</v>
      </c>
      <c r="L99" t="s">
        <v>12176</v>
      </c>
      <c r="M99" t="s">
        <v>12177</v>
      </c>
      <c r="N99" t="s">
        <v>12178</v>
      </c>
      <c r="O99" t="s">
        <v>12179</v>
      </c>
      <c r="P99" t="s">
        <v>12180</v>
      </c>
      <c r="Q99" t="s">
        <v>12181</v>
      </c>
    </row>
    <row r="100" spans="1:17" ht="16.5">
      <c r="A100" s="2" t="s">
        <v>420</v>
      </c>
      <c r="B100" t="str">
        <f>VLOOKUP(A100,PrevHotelDB!$A$2:$U$918,3,FALSE)</f>
        <v>&lt;p&gt;&lt;span style="color: #0f294d; font-family: 'Trip Geom', BlinkMacSystemFont, '-apple-system', Roboto, Helvetica, Arial, sans-serif; font-size: 14px; background-color: #ffffff;"&gt;With a stay at Amari Pattaya, you'll be centrally located in Pattaya, steps from Pattaya Beach and within a 10-minute walk of Art in Paradise. This 5-star resort is 0.9 mi (1.5 km) from Central Pattaya and 1.2 mi (2 km) from Terminal 21 Pattaya.&lt;/span&gt;&lt;br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#ffffff;"&gt;Relax at the full-service spa, where you can enjoy massages. You're sure to appreciate the recreational amenities, which include 2 outdoor swimming pools, a complimentary water park, and a 24-hour fitness center. Additional features at this resort include complimentary wireless Internet access, concierge services, and an arcade/game room.&lt;/span&gt;&lt;br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international cuisine at Aqua Eatery &amp;amp; Bar, a poolside bar/lounge which features a pool view. You can also stay in and take advantage of the 24-hour room service. Quench your thirst with your favorite drink at the poolside bar. Buffet breakfasts are available daily from 6:00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a computer station, complimentary newspapers in the lobby, and dry cleaning/laundry services.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#ffffff;"&gt;Stay in one of 339 guestrooms featuring LED televisions. Rooms have private balconies. Complimentary wireless Internet access keeps you connected, and digital programming is available for your entertainment. Bathrooms have complimentary toiletries and hair dryers.&lt;/span&gt;&lt;br style="padding: 0px; margin: 0px; color: #0f294d; font-family: 'Trip Geom', BlinkMacSystemFont, '-apple-system', Roboto, Helvetica, Arial, sans-serif; font-size: 14px; background-color: #ffffff;" /&gt;&lt;br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#ffffff;"&gt;Guests staying at Amari Suites enjoy premium breakfast at Prego Restaurant.&lt;/span&gt;&lt;/p&gt;</v>
      </c>
      <c r="C100" t="str">
        <f>VLOOKUP(A100,PrevHotelDB!$A$2:$U$918,7,FALSE)</f>
        <v>240 Beach Rd, Bang Lamung, Chon Buri Province, 20150, Thailand</v>
      </c>
      <c r="D100">
        <v>0</v>
      </c>
      <c r="E100" t="str">
        <f>VLOOKUP(A100,PrevHotelDB!$A$2:$U$918,8,FALSE)</f>
        <v>0000/7/2024/05/24/220n1c000001dzvivddce-r-600-400.jpg</v>
      </c>
      <c r="F100" t="str">
        <f>VLOOKUP(A100,PrevHotelDB!$A$2:$U$918,9,FALSE)</f>
        <v>0000/7/2024/05/24/200916000000yz13yf648-r-600-400.jpg</v>
      </c>
      <c r="G100" t="str">
        <f>VLOOKUP(A100,PrevHotelDB!$A$2:$U$918,10,FALSE)</f>
        <v>0000/7/2024/05/24/220l1c000001e0zcs2464-r-600-400.jpg</v>
      </c>
      <c r="H100" t="str">
        <f>VLOOKUP(A100,PrevHotelDB!$A$2:$U$918,11,FALSE)</f>
        <v>0000/7/2024/05/24/200k1600000103cpp6f70-r-600-400.jpg</v>
      </c>
      <c r="I100" t="str">
        <f>VLOOKUP(A100,PrevHotelDB!$A$2:$U$918,12,FALSE)</f>
        <v>0000/7/2024/05/24/200s16000000zn0k99a06-r-600-400.jpg</v>
      </c>
      <c r="J100" t="s">
        <v>11505</v>
      </c>
      <c r="K100" t="str">
        <f>VLOOKUP(A100,PrevHotelDB!$A$2:$U$918,21,FALSE)</f>
        <v>Pattaya</v>
      </c>
      <c r="L100" t="s">
        <v>12182</v>
      </c>
      <c r="M100" t="s">
        <v>12183</v>
      </c>
      <c r="N100" t="s">
        <v>12184</v>
      </c>
      <c r="O100" t="s">
        <v>12185</v>
      </c>
      <c r="P100" t="s">
        <v>12186</v>
      </c>
      <c r="Q100" t="s">
        <v>12187</v>
      </c>
    </row>
    <row r="101" spans="1:17" ht="16.5">
      <c r="A101" s="2" t="s">
        <v>425</v>
      </c>
      <c r="B101" t="str">
        <f>VLOOKUP(A101,PrevHotelDB!$A$2:$U$918,3,FALSE)</f>
        <v>&lt;div class="hotelDescription_descriptionInfo-desc__w89d1" style="padding: 0px; margin: 16px 0px 0px; color: #0f294d; font-family: 'Trip Geom', BlinkMacSystemFont, '-apple-system', Roboto, Helvetica, Arial, sans-serif; font-size: 14px; background-color: #ffffff;"&gt;Located in Pattaya (North Pattaya), Akara Hotel Pattaya is within a 10-minute walk of Terminal 21 Pattaya and Pattaya Beach Road.&lt;/div&gt;\r\n&lt;div class="hotelDescription_descriptionInfo-desc__w89d1" style="padding: 0px; margin: 16px 0px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#ffffff;"&gt;Wrap up your day with a drink at the bar/lounge.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luggage storage,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315 air-conditioned rooms featuring minibars and Smart televisions. Complimentary wireless internet access keeps you connected, and cable programming is available for your entertainment. Private bathrooms have bidets and hair dryers. Conveniences include phones, as well as safes and desks.&lt;/div&gt;</v>
      </c>
      <c r="C101" t="str">
        <f>VLOOKUP(A101,PrevHotelDB!$A$2:$U$918,7,FALSE)</f>
        <v>159/149 Moo 5 Muang Pattaya, Bang Lamung District, Bang Lamung, Chon Buri Province, 20150, Thailand</v>
      </c>
      <c r="D101">
        <v>0</v>
      </c>
      <c r="E101" t="str">
        <f>VLOOKUP(A101,PrevHotelDB!$A$2:$U$918,8,FALSE)</f>
        <v>0000/7/2024/05/25/0204312000d9ych9b0225-r-600-400.jpg</v>
      </c>
      <c r="F101" t="str">
        <f>VLOOKUP(A101,PrevHotelDB!$A$2:$U$918,9,FALSE)</f>
        <v>0000/7/2024/05/25/0585112000di9pozic058-r-600-400.jpg</v>
      </c>
      <c r="G101" t="str">
        <f>VLOOKUP(A101,PrevHotelDB!$A$2:$U$918,10,FALSE)</f>
        <v>0000/7/2024/05/25/0222e12000dez6asre3d0-r-600-400.jpg</v>
      </c>
      <c r="H101" t="str">
        <f>VLOOKUP(A101,PrevHotelDB!$A$2:$U$918,11,FALSE)</f>
        <v>0000/7/2024/05/25/1mc5412000dgiqql792da-r-600-400.jpg</v>
      </c>
      <c r="I101" t="str">
        <f>VLOOKUP(A101,PrevHotelDB!$A$2:$U$918,12,FALSE)</f>
        <v>0000/7/2024/05/25/1mc1112000dgiqt4305bc-r-600-400.jpg</v>
      </c>
      <c r="J101" t="str">
        <f>VLOOKUP(A101,PrevHotelDB!$A$2:$U$918,13,FALSE)</f>
        <v>0000/7/2024/05/25/1mc2812000dayjjqx2960-r-600-400.jpg</v>
      </c>
      <c r="K101" t="str">
        <f>VLOOKUP(A101,PrevHotelDB!$A$2:$U$918,21,FALSE)</f>
        <v>Pattaya</v>
      </c>
      <c r="L101" t="s">
        <v>12188</v>
      </c>
      <c r="M101" t="s">
        <v>12189</v>
      </c>
      <c r="N101" t="s">
        <v>12190</v>
      </c>
      <c r="O101" t="s">
        <v>12191</v>
      </c>
      <c r="P101" t="s">
        <v>12192</v>
      </c>
      <c r="Q101" t="s">
        <v>12193</v>
      </c>
    </row>
    <row r="102" spans="1:17" ht="16.5">
      <c r="A102" s="2" t="s">
        <v>426</v>
      </c>
      <c r="B102" s="19" t="s">
        <v>11507</v>
      </c>
      <c r="C102" t="s">
        <v>11506</v>
      </c>
      <c r="D102">
        <v>0</v>
      </c>
      <c r="E102" t="str">
        <f>L102</f>
        <v>AG_H1-01.jpg</v>
      </c>
      <c r="F102" t="str">
        <f t="shared" ref="F102" si="132">M102</f>
        <v>AG_H2-02.jpg</v>
      </c>
      <c r="G102" t="str">
        <f t="shared" ref="G102" si="133">N102</f>
        <v>AG_H3-03.jpg</v>
      </c>
      <c r="H102" t="str">
        <f t="shared" ref="H102" si="134">O102</f>
        <v>AG_H4-04.jpg</v>
      </c>
      <c r="I102" t="str">
        <f t="shared" ref="I102" si="135">P102</f>
        <v>AG_H5-05.jpg</v>
      </c>
      <c r="J102" t="str">
        <f t="shared" ref="J102" si="136">Q102</f>
        <v>AG_H6-06.jpg</v>
      </c>
      <c r="K102" s="24" t="s">
        <v>255</v>
      </c>
      <c r="L102" t="s">
        <v>12194</v>
      </c>
      <c r="M102" t="s">
        <v>12195</v>
      </c>
      <c r="N102" t="s">
        <v>12196</v>
      </c>
      <c r="O102" t="s">
        <v>12197</v>
      </c>
      <c r="P102" t="s">
        <v>12198</v>
      </c>
      <c r="Q102" t="s">
        <v>12199</v>
      </c>
    </row>
    <row r="103" spans="1:17" ht="16.5">
      <c r="A103" s="2" t="s">
        <v>427</v>
      </c>
      <c r="B103" t="str">
        <f>VLOOKUP(A103,PrevHotelDB!$A$2:$U$918,3,FALSE)</f>
        <v>&lt;p&gt;&lt;span style="color: #0f294d; font-family: 'Trip Geom', BlinkMacSystemFont, '-apple-system', Roboto, Helvetica, Arial, sans-serif; font-size: 14px; background-color: #ffffff;"&gt;ith a stay at A-One The Royal Cruise Hotel Pattaya in Pattaya (Central Pattaya), you'll be steps from Pattaya Beach and Pattaya Beach Road. This 4-star hotel is 2.2 mi (3.6 km) from Walking Street and 4.5 mi (7.3 km) from Jomtien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#ffffff;"&gt;Dip into one of the 2 outdoor swimming pools or enjoy other recreational amenities, which include a fitness center. Additional amenities at this hotel include complimentary wireless Internet access, concierge services, and a banquet hall.&lt;/span&gt;&lt;br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meal at The Boat Restaurant or snacks in the coffee shop/cafe. The hotel also offers room service (during limited hours). Quench your thirst with your favorite drink at the poolside bar. Buffet breakfasts are available daily from 6 AM to 10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dry cleaning/laundry services, a 24-hour front desk, and luggage storage. This hotel has 5 meeting rooms available for events.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196 air-conditioned rooms featuring minibars and LED televisions. Rooms have private balconies. Complimentary wireless Internet access keeps you connected, and cable programming is available for your entertainment. Bathrooms have complimentary toiletries and hair dryers.&lt;/span&gt;&lt;/p&gt;</v>
      </c>
      <c r="C103" t="str">
        <f>VLOOKUP(A103,PrevHotelDB!$A$2:$U$918,7,FALSE)</f>
        <v>499 Beach Rd, Muang, Bang Lamung, Chon Buri Province, 20150, Thailand</v>
      </c>
      <c r="D103">
        <v>0</v>
      </c>
      <c r="E103" t="str">
        <f>VLOOKUP(A103,PrevHotelDB!$A$2:$U$918,8,FALSE)</f>
        <v>0000/7/2024/05/28/0225m12000as39apc12ce-r-600-400.jpg</v>
      </c>
      <c r="F103" t="str">
        <f>VLOOKUP(A103,PrevHotelDB!$A$2:$U$918,9,FALSE)</f>
        <v>0000/7/2024/05/28/20011a000001918cbe43b-r-600-400.jpg</v>
      </c>
      <c r="G103" t="str">
        <f>VLOOKUP(A103,PrevHotelDB!$A$2:$U$918,10,FALSE)</f>
        <v>0000/7/2024/05/28/0221x12000athduy21bfb-r-600-400.jpg</v>
      </c>
      <c r="H103" t="str">
        <f>VLOOKUP(A103,PrevHotelDB!$A$2:$U$918,11,FALSE)</f>
        <v>0000/7/2024/05/28/200r0r000000go75h9079-r-600-400.jpg</v>
      </c>
      <c r="I103" t="str">
        <f>VLOOKUP(A103,PrevHotelDB!$A$2:$U$918,12,FALSE)</f>
        <v>0000/7/2024/05/28/0224c12000b5ni771cf4b-r-600-400.jpg</v>
      </c>
      <c r="J103" t="str">
        <f>VLOOKUP(A103,PrevHotelDB!$A$2:$U$918,13,FALSE)</f>
        <v>0000/7/2024/05/28/220g1b000001bkyelb8e3-r-600-400.jpg</v>
      </c>
      <c r="K103" t="str">
        <f>VLOOKUP(A103,PrevHotelDB!$A$2:$U$918,21,FALSE)</f>
        <v>Pattaya</v>
      </c>
      <c r="L103" t="s">
        <v>12200</v>
      </c>
      <c r="M103" t="s">
        <v>12201</v>
      </c>
      <c r="N103" t="s">
        <v>12202</v>
      </c>
      <c r="O103" t="s">
        <v>12203</v>
      </c>
      <c r="P103" t="s">
        <v>12204</v>
      </c>
      <c r="Q103" t="s">
        <v>12205</v>
      </c>
    </row>
    <row r="104" spans="1:17" ht="16.5">
      <c r="A104" s="2" t="s">
        <v>431</v>
      </c>
      <c r="B104" s="19" t="s">
        <v>11509</v>
      </c>
      <c r="C104" t="s">
        <v>11508</v>
      </c>
      <c r="D104">
        <v>0</v>
      </c>
      <c r="E104" t="str">
        <f>L104</f>
        <v>AO_N1-01.jpg</v>
      </c>
      <c r="F104" t="str">
        <f t="shared" ref="F104" si="137">M104</f>
        <v>AO_N2-02.jpg</v>
      </c>
      <c r="G104" t="str">
        <f t="shared" ref="G104" si="138">N104</f>
        <v>AO_N3-03.jpg</v>
      </c>
      <c r="H104" t="str">
        <f t="shared" ref="H104" si="139">O104</f>
        <v>AO_N4-04.jpg</v>
      </c>
      <c r="I104" t="str">
        <f t="shared" ref="I104" si="140">P104</f>
        <v>AO_N5-05.jpg</v>
      </c>
      <c r="J104" t="str">
        <f t="shared" ref="J104" si="141">Q104</f>
        <v>AO_N6-06.jpg</v>
      </c>
      <c r="K104" s="24" t="s">
        <v>255</v>
      </c>
      <c r="L104" t="s">
        <v>12206</v>
      </c>
      <c r="M104" t="s">
        <v>12207</v>
      </c>
      <c r="N104" t="s">
        <v>12208</v>
      </c>
      <c r="O104" t="s">
        <v>12209</v>
      </c>
      <c r="P104" t="s">
        <v>12210</v>
      </c>
      <c r="Q104" t="s">
        <v>12211</v>
      </c>
    </row>
    <row r="105" spans="1:17" ht="16.5">
      <c r="A105" s="2" t="s">
        <v>434</v>
      </c>
      <c r="B105" t="str">
        <f>VLOOKUP(A105,PrevHotelDB!$A$2:$U$918,3,FALSE)</f>
        <v>&lt;div class="hotelDescription_descriptionInfo-desc__w89d1" style="padding: 0px; margin: 16px 0px 0px; color: #0f294d; font-family: 'Trip Geom', BlinkMacSystemFont, '-apple-system', Roboto, Helvetica, Arial, sans-serif; font-size: 14px; background-color: #ffffff;"&gt;With a stay at A-One New Wing Hotel in Pattaya (Central Pattaya), you'll be within a 5-minute walk of Pattaya Beach Road and CentralMarina. This upscale hotel is 0.7 mi (1.1 km) from Tiffany's Show and 0.7 mi (1.2 km) from Art in Paradise.&lt;/div&gt;\r\n&lt;div class="hotelDescription_descriptionInfo-desc__w89d1" style="padding: 0px; margin: 16px 0px 0px; color: #0f294d; font-family: 'Trip Geom', BlinkMacSystemFont, '-apple-system', Roboto, Helvetica, Arial, sans-serif; font-size: 14px; background-color: #ffffff;"&gt;Dip into one of the 2 outdoor swimming pools or enjoy other recreational amenities including a sauna and a fitness center. Additional features at this hotel include complimentary wireless internet access, concierge services, and gift shops/newsstands.&lt;/div&gt;\r\n&lt;div class="hotelDescription_descriptionInfo-desc__w89d1" style="padding: 0px; margin: 16px 0px 0px; color: #0f294d; font-family: 'Trip Geom', BlinkMacSystemFont, '-apple-system', Roboto, Helvetica, Arial, sans-serif; font-size: 14px; background-color: #ffffff;"&gt;Enjoy a meal at The Boat Restaurant or snacks in the coffee shop/cafe. The hotel also offers room service (during limited hours). Buffet breakfasts are available daily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express check-in, and express check-out.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264 air-conditioned rooms featuring refrigerators and LCD televisions. Rooms have private balconies. Complimentary wireless internet access keeps you connected, and digital programming is available for your entertainment. Private bathrooms with shower/tub combinations feature complimentary toiletries and hair dryers.&lt;/div&gt;</v>
      </c>
      <c r="C105" t="str">
        <f>VLOOKUP(A105,PrevHotelDB!$A$2:$U$918,7,FALSE)</f>
        <v>Chon Buri, Bang Lamung District, Muang Pattaya, 錫?仙錫?링錫№툣錫ム림錫? Bang Lamung, Chon Buri Province, 20150, Thailand</v>
      </c>
      <c r="D105">
        <v>0</v>
      </c>
      <c r="E105" t="str">
        <f>VLOOKUP(A105,PrevHotelDB!$A$2:$U$918,8,FALSE)</f>
        <v>0000/7/2024/05/24/200h190000017a9lo4a3b-r-600-400.jpg</v>
      </c>
      <c r="F105" t="str">
        <f>VLOOKUP(A105,PrevHotelDB!$A$2:$U$918,9,FALSE)</f>
        <v>0000/7/2024/05/24/0225q12000adsumcp14c4-r-600-400.jpg</v>
      </c>
      <c r="G105" t="str">
        <f>VLOOKUP(A105,PrevHotelDB!$A$2:$U$918,10,FALSE)</f>
        <v>0000/7/2024/05/24/0222t12000as38r0b8c98-r-600-400.jpg</v>
      </c>
      <c r="H105" t="str">
        <f>VLOOKUP(A105,PrevHotelDB!$A$2:$U$918,11,FALSE)</f>
        <v>0000/7/2024/05/24/0580g12000csqdon25290-r-600-400.jpg</v>
      </c>
      <c r="I105" t="str">
        <f>VLOOKUP(A105,PrevHotelDB!$A$2:$U$918,12,FALSE)</f>
        <v>0000/7/2024/05/24/0224v12000aphh3eqbac1-r-600-400.jpg</v>
      </c>
      <c r="J105" t="str">
        <f>VLOOKUP(A105,PrevHotelDB!$A$2:$U$918,13,FALSE)</f>
        <v>0000/7/2024/05/24/0585r12000dgjin6ic693-r-600-400.jpg</v>
      </c>
      <c r="K105" t="str">
        <f>VLOOKUP(A105,PrevHotelDB!$A$2:$U$918,21,FALSE)</f>
        <v>Pattaya</v>
      </c>
      <c r="L105" t="s">
        <v>12212</v>
      </c>
      <c r="M105" t="s">
        <v>12213</v>
      </c>
      <c r="N105" t="s">
        <v>12214</v>
      </c>
      <c r="O105" t="s">
        <v>12215</v>
      </c>
      <c r="P105" t="s">
        <v>12216</v>
      </c>
      <c r="Q105" t="s">
        <v>12217</v>
      </c>
    </row>
    <row r="106" spans="1:17" ht="16.5">
      <c r="A106" s="2" t="s">
        <v>437</v>
      </c>
      <c r="B106" s="19" t="s">
        <v>11511</v>
      </c>
      <c r="C106" t="s">
        <v>11510</v>
      </c>
      <c r="D106">
        <v>0</v>
      </c>
      <c r="E106" t="str">
        <f>L106</f>
        <v>TV_A1-01.jpg</v>
      </c>
      <c r="F106" t="str">
        <f t="shared" ref="F106:F111" si="142">M106</f>
        <v>TV_A2-02.jpg</v>
      </c>
      <c r="G106" t="str">
        <f t="shared" ref="G106:G111" si="143">N106</f>
        <v>TV_A3-03.jpg</v>
      </c>
      <c r="H106" t="str">
        <f t="shared" ref="H106:H111" si="144">O106</f>
        <v>TV_A4-04.jpg</v>
      </c>
      <c r="I106" t="str">
        <f t="shared" ref="I106:I111" si="145">P106</f>
        <v>TV_A5-05.jpg</v>
      </c>
      <c r="J106" t="str">
        <f t="shared" ref="J106:J111" si="146">Q106</f>
        <v>TV_A6-06.jpg</v>
      </c>
      <c r="K106" s="24" t="s">
        <v>436</v>
      </c>
      <c r="L106" t="s">
        <v>12218</v>
      </c>
      <c r="M106" t="s">
        <v>12219</v>
      </c>
      <c r="N106" t="s">
        <v>12220</v>
      </c>
      <c r="O106" t="s">
        <v>12221</v>
      </c>
      <c r="P106" t="s">
        <v>12222</v>
      </c>
      <c r="Q106" t="s">
        <v>12223</v>
      </c>
    </row>
    <row r="107" spans="1:17" ht="16.5">
      <c r="A107" s="2" t="s">
        <v>439</v>
      </c>
      <c r="B107" s="19" t="s">
        <v>11512</v>
      </c>
      <c r="C107" t="s">
        <v>11513</v>
      </c>
      <c r="D107">
        <v>0</v>
      </c>
      <c r="E107" t="str">
        <f>L107</f>
        <v>BL_M1-01.jpg</v>
      </c>
      <c r="F107" t="str">
        <f t="shared" si="142"/>
        <v>BL_M2-02.jpg</v>
      </c>
      <c r="G107" t="str">
        <f t="shared" si="143"/>
        <v>BL_M3-03.jpg</v>
      </c>
      <c r="H107" t="str">
        <f t="shared" si="144"/>
        <v>BL_M4-04.jpg</v>
      </c>
      <c r="I107" t="str">
        <f t="shared" si="145"/>
        <v>BL_M5-05.jpg</v>
      </c>
      <c r="J107" t="str">
        <f t="shared" si="146"/>
        <v>BL_M6-06.jpg</v>
      </c>
      <c r="K107" s="24" t="s">
        <v>436</v>
      </c>
      <c r="L107" t="s">
        <v>12224</v>
      </c>
      <c r="M107" t="s">
        <v>12225</v>
      </c>
      <c r="N107" t="s">
        <v>12226</v>
      </c>
      <c r="O107" t="s">
        <v>12227</v>
      </c>
      <c r="P107" t="s">
        <v>12228</v>
      </c>
      <c r="Q107" t="s">
        <v>12229</v>
      </c>
    </row>
    <row r="108" spans="1:17" ht="16.5">
      <c r="A108" s="2" t="s">
        <v>447</v>
      </c>
      <c r="B108" s="19" t="s">
        <v>11515</v>
      </c>
      <c r="C108" t="s">
        <v>11514</v>
      </c>
      <c r="D108">
        <v>0</v>
      </c>
      <c r="E108" t="str">
        <f>L108</f>
        <v>NB_L1-01.jpg</v>
      </c>
      <c r="F108" t="str">
        <f t="shared" si="142"/>
        <v>NB_L2-02.jpg</v>
      </c>
      <c r="G108" t="str">
        <f t="shared" si="143"/>
        <v>NB_L3-03.jpg</v>
      </c>
      <c r="H108" t="str">
        <f t="shared" si="144"/>
        <v>NB_L4-04.jpg</v>
      </c>
      <c r="I108" t="str">
        <f t="shared" si="145"/>
        <v>NB_L5-05.jpg</v>
      </c>
      <c r="J108" t="str">
        <f t="shared" si="146"/>
        <v>NB_L6-06.jpg</v>
      </c>
      <c r="K108" s="24" t="s">
        <v>436</v>
      </c>
      <c r="L108" t="s">
        <v>12230</v>
      </c>
      <c r="M108" t="s">
        <v>12231</v>
      </c>
      <c r="N108" t="s">
        <v>12232</v>
      </c>
      <c r="O108" t="s">
        <v>12233</v>
      </c>
      <c r="P108" t="s">
        <v>12234</v>
      </c>
      <c r="Q108" t="s">
        <v>12235</v>
      </c>
    </row>
    <row r="109" spans="1:17" ht="16.5">
      <c r="A109" s="2" t="s">
        <v>452</v>
      </c>
      <c r="B109" s="19" t="s">
        <v>11516</v>
      </c>
      <c r="C109" t="s">
        <v>11517</v>
      </c>
      <c r="D109">
        <v>0</v>
      </c>
      <c r="E109" t="str">
        <f>L109</f>
        <v>WR_L1-01.jpg</v>
      </c>
      <c r="F109" t="str">
        <f t="shared" si="142"/>
        <v>WR_L2-02.jpg</v>
      </c>
      <c r="G109" t="str">
        <f t="shared" si="143"/>
        <v>WR_L3-03.jpg</v>
      </c>
      <c r="H109" t="str">
        <f t="shared" si="144"/>
        <v>WR_L4-04.jpg</v>
      </c>
      <c r="I109" t="str">
        <f t="shared" si="145"/>
        <v>WR_L5-05.jpg</v>
      </c>
      <c r="J109" t="str">
        <f t="shared" si="146"/>
        <v>WR_L6-06.jpg</v>
      </c>
      <c r="K109" s="24" t="s">
        <v>436</v>
      </c>
      <c r="L109" t="s">
        <v>12236</v>
      </c>
      <c r="M109" t="s">
        <v>12237</v>
      </c>
      <c r="N109" t="s">
        <v>12238</v>
      </c>
      <c r="O109" t="s">
        <v>12239</v>
      </c>
      <c r="P109" t="s">
        <v>12240</v>
      </c>
      <c r="Q109" t="s">
        <v>12241</v>
      </c>
    </row>
    <row r="110" spans="1:17" ht="16.5">
      <c r="A110" s="2" t="s">
        <v>456</v>
      </c>
      <c r="B110" s="19" t="s">
        <v>11518</v>
      </c>
      <c r="C110" t="s">
        <v>11519</v>
      </c>
      <c r="D110">
        <v>0</v>
      </c>
      <c r="E110" t="str">
        <f>L110</f>
        <v>VC_T1-01.jpg</v>
      </c>
      <c r="F110" t="str">
        <f t="shared" si="142"/>
        <v>VC_T2-02.jpg</v>
      </c>
      <c r="G110" t="str">
        <f t="shared" si="143"/>
        <v>VC_T3-03.jpg</v>
      </c>
      <c r="H110" t="str">
        <f t="shared" si="144"/>
        <v>VC_T4-04.jpg</v>
      </c>
      <c r="I110" t="str">
        <f t="shared" si="145"/>
        <v>VC_T5-05.jpg</v>
      </c>
      <c r="J110" t="str">
        <f t="shared" si="146"/>
        <v>VC_T6-06.jpg</v>
      </c>
      <c r="K110" s="24" t="s">
        <v>436</v>
      </c>
      <c r="L110" t="s">
        <v>12242</v>
      </c>
      <c r="M110" t="s">
        <v>12243</v>
      </c>
      <c r="N110" t="s">
        <v>12244</v>
      </c>
      <c r="O110" t="s">
        <v>12245</v>
      </c>
      <c r="P110" t="s">
        <v>12246</v>
      </c>
      <c r="Q110" t="s">
        <v>12247</v>
      </c>
    </row>
    <row r="111" spans="1:17" ht="16.5">
      <c r="A111" s="2" t="s">
        <v>459</v>
      </c>
      <c r="B111" s="19" t="s">
        <v>11521</v>
      </c>
      <c r="C111" t="s">
        <v>11520</v>
      </c>
      <c r="D111">
        <v>0</v>
      </c>
      <c r="E111" t="str">
        <f>L111</f>
        <v>PR_N1-01.jpg</v>
      </c>
      <c r="F111" t="str">
        <f t="shared" si="142"/>
        <v>PR_N2-02.jpg</v>
      </c>
      <c r="G111" t="str">
        <f t="shared" si="143"/>
        <v>PR_N3-03.jpg</v>
      </c>
      <c r="H111" t="str">
        <f t="shared" si="144"/>
        <v>PR_N4-04.jpg</v>
      </c>
      <c r="I111" t="str">
        <f t="shared" si="145"/>
        <v>PR_N5-05.jpg</v>
      </c>
      <c r="J111" t="str">
        <f t="shared" si="146"/>
        <v>PR_N6-06.jpg</v>
      </c>
      <c r="K111" s="24" t="s">
        <v>436</v>
      </c>
      <c r="L111" t="s">
        <v>12248</v>
      </c>
      <c r="M111" t="s">
        <v>12249</v>
      </c>
      <c r="N111" t="s">
        <v>12250</v>
      </c>
      <c r="O111" t="s">
        <v>12251</v>
      </c>
      <c r="P111" t="s">
        <v>12252</v>
      </c>
      <c r="Q111" t="s">
        <v>12253</v>
      </c>
    </row>
    <row r="112" spans="1:17" ht="16.5">
      <c r="A112" s="2" t="s">
        <v>466</v>
      </c>
      <c r="B112" t="str">
        <f>VLOOKUP(A112,PrevHotelDB!$A$2:$U$918,3,FALSE)</f>
        <v>&lt;p&gt;&lt;span style="color: #0f294d; font-family: 'Trip Geom', BlinkMacSystemFont, '-apple-system', Roboto, Helvetica, Arial, sans-serif; font-size: 14px; background-color: #ffffff;"&gt;When you stay at The ShellSea Krabi I Luxury Beach Resort &amp;amp; Pool Villas, you'll be on the beach, within a 5-minute drive of Shell Fossil Beach and Gastropo Fossils The World Museum. This hotel is 5.2 mi (8.4 km) from Ao Nang Beach and 4.8 mi (7.7 km) from West Railay Beach. Pamper yourself with a visit to the spa, which offers massages and body treatments. You're sure to appreciate the recreational amenities, which include 2 outdoor swimming pools, a sauna, and a fitness center. This hotel also features complimentary wireless Internet access, concierge services, and babysitting (surcharge). Enjoy international cuisine at Cerulean, one of the hotel's 2 restaurants, or stay in and take advantage of the room service (during limited hours). Unwind at the end of the day with a drink at the bar/lounge or the poolside bar. Buffet breakfasts are available daily from 7:30 AM to 10:00 AM for a fee. Featured amenities include a computer station, dry cleaning/laundry services, and a 24-hour front desk. A roundtrip airport shuttle is provided for a surcharge (available 24 hours), and free self parking is available onsite. Treat yourself to a stay in one of the individually furnished guestrooms, featuring private pools and flat-screen televisions. Complimentary wired and wireless Internet access keeps you connected, and cable programming provides entertainment. Bathrooms with separate bathtubs and showers feature deep soaking bathtubs and rainfall showerheads. Conveniences include phones, as well as safes and desks.&lt;/span&gt;&lt;/p&gt;</v>
      </c>
      <c r="C112" t="str">
        <f>VLOOKUP(A112,PrevHotelDB!$A$2:$U$918,7,FALSE)</f>
        <v>999 Moo 6 Laemphopattana 1 Road, Sai Thai, Krabi Province, 81000, Thailand</v>
      </c>
      <c r="D112">
        <v>0</v>
      </c>
      <c r="E112" t="str">
        <f>VLOOKUP(A112,PrevHotelDB!$A$2:$U$918,8,FALSE)</f>
        <v>0000/7/2024/05/27/0221612000afi6k643339-r-600-400.jpg</v>
      </c>
      <c r="F112" t="str">
        <f>VLOOKUP(A112,PrevHotelDB!$A$2:$U$918,9,FALSE)</f>
        <v>0000/7/2024/05/27/02269120008b0udmnd59e-r-600-400.jpg</v>
      </c>
      <c r="G112" t="str">
        <f>VLOOKUP(A112,PrevHotelDB!$A$2:$U$918,10,FALSE)</f>
        <v>0000/7/2024/05/27/0222g12000afi6rw639e5-r-600-400.jpg</v>
      </c>
      <c r="H112" t="str">
        <f>VLOOKUP(A112,PrevHotelDB!$A$2:$U$918,11,FALSE)</f>
        <v>0000/7/2024/05/27/220i0u000000jaahab707-r-600-400.jpg</v>
      </c>
      <c r="I112" t="str">
        <f>VLOOKUP(A112,PrevHotelDB!$A$2:$U$918,12,FALSE)</f>
        <v>0000/7/2024/05/27/0221412000afi6eef8ab0-r-600-400.jpg</v>
      </c>
      <c r="J112" t="s">
        <v>11522</v>
      </c>
      <c r="K112" t="str">
        <f>VLOOKUP(A112,PrevHotelDB!$A$2:$U$918,21,FALSE)</f>
        <v>Krabi</v>
      </c>
      <c r="L112" t="s">
        <v>12254</v>
      </c>
      <c r="M112" t="s">
        <v>12255</v>
      </c>
      <c r="N112" t="s">
        <v>12256</v>
      </c>
      <c r="O112" t="s">
        <v>12257</v>
      </c>
      <c r="P112" t="s">
        <v>12258</v>
      </c>
      <c r="Q112" t="s">
        <v>12259</v>
      </c>
    </row>
    <row r="113" spans="1:17" ht="16.5">
      <c r="A113" s="2" t="s">
        <v>471</v>
      </c>
      <c r="B113" t="str">
        <f>VLOOKUP(A113,PrevHotelDB!$A$2:$U$918,3,FALSE)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Sand Sea Resort in Krabi, you'll be on the beach, just steps from West Railay Beach and 5 minutes by foot from East Railay Beach. This beach hotel is within close proximity of Phra Nang Cave and Princess Lagoon.&lt;/div&gt;\r\n&lt;div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body treatments, and facials. You're sure to appreciate the recreational amenities, which include 2 outdoor swimming pools and a fitness center. This hotel also features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Sunset restaurant, a beachfront restaurant which features an ocean view. You can also stay in and take advantage of the room service (during limited hours). Quench your thirst with your favorite drink at the beach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Krabi? This hotel has facilities measuring 215 square feet (20 square meters), including conference space.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123 air-conditioned rooms featuring refrigerators and minibars (stocked with some free items). Rooms have private balconies. Satellite programming and DVD players are provided for your entertainment, while complimentary wireless Internet access keeps you connected. Private bathrooms have complimentary toiletries and hair dryers.&lt;/div&gt;</v>
      </c>
      <c r="C113" t="str">
        <f>VLOOKUP(A113,PrevHotelDB!$A$2:$U$918,7,FALSE)</f>
        <v>Sand Sea resort Railay beach, 192 Moo 5, Saitai, Muang, Ao Nang, Krabi Province, 81000, Thailand</v>
      </c>
      <c r="D113">
        <v>0</v>
      </c>
      <c r="E113" t="str">
        <f>VLOOKUP(A113,PrevHotelDB!$A$2:$U$918,8,FALSE)</f>
        <v>0000/24/2024/06/11/220u11000000r4l9zed96-r-600-400.jpg</v>
      </c>
      <c r="F113" t="str">
        <f>VLOOKUP(A113,PrevHotelDB!$A$2:$U$918,9,FALSE)</f>
        <v>0000/24/2024/06/11/1mc6w12000c2n1tlj1e6d-r-600-400.jpg</v>
      </c>
      <c r="G113" t="str">
        <f>VLOOKUP(A113,PrevHotelDB!$A$2:$U$918,10,FALSE)</f>
        <v>0000/24/2024/06/11/0220r120009knevre098a-r-600-400.jpg</v>
      </c>
      <c r="H113" t="str">
        <f>VLOOKUP(A113,PrevHotelDB!$A$2:$U$918,11,FALSE)</f>
        <v>0000/24/2024/06/11/022731200084o0hfd63d5-r-600-400.jpg</v>
      </c>
      <c r="I113" t="str">
        <f>VLOOKUP(A113,PrevHotelDB!$A$2:$U$918,12,FALSE)</f>
        <v>0000/24/2024/06/11/0202v120009cnpnl3c7c6-r-600-400.jpg</v>
      </c>
      <c r="J113" t="str">
        <f>VLOOKUP(A113,PrevHotelDB!$A$2:$U$918,13,FALSE)</f>
        <v>0000/24/2024/06/11/0203512000939qnyj0424-r-600-400.jpg</v>
      </c>
      <c r="K113" t="str">
        <f>VLOOKUP(A113,PrevHotelDB!$A$2:$U$918,21,FALSE)</f>
        <v>Krabi</v>
      </c>
      <c r="L113" t="s">
        <v>12260</v>
      </c>
      <c r="M113" t="s">
        <v>12261</v>
      </c>
      <c r="N113" t="s">
        <v>12262</v>
      </c>
      <c r="O113" t="s">
        <v>12263</v>
      </c>
      <c r="P113" t="s">
        <v>12264</v>
      </c>
      <c r="Q113" t="s">
        <v>12265</v>
      </c>
    </row>
    <row r="114" spans="1:17" ht="16.5">
      <c r="A114" s="2" t="s">
        <v>472</v>
      </c>
      <c r="B114" t="str">
        <f>VLOOKUP(A114,PrevHotelDB!$A$2:$U$918,3,FALSE)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Krabi SeaBass Hotel places you in the heart of Krabi, within a 5-minute walk of Khao Khanap Nam and Krabi Hospital. This hotel is 10.4 mi (16.7 km) from Ao Nang Beach and 9.9 mi (15.9 km) from West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tour/ticket assistance, and a vending machine.&lt;/div&gt;\r\n&lt;div class="hotelDescription_descriptionInfo-desc__w89d1" style="padding: 0px; margin: 16px 0px 0px; box-sizing: border-box; color: #0f294d; font-family: 'Trip Geom', BlinkMacSystemFont, -apple-system, Roboto, Helvetica, Arial, sans-serif; font-size: 14px; background-color: #ffffff;"&gt;At Krabi SeaBass Hotel, enjoy a satisfying meal at the restaurant. Quench your thirst with your favorite drink at the bar/lounge. Buffet breakfasts are available daily from 6:30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64 air-conditioned rooms featuring refrigerators and flat-screen televisions. Rooms have private balconies. Complimentary wireless Internet access keeps you connected, and cable programming is available for your entertainment. Bathrooms have showers and complimentary toiletries.&lt;/div&gt;</v>
      </c>
      <c r="C114" t="str">
        <f>VLOOKUP(A114,PrevHotelDB!$A$2:$U$918,7,FALSE)</f>
        <v>273/55 Utarakit Rd, Khlong Prasong, Krabi Province, 81000, Thailand</v>
      </c>
      <c r="D114">
        <v>0</v>
      </c>
      <c r="E114" t="str">
        <f>VLOOKUP(A114,PrevHotelDB!$A$2:$U$918,8,FALSE)</f>
        <v>0000/24/2024/06/11/0223l1200083rf33o9b3e-r-600-400.jpg</v>
      </c>
      <c r="F114" t="str">
        <f>VLOOKUP(A114,PrevHotelDB!$A$2:$U$918,9,FALSE)</f>
        <v>0000/24/2024/06/11/0221y120009tlq3tx33d5-r-600-400.jpg</v>
      </c>
      <c r="G114" t="str">
        <f>VLOOKUP(A114,PrevHotelDB!$A$2:$U$918,10,FALSE)</f>
        <v>0000/24/2024/06/11/22040u000000jawcd9454-r-600-400-copy.jpg</v>
      </c>
      <c r="H114" t="str">
        <f>VLOOKUP(A114,PrevHotelDB!$A$2:$U$918,11,FALSE)</f>
        <v>0000/24/2024/06/11/0226o120009tlq6zn61e3-r-600-400.jpg</v>
      </c>
      <c r="I114" t="str">
        <f>VLOOKUP(A114,PrevHotelDB!$A$2:$U$918,12,FALSE)</f>
        <v>0000/24/2024/06/11/0222c120009tlqckq60ec-r-600-400.jpg</v>
      </c>
      <c r="J114" t="str">
        <f>VLOOKUP(A114,PrevHotelDB!$A$2:$U$918,13,FALSE)</f>
        <v>0000/24/2024/06/11/1mc4012000ba5bhwqb4de-r-600-400.jpg</v>
      </c>
      <c r="K114" t="str">
        <f>VLOOKUP(A114,PrevHotelDB!$A$2:$U$918,21,FALSE)</f>
        <v>Krabi</v>
      </c>
      <c r="L114" t="s">
        <v>12266</v>
      </c>
      <c r="M114" t="s">
        <v>12267</v>
      </c>
      <c r="N114" t="s">
        <v>12268</v>
      </c>
      <c r="O114" t="s">
        <v>12269</v>
      </c>
      <c r="P114" t="s">
        <v>12270</v>
      </c>
      <c r="Q114" t="s">
        <v>12271</v>
      </c>
    </row>
    <row r="115" spans="1:17" ht="16.5">
      <c r="A115" s="2" t="s">
        <v>473</v>
      </c>
      <c r="B115" t="str">
        <f>VLOOKUP(A115,PrevHotelDB!$A$2:$U$918,3,FALSE)</f>
        <v>&lt;div class="hotelDescription_descriptionInfo-desc__w89d1" style="padding: 0px; margin: 16px 0px 0px; color: #0f294d; font-family: 'Trip Geom', BlinkMacSystemFont, '-apple-system', Roboto, Helvetica, Arial, sans-serif; font-size: 14px; background-color: #ffffff;"&gt;With a stay at Krabi Resort, you'll be centrally located in Krabi, within a 5-minute drive of Ao Nang Beach and Nopparat Thara Beach. This 4-star resort is 6.3 mi (10.2 km) from East Railay Beach and 6.5 mi (10.4 km) from Khlong Muang Beach.&lt;/div&gt;\r\n&lt;div class="hotelDescription_descriptionInfo-desc__w89d1" style="padding: 0px; margin: 16px 0px 0px; color: #0f294d; font-family: 'Trip Geom', BlinkMacSystemFont, '-apple-system', Roboto, Helvetica, Arial, sans-serif; font-size: 14px; background-color: #ffffff;"&gt;Spend the day on the private beach or dip into one of the 2 outdoor swimming pools. This resort also features complimentary wireless Internet access, concierge services, and shopping on site. If you'd like to spend the day shopping, you can hop on the shuttle (surcharge).&lt;/div&gt;\r\n&lt;div class="hotelDescription_descriptionInfo-desc__w89d1" style="padding: 0px; margin: 16px 0px 0px; color: #0f294d; font-family: 'Trip Geom', BlinkMacSystemFont, '-apple-system', Roboto, Helvetica, Arial, sans-serif; font-size: 14px; background-color: #ffffff;"&gt;Grab a bite at Sushi Hut and Grilled, one of the resort's 2 restaurants, or stay in and take advantage of the room service (during limited hours). Relax with a refreshing drink from the bar/lounge or one of the 2 poolside bars. Buffet breakfasts are available daily from 6:30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limo/town car service, express check-in, and express check-out. Planning an event in Krabi? This resort has facilities measuring 4306 square feet (400 square meters), including conference space. For a surcharge, guests may use a roundtrip airport shuttle (available 24 hours) and a ferry terminal shuttle.&lt;/div&gt;\r\n&lt;div class="hotelDescription_descriptionInfo-desc__w89d1" style="padding: 0px; margin: 16px 0px 0px; color: #0f294d; font-family: 'Trip Geom', BlinkMacSystemFont, '-apple-system', Roboto, Helvetica, Arial, sans-serif; font-size: 14px; background-color: #ffffff;"&gt;Make yourself at home in one of the 215 individually decorated guestrooms, featuring refrigerators and minibars. Rooms have private balconies. 29-inch LCD televisions with satellite programming provide entertainment, while complimentary wireless Internet access keeps you connected. Bathrooms have complimentary toiletries and hair dryers.&lt;/div&gt;</v>
      </c>
      <c r="C115" t="str">
        <f>VLOOKUP(A115,PrevHotelDB!$A$2:$U$918,7,FALSE)</f>
        <v>232 Moo.2, Ao Nang, Muang, Ao Nang, Krabi Province, 81000, Thailand</v>
      </c>
      <c r="D115">
        <v>0</v>
      </c>
      <c r="E115" t="str">
        <f>VLOOKUP(A115,PrevHotelDB!$A$2:$U$918,8,FALSE)</f>
        <v>0000/7/2024/05/27/200t1f000001g1obo5bbd-r-600-400.jpg</v>
      </c>
      <c r="F115" t="str">
        <f>VLOOKUP(A115,PrevHotelDB!$A$2:$U$918,9,FALSE)</f>
        <v>0000/7/2024/05/27/20051f000001g44pjfc0d-r-600-400.jpg</v>
      </c>
      <c r="G115" t="str">
        <f>VLOOKUP(A115,PrevHotelDB!$A$2:$U$918,10,FALSE)</f>
        <v>0000/7/2024/05/27/200t1f000001g1omx8bb2-r-600-400.jpg</v>
      </c>
      <c r="H115" t="str">
        <f>VLOOKUP(A115,PrevHotelDB!$A$2:$U$918,11,FALSE)</f>
        <v>0000/7/2024/05/27/02007120005zr299r6c98-r-600-400.jpg</v>
      </c>
      <c r="I115" t="str">
        <f>VLOOKUP(A115,PrevHotelDB!$A$2:$U$918,12,FALSE)</f>
        <v>0000/7/2024/05/27/0220y120008o43h9w2908-r-600-400.jpg</v>
      </c>
      <c r="J115" t="s">
        <v>11523</v>
      </c>
      <c r="K115" t="str">
        <f>VLOOKUP(A115,PrevHotelDB!$A$2:$U$918,21,FALSE)</f>
        <v>Krabi</v>
      </c>
      <c r="L115" t="s">
        <v>12272</v>
      </c>
      <c r="M115" t="s">
        <v>12273</v>
      </c>
      <c r="N115" t="s">
        <v>12274</v>
      </c>
      <c r="O115" t="s">
        <v>12275</v>
      </c>
      <c r="P115" t="s">
        <v>12276</v>
      </c>
      <c r="Q115" t="s">
        <v>12277</v>
      </c>
    </row>
    <row r="116" spans="1:17" ht="16.5">
      <c r="A116" s="2" t="s">
        <v>477</v>
      </c>
      <c r="B116" t="str">
        <f>VLOOKUP(A116,PrevHotelDB!$A$2:$U$918,3,FALSE)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Krabi Chada Resort in Krabi (Ao Nang), you'll be within a 5-minute drive of Ao Nang Beach and West Railay Beach. This upscale resort is 2.1 mi (3.3 km) from Nopparat Thara Beach and 3.3 mi (5.3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#ffffff;"&gt;Enjoy recreational amenities such as an outdoor pool and a fitness center. Additional features at this resort include complimentary wireless internet access, babysitting (surcharge), and wedding services.&lt;/div&gt;\r\n&lt;div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Jinda Coffee House, a restaurant where you can take in the garden view, or stay in and take advantage of room service (during limited hours). Unwind at the end of the day with a drink at the bar/lounge or the swim-up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minibars. Rooms have private patios. 32-inch flat-screen televisions with digital programming provide entertainment, while complimentary wireless internet access keeps you connected. Partially open bathrooms with showers feature designer toiletries and hair dryers.&lt;/div&gt;</v>
      </c>
      <c r="C116" t="str">
        <f>VLOOKUP(A116,PrevHotelDB!$A$2:$U$918,7,FALSE)</f>
        <v>500 Moo 2 Tambol, Ao Nang, Krabi Province, 81000, Thailand</v>
      </c>
      <c r="D116">
        <v>0</v>
      </c>
      <c r="E116" t="str">
        <f>VLOOKUP(A116,PrevHotelDB!$A$2:$U$918,8,FALSE)</f>
        <v>0000/24/2024/06/11/0226y12000a0s7k2bc1aa-r-600-400.jpg</v>
      </c>
      <c r="F116" t="str">
        <f>VLOOKUP(A116,PrevHotelDB!$A$2:$U$918,9,FALSE)</f>
        <v>0000/24/2024/06/11/0206j1200089etpvf89c2-r-600-400.jpg</v>
      </c>
      <c r="G116" t="str">
        <f>VLOOKUP(A116,PrevHotelDB!$A$2:$U$918,10,FALSE)</f>
        <v>0000/24/2024/06/11/0223l1200082dshp1adb0-r-600-400.jpg</v>
      </c>
      <c r="H116" t="str">
        <f>VLOOKUP(A116,PrevHotelDB!$A$2:$U$918,11,FALSE)</f>
        <v>0000/24/2024/06/11/0225u12000ab38ojgd721-r-600-400.jpg</v>
      </c>
      <c r="I116" t="str">
        <f>VLOOKUP(A116,PrevHotelDB!$A$2:$U$918,12,FALSE)</f>
        <v>0000/24/2024/06/11/0225l12000b2kbkz25da5-r-600-400.jpg</v>
      </c>
      <c r="J116" t="str">
        <f>VLOOKUP(A116,PrevHotelDB!$A$2:$U$918,13,FALSE)</f>
        <v>0000/24/2024/06/11/0585812000dwfjy9979f6-r-600-400.jpg</v>
      </c>
      <c r="K116" t="str">
        <f>VLOOKUP(A116,PrevHotelDB!$A$2:$U$918,21,FALSE)</f>
        <v>Krabi</v>
      </c>
      <c r="L116" t="s">
        <v>12278</v>
      </c>
      <c r="M116" t="s">
        <v>12279</v>
      </c>
      <c r="N116" t="s">
        <v>12280</v>
      </c>
      <c r="O116" t="s">
        <v>12281</v>
      </c>
      <c r="P116" t="s">
        <v>12282</v>
      </c>
      <c r="Q116" t="s">
        <v>12283</v>
      </c>
    </row>
    <row r="117" spans="1:17" ht="16.5">
      <c r="A117" s="2" t="s">
        <v>481</v>
      </c>
      <c r="B117" t="str">
        <f>VLOOKUP(A117,PrevHotelDB!$A$2:$U$918,3,FALSE)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Cosi Ao Nang in Krabi, you'll be within a 15-minute walk of Ao Nang Beach and Tup Island. This hotel is 2.1 mi (3.4 km) from Nopparat Thara Beach and 5.5 mi (8.9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24-hour fitness center. Additional amenities at this hotel include complimentary wireless Internet access, concierge services, and a television in a common area.&lt;/div&gt;\r\n&lt;div class="hotelDescription_descriptionInfo-desc__w89d1" style="padding: 0px; margin: 16px 0px 0px; box-sizing: border-box; color: #0f294d; font-family: 'Trip Geom', BlinkMacSystemFont, -apple-system, Roboto, Helvetica, Arial, sans-serif; font-size: 14px; background-color: #ffffff;"&gt;Enjoy a meal at CAF&amp;Eacute; 247 or snacks in the hotel's coffee shop/cafe.&lt;/div&gt;\r\n&lt;div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multilingual staff,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142 guestrooms featuring refrigerators and LED televisions. Complimentary wireless Internet access keeps you connected, and satellite programming is available for your entertainment. Private bathrooms with showers feature rainfall showerheads and hair dryers. Conveniences include phones, as well as safes and complimentary bottled water.&lt;/div&gt;</v>
      </c>
      <c r="C117" t="str">
        <f>VLOOKUP(A117,PrevHotelDB!$A$2:$U$918,7,FALSE)</f>
        <v>1125 Soi Ao Nang 15, Ao Nang, Krabi Province, 81180, Thailand</v>
      </c>
      <c r="D117">
        <v>0</v>
      </c>
      <c r="E117" t="str">
        <f>VLOOKUP(A117,PrevHotelDB!$A$2:$U$918,8,FALSE)</f>
        <v>0000/24/2024/06/11/02251120009knyo970d80-r-600-400.jpg</v>
      </c>
      <c r="F117" t="str">
        <f>VLOOKUP(A117,PrevHotelDB!$A$2:$U$918,9,FALSE)</f>
        <v>0000/24/2024/06/11/1mc2g12000dkfk744b7ad-r-600-400.jpg</v>
      </c>
      <c r="G117" t="str">
        <f>VLOOKUP(A117,PrevHotelDB!$A$2:$U$918,10,FALSE)</f>
        <v>0000/24/2024/06/11/0220h120009knyr51583c-r-600-400.jpg</v>
      </c>
      <c r="H117" t="str">
        <f>VLOOKUP(A117,PrevHotelDB!$A$2:$U$918,11,FALSE)</f>
        <v>0000/24/2024/06/11/0221n120009knygb6326c-r-600-400.jpg</v>
      </c>
      <c r="I117" t="str">
        <f>VLOOKUP(A117,PrevHotelDB!$A$2:$U$918,12,FALSE)</f>
        <v>0000/24/2024/06/11/0222u120008bk7qlvcc04-r-600-400.jpg</v>
      </c>
      <c r="J117" t="str">
        <f>VLOOKUP(A117,PrevHotelDB!$A$2:$U$918,13,FALSE)</f>
        <v>0000/24/2024/06/11/0224l120009knygdid919-r-600-400.jpg</v>
      </c>
      <c r="K117" t="str">
        <f>VLOOKUP(A117,PrevHotelDB!$A$2:$U$918,21,FALSE)</f>
        <v>Krabi</v>
      </c>
      <c r="L117" t="s">
        <v>12284</v>
      </c>
      <c r="M117" t="s">
        <v>12285</v>
      </c>
      <c r="N117" t="s">
        <v>12286</v>
      </c>
      <c r="O117" t="s">
        <v>12287</v>
      </c>
      <c r="P117" t="s">
        <v>12288</v>
      </c>
      <c r="Q117" t="s">
        <v>12289</v>
      </c>
    </row>
    <row r="118" spans="1:17" ht="16.5">
      <c r="A118" s="2" t="s">
        <v>484</v>
      </c>
      <c r="B118" s="19" t="s">
        <v>11524</v>
      </c>
      <c r="C118" t="s">
        <v>11525</v>
      </c>
      <c r="D118">
        <v>0</v>
      </c>
      <c r="E118" t="str">
        <f>L118</f>
        <v>CH_D1-01.jpg</v>
      </c>
      <c r="F118" t="str">
        <f t="shared" ref="F118:F119" si="147">M118</f>
        <v>CH_D2-02.jpg</v>
      </c>
      <c r="G118" t="str">
        <f t="shared" ref="G118:G119" si="148">N118</f>
        <v>CH_D3-03.jpg</v>
      </c>
      <c r="H118" t="str">
        <f t="shared" ref="H118:H119" si="149">O118</f>
        <v>CH_D4-04.jpg</v>
      </c>
      <c r="I118" t="str">
        <f t="shared" ref="I118:I119" si="150">P118</f>
        <v>CH_D5-05.jpg</v>
      </c>
      <c r="J118" t="str">
        <f t="shared" ref="J118:J119" si="151">Q118</f>
        <v>CH_D6-06.jpg</v>
      </c>
      <c r="K118" s="24" t="s">
        <v>436</v>
      </c>
      <c r="L118" t="s">
        <v>12290</v>
      </c>
      <c r="M118" t="s">
        <v>12291</v>
      </c>
      <c r="N118" t="s">
        <v>12292</v>
      </c>
      <c r="O118" t="s">
        <v>12293</v>
      </c>
      <c r="P118" t="s">
        <v>12294</v>
      </c>
      <c r="Q118" t="s">
        <v>12295</v>
      </c>
    </row>
    <row r="119" spans="1:17" ht="16.5">
      <c r="A119" s="2" t="s">
        <v>487</v>
      </c>
      <c r="B119" s="19" t="s">
        <v>11526</v>
      </c>
      <c r="C119" t="s">
        <v>11527</v>
      </c>
      <c r="D119">
        <v>0</v>
      </c>
      <c r="E119" t="str">
        <f>L119</f>
        <v>CL_K1-01.jpg</v>
      </c>
      <c r="F119" t="str">
        <f t="shared" si="147"/>
        <v>CL_K2-02.jpg</v>
      </c>
      <c r="G119" t="str">
        <f t="shared" si="148"/>
        <v>CL_K3-03.jpg</v>
      </c>
      <c r="H119" t="str">
        <f t="shared" si="149"/>
        <v>Cl_K4-04.jpg</v>
      </c>
      <c r="I119" t="str">
        <f t="shared" si="150"/>
        <v>CL_K5-05.jpg</v>
      </c>
      <c r="J119" t="str">
        <f t="shared" si="151"/>
        <v>CL_K6-06.jpg</v>
      </c>
      <c r="K119" s="24" t="s">
        <v>436</v>
      </c>
      <c r="L119" t="s">
        <v>12296</v>
      </c>
      <c r="M119" t="s">
        <v>12297</v>
      </c>
      <c r="N119" t="s">
        <v>12298</v>
      </c>
      <c r="O119" t="s">
        <v>12299</v>
      </c>
      <c r="P119" t="s">
        <v>12300</v>
      </c>
      <c r="Q119" t="s">
        <v>12301</v>
      </c>
    </row>
    <row r="120" spans="1:17" ht="16.5">
      <c r="A120" s="2" t="s">
        <v>493</v>
      </c>
      <c r="B120" t="str">
        <f>VLOOKUP(A120,PrevHotelDB!$A$2:$U$918,3,FALSE)</f>
        <v>&lt;p&gt;&lt;span style="color: #0f294d; font-family: 'Trip Geom', BlinkMacSystemFont, '-apple-system', Roboto, Helvetica, Arial, sans-serif; font-size: 14px; background-color: #ffffff;"&gt;When you stay at Bhu Nga Thani Resort &amp;amp; Villas Railay in Krabi, you'll be on the boardwalk/promenade, within a 15-minute drive of Ao Nang Beach and West Railay Beach. This upscale hotel is 5.2 mi (8.4 km) from Nopparat Thara Beach and 11.5 mi (18.6 km) from Khlong Muang Beach.&lt;/span&gt;&lt;br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recreation amenities such as an outdoor pool or take in the view from a garden. Additional features at this Colonial hotel include complimentary wireless internet access, gift shops, and tour/ticket assistance.&lt;/span&gt;&lt;br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#ffffff;"&gt;Enjoy a satisfying meal at Bhu Nga Sari serving guests of Bhu Nga Thani Resort &amp;amp; Villas Railay. Buffet breakfasts are available daily from 7:30 AM to 10:30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limo/town car service and luggage storage. For a surcharge, guests may use a roundtrip airport shuttle (available 24 hours) and a ferry terminal shuttle.&lt;/span&gt;&lt;br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60 air-conditioned rooms featuring refrigerators and LCD televisions. Complimentary wireless internet access keeps you connected, and satellite programming is available for your entertainment. Bathrooms with separate bathtubs and showers feature deep soaking bathtubs and rainfall showerheads. Conveniences include safes and desks, and housekeeping is provided daily.&lt;/span&gt;&lt;/p&gt;</v>
      </c>
      <c r="C120" t="str">
        <f>VLOOKUP(A120,PrevHotelDB!$A$2:$U$918,7,FALSE)</f>
        <v>479 Moo.2 Railay East, Ao Nang, Krabi Province, 81000, Thailand</v>
      </c>
      <c r="D120">
        <v>0</v>
      </c>
      <c r="E120" t="str">
        <f>VLOOKUP(A120,PrevHotelDB!$A$2:$U$918,8,FALSE)</f>
        <v>0000/7/2024/05/27/1mc3e12000dyexsx2b3e9-r-600-400.jpg</v>
      </c>
      <c r="F120" t="str">
        <f>VLOOKUP(A120,PrevHotelDB!$A$2:$U$918,9,FALSE)</f>
        <v>0000/7/2024/05/27/1mc2y12000dyf1fnu92ad-r-600-400.jpg</v>
      </c>
      <c r="G120" t="str">
        <f>VLOOKUP(A120,PrevHotelDB!$A$2:$U$918,10,FALSE)</f>
        <v>0000/7/2024/05/27/1mc2b12000dyglloc8610-r-600-400.jpg</v>
      </c>
      <c r="H120" t="str">
        <f>VLOOKUP(A120,PrevHotelDB!$A$2:$U$918,11,FALSE)</f>
        <v>0000/7/2024/05/27/1mc4x12000dygl96c588b-r-600-400.jpg</v>
      </c>
      <c r="I120" t="str">
        <f>VLOOKUP(A120,PrevHotelDB!$A$2:$U$918,12,FALSE)</f>
        <v>0000/7/2024/05/27/1mc0r12000dyf40599433-r-600-400.jpg</v>
      </c>
      <c r="J120" t="s">
        <v>11581</v>
      </c>
      <c r="K120" t="str">
        <f>VLOOKUP(A120,PrevHotelDB!$A$2:$U$918,21,FALSE)</f>
        <v>Krabi</v>
      </c>
      <c r="L120" t="s">
        <v>12302</v>
      </c>
      <c r="M120" t="s">
        <v>12303</v>
      </c>
      <c r="N120" t="s">
        <v>12304</v>
      </c>
      <c r="O120" t="s">
        <v>12305</v>
      </c>
      <c r="P120" t="s">
        <v>12306</v>
      </c>
      <c r="Q120" t="s">
        <v>12307</v>
      </c>
    </row>
    <row r="121" spans="1:17" ht="16.5">
      <c r="A121" s="2" t="s">
        <v>499</v>
      </c>
      <c r="B121" t="str">
        <f>VLOOKUP(A121,PrevHotelDB!$A$2:$U$918,3,FALSE)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Krabi, Ban Sainai Resort is on a lake, a 3-minute drive from Ao Nang Beach and 5 minutes from Nopparat Thara Beach. This 4-star resort is 5.1 mi (8.2 km) from East Railay Beach and 8 mi (12.9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#ffffff;"&gt;Treat yourself with massages and facials. You're sure to appreciate the recreational amenities, including an outdoor pool and a fitness center. Additional features at this resort include complimentary wireless Internet access, a television in a common area, and tour/ticket assistance. Getting to nearby attractions is a breeze with the complimentary area shuttle that operates within 1.6 kilometers.&lt;/div&gt;\r\n&lt;div class="hotelDescription_descriptionInfo-desc__w89d1" style="padding: 0px; margin: 16px 0px 0px; box-sizing: border-box; color: #0f294d; font-family: 'Trip Geom', BlinkMacSystemFont, -apple-system, Roboto, Helvetica, Arial, sans-serif; font-size: 14px; background-color: #ffffff;"&gt;Satisfy your appetite with Thai cuisine at Pool Sala, a poolside restaurant which features a pool view. Dining is also available at the coffee shop/cafe. Wrap up your day with a drink at the poolside bar. Full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For a surcharge, guests may use a roundtrip airport shuttle (available on request) and a ferry terminal shuttle.&lt;/div&gt;\r\n&lt;div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40 individually decorated guestrooms, featuring refrigerators and LCD televisions. Your bed comes with down comforters and premium bedding. Complimentary wireless Internet access keeps you connected, and cable programming is available for your entertainment. Bathrooms have complimentary toiletries and hair dryers.&lt;/div&gt;</v>
      </c>
      <c r="C121" t="str">
        <f>VLOOKUP(A121,PrevHotelDB!$A$2:$U$918,7,FALSE)</f>
        <v>550 Moo 2 Soi Ao Nang 11/1, Ao Nang, Krabi Province, 81180, Thailand</v>
      </c>
      <c r="D121">
        <v>0</v>
      </c>
      <c r="E121" t="str">
        <f>VLOOKUP(A121,PrevHotelDB!$A$2:$U$918,8,FALSE)</f>
        <v>0000/24/2024/06/13/0223s12000a46vejudbff-r-600-400.jpg</v>
      </c>
      <c r="F121" t="str">
        <f>VLOOKUP(A121,PrevHotelDB!$A$2:$U$918,9,FALSE)</f>
        <v>0000/24/2024/06/13/0582p12000d8kiwgo3ca2-r-600-400.jpg</v>
      </c>
      <c r="G121" t="str">
        <f>VLOOKUP(A121,PrevHotelDB!$A$2:$U$918,10,FALSE)</f>
        <v>0000/24/2024/06/13/0222r120009lbj3ke9be5-r-600-4001.jpg</v>
      </c>
      <c r="H121" t="str">
        <f>VLOOKUP(A121,PrevHotelDB!$A$2:$U$918,11,FALSE)</f>
        <v>0000/24/2024/06/13/0224x120003cu2cp4cc4c-r-600-400.jpg</v>
      </c>
      <c r="I121" t="str">
        <f>VLOOKUP(A121,PrevHotelDB!$A$2:$U$918,12,FALSE)</f>
        <v>0000/24/2024/06/13/0200c120009gc3gg5b330-r-600-400.jpg</v>
      </c>
      <c r="J121" t="str">
        <f>VLOOKUP(A121,PrevHotelDB!$A$2:$U$918,13,FALSE)</f>
        <v>0000/24/2024/06/13/20051d000001ef42jdd71-r-600-400.jpg</v>
      </c>
      <c r="K121" t="str">
        <f>VLOOKUP(A121,PrevHotelDB!$A$2:$U$918,21,FALSE)</f>
        <v>Krabi</v>
      </c>
      <c r="L121" t="s">
        <v>12308</v>
      </c>
      <c r="M121" t="s">
        <v>12309</v>
      </c>
      <c r="N121" t="s">
        <v>12310</v>
      </c>
      <c r="O121" t="s">
        <v>12311</v>
      </c>
      <c r="P121" t="s">
        <v>12312</v>
      </c>
      <c r="Q121" t="s">
        <v>12313</v>
      </c>
    </row>
    <row r="122" spans="1:17" ht="16.5">
      <c r="A122" s="2" t="s">
        <v>500</v>
      </c>
      <c r="B122" t="str">
        <f>VLOOKUP(A122,PrevHotelDB!$A$2:$U$918,3,FALSE)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Ava Sea Krabi Resort places you in the heart of Krabi, within a 5-minute drive of Ao Nang Beach and Nopparat Thara Beach. This 4-star hotel is 10.3 mi (16.5 km) from Krabi Hospital and 10.4 mi (16.7 km) from Khao Khanap Nam.&lt;/div&gt;\r\n&lt;div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Art Deco hotel also features complimentary wireless Internet access and concierge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Seaweed Restaurant, a restaurant where you can take in the pool view, or stay in and take advantage of the room service (during limited hours). Relax with your favorite drink at the bar/lounge or the poolside bar.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108 air-conditioned rooms featuring refrigerators and LCD televisions. Complimentary wireless Internet access keeps you connected, and satellite programming is available for your entertainment. Bathrooms feature bathtubs or showers with rainfall showerheads and complimentary toiletries. Conveniences include phones, as well as safes and desks.&lt;/div&gt;</v>
      </c>
      <c r="C122" t="str">
        <f>VLOOKUP(A122,PrevHotelDB!$A$2:$U$918,7,FALSE)</f>
        <v>834 錫ム륫錫밝퉰錫쀠링仙?2 Ao Nang, 錫?립仙錫졷릎 仙錫□막錫?툏 錫곟르錫겯툣錫듀퉰, Ao Nang, Krabi Province, 81000, Thailand</v>
      </c>
      <c r="D122">
        <v>0</v>
      </c>
      <c r="E122" t="str">
        <f>VLOOKUP(A122,PrevHotelDB!$A$2:$U$918,8,FALSE)</f>
        <v>0000/24/2024/06/11/200r0p000000fh2k0392f-r-600-400.jpg</v>
      </c>
      <c r="F122" t="str">
        <f>VLOOKUP(A122,PrevHotelDB!$A$2:$U$918,9,FALSE)</f>
        <v>0000/24/2024/06/11/20050p000000fl62wd815-r-600-400.jpg</v>
      </c>
      <c r="G122" t="str">
        <f>VLOOKUP(A122,PrevHotelDB!$A$2:$U$918,10,FALSE)</f>
        <v>0000/24/2024/06/11/200g0a0000004rztd379a-r-600-400.jpg</v>
      </c>
      <c r="H122" t="str">
        <f>VLOOKUP(A122,PrevHotelDB!$A$2:$U$918,11,FALSE)</f>
        <v>0000/24/2024/06/11/200o0p000000fhjvv78f1-r-600-400.jpg</v>
      </c>
      <c r="I122" t="str">
        <f>VLOOKUP(A122,PrevHotelDB!$A$2:$U$918,12,FALSE)</f>
        <v>0000/24/2024/06/11/220q0u000000jhhpxd70a-r-600-400.jpg</v>
      </c>
      <c r="J122" t="str">
        <f>VLOOKUP(A122,PrevHotelDB!$A$2:$U$918,13,FALSE)</f>
        <v>0000/24/2024/06/11/200q0p000000fjtv6d66e-r-600-400.jpg</v>
      </c>
      <c r="K122" t="str">
        <f>VLOOKUP(A122,PrevHotelDB!$A$2:$U$918,21,FALSE)</f>
        <v>Krabi</v>
      </c>
      <c r="L122" t="s">
        <v>12314</v>
      </c>
      <c r="M122" t="s">
        <v>12315</v>
      </c>
      <c r="N122" t="s">
        <v>12316</v>
      </c>
      <c r="O122" t="s">
        <v>12317</v>
      </c>
      <c r="P122" t="s">
        <v>12318</v>
      </c>
      <c r="Q122" t="s">
        <v>12319</v>
      </c>
    </row>
    <row r="123" spans="1:17" ht="16.5">
      <c r="A123" s="2" t="s">
        <v>503</v>
      </c>
      <c r="B123" t="str">
        <f>VLOOKUP(A123,PrevHotelDB!$A$2:$U$918,3,FALSE)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Aonang Villa Resort Beachfront in Krabi, you'll be on the beach, a 1-minute drive from Ao Nang Beach and 7 minutes from West Railay Beach. This upscale hotel is 1.5 mi (2.4 km) from Nopparat Thara Beach and 7.1 mi (11.4 km) from Khlong Muang Beach.&lt;/div&gt;\r\n&lt;div class="hotelDescription_descriptionInfo-desc__w89d1" style="padding: 0px; margin: 16px 0px 0px; box-sizing: border-box; color: #0f294d; font-family: 'Trip Geom', BlinkMacSystemFont, -apple-system, Roboto, Helvetica, Arial, sans-serif; font-size: 14px; background-color: #ffffff;"&gt;Take time to pamper yourself with a visit to the full-service spa. You're sure to appreciate the recreational amenities, which include 2 outdoor swimming pools, a sauna, and a fitness center. Additional features at this hotel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Kiang Le Restaurant, one of the hotel's 2 restaurants, or stay in and take advantage of the room service (during limited hours). Snacks are also available at the coffee shop/cafe. Wrap up your day with a drink at the bar/lounge, the beach bar, or the poolside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Planning an event in Krabi? This hotel has 3035 square feet (282 square meters) of space consisting of a conference center and meeting rooms. A roundtrip airport shuttle is provided for a surcharge (available on request),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156 air-conditioned rooms featuring refrigerators and LCD televisions. Rooms have private balconies. Complimentary wireless internet access keeps you connected, and satellite programming is available for your entertainment. Bathrooms feature showers, complimentary toiletries, and hair dryers.&lt;/div&gt;</v>
      </c>
      <c r="C123" t="str">
        <f>VLOOKUP(A123,PrevHotelDB!$A$2:$U$918,7,FALSE)</f>
        <v>113 Moo 2 Aonang Beach, Muang, Ao Nang, Krabi Province, 81000, Thailand</v>
      </c>
      <c r="D123">
        <v>0</v>
      </c>
      <c r="E123" t="str">
        <f>VLOOKUP(A123,PrevHotelDB!$A$2:$U$918,8,FALSE)</f>
        <v>0000/24/2024/06/11/200q1b000001bqd4naca8-r-600-400.jpg</v>
      </c>
      <c r="F123" t="str">
        <f>VLOOKUP(A123,PrevHotelDB!$A$2:$U$918,9,FALSE)</f>
        <v>0000/24/2024/06/11/220n10000000ourrc20b1-r-600-400.jpg</v>
      </c>
      <c r="G123" t="str">
        <f>VLOOKUP(A123,PrevHotelDB!$A$2:$U$918,10,FALSE)</f>
        <v>0000/24/2024/06/11/0225912000apatpaf7429-r-600-400.jpg</v>
      </c>
      <c r="H123" t="str">
        <f>VLOOKUP(A123,PrevHotelDB!$A$2:$U$918,11,FALSE)</f>
        <v>0000/24/2024/06/11/0221q12000apatnzk8dc9-r-600-400.jpg</v>
      </c>
      <c r="I123" t="str">
        <f>VLOOKUP(A123,PrevHotelDB!$A$2:$U$918,12,FALSE)</f>
        <v>0000/24/2024/06/11/0225d120009zqgpxe7d71-r-600-400.jpg</v>
      </c>
      <c r="J123" t="str">
        <f>VLOOKUP(A123,PrevHotelDB!$A$2:$U$918,13,FALSE)</f>
        <v>0000/24/2024/06/11/0224a12000apatt5w99e6-r-600-400.jpg</v>
      </c>
      <c r="K123" t="str">
        <f>VLOOKUP(A123,PrevHotelDB!$A$2:$U$918,21,FALSE)</f>
        <v>Krabi</v>
      </c>
      <c r="L123" t="s">
        <v>12320</v>
      </c>
      <c r="M123" t="s">
        <v>12321</v>
      </c>
      <c r="N123" t="s">
        <v>12322</v>
      </c>
      <c r="O123" t="s">
        <v>12323</v>
      </c>
      <c r="P123" t="s">
        <v>12324</v>
      </c>
      <c r="Q123" t="s">
        <v>12325</v>
      </c>
    </row>
    <row r="124" spans="1:17" ht="16.5">
      <c r="A124" s="2" t="s">
        <v>505</v>
      </c>
      <c r="B124" t="str">
        <f>VLOOKUP(A124,PrevHotelDB!$A$2:$U$918,3,FALSE)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stay at Aonang Princeville Villa Resort and Spa in Krabi, you'll be in a shopping district, a 1-minute drive from Ao Nang Beach and 5 minutes from Nopparat Thara Beach. This upscale hotel is 1.2 mi (2 km) from West Railay Beach and 3.6 mi (5.8 km) from Ao Nam Mao.&lt;/div&gt;\r\n&lt;div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and body treatments. If you're looking for recreational opportunities, you'll find an outdoor pool, a spa tub, and a sauna. This hotel also features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#ffffff;"&gt;Grab a bite to eat at the White Orchid Restaurant, a restaurant where you can take in the garden view, or stay in and take advantage of room service (during limited hours).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50 air-conditioned rooms featuring refrigerators and minibars (stocked with some free items). Rooms have private balconies or patios. Complimentary wireless internet access keeps you connected, and satellite programming is available for your entertainment. Private bathrooms with separate bathtubs and showers feature deep soaking bathtubs and complimentary toiletries.&lt;/div&gt;</v>
      </c>
      <c r="C124" t="str">
        <f>VLOOKUP(A124,PrevHotelDB!$A$2:$U$918,7,FALSE)</f>
        <v>164 Moo 2, T, Ao Nang, Krabi Province, 81180, Thailand</v>
      </c>
      <c r="D124">
        <v>0</v>
      </c>
      <c r="E124" t="str">
        <f>VLOOKUP(A124,PrevHotelDB!$A$2:$U$918,8,FALSE)</f>
        <v>0000/24/2024/06/13/20021g000001h63nt166d-r-600-400.jpg</v>
      </c>
      <c r="F124" t="str">
        <f>VLOOKUP(A124,PrevHotelDB!$A$2:$U$918,9,FALSE)</f>
        <v>0000/24/2024/06/13/02272120008bp6rra2940-r-600-400.jpg</v>
      </c>
      <c r="G124" t="str">
        <f>VLOOKUP(A124,PrevHotelDB!$A$2:$U$918,10,FALSE)</f>
        <v>0000/24/2024/06/13/0225h12000a906k6q4fed-r-600-400.jpg</v>
      </c>
      <c r="H124" t="str">
        <f>VLOOKUP(A124,PrevHotelDB!$A$2:$U$918,11,FALSE)</f>
        <v>0000/24/2024/06/13/0203l1200081bzeif90e1-r-600-400.jpg</v>
      </c>
      <c r="I124" t="str">
        <f>VLOOKUP(A124,PrevHotelDB!$A$2:$U$918,12,FALSE)</f>
        <v>0000/24/2024/06/13/0204h1200081bzoj3c0e6-r-600-400.jpg</v>
      </c>
      <c r="J124" t="str">
        <f>VLOOKUP(A124,PrevHotelDB!$A$2:$U$918,13,FALSE)</f>
        <v>0000/24/2024/06/13/0226h120008wjmat0c600-r-600-400.jpg</v>
      </c>
      <c r="K124" t="str">
        <f>VLOOKUP(A124,PrevHotelDB!$A$2:$U$918,21,FALSE)</f>
        <v>Krabi</v>
      </c>
      <c r="L124" t="s">
        <v>12326</v>
      </c>
      <c r="M124" t="s">
        <v>12327</v>
      </c>
      <c r="N124" t="s">
        <v>12328</v>
      </c>
      <c r="O124" t="s">
        <v>12329</v>
      </c>
      <c r="P124" t="s">
        <v>12330</v>
      </c>
      <c r="Q124" t="s">
        <v>12331</v>
      </c>
    </row>
    <row r="125" spans="1:17" ht="16.5">
      <c r="A125" s="2" t="s">
        <v>509</v>
      </c>
      <c r="B125" t="str">
        <f>VLOOKUP(A125,PrevHotelDB!$A$2:$U$918,3,FALSE)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Ao Nang Orchid Resort in Krabi (Ao Nang), you'll be a 1-minute drive from Ao Nang Beach and 5 minutes from West Railay Beach. This resort is 1.5 mi (2.4 km) from Nopparat Thara Beach and 3.8 mi (6.1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Additional amenities at this resort include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Ruenkluay Mai Halal Thai, one of the resort's 2 restaurants, or stay in and take advantage of the room service (during limited hours). Quench your thirst with your favorite drink at the bar/lounge.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complimentary newspapers in the lobby, and dry cleaning/laundry services.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61 air-conditioned rooms featuring refrigerators and minibars. Rooms have private balconies. Complimentary wireless internet access keeps you connected, and satellite programming is available for your entertainment. Private bathrooms with shower/tub combinations feature deep soaking bathtubs and complimentary toiletries.&lt;/div&gt;</v>
      </c>
      <c r="C125" t="str">
        <f>VLOOKUP(A125,PrevHotelDB!$A$2:$U$918,7,FALSE)</f>
        <v>141 Moo.2, Ao Nang Beach, Muang, Ao Nang, Krabi Province, 81000, Thailand</v>
      </c>
      <c r="D125">
        <v>0</v>
      </c>
      <c r="E125" t="str">
        <f>VLOOKUP(A125,PrevHotelDB!$A$2:$U$918,8,FALSE)</f>
        <v>0000/24/2024/06/12/0222p1200082dlm2nce9e-r-600-400.jpg</v>
      </c>
      <c r="F125" t="str">
        <f>VLOOKUP(A125,PrevHotelDB!$A$2:$U$918,9,FALSE)</f>
        <v>0000/24/2024/06/12/0205d1200082gw9zyf92a-r-600-4001.jpg</v>
      </c>
      <c r="G125" t="str">
        <f>VLOOKUP(A125,PrevHotelDB!$A$2:$U$918,10,FALSE)</f>
        <v>0000/24/2024/06/12/220m0g00000080au1b27d-r-600-4001.jpg</v>
      </c>
      <c r="H125" t="str">
        <f>VLOOKUP(A125,PrevHotelDB!$A$2:$U$918,11,FALSE)</f>
        <v>0000/24/2024/06/12/0221812000ba7h78j4327-r-600-4001.jpg</v>
      </c>
      <c r="I125" t="str">
        <f>VLOOKUP(A125,PrevHotelDB!$A$2:$U$918,12,FALSE)</f>
        <v>0000/24/2024/06/12/0224g12000a0s2j2wfbd5-r-600-4001.jpg</v>
      </c>
      <c r="J125" t="str">
        <f>VLOOKUP(A125,PrevHotelDB!$A$2:$U$918,13,FALSE)</f>
        <v>0000/24/2024/06/12/2004080000003hg63f8b6-r-600-400.jpg</v>
      </c>
      <c r="K125" t="str">
        <f>VLOOKUP(A125,PrevHotelDB!$A$2:$U$918,21,FALSE)</f>
        <v>Krabi</v>
      </c>
      <c r="L125" t="s">
        <v>12332</v>
      </c>
      <c r="M125" t="s">
        <v>12333</v>
      </c>
      <c r="N125" t="s">
        <v>12334</v>
      </c>
      <c r="O125" t="s">
        <v>12335</v>
      </c>
      <c r="P125" t="s">
        <v>12336</v>
      </c>
      <c r="Q125" t="s">
        <v>12337</v>
      </c>
    </row>
    <row r="126" spans="1:17" ht="16.5">
      <c r="A126" s="2" t="s">
        <v>514</v>
      </c>
      <c r="B126" t="str">
        <f>VLOOKUP(A126,PrevHotelDB!$A$2:$U$918,3,FALSE)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Aonang Fiore Resort in Krabi, you'll be near the beach, within a 5-minute drive of Ao Nang Beach and Shell Cemetery. This 4-star hotel is 2.7 mi (4.3 km) from Nopparat Thara Beach and 4.3 mi (6.9 km) from East Railay Beach.&lt;/div&gt;\r\n&lt;div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bicycles to rent. Additional amenities at this hotel include complimentary wireless Internet access, concierge services, and wedding services. Getting to the surf and sand is a breeze with the complimentary beach shuttle.&lt;/div&gt;\r\n&lt;div class="hotelDescription_descriptionInfo-desc__w89d1" style="padding: 0px; margin: 16px 0px 0px; box-sizing: border-box; color: #0f294d; font-family: 'Trip Geom', BlinkMacSystemFont, -apple-system, Roboto, Helvetica, Arial, sans-serif; font-size: 14px; background-color: #ffffff;"&gt;For lunch or dinner, stop by De' Fish Restaurant, a restaurant that specializes in Halal dishes. Dining is also available at the coffee shop/cafe, and room service (during limited hours) is provided. Wrap up your day with a drink at the poolside bar. Buffet breakfasts are available daily from 7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79 air-conditioned rooms featuring minibars (stocked with some free items) and flat-screen televisions. Rooms have private patios. Complimentary wireless Internet access keeps you connected, and satellite programming is available for your entertainment. Private bathrooms with showers feature complimentary toiletries and hair dryers.&lt;/div&gt;</v>
      </c>
      <c r="C126" t="str">
        <f>VLOOKUP(A126,PrevHotelDB!$A$2:$U$918,7,FALSE)</f>
        <v>764, Ao Nang, Muang, Ao Nang, Krabi Province, 81180, Thailand</v>
      </c>
      <c r="D126">
        <v>0</v>
      </c>
      <c r="E126" t="str">
        <f>VLOOKUP(A126,PrevHotelDB!$A$2:$U$918,8,FALSE)</f>
        <v>0000/24/2024/06/11/0200512000a3wcpq8d79d-r-600-400.jpg</v>
      </c>
      <c r="F126" t="str">
        <f>VLOOKUP(A126,PrevHotelDB!$A$2:$U$918,9,FALSE)</f>
        <v>0000/24/2024/06/11/0204i12000a3wfwdv9c27-r-600-400.jpg</v>
      </c>
      <c r="G126" t="str">
        <f>VLOOKUP(A126,PrevHotelDB!$A$2:$U$918,10,FALSE)</f>
        <v>0000/24/2024/06/11/0220x12000833wmmj7404-r-600-400.jpg</v>
      </c>
      <c r="H126" t="str">
        <f>VLOOKUP(A126,PrevHotelDB!$A$2:$U$918,11,FALSE)</f>
        <v>0000/24/2024/06/11/0222z120008wjrgbc698c-r-600-400.jpg</v>
      </c>
      <c r="I126" t="str">
        <f>VLOOKUP(A126,PrevHotelDB!$A$2:$U$918,12,FALSE)</f>
        <v>0000/24/2024/06/11/0201q12000a3wfdfz77fe-r-600-400.jpg</v>
      </c>
      <c r="J126" t="str">
        <f>VLOOKUP(A126,PrevHotelDB!$A$2:$U$918,13,FALSE)</f>
        <v>0000/24/2024/06/11/0202o12000a3wp7hy2895-r-600-400.jpg</v>
      </c>
      <c r="K126" t="str">
        <f>VLOOKUP(A126,PrevHotelDB!$A$2:$U$918,21,FALSE)</f>
        <v>Krabi</v>
      </c>
      <c r="L126" t="s">
        <v>12338</v>
      </c>
      <c r="M126" t="s">
        <v>12339</v>
      </c>
      <c r="N126" t="s">
        <v>12340</v>
      </c>
      <c r="O126" t="s">
        <v>12341</v>
      </c>
      <c r="P126" t="s">
        <v>12342</v>
      </c>
      <c r="Q126" t="s">
        <v>12343</v>
      </c>
    </row>
    <row r="127" spans="1:17" ht="16.5">
      <c r="A127" s="2" t="s">
        <v>520</v>
      </c>
      <c r="B127" t="str">
        <f>VLOOKUP(A127,PrevHotelDB!$A$2:$U$918,3,FALSE)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Seaview Resort Khao Lak, you'll be centrally located in Takua Pa, steps from Bang Niang Beach and Nang Thong Beach. This upscale resort is 0.1 mi (0.2 km) from Sunset Beach and 0.4 mi (0.7 km) from Nangthong Supermarket.&lt;/div&gt;\r\n&lt;div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You're sure to appreciate the recreational amenities, which include 3 outdoor swimming pools, a waterslide, and an outdoor tennis court.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Orchid Restaurant, one of the resort's 3 restaurants, or stay in and take advantage of the room service (during limited hours). Snacks are also available at the coffee shop/cafe. Unwind at the end of the day with a drink at the bar/lounge or the poolside bar. Buffet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multilingual staff, and luggage storage. Planning an event in Takua Pa? This resort has 4650 square feet (432 square meters) of space consisting of conference space and a meeting room.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254 air-conditioned rooms featuring fireplaces and flat-screen televisions. Rooms have private furnished balconies or patios. Complimentary wireless internet access keeps you connected, and cable programming is available for your entertainment. Conveniences include phones, as well as safes and desks.&lt;/div&gt;</v>
      </c>
      <c r="C127" t="str">
        <f>VLOOKUP(A127,PrevHotelDB!$A$2:$U$918,7,FALSE)</f>
        <v>18/1 Moo 7 Nang Thong Beach Khao Lak, Khuekkhak, Takua Pa, Phang Nga Province, 82190, Thailand</v>
      </c>
      <c r="D127">
        <v>0</v>
      </c>
      <c r="E127" t="str">
        <f>VLOOKUP(A127,PrevHotelDB!$A$2:$U$918,8,FALSE)</f>
        <v>0000/24/2024/08/26/8f9af2f7e13840179bed5556a60ca026.jpg</v>
      </c>
      <c r="F127" t="str">
        <f>VLOOKUP(A127,PrevHotelDB!$A$2:$U$918,9,FALSE)</f>
        <v>0000/24/2024/08/26/200p0l000000d11228147-r-600-400.jpg</v>
      </c>
      <c r="G127" t="str">
        <f>VLOOKUP(A127,PrevHotelDB!$A$2:$U$918,10,FALSE)</f>
        <v>0000/24/2024/08/26/200f1g000001hbg910aac-r-600-400.jpg</v>
      </c>
      <c r="H127" t="str">
        <f>VLOOKUP(A127,PrevHotelDB!$A$2:$U$918,11,FALSE)</f>
        <v>0000/24/2024/08/26/1mc3r12000ckbg6hp3dd7-r-600-400.jpg</v>
      </c>
      <c r="I127" t="str">
        <f>VLOOKUP(A127,PrevHotelDB!$A$2:$U$918,12,FALSE)</f>
        <v>0000/24/2024/08/26/4f7f9e2ba5e84ec0a7742e79c94795fd.jpg</v>
      </c>
      <c r="J127" t="s">
        <v>11528</v>
      </c>
      <c r="K127" t="str">
        <f>VLOOKUP(A127,PrevHotelDB!$A$2:$U$918,21,FALSE)</f>
        <v>Phang Nga</v>
      </c>
      <c r="L127" t="s">
        <v>12344</v>
      </c>
      <c r="M127" t="s">
        <v>12345</v>
      </c>
      <c r="N127" t="s">
        <v>12346</v>
      </c>
      <c r="O127" t="s">
        <v>12347</v>
      </c>
      <c r="P127" t="s">
        <v>12348</v>
      </c>
      <c r="Q127" t="s">
        <v>12349</v>
      </c>
    </row>
    <row r="128" spans="1:17" ht="16.5">
      <c r="A128" s="2" t="s">
        <v>522</v>
      </c>
      <c r="B128" t="str">
        <f>VLOOKUP(A128,PrevHotelDB!$A$2:$U$918,3,FALSE)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Takua Pa, Mai Khao Lak Beach Resort &amp;amp; Spa (TUI BLUE Mai Khaolak) is by the ocean, a 5-minute drive from Bang Sak Beach and 7 minutes from Ban Thap Tawan Beach. This upscale resort is 12.7 mi (20.4 km) from Bang Niang Beach and 7 mi (11.2 km) from Bangnieng Afternoon Market.&lt;/div&gt;\r\n&lt;div class="hotelDescription_descriptionInfo-desc__w89d1" style="padding: 0px; margin: 16px 0px 0px; box-sizing: border-box; color: #0f294d; font-family: 'Trip Geom', BlinkMacSystemFont, -apple-system, Roboto, Helvetica, Arial, sans-serif; font-size: 14px; background-color: #ffffff;"&gt;Pamper yourself with a visit to the spa, which offers massages, body treatments, and facials. You're sure to appreciate the recreational amenities, which include 3 outdoor swimming pools, a complimentary water park, and an outdoor tennis court. Additional amenities at this resort include complimentary wireless internet access, wedding services, and tour/ticket assistance. If you'd like to spend the day shopping, you can hop on the complimentary shuttle.&lt;/div&gt;\r\n&lt;div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The Mangrove, one of the resort's 6 restaurants, or stay in and take advantage of the room service (during limited hours). Relax with a refreshing drink from the poolside bar or one of the 2 bars/lounges.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306 air-conditioned rooms featuring refrigerators and LCD televisions. Rooms have private balconies. Complimentary wireless internet access keeps you connected, and satellite programming is available for your entertainment. Private bathrooms have complimentary toiletries and bidets.&lt;/div&gt;</v>
      </c>
      <c r="C128" t="str">
        <f>VLOOKUP(A128,PrevHotelDB!$A$2:$U$918,7,FALSE)</f>
        <v>9/16 Petchkasem Rd., Moo 1, Kukkak, Khuekkhak, Takua Pa, Phang Nga Province, 82190, Thailand</v>
      </c>
      <c r="D128">
        <v>0</v>
      </c>
      <c r="E128" t="str">
        <f>VLOOKUP(A128,PrevHotelDB!$A$2:$U$918,8,FALSE)</f>
        <v>0000/24/2024/08/26/200e0b0000005o8se7072-r-600-400.jpg</v>
      </c>
      <c r="F128" t="str">
        <f>VLOOKUP(A128,PrevHotelDB!$A$2:$U$918,9,FALSE)</f>
        <v>0000/24/2024/08/26/0222j12000cg9jvsrb578-r-600-400.jpg</v>
      </c>
      <c r="G128" t="str">
        <f>VLOOKUP(A128,PrevHotelDB!$A$2:$U$918,10,FALSE)</f>
        <v>0000/24/2024/08/26/0225m12000da37fw7933d-r-600-400.jpg</v>
      </c>
      <c r="H128" t="str">
        <f>VLOOKUP(A128,PrevHotelDB!$A$2:$U$918,11,FALSE)</f>
        <v>0000/24/2024/08/26/02229120009srd449e137-r-600-400.jpg</v>
      </c>
      <c r="I128" t="str">
        <f>VLOOKUP(A128,PrevHotelDB!$A$2:$U$918,12,FALSE)</f>
        <v>0000/24/2024/08/26/2001190000016a6r3539b-r-600-400.jpg</v>
      </c>
      <c r="J128" t="str">
        <f>VLOOKUP(A128,PrevHotelDB!$A$2:$U$918,13,FALSE)</f>
        <v>0000/24/2024/08/26/0220b12000dmp0t5v8a87-r-600-400.jpg</v>
      </c>
      <c r="K128" t="str">
        <f>VLOOKUP(A128,PrevHotelDB!$A$2:$U$918,21,FALSE)</f>
        <v>Phang Nga</v>
      </c>
      <c r="L128" t="s">
        <v>12350</v>
      </c>
      <c r="M128" t="s">
        <v>12351</v>
      </c>
      <c r="N128" t="s">
        <v>12352</v>
      </c>
      <c r="O128" t="s">
        <v>12353</v>
      </c>
      <c r="P128" t="s">
        <v>12354</v>
      </c>
      <c r="Q128" t="s">
        <v>12355</v>
      </c>
    </row>
    <row r="129" spans="1:17" ht="16.5">
      <c r="A129" s="2" t="s">
        <v>523</v>
      </c>
      <c r="B129" t="str">
        <f>VLOOKUP(A129,PrevHotelDB!$A$2:$U$918,3,FALSE)</f>
        <v>&lt;div class="hotelDescription_descriptionInfo-desc__w89d1" style="padding: 0px; margin: 16px 0px 0px; box-sizing: border-box; color: #0f294d; font-family: 'Trip Geom', BlinkMacSystemFont, -apple-system, Roboto, Helvetica, Arial, sans-serif; font-size: 14px; background-color: #ffffff;"&gt;When you a stay at Khaolak Emerald Surf Beach Resort and Spa in Khao Lak, you'll be on the beach, just steps from Khao Lak Beach and Khao Lak North Beach. This 4-star resort is 4.8 mi (7.8 km) from Bang Niang Beach and 1.2 mi (1.9 km) from Khao Lak&amp;ndash;Lam Ru National Park.&lt;/div&gt;\r\n&lt;div class="hotelDescription_descriptionInfo-desc__w89d1" style="padding: 0px; margin: 16px 0px 0px; box-sizing: border-box; color: #0f294d; font-family: 'Trip Geom', BlinkMacSystemFont, -apple-system, Roboto, Helvetica, Arial, sans-serif; font-size: 14px; background-color: #ffffff;"&gt;Dip into one of the 2 outdoor swimming pools or enjoy other recreational amenities including a waterslide and a sauna. Additional features at this resort include complimentary wireless Internet access, concierge services, and babysitting (surcharge).&lt;/div&gt;\r\n&lt;div class="hotelDescription_descriptionInfo-desc__w89d1" style="padding: 0px; margin: 16px 0px 0px; box-sizing: border-box; color: #0f294d; font-family: 'Trip Geom', BlinkMacSystemFont, -apple-system, Roboto, Helvetica, Arial, sans-serif; font-size: 14px; background-color: #ffffff;"&gt;Enjoy seafood at Beach Club Ocean Grills, one of the resort's 2 restaurants, or stay in and take advantage of the room service (during limited hours). Unwind at the end of the day with a drink at the bar/lounge or the poolside bar. Buffet breakfasts are available daily from 6:30 AM to 10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350 air-conditioned rooms featuring refrigerators and plasma televisions. Rooms have private balconies. Complimentary wireless Internet access keeps you connected, and satellite programming is available for your entertainment. Private bathrooms with shower/tub combinations feature complimentary toiletries and hair dryers.&lt;/div&gt;</v>
      </c>
      <c r="C129" t="str">
        <f>VLOOKUP(A129,PrevHotelDB!$A$2:$U$918,7,FALSE)</f>
        <v>7/10 Lam, Lam Kaen, Thai Mueang, Phang Nga Province, 82210, Thailand</v>
      </c>
      <c r="D129">
        <v>0</v>
      </c>
      <c r="E129" t="str">
        <f>VLOOKUP(A129,PrevHotelDB!$A$2:$U$918,8,FALSE)</f>
        <v>0000/24/2024/08/26/1mc0712000ben3ihdacd6-r-600-400.jpg</v>
      </c>
      <c r="F129" t="str">
        <f>VLOOKUP(A129,PrevHotelDB!$A$2:$U$918,9,FALSE)</f>
        <v>0000/24/2024/08/26/220i0v000000jx1wve91a-r-600-400.jpg</v>
      </c>
      <c r="G129" t="str">
        <f>VLOOKUP(A129,PrevHotelDB!$A$2:$U$918,10,FALSE)</f>
        <v>0000/24/2024/08/26/1mc2f12000ben3d9b8e78-r-600-400.jpg</v>
      </c>
      <c r="H129" t="str">
        <f>VLOOKUP(A129,PrevHotelDB!$A$2:$U$918,11,FALSE)</f>
        <v>0000/24/2024/08/26/0226h12000ampi45r0896-r-600-400.jpg</v>
      </c>
      <c r="I129" t="str">
        <f>VLOOKUP(A129,PrevHotelDB!$A$2:$U$918,12,FALSE)</f>
        <v>0000/24/2024/08/26/02073120008cb8uv681f6-r-600-400.jpg</v>
      </c>
      <c r="J129" t="str">
        <f>VLOOKUP(A129,PrevHotelDB!$A$2:$U$918,13,FALSE)</f>
        <v>0000/24/2024/08/26/0223e12000a47kcqc368a-r-600-400.jpg</v>
      </c>
      <c r="K129" t="str">
        <f>VLOOKUP(A129,PrevHotelDB!$A$2:$U$918,21,FALSE)</f>
        <v>Phang Nga</v>
      </c>
      <c r="L129" t="s">
        <v>12356</v>
      </c>
      <c r="M129" t="s">
        <v>12357</v>
      </c>
      <c r="N129" t="s">
        <v>12358</v>
      </c>
      <c r="O129" t="s">
        <v>12359</v>
      </c>
      <c r="P129" t="s">
        <v>12360</v>
      </c>
      <c r="Q129" t="s">
        <v>12361</v>
      </c>
    </row>
    <row r="130" spans="1:17" ht="16.5">
      <c r="A130" s="2" t="s">
        <v>699</v>
      </c>
      <c r="B130" s="19" t="s">
        <v>11530</v>
      </c>
      <c r="C130" t="s">
        <v>11529</v>
      </c>
      <c r="D130">
        <v>0</v>
      </c>
      <c r="E130" t="str">
        <f>L130</f>
        <v>KO_KO-01.jpg</v>
      </c>
      <c r="F130" t="str">
        <f t="shared" ref="F130:F134" si="152">M130</f>
        <v>KO_KO-02.jpg</v>
      </c>
      <c r="G130" t="str">
        <f t="shared" ref="G130:G134" si="153">N130</f>
        <v>KO_KO-03.jpg</v>
      </c>
      <c r="H130" t="str">
        <f t="shared" ref="H130:H134" si="154">O130</f>
        <v>KO_KO-04.jpg</v>
      </c>
      <c r="I130" t="str">
        <f t="shared" ref="I130:I134" si="155">P130</f>
        <v>KO_KO-05.jpg</v>
      </c>
      <c r="J130" t="str">
        <f t="shared" ref="J130:J134" si="156">Q130</f>
        <v>KO_KO-06.jpg</v>
      </c>
      <c r="K130" s="24" t="s">
        <v>1142</v>
      </c>
      <c r="L130" t="s">
        <v>12362</v>
      </c>
      <c r="M130" t="s">
        <v>12363</v>
      </c>
      <c r="N130" t="s">
        <v>12364</v>
      </c>
      <c r="O130" t="s">
        <v>12365</v>
      </c>
      <c r="P130" t="s">
        <v>12366</v>
      </c>
      <c r="Q130" t="s">
        <v>12367</v>
      </c>
    </row>
    <row r="131" spans="1:17" ht="16.5">
      <c r="A131" s="2" t="s">
        <v>703</v>
      </c>
      <c r="B131" s="25" t="s">
        <v>11532</v>
      </c>
      <c r="C131" s="18" t="s">
        <v>11531</v>
      </c>
      <c r="D131">
        <v>0</v>
      </c>
      <c r="E131" t="str">
        <f>L131</f>
        <v>KO_LK-01.jpg</v>
      </c>
      <c r="F131" t="str">
        <f t="shared" si="152"/>
        <v>KO_LK-02.jpg</v>
      </c>
      <c r="G131" t="str">
        <f t="shared" si="153"/>
        <v>KO_LK-03.jpg</v>
      </c>
      <c r="H131" t="str">
        <f t="shared" si="154"/>
        <v>KO_LK-04.jpg</v>
      </c>
      <c r="I131" t="str">
        <f t="shared" si="155"/>
        <v>KO_LK-05.jpg</v>
      </c>
      <c r="J131" t="str">
        <f t="shared" si="156"/>
        <v>KO_LK6-06.jpg</v>
      </c>
      <c r="K131" s="24" t="s">
        <v>1142</v>
      </c>
      <c r="L131" t="s">
        <v>12368</v>
      </c>
      <c r="M131" t="s">
        <v>12369</v>
      </c>
      <c r="N131" t="s">
        <v>12370</v>
      </c>
      <c r="O131" t="s">
        <v>12371</v>
      </c>
      <c r="P131" t="s">
        <v>12372</v>
      </c>
      <c r="Q131" t="s">
        <v>12373</v>
      </c>
    </row>
    <row r="132" spans="1:17" ht="16.5">
      <c r="A132" s="2" t="s">
        <v>704</v>
      </c>
      <c r="B132" s="19" t="s">
        <v>11534</v>
      </c>
      <c r="C132" t="s">
        <v>11533</v>
      </c>
      <c r="D132">
        <v>0</v>
      </c>
      <c r="E132" t="str">
        <f>L132</f>
        <v>MO_V1-01.jpg</v>
      </c>
      <c r="F132" t="str">
        <f t="shared" si="152"/>
        <v>MO_V2-02.jpg</v>
      </c>
      <c r="G132" t="str">
        <f t="shared" si="153"/>
        <v>MO_V3-03.jpg</v>
      </c>
      <c r="H132" t="str">
        <f t="shared" si="154"/>
        <v>MO_V4-04.jpg</v>
      </c>
      <c r="I132" t="str">
        <f t="shared" si="155"/>
        <v>MO_V5-05.jpg</v>
      </c>
      <c r="J132" t="str">
        <f t="shared" si="156"/>
        <v>MO_V6-06.jpg</v>
      </c>
      <c r="K132" s="24" t="s">
        <v>1142</v>
      </c>
      <c r="L132" t="s">
        <v>12374</v>
      </c>
      <c r="M132" t="s">
        <v>12375</v>
      </c>
      <c r="N132" t="s">
        <v>12376</v>
      </c>
      <c r="O132" t="s">
        <v>12377</v>
      </c>
      <c r="P132" t="s">
        <v>12378</v>
      </c>
      <c r="Q132" t="s">
        <v>12379</v>
      </c>
    </row>
    <row r="133" spans="1:17" ht="16.5">
      <c r="A133" s="2" t="s">
        <v>528</v>
      </c>
      <c r="B133" t="s">
        <v>11580</v>
      </c>
      <c r="C133" t="s">
        <v>11577</v>
      </c>
      <c r="D133">
        <v>0</v>
      </c>
      <c r="E133" t="str">
        <f>L133</f>
        <v>RIV_ER-01.jpg</v>
      </c>
      <c r="F133" t="str">
        <f t="shared" si="152"/>
        <v>RIV_ER-02.jpg</v>
      </c>
      <c r="G133" t="str">
        <f t="shared" si="153"/>
        <v>RIV_ER-03.jpg</v>
      </c>
      <c r="H133" t="str">
        <f t="shared" si="154"/>
        <v>RIV_ER-04.jpg</v>
      </c>
      <c r="I133" t="str">
        <f t="shared" si="155"/>
        <v>RIV_ER-05.jpg</v>
      </c>
      <c r="J133" t="str">
        <f t="shared" si="156"/>
        <v>RIV_ER-06.jpg</v>
      </c>
      <c r="K133" s="27" t="s">
        <v>527</v>
      </c>
      <c r="L133" t="s">
        <v>12380</v>
      </c>
      <c r="M133" t="s">
        <v>12381</v>
      </c>
      <c r="N133" t="s">
        <v>12382</v>
      </c>
      <c r="O133" t="s">
        <v>12383</v>
      </c>
      <c r="P133" t="s">
        <v>12384</v>
      </c>
      <c r="Q133" t="s">
        <v>12385</v>
      </c>
    </row>
    <row r="134" spans="1:17" ht="16.5">
      <c r="A134" s="2" t="s">
        <v>534</v>
      </c>
      <c r="B134" s="19" t="s">
        <v>11578</v>
      </c>
      <c r="C134" t="s">
        <v>11535</v>
      </c>
      <c r="D134">
        <v>0</v>
      </c>
      <c r="E134" t="str">
        <f>L134</f>
        <v>RI_K1-01.jpg</v>
      </c>
      <c r="F134" t="str">
        <f t="shared" si="152"/>
        <v>RI_K2-02.jpg</v>
      </c>
      <c r="G134" t="str">
        <f t="shared" si="153"/>
        <v>RI_K3-03.jpg</v>
      </c>
      <c r="H134" t="str">
        <f t="shared" si="154"/>
        <v>RI_K4-04.jpg</v>
      </c>
      <c r="I134" t="str">
        <f t="shared" si="155"/>
        <v>RI_K5-05.jpg</v>
      </c>
      <c r="J134" t="str">
        <f t="shared" si="156"/>
        <v>RI_K6-06.jpg</v>
      </c>
      <c r="K134" s="24" t="s">
        <v>527</v>
      </c>
      <c r="L134" t="s">
        <v>12386</v>
      </c>
      <c r="M134" t="s">
        <v>12387</v>
      </c>
      <c r="N134" t="s">
        <v>12388</v>
      </c>
      <c r="O134" t="s">
        <v>12389</v>
      </c>
      <c r="P134" t="s">
        <v>12390</v>
      </c>
      <c r="Q134" t="s">
        <v>12391</v>
      </c>
    </row>
    <row r="135" spans="1:17" ht="16.5">
      <c r="A135" s="2" t="s">
        <v>535</v>
      </c>
      <c r="B135" t="s">
        <v>11579</v>
      </c>
      <c r="C135" t="str">
        <f>VLOOKUP(A135,PrevHotelDB!$A$2:$U$918,7,FALSE)</f>
        <v>118, Tha Sao, Sai Yok, Tha Sao, Kanchanaburi Province, 71150, Thailand</v>
      </c>
      <c r="D135">
        <v>0</v>
      </c>
      <c r="E135" t="str">
        <f>VLOOKUP(A135,PrevHotelDB!$A$2:$U$918,8,FALSE)</f>
        <v>0000/24/2024/06/06/0201q120008wxy4uv0c65-r-600-400.jpg</v>
      </c>
      <c r="F135" t="str">
        <f>VLOOKUP(A135,PrevHotelDB!$A$2:$U$918,9,FALSE)</f>
        <v>0000/24/2024/06/06/0220d12000aqgnfz842e7-r-600-400.jpg</v>
      </c>
      <c r="G135" t="str">
        <f>VLOOKUP(A135,PrevHotelDB!$A$2:$U$918,10,FALSE)</f>
        <v>0000/24/2024/06/06/02263120009tortaab09e-r-600-400.jpg</v>
      </c>
      <c r="H135" t="str">
        <f>VLOOKUP(A135,PrevHotelDB!$A$2:$U$918,11,FALSE)</f>
        <v>0000/24/2024/06/06/1mc6k12000c6z76g89ffb-r-600-400.jpg</v>
      </c>
      <c r="I135" t="str">
        <f>VLOOKUP(A135,PrevHotelDB!$A$2:$U$918,12,FALSE)</f>
        <v>0000/24/2024/06/06/1mc0s12000bp9xyhu82c9-r-600-400.jpg</v>
      </c>
      <c r="J135" t="str">
        <f>VLOOKUP(A135,PrevHotelDB!$A$2:$U$918,13,FALSE)</f>
        <v>0000/24/2024/06/06/22040n000000eibf07124-r-600-400.jpg</v>
      </c>
      <c r="K135" t="str">
        <f>VLOOKUP(A135,PrevHotelDB!$A$2:$U$918,21,FALSE)</f>
        <v>Kanchanaburi</v>
      </c>
      <c r="L135" t="s">
        <v>12392</v>
      </c>
      <c r="M135" t="s">
        <v>12393</v>
      </c>
      <c r="N135" t="s">
        <v>12394</v>
      </c>
      <c r="O135" t="s">
        <v>12395</v>
      </c>
      <c r="P135" t="s">
        <v>12396</v>
      </c>
      <c r="Q135" t="s">
        <v>12397</v>
      </c>
    </row>
    <row r="136" spans="1:17" ht="16.5">
      <c r="A136" s="2" t="s">
        <v>541</v>
      </c>
      <c r="B136" s="19" t="s">
        <v>11536</v>
      </c>
      <c r="C136" t="s">
        <v>11537</v>
      </c>
      <c r="D136">
        <v>0</v>
      </c>
      <c r="E136" t="str">
        <f>L136</f>
        <v>HR_C1-01.jpg</v>
      </c>
      <c r="F136" t="str">
        <f t="shared" ref="F136" si="157">M136</f>
        <v>HR_C2-02.jpg</v>
      </c>
      <c r="G136" t="str">
        <f t="shared" ref="G136" si="158">N136</f>
        <v>HR_C3-03.jpg</v>
      </c>
      <c r="H136" t="str">
        <f t="shared" ref="H136" si="159">O136</f>
        <v>HR_C4-04.jpg</v>
      </c>
      <c r="I136" t="str">
        <f t="shared" ref="I136" si="160">P136</f>
        <v>HR_C5-05.jpg</v>
      </c>
      <c r="J136" t="str">
        <f t="shared" ref="J136" si="161">Q136</f>
        <v>HR_C6-06.jpg</v>
      </c>
      <c r="K136" s="24" t="s">
        <v>527</v>
      </c>
      <c r="L136" t="s">
        <v>12398</v>
      </c>
      <c r="M136" t="s">
        <v>12399</v>
      </c>
      <c r="N136" t="s">
        <v>12400</v>
      </c>
      <c r="O136" t="s">
        <v>12401</v>
      </c>
      <c r="P136" t="s">
        <v>12402</v>
      </c>
      <c r="Q136" t="s">
        <v>12403</v>
      </c>
    </row>
    <row r="137" spans="1:17" ht="16.5">
      <c r="A137" s="2" t="s">
        <v>546</v>
      </c>
      <c r="B137" t="str">
        <f>VLOOKUP(A137,PrevHotelDB!$A$2:$U$918,3,FALSE)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Binlha Raft Resort in Sai Yok, you'll be within a 15-minute drive of Sai Yok Noi Waterfall and Erawan National Park. This hotel is 0.1 mi (0.2 km) from Khwae Noi River and 4.2 mi (6.8 km) from River Kwai Golf and Country Club.&lt;/div&gt;\r\n&lt;div class="hotelDescription_descriptionInfo-desc__w89d1" style="padding: 0px; margin: 16px 0px 0px; box-sizing: border-box; color: #0f294d; font-family: 'Trip Geom', BlinkMacSystemFont, -apple-system, Roboto, Helvetica, Arial, sans-serif; font-size: 14px; background-color: #ffffff;"&gt;Enjoy recreation amenities such as an outdoor pool or take in the view from a terrace.&lt;/div&gt;\r\n&lt;div class="hotelDescription_descriptionInfo-desc__w89d1" style="padding: 0px; margin: 16px 0px 0px; box-sizing: border-box; color: #0f294d; font-family: 'Trip Geom', BlinkMacSystemFont, -apple-system, Roboto, Helvetica, Arial, sans-serif; font-size: 14px; background-color: #ffffff;"&gt;Enjoy a satisfying meal at Binlha Restaurant serving guests of Binlha Raft Resort. A complimentary full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15 air-conditioned rooms featuring private pools and flat-screen televisions. Rooms have private balconies or patios. Complimentary wireless internet access keeps you connected, and cable programming is available for your entertainment. Conveniences include safes and desks, and housekeeping is provided daily.&lt;/div&gt;</v>
      </c>
      <c r="C137" t="str">
        <f>VLOOKUP(A137,PrevHotelDB!$A$2:$U$918,7,FALSE)</f>
        <v>Saiyok District, 224 Moo 3, Wang Krachae Sub-district, Kanchanaburi Province, 71150, Thailand</v>
      </c>
      <c r="D137">
        <v>0</v>
      </c>
      <c r="E137" t="str">
        <f>VLOOKUP(A137,PrevHotelDB!$A$2:$U$918,8,FALSE)</f>
        <v>0000/24/2024/06/06/02203120009t8un7f5005-r-600-400.jpg</v>
      </c>
      <c r="F137" t="str">
        <f>VLOOKUP(A137,PrevHotelDB!$A$2:$U$918,9,FALSE)</f>
        <v>0000/24/2024/06/06/1mc2c12000agzbwqh88b2-r-600-4001.jpg</v>
      </c>
      <c r="G137" t="str">
        <f>VLOOKUP(A137,PrevHotelDB!$A$2:$U$918,10,FALSE)</f>
        <v>0000/24/2024/06/06/1mc3312000agspihrb286-r-600-4001.jpg</v>
      </c>
      <c r="H137" t="str">
        <f>VLOOKUP(A137,PrevHotelDB!$A$2:$U$918,11,FALSE)</f>
        <v>0000/24/2024/06/06/1mc5112000agso0vp6e8d-r-600-400.jpg</v>
      </c>
      <c r="I137" t="str">
        <f>VLOOKUP(A137,PrevHotelDB!$A$2:$U$918,12,FALSE)</f>
        <v>0000/24/2024/06/06/1mc0b12000agqkg0eee86-r-600-400.jpg</v>
      </c>
      <c r="J137" t="str">
        <f>VLOOKUP(A137,PrevHotelDB!$A$2:$U$918,13,FALSE)</f>
        <v>0000/24/2024/06/06/1mc5x12000agruodd0528-r-600-400.jpg</v>
      </c>
      <c r="K137" t="str">
        <f>VLOOKUP(A137,PrevHotelDB!$A$2:$U$918,21,FALSE)</f>
        <v>Kanchanaburi</v>
      </c>
      <c r="L137" t="s">
        <v>12404</v>
      </c>
      <c r="M137" t="s">
        <v>12405</v>
      </c>
      <c r="N137" t="s">
        <v>12406</v>
      </c>
      <c r="O137" t="s">
        <v>12407</v>
      </c>
      <c r="P137" t="s">
        <v>12408</v>
      </c>
      <c r="Q137" t="s">
        <v>12409</v>
      </c>
    </row>
    <row r="138" spans="1:17" ht="16.5">
      <c r="A138" s="2" t="s">
        <v>552</v>
      </c>
      <c r="B138" s="19" t="s">
        <v>11538</v>
      </c>
      <c r="C138" t="s">
        <v>11539</v>
      </c>
      <c r="D138">
        <v>0</v>
      </c>
      <c r="E138" t="str">
        <f>L138</f>
        <v>TF_H1-01.jpg</v>
      </c>
      <c r="F138" t="str">
        <f t="shared" ref="F138" si="162">M138</f>
        <v>TF_H2-02.jpg</v>
      </c>
      <c r="G138" t="str">
        <f t="shared" ref="G138" si="163">N138</f>
        <v>TF_H3-03.jpg</v>
      </c>
      <c r="H138" t="str">
        <f t="shared" ref="H138" si="164">O138</f>
        <v>TF_H4-04.jpg</v>
      </c>
      <c r="I138" t="str">
        <f t="shared" ref="I138" si="165">P138</f>
        <v>TF_H5-05.jpg</v>
      </c>
      <c r="J138" t="str">
        <f t="shared" ref="J138" si="166">Q138</f>
        <v>TF_H6-06.jpg</v>
      </c>
      <c r="K138" s="24" t="s">
        <v>527</v>
      </c>
      <c r="L138" t="s">
        <v>12410</v>
      </c>
      <c r="M138" t="s">
        <v>12411</v>
      </c>
      <c r="N138" t="s">
        <v>12412</v>
      </c>
      <c r="O138" t="s">
        <v>12413</v>
      </c>
      <c r="P138" t="s">
        <v>12414</v>
      </c>
      <c r="Q138" t="s">
        <v>12415</v>
      </c>
    </row>
    <row r="139" spans="1:17" ht="16.5">
      <c r="A139" s="2" t="s">
        <v>556</v>
      </c>
      <c r="B139" t="str">
        <f>VLOOKUP(A139,PrevHotelDB!$A$2:$U$918,3,FALSE)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Treepana Hua Hin Hotel in Hua Hin, you'll be within a 5-minute drive of Hua Hin Night Market and Hua Hin Railway Station. This hotel is 1.7 mi (2.7 km) from Hua Hin Beach and 2.7 mi (4.3 km) from Hua Hin Market Village.&lt;/div&gt;\r\n&lt;div class="hotelDescription_descriptionInfo-desc__w89d1" style="padding: 0px; margin: 16px 0px 0px; box-sizing: border-box; color: #0f294d; font-family: 'Trip Geom', BlinkMacSystemFont, -apple-system, Roboto, Helvetica, Arial, sans-serif; font-size: 14px; background-color: #ffffff;"&gt;At Treepana Hua Hin Hotel, enjoy a satisfying meal at the restaurant. Cooked-to-order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32 air-conditioned rooms featuring Smart televisions. Complimentary wireless internet access keeps you connected, and satellite programming is available for your entertainment. Private bathrooms with showers feature rainfall showerheads and hair dryers. Conveniences include desks, and housekeeping is provided daily.&lt;/div&gt;</v>
      </c>
      <c r="C139" t="str">
        <f>VLOOKUP(A139,PrevHotelDB!$A$2:$U$918,7,FALSE)</f>
        <v>37/16 Hua Hin - Nongplub Road, Prachuap Khiri Khan Province, 77110, Thailand</v>
      </c>
      <c r="D139">
        <v>0</v>
      </c>
      <c r="E139" t="str">
        <f>VLOOKUP(A139,PrevHotelDB!$A$2:$U$918,8,FALSE)</f>
        <v>0000/24/2024/06/08/1mc6212000d8i2dtk98cf-r-600-400.jpg</v>
      </c>
      <c r="F139" t="str">
        <f>VLOOKUP(A139,PrevHotelDB!$A$2:$U$918,9,FALSE)</f>
        <v>0000/24/2024/06/08/0583512000cvnskax68db-r-600-400.jpg</v>
      </c>
      <c r="G139" t="str">
        <f>VLOOKUP(A139,PrevHotelDB!$A$2:$U$918,10,FALSE)</f>
        <v>0000/24/2024/06/08/0226j12000d6tibbndc88-r-600-400.jpg</v>
      </c>
      <c r="H139" t="str">
        <f>VLOOKUP(A139,PrevHotelDB!$A$2:$U$918,11,FALSE)</f>
        <v>0000/24/2024/06/08/0585j12000cvnsahm103e-r-600-400.jpg</v>
      </c>
      <c r="I139" t="str">
        <f>VLOOKUP(A139,PrevHotelDB!$A$2:$U$918,12,FALSE)</f>
        <v>0000/24/2024/06/08/0223y12000d6tj2fe7e8d-r-600-400.jpg</v>
      </c>
      <c r="J139" t="str">
        <f>VLOOKUP(A139,PrevHotelDB!$A$2:$U$918,13,FALSE)</f>
        <v>0000/24/2024/06/08/0581s12000cvns2jc8439-r-600-400.jpg</v>
      </c>
      <c r="K139" t="str">
        <f>VLOOKUP(A139,PrevHotelDB!$A$2:$U$918,21,FALSE)</f>
        <v>Huahin</v>
      </c>
      <c r="L139" t="s">
        <v>12416</v>
      </c>
      <c r="M139" t="s">
        <v>12417</v>
      </c>
      <c r="N139" t="s">
        <v>12418</v>
      </c>
      <c r="O139" t="s">
        <v>12419</v>
      </c>
      <c r="P139" t="s">
        <v>12420</v>
      </c>
      <c r="Q139" t="s">
        <v>12421</v>
      </c>
    </row>
    <row r="140" spans="1:17" ht="16.5">
      <c r="A140" s="2" t="s">
        <v>557</v>
      </c>
      <c r="B140" t="str">
        <f>VLOOKUP(A140,PrevHotelDB!$A$2:$U$918,3,FALSE)</f>
        <v>&lt;div class="hotelDescription_descriptionInfo-desc__w89d1" style="padding: 0px; margin: 16px 0px 0px; box-sizing: border-box; color: #0f294d; font-family: 'Trip Geom', BlinkMacSystemFont, -apple-system, Roboto, Helvetica, Arial, sans-serif; font-size: 14px; background-color: #ffffff;"&gt;The Sea - Cret Hua Hin is centrally located in Hua Hin, a 5-minute walk from Bl&amp;uacute;Port Hua Hin Resort Mall and 10 minutes by foot from Hua Hin Market Village. This 4-star hotel is 0.5 mi (0.9 km) from Hua Hin Beach and 1.2 mi (2 km) from Cicada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outdoor pool or take in the view from a terrace and a garden. This hotel also features complimentary wireless Internet access and barbecue grills.&lt;/div&gt;\r\n&lt;div class="hotelDescription_descriptionInfo-desc__w89d1" style="padding: 0px; margin: 16px 0px 0px; box-sizing: border-box; color: #0f294d; font-family: 'Trip Geom', BlinkMacSystemFont, -apple-system, Roboto, Helvetica, Arial, sans-serif; font-size: 14px; background-color: #ffffff;"&gt;Enjoy Thai cuisine at Jane B., a restaurant which features a bar/lounge, or stay in and take advantage of the room service (during limited hours).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a 24-hour front desk, and luggage storage.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guestrooms featuring refrigerators and LCD televisions. Rooms have private balconies or patios. Complimentary wireless Internet access keeps you connected, and satellite programming is available for your entertainment. Bathrooms have hair dryers and slippers.&lt;/div&gt;</v>
      </c>
      <c r="C140" t="str">
        <f>VLOOKUP(A140,PrevHotelDB!$A$2:$U$918,7,FALSE)</f>
        <v>1, 9, Nong Kae, Prachuap Khiri Khan Province, 77110, Thailand</v>
      </c>
      <c r="D140">
        <v>0</v>
      </c>
      <c r="E140" t="str">
        <f>VLOOKUP(A140,PrevHotelDB!$A$2:$U$918,8,FALSE)</f>
        <v>0000/24/2024/06/08/1mc2712000e8ib5m2c640-r-600-400.jpg</v>
      </c>
      <c r="F140" t="str">
        <f>VLOOKUP(A140,PrevHotelDB!$A$2:$U$918,9,FALSE)</f>
        <v>0000/24/2024/06/08/022631200099n15vi3c77-r-600-400.jpg</v>
      </c>
      <c r="G140" t="str">
        <f>VLOOKUP(A140,PrevHotelDB!$A$2:$U$918,10,FALSE)</f>
        <v>0000/24/2024/06/08/1mc2e12000cbpsfjw87cb-r-600-400.jpg</v>
      </c>
      <c r="H140" t="str">
        <f>VLOOKUP(A140,PrevHotelDB!$A$2:$U$918,11,FALSE)</f>
        <v>0000/24/2024/06/08/1mc5t12000cbqlcp0ebe1-r-600-400.jpg</v>
      </c>
      <c r="I140" t="str">
        <f>VLOOKUP(A140,PrevHotelDB!$A$2:$U$918,12,FALSE)</f>
        <v>0000/24/2024/06/08/0226012000a0kczxf96a2-r-600-400.jpg</v>
      </c>
      <c r="J140" t="str">
        <f>VLOOKUP(A140,PrevHotelDB!$A$2:$U$918,13,FALSE)</f>
        <v>0000/24/2024/06/08/0224612000a0kd26u5cbf-r-600-400.jpg</v>
      </c>
      <c r="K140" t="str">
        <f>VLOOKUP(A140,PrevHotelDB!$A$2:$U$918,21,FALSE)</f>
        <v>Huahin</v>
      </c>
      <c r="L140" t="s">
        <v>12422</v>
      </c>
      <c r="M140" t="s">
        <v>12423</v>
      </c>
      <c r="N140" t="s">
        <v>12424</v>
      </c>
      <c r="O140" t="s">
        <v>12425</v>
      </c>
      <c r="P140" t="s">
        <v>12426</v>
      </c>
      <c r="Q140" t="s">
        <v>12427</v>
      </c>
    </row>
    <row r="141" spans="1:17" ht="16.5">
      <c r="A141" s="2" t="s">
        <v>561</v>
      </c>
      <c r="B141" t="str">
        <f>VLOOKUP(A141,PrevHotelDB!$A$2:$U$918,3,FALSE)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Sundance Dayclub Hua Hin in Hua Hin, you'll be a 4-minute drive from Hua Hin Night Market and 5 minutes from Hua Hin Railway Station. This hotel is 2.4 mi (3.9 km) from Hua Hin Beach and 15 mi (24.2 km) from Cha-am Beach.&lt;/div&gt;\r\n&lt;div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Wrap up your day with a drink at the bar/lounge.&lt;/div&gt;\r\n&lt;div class="hotelDescription_descriptionInfo-desc__w89d1" style="padding: 0px; margin: 16px 0px 0px; box-sizing: border-box; color: #0f294d; font-family: 'Trip Geom', BlinkMacSystemFont, -apple-system, Roboto, Helvetica, Arial, sans-serif; font-size: 14px; background-color: #ffffff;"&gt;Free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37 air-conditioned rooms featuring free minibar items and Smart televisions. Complimentary wireless internet access keeps you connected, and digital programming is available for your entertainment. Bathrooms feature separate bathtubs and showers with rainfall showerheads and hair dryers. Conveniences include safes and complimentary bottled water, and housekeeping is provided daily.&lt;/div&gt;</v>
      </c>
      <c r="C141" t="str">
        <f>VLOOKUP(A141,PrevHotelDB!$A$2:$U$918,7,FALSE)</f>
        <v>13, 14 Hua Hin 34 Alley, Prachuap Khiri Khan Province, 77110, Thailand</v>
      </c>
      <c r="D141">
        <v>0</v>
      </c>
      <c r="E141" t="str">
        <f>VLOOKUP(A141,PrevHotelDB!$A$2:$U$918,8,FALSE)</f>
        <v>0000/24/2024/06/10/1mc1012000bglnea6334f-r-600-400.jpg</v>
      </c>
      <c r="F141" t="str">
        <f>VLOOKUP(A141,PrevHotelDB!$A$2:$U$918,9,FALSE)</f>
        <v>0000/24/2024/06/10/1mc1a12000afgxlzo9cae-r-600-400.jpg</v>
      </c>
      <c r="G141" t="str">
        <f>VLOOKUP(A141,PrevHotelDB!$A$2:$U$918,10,FALSE)</f>
        <v>0000/24/2024/06/10/1mc0y12000afgjm0w1ebe-r-600-400.jpg</v>
      </c>
      <c r="H141" t="str">
        <f>VLOOKUP(A141,PrevHotelDB!$A$2:$U$918,11,FALSE)</f>
        <v>0000/24/2024/06/10/0206y12000ae3qo4b6a4c-r-600-400.jpg</v>
      </c>
      <c r="I141" t="str">
        <f>VLOOKUP(A141,PrevHotelDB!$A$2:$U$918,12,FALSE)</f>
        <v>0000/24/2024/06/10/1mc2y12000afnhrko3b76-r-600-400.jpg</v>
      </c>
      <c r="J141" t="str">
        <f>VLOOKUP(A141,PrevHotelDB!$A$2:$U$918,13,FALSE)</f>
        <v>0000/24/2024/06/10/1mc6912000aikwoahefd0-r-600-400.jpg</v>
      </c>
      <c r="K141" t="str">
        <f>VLOOKUP(A141,PrevHotelDB!$A$2:$U$918,21,FALSE)</f>
        <v>Huahin</v>
      </c>
      <c r="L141" t="s">
        <v>12428</v>
      </c>
      <c r="M141" t="s">
        <v>12429</v>
      </c>
      <c r="N141" t="s">
        <v>12430</v>
      </c>
      <c r="O141" t="s">
        <v>12431</v>
      </c>
      <c r="P141" t="s">
        <v>12432</v>
      </c>
      <c r="Q141" t="s">
        <v>12433</v>
      </c>
    </row>
    <row r="142" spans="1:17" ht="16.5">
      <c r="A142" s="2" t="s">
        <v>564</v>
      </c>
      <c r="B142" t="str">
        <f>VLOOKUP(A142,PrevHotelDB!$A$2:$U$918,3,FALSE)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Riche Hua Hin in Hua Hin, you'll be within a 10-minute drive of Hua Hin Night Market and Hua Hin Railway Station. This hotel is 4.1 mi (6.6 km) from Hua Hin Beach and 13.5 mi (21.7 km) from Cha-am Beach.&lt;/div&gt;\r\n&lt;div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a fitness center. This hotel also features complimentary wireless internet access and concierge services. Guests can catch a ride to nearby destinations on the complimentary area shuttle.&lt;/div&gt;\r\n&lt;div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Buffet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business center, dry cleaning/laundry services, and a 24-hour front desk. Event facilities at this hotel consist of conference space and meeting rooms.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83 air-conditioned rooms featuring refrigerators and LCD televisions. Complimentary wireless internet access keeps you connected, and satellite programming is available for your entertainment. Bathrooms feature showers, complimentary toiletries, and hair dryers. Conveniences include phones, as well as laptop-compatible safes and desks.&lt;/div&gt;</v>
      </c>
      <c r="C142" t="str">
        <f>VLOOKUP(A142,PrevHotelDB!$A$2:$U$918,7,FALSE)</f>
        <v>JW4X+RQ8, Hua, Prachuap Khiri Khan Province, 77110, Thailand</v>
      </c>
      <c r="D142">
        <v>0</v>
      </c>
      <c r="E142" t="str">
        <f>VLOOKUP(A142,PrevHotelDB!$A$2:$U$918,8,FALSE)</f>
        <v>0000/24/2024/06/10/020391200087gzured412-r-600-4001.jpg</v>
      </c>
      <c r="F142" t="str">
        <f>VLOOKUP(A142,PrevHotelDB!$A$2:$U$918,9,FALSE)</f>
        <v>0000/24/2024/06/10/0221q12000a2cguj0d72d-r-600-4001.jpg</v>
      </c>
      <c r="G142" t="str">
        <f>VLOOKUP(A142,PrevHotelDB!$A$2:$U$918,10,FALSE)</f>
        <v>0000/24/2024/06/10/0227212000a4f4f958b41-r-600-4001.jpg</v>
      </c>
      <c r="H142" t="str">
        <f>VLOOKUP(A142,PrevHotelDB!$A$2:$U$918,11,FALSE)</f>
        <v>0000/24/2024/06/10/0222i12000acvskzy891f-r-600-4001.jpg</v>
      </c>
      <c r="I142" t="str">
        <f>VLOOKUP(A142,PrevHotelDB!$A$2:$U$918,12,FALSE)</f>
        <v>0000/24/2024/06/10/0223b12000ambdti97c30-r-600-400.jpg</v>
      </c>
      <c r="J142" t="str">
        <f>VLOOKUP(A142,PrevHotelDB!$A$2:$U$918,13,FALSE)</f>
        <v>0000/24/2024/06/10/0580t12000dwkybgd5c18-r-600-4001.jpg</v>
      </c>
      <c r="K142" t="str">
        <f>VLOOKUP(A142,PrevHotelDB!$A$2:$U$918,21,FALSE)</f>
        <v>Huahin</v>
      </c>
      <c r="L142" t="s">
        <v>12434</v>
      </c>
      <c r="M142" t="s">
        <v>12435</v>
      </c>
      <c r="N142" t="s">
        <v>12436</v>
      </c>
      <c r="O142" t="s">
        <v>12437</v>
      </c>
      <c r="P142" t="s">
        <v>12438</v>
      </c>
      <c r="Q142" t="s">
        <v>12439</v>
      </c>
    </row>
    <row r="143" spans="1:17" ht="16.5">
      <c r="A143" s="2" t="s">
        <v>565</v>
      </c>
      <c r="B143" s="19" t="s">
        <v>11540</v>
      </c>
      <c r="C143" t="s">
        <v>11541</v>
      </c>
      <c r="D143">
        <v>0</v>
      </c>
      <c r="E143" t="str">
        <f>L143</f>
        <v>RA_D1-01.jpg</v>
      </c>
      <c r="F143" t="str">
        <f t="shared" ref="F143" si="167">M143</f>
        <v>RA_D2-02.jpg</v>
      </c>
      <c r="G143" t="str">
        <f t="shared" ref="G143" si="168">N143</f>
        <v>RA_D3-03.jpg</v>
      </c>
      <c r="H143" t="str">
        <f t="shared" ref="H143" si="169">O143</f>
        <v>RA_D4-04.jpg</v>
      </c>
      <c r="I143" t="str">
        <f t="shared" ref="I143" si="170">P143</f>
        <v>RA_D5-05.jpg</v>
      </c>
      <c r="J143" t="str">
        <f t="shared" ref="J143" si="171">Q143</f>
        <v>RA_D6-06.jpg</v>
      </c>
      <c r="K143" s="24" t="s">
        <v>1347</v>
      </c>
      <c r="L143" t="s">
        <v>12440</v>
      </c>
      <c r="M143" t="s">
        <v>12441</v>
      </c>
      <c r="N143" t="s">
        <v>12442</v>
      </c>
      <c r="O143" t="s">
        <v>12443</v>
      </c>
      <c r="P143" t="s">
        <v>12444</v>
      </c>
      <c r="Q143" t="s">
        <v>12445</v>
      </c>
    </row>
    <row r="144" spans="1:17" ht="16.5">
      <c r="A144" s="2" t="s">
        <v>569</v>
      </c>
      <c r="B144" t="str">
        <f>VLOOKUP(A144,PrevHotelDB!$A$2:$U$918,3,FALSE)</f>
        <v>&lt;p&gt;&lt;span style="color: #0f294d; font-family: 'Trip Geom', BlinkMacSystemFont, '-apple-system', Roboto, Helvetica, Arial, sans-serif; font-size: 14px; background-color: #ffffff;"&gt;With a stay at Laksasubha Hua Hin, you'll be centrally located in Hua Hin, within a 10-minute walk of Hua Hin Railway Station and Hua Hin Beach. This hotel is 0.5 mi (0.8 km) from Hua Hin Street Arts and 0.6 mi (1 km) from Hua Hin Night Market. Spend the day on the private residence or dip into one of the 2 outdoor swimming pools. Additional amenities at this Colonial hotel include complimentary wireless Internet access, concierge services, and babysitting (surcharge). Grab a bite to eat at L-Restaurant, a beachfront restaurant which features a pool view. You can also stay in and take advantage of the room service (during limited hours). Relax with a refreshing drink at the beach bar, the poolside bar, or one of 2 bars/lounges. Buffet breakfasts are available daily from 7:00 AM to 10:30 AM for a fee. Featured amenities include limo/town car service, dry cleaning/laundry services, and a 24-hour front desk. Event facilities at this hotel consist of a conference center and a meeting room. Free self parking is available onsite. Make yourself at home in one of the individually decorated guestrooms, featuring DVD players and LCD televisions. Rooms have private balconies. Complimentary wireless Internet access keeps you connected, and cable programming is available for your entertainment. Private bathrooms with showers feature rainfall showerheads and complimentary toiletries.&lt;/span&gt;&lt;/p&gt;</v>
      </c>
      <c r="C144" t="str">
        <f>VLOOKUP(A144,PrevHotelDB!$A$2:$U$918,7,FALSE)</f>
        <v>HX87+P6Q 53/7 Naresdamri Road, Prachuap Khiri Khan Province, 77110, Thailand</v>
      </c>
      <c r="D144">
        <v>0</v>
      </c>
      <c r="E144" t="str">
        <f>VLOOKUP(A144,PrevHotelDB!$A$2:$U$918,8,FALSE)</f>
        <v>0000/24/2024/06/08/220a0y000000mbmpvfa9f-r-600-400.jpg</v>
      </c>
      <c r="F144" t="str">
        <f>VLOOKUP(A144,PrevHotelDB!$A$2:$U$918,9,FALSE)</f>
        <v>0000/24/2024/06/08/0224c12000a6ou6e6b23c-r-600-400.jpg</v>
      </c>
      <c r="G144" t="str">
        <f>VLOOKUP(A144,PrevHotelDB!$A$2:$U$918,10,FALSE)</f>
        <v>0000/24/2024/06/08/0220h12000a6ou2xi30f0-r-600-400.jpg</v>
      </c>
      <c r="H144" t="str">
        <f>VLOOKUP(A144,PrevHotelDB!$A$2:$U$918,11,FALSE)</f>
        <v>0000/24/2024/06/08/0204l12000861sw911134-r-600-400.jpg</v>
      </c>
      <c r="I144" t="str">
        <f>VLOOKUP(A144,PrevHotelDB!$A$2:$U$918,12,FALSE)</f>
        <v>0000/24/2024/06/08/0222i120009kk3xkje343-r-600-400.jpg</v>
      </c>
      <c r="J144" t="str">
        <f>VLOOKUP(A144,PrevHotelDB!$A$2:$U$918,13,FALSE)</f>
        <v>0000/24/2024/06/08/1mc5012000b497c7w82d0-r-600-400.jpg</v>
      </c>
      <c r="K144" t="str">
        <f>VLOOKUP(A144,PrevHotelDB!$A$2:$U$918,21,FALSE)</f>
        <v>Huahin</v>
      </c>
      <c r="L144" t="s">
        <v>12446</v>
      </c>
      <c r="M144" t="s">
        <v>12447</v>
      </c>
      <c r="N144" t="s">
        <v>12448</v>
      </c>
      <c r="O144" t="s">
        <v>12449</v>
      </c>
      <c r="P144" t="s">
        <v>12450</v>
      </c>
      <c r="Q144" t="s">
        <v>12451</v>
      </c>
    </row>
    <row r="145" spans="1:17" ht="16.5">
      <c r="A145" s="2" t="s">
        <v>573</v>
      </c>
      <c r="B145" t="str">
        <f>VLOOKUP(A145,PrevHotelDB!$A$2:$U$918,3,FALSE)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Hua Hin Habitat Hotel, you'll be centrally located in Hua Hin, just a 3-minute walk from Hua Hin Beach and 8 minutes by foot from Hua Hin Market Village. This hotel is 1.3 mi (2 km) from Hua Hin Railway Station and 1.4 mi (2.2 km) from Hua Hin Night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an indoor pool or take in the view from a terrace and a garden.&lt;/div&gt;\r\n&lt;div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Wrap up your day with a drink at the bar/lounge. Cooked-to-order breakfasts are available daily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newspapers in the lobby, dry cleaning/laundry services, and a 24-hour front desk. Guests may use a roundtrip airport shuttle for a surcharge,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27 air-conditioned rooms featuring refrigerators and minibars. Smart televisions with satellite programming provide entertainment, while complimentary wireless internet access keeps you connected. Private bathrooms with showers feature rainfall showerheads and complimentary toiletries. Conveniences include phones, as well as safes and desks.&lt;/div&gt;</v>
      </c>
      <c r="C145" t="str">
        <f>VLOOKUP(A145,PrevHotelDB!$A$2:$U$918,7,FALSE)</f>
        <v>250, 198 Hua Hin 90 Alley, Prachuap Khiri Khan Province, 77110, Thailand</v>
      </c>
      <c r="D145">
        <v>0</v>
      </c>
      <c r="E145" t="str">
        <f>VLOOKUP(A145,PrevHotelDB!$A$2:$U$918,8,FALSE)</f>
        <v>0000/24/2024/06/08/0202q1200084z14vhddf1-r-600-400.jpg</v>
      </c>
      <c r="F145" t="str">
        <f>VLOOKUP(A145,PrevHotelDB!$A$2:$U$918,9,FALSE)</f>
        <v>0000/24/2024/06/08/0220k12000akoi4pwc744-r-600-400.jpg</v>
      </c>
      <c r="G145" t="str">
        <f>VLOOKUP(A145,PrevHotelDB!$A$2:$U$918,10,FALSE)</f>
        <v>0000/24/2024/06/08/020151200084yy5ls1cab-r-600-400.jpg</v>
      </c>
      <c r="H145" t="str">
        <f>VLOOKUP(A145,PrevHotelDB!$A$2:$U$918,11,FALSE)</f>
        <v>0000/24/2024/06/08/0220p120008lyy5md8b34-r-600-400.jpg</v>
      </c>
      <c r="I145" t="str">
        <f>VLOOKUP(A145,PrevHotelDB!$A$2:$U$918,12,FALSE)</f>
        <v>0000/24/2024/06/08/0223m12000amoo6dte58b-r-600-400.jpg</v>
      </c>
      <c r="J145" t="str">
        <f>VLOOKUP(A145,PrevHotelDB!$A$2:$U$918,13,FALSE)</f>
        <v>0000/24/2024/06/08/0221412000ab7fvfqe3ba-r-600-400.jpg</v>
      </c>
      <c r="K145" t="str">
        <f>VLOOKUP(A145,PrevHotelDB!$A$2:$U$918,21,FALSE)</f>
        <v>Huahin</v>
      </c>
      <c r="L145" t="s">
        <v>12452</v>
      </c>
      <c r="M145" t="s">
        <v>12453</v>
      </c>
      <c r="N145" t="s">
        <v>12454</v>
      </c>
      <c r="O145" t="s">
        <v>12455</v>
      </c>
      <c r="P145" t="s">
        <v>12456</v>
      </c>
      <c r="Q145" t="s">
        <v>12457</v>
      </c>
    </row>
    <row r="146" spans="1:17" ht="16.5">
      <c r="A146" s="2" t="s">
        <v>578</v>
      </c>
      <c r="B146" t="str">
        <f>VLOOKUP(A146,PrevHotelDB!$A$2:$U$918,3,FALSE)</f>
        <v>&lt;div style="padding: 0px; margin: 0px; color: #0f294d; font-family: 'Trip Geom', BlinkMacSystemFont, '-apple-system', Roboto, Helvetica, Arial, sans-serif; font-size: 14px; background-color: #ffffff;"&gt;With a stay at Maladee Rendezvous Hotel Chiang Mai in Chiang Mai (Chang Khlan), you'll be within a 5-minute drive of Chiang Mai Night Bazaar and Tha Phae Gate. This 4.5-star hotel is 1 mi (1.7 km) from Warorot Market and 2.4 mi (3.9 km) from Chiang Mai University.&lt;/div&gt;\r\n&lt;div style="padding: 0px; margin: 0px; color: #0f294d; font-family: 'Trip Geom', BlinkMacSystemFont, '-apple-system', Roboto, Helvetica, Arial, sans-serif; font-size: 14px; background-color: #ffffff;"&gt;Take advantage of recreation opportunities such as an outdoor pool, or other amenities including complimentary wireless Internet access and concierge services.&lt;/div&gt;\r\n&lt;div style="padding: 0px; margin: 0px; color: #0f294d; font-family: 'Trip Geom', BlinkMacSystemFont, '-apple-system', Roboto, Helvetica, Arial, sans-serif; font-size: 14px; background-color: #ffffff;"&gt;Enjoy a satisfying meal at Rosemary Cafe' And Bistro serving guests of Maladee Rendezvous Hotel Chiang Mai. Wrap up your day with a drink at the bar/lounge. Buffet breakfasts are available daily from 6:30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multilingual staff. Free valet parking is available onsite.&lt;/div&gt;\r\n&lt;div style="padding: 0px; margin: 0px; color: #0f294d; font-family: 'Trip Geom', BlinkMacSystemFont, '-apple-system', Roboto, Helvetica, Arial, sans-serif; font-size: 14px; background-color: #ffffff;"&gt;Make yourself at home in one of the 34 air-conditioned rooms featuring minibars. Your memory foam bed comes with premium bedding. Complimentary wireless Internet access is available to keep you connected. Bathrooms with separate bathtubs and showers feature deep soaking bathtubs and rainfall showerheads.&lt;/div&gt;</v>
      </c>
      <c r="C146" t="str">
        <f>VLOOKUP(A146,PrevHotelDB!$A$2:$U$918,7,FALSE)</f>
        <v>150, 1 Charoen Prathet Rd, Tambon Chang Khlan, Chang Khlan, Chiang Mai Province, 50100, Thailand</v>
      </c>
      <c r="D146">
        <v>0</v>
      </c>
      <c r="E146" t="str">
        <f>VLOOKUP(A146,PrevHotelDB!$A$2:$U$918,8,FALSE)</f>
        <v>0000/7/2024/05/17/02007120009dwza0k59b1-r-600-400.png</v>
      </c>
      <c r="F146" t="str">
        <f>VLOOKUP(A146,PrevHotelDB!$A$2:$U$918,9,FALSE)</f>
        <v>0000/7/2024/05/17/0203q120009eaam030d11-r-600-400.png</v>
      </c>
      <c r="G146" t="str">
        <f>VLOOKUP(A146,PrevHotelDB!$A$2:$U$918,10,FALSE)</f>
        <v>0000/7/2024/05/17/02045120009gc4k2f0d4d-r-600-400.png</v>
      </c>
      <c r="H146" t="str">
        <f>VLOOKUP(A146,PrevHotelDB!$A$2:$U$918,11,FALSE)</f>
        <v>0000/7/2024/05/17/0201i120009dwzqna5c0c-r-600-400.png</v>
      </c>
      <c r="I146" t="s">
        <v>11544</v>
      </c>
      <c r="J146" t="s">
        <v>11545</v>
      </c>
      <c r="K146" t="str">
        <f>VLOOKUP(A146,PrevHotelDB!$A$2:$U$918,21,FALSE)</f>
        <v>Chiang mai</v>
      </c>
      <c r="L146" t="s">
        <v>12458</v>
      </c>
      <c r="M146" t="s">
        <v>12459</v>
      </c>
      <c r="N146" t="s">
        <v>12460</v>
      </c>
      <c r="O146" t="s">
        <v>12461</v>
      </c>
      <c r="P146" t="s">
        <v>12462</v>
      </c>
      <c r="Q146" t="s">
        <v>12463</v>
      </c>
    </row>
    <row r="147" spans="1:17" ht="16.5">
      <c r="A147" s="2" t="s">
        <v>583</v>
      </c>
      <c r="B147" s="19" t="s">
        <v>11543</v>
      </c>
      <c r="C147" t="s">
        <v>11542</v>
      </c>
      <c r="D147">
        <v>0</v>
      </c>
      <c r="E147" t="str">
        <f>L147</f>
        <v>DU_A1-01.jpg</v>
      </c>
      <c r="F147" t="str">
        <f t="shared" ref="F147:F148" si="172">M147</f>
        <v>DU_A2-02.jpg</v>
      </c>
      <c r="G147" t="str">
        <f t="shared" ref="G147:G148" si="173">N147</f>
        <v>DU_A3-03.jpg</v>
      </c>
      <c r="H147" t="str">
        <f t="shared" ref="H147:H148" si="174">O147</f>
        <v>DU_A4-04.jpg</v>
      </c>
      <c r="I147" t="str">
        <f t="shared" ref="I147:I148" si="175">P147</f>
        <v>DU_A5-05.jpg</v>
      </c>
      <c r="J147" t="str">
        <f t="shared" ref="J147:J148" si="176">Q147</f>
        <v>DU_A6-06.jpg</v>
      </c>
      <c r="K147" s="24" t="s">
        <v>948</v>
      </c>
      <c r="L147" t="s">
        <v>12464</v>
      </c>
      <c r="M147" t="s">
        <v>12465</v>
      </c>
      <c r="N147" t="s">
        <v>12466</v>
      </c>
      <c r="O147" t="s">
        <v>12467</v>
      </c>
      <c r="P147" t="s">
        <v>12468</v>
      </c>
      <c r="Q147" t="s">
        <v>12469</v>
      </c>
    </row>
    <row r="148" spans="1:17" ht="16.5">
      <c r="A148" s="2" t="s">
        <v>593</v>
      </c>
      <c r="B148" s="19" t="s">
        <v>11546</v>
      </c>
      <c r="C148" t="s">
        <v>9727</v>
      </c>
      <c r="D148">
        <v>0</v>
      </c>
      <c r="E148" t="str">
        <f>L148</f>
        <v>NO_V1-01.jpg</v>
      </c>
      <c r="F148" t="str">
        <f t="shared" si="172"/>
        <v>NO_V2-02.jpg</v>
      </c>
      <c r="G148" t="str">
        <f t="shared" si="173"/>
        <v>NO_V3-03.jpg</v>
      </c>
      <c r="H148" t="str">
        <f t="shared" si="174"/>
        <v>NO_V4-04.jpg</v>
      </c>
      <c r="I148" t="str">
        <f t="shared" si="175"/>
        <v>NO_V5-05.jpg</v>
      </c>
      <c r="J148" t="str">
        <f t="shared" si="176"/>
        <v>NO_V6-06.jpg</v>
      </c>
      <c r="K148" s="24" t="s">
        <v>948</v>
      </c>
      <c r="L148" t="s">
        <v>12470</v>
      </c>
      <c r="M148" t="s">
        <v>12471</v>
      </c>
      <c r="N148" t="s">
        <v>12472</v>
      </c>
      <c r="O148" t="s">
        <v>12473</v>
      </c>
      <c r="P148" t="s">
        <v>12474</v>
      </c>
      <c r="Q148" t="s">
        <v>12475</v>
      </c>
    </row>
    <row r="149" spans="1:17" ht="16.5">
      <c r="A149" s="2" t="s">
        <v>599</v>
      </c>
      <c r="B149" t="str">
        <f>VLOOKUP(A149,PrevHotelDB!$A$2:$U$918,3,FALSE)</f>
        <v>&lt;p&gt;&lt;span style="color: #0f294d; font-family: 'Trip Geom', BlinkMacSystemFont, -apple-system, Roboto, Helvetica, Arial, sans-serif; font-size: 14px; background-color: #ffffff;"&gt;ibis Chiang Mai Nimman Journeyhub is perfectly located at the foothills of Doi Suthep, in the trendy Nimman area where guests can discover nightlife, walking street and shopping for local handicrafts within walking distance and near Chiang Mai University. With contemporary design, hotel has 142 guest rooms with free high-speed Wi-Fi, 24 hours dining serving a range of international favorites, a musical ambiance BAR to unwind, an Open-air swimming pool overlooking the hills and a 24-hour gym.&lt;/span&gt;&lt;/p&gt;</v>
      </c>
      <c r="C149" t="str">
        <f>VLOOKUP(A149,PrevHotelDB!$A$2:$U$918,7,FALSE)</f>
        <v>7 17 Huay Kaew Rd, Chang Phueak, Chiang Mai, Chiang Mai Province, 50300, Thailand</v>
      </c>
      <c r="D149">
        <v>0</v>
      </c>
      <c r="E149" t="str">
        <f>VLOOKUP(A149,PrevHotelDB!$A$2:$U$918,8,FALSE)</f>
        <v>0000/24/2024/06/25/0222712000c3op4ktf1da-r-600-400.jpg</v>
      </c>
      <c r="F149" t="str">
        <f>VLOOKUP(A149,PrevHotelDB!$A$2:$U$918,9,FALSE)</f>
        <v>0000/24/2024/06/25/0226g12000afu8v0qb516-r-600-4001.jpg</v>
      </c>
      <c r="G149" t="str">
        <f>VLOOKUP(A149,PrevHotelDB!$A$2:$U$918,10,FALSE)</f>
        <v>0000/24/2024/06/25/0226h12000c3ov5f86b70-r-600-400.jpg</v>
      </c>
      <c r="H149" t="str">
        <f>VLOOKUP(A149,PrevHotelDB!$A$2:$U$918,11,FALSE)</f>
        <v>0000/24/2024/06/25/0220h12000c3outbh62d2-r-600-400.jpg</v>
      </c>
      <c r="I149" t="str">
        <f>VLOOKUP(A149,PrevHotelDB!$A$2:$U$918,12,FALSE)</f>
        <v>0000/24/2024/06/25/0223m12000c3ourn4fbd5-r-600-400.jpg</v>
      </c>
      <c r="J149" t="str">
        <f>VLOOKUP(A149,PrevHotelDB!$A$2:$U$918,13,FALSE)</f>
        <v>0000/24/2024/06/25/1mc4a12000bii3i608317-r-600-400.jpg</v>
      </c>
      <c r="K149" t="str">
        <f>VLOOKUP(A149,PrevHotelDB!$A$2:$U$918,21,FALSE)</f>
        <v>Chiang mai</v>
      </c>
      <c r="L149" t="s">
        <v>12476</v>
      </c>
      <c r="M149" t="s">
        <v>12477</v>
      </c>
      <c r="N149" t="s">
        <v>12478</v>
      </c>
      <c r="O149" t="s">
        <v>12479</v>
      </c>
      <c r="P149" t="s">
        <v>12480</v>
      </c>
      <c r="Q149" t="s">
        <v>12481</v>
      </c>
    </row>
    <row r="150" spans="1:17" ht="16.5">
      <c r="A150" s="2" t="s">
        <v>601</v>
      </c>
      <c r="B150" s="19" t="s">
        <v>11547</v>
      </c>
      <c r="C150" t="s">
        <v>11548</v>
      </c>
      <c r="D150">
        <v>0</v>
      </c>
      <c r="E150" t="str">
        <f>L150</f>
        <v>MJ_G1-01.jpg</v>
      </c>
      <c r="F150" t="str">
        <f t="shared" ref="F150" si="177">M150</f>
        <v>MJ_G2-02.jpg</v>
      </c>
      <c r="G150" t="str">
        <f t="shared" ref="G150" si="178">N150</f>
        <v>MJ_G3-03.jpg</v>
      </c>
      <c r="H150" t="str">
        <f t="shared" ref="H150" si="179">O150</f>
        <v>MJ_G4-04.jpg</v>
      </c>
      <c r="I150" t="str">
        <f t="shared" ref="I150" si="180">P150</f>
        <v>MJ_G5-05.jpg</v>
      </c>
      <c r="J150" t="str">
        <f t="shared" ref="J150" si="181">Q150</f>
        <v>MJ_G6-06.jpg</v>
      </c>
      <c r="K150" s="24" t="s">
        <v>948</v>
      </c>
      <c r="L150" t="s">
        <v>12482</v>
      </c>
      <c r="M150" t="s">
        <v>12483</v>
      </c>
      <c r="N150" t="s">
        <v>12484</v>
      </c>
      <c r="O150" t="s">
        <v>12485</v>
      </c>
      <c r="P150" t="s">
        <v>12486</v>
      </c>
      <c r="Q150" t="s">
        <v>12487</v>
      </c>
    </row>
    <row r="151" spans="1:17" ht="16.5">
      <c r="A151" s="2" t="s">
        <v>604</v>
      </c>
      <c r="B151" t="str">
        <f>VLOOKUP(A151,PrevHotelDB!$A$2:$U$918,3,FALSE)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Lanna Oriental Hotel, you'll be centrally located in Chiang Mai, a 4-minute drive from Tha Phae Gate and 6 minutes from Chiang Mai Night Bazaar. This hotel is 0.9 mi (1.4 km) from Chiang Mai University and 9.3 mi (14.9 km) from Maejo University.&lt;/div&gt;\r\n&lt;div class="hotelDescription_descriptionInfo-desc__w89d1" style="padding: 0px; margin: 16px 0px 0px; box-sizing: border-box; color: #0f294d; font-family: 'Trip Geom', BlinkMacSystemFont, -apple-system, Roboto, Helvetica, Arial, sans-serif; font-size: 14px; background-color: #ffffff;"&gt;Don't miss out on recreational opportunities including an outdoor pool and a fitness center. This Colonial hotel also features complimentary wireless Internet access, tour/ticket assistance, and a banquet hall.&lt;/div&gt;\r\n&lt;div class="hotelDescription_descriptionInfo-desc__w89d1" style="padding: 0px; margin: 16px 0px 0px; box-sizing: border-box; color: #0f294d; font-family: 'Trip Geom', BlinkMacSystemFont, -apple-system, Roboto, Helvetica, Arial, sans-serif; font-size: 14px; background-color: #ffffff;"&gt;Stop by the hotel's restaurant, Kam Jun Cafe, for lunch or dinner. Dining is also available at the coffee shop/cafe, and room service (during limited hours) is provided. Relax with a refreshing drink at one of the 2 bars/lounges. Continental breakfasts are available daily from 6:30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a 24-hour front desk, and multilingual staff.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35 air-conditioned rooms featuring flat-screen televisions. Your bed comes with down comforters and premium bedding. Complimentary wireless Internet access keeps you connected, and cable programming is available for your entertainment. Bathrooms have complimentary toiletries and hair dryers.&lt;/div&gt;</v>
      </c>
      <c r="C151" t="str">
        <f>VLOOKUP(A151,PrevHotelDB!$A$2:$U$918,7,FALSE)</f>
        <v>59 Singharat Rd, Tambon, Si Phum, Chiang Mai, Chiang Mai Province, 50200, Thailand</v>
      </c>
      <c r="D151">
        <v>0</v>
      </c>
      <c r="E151" t="str">
        <f>VLOOKUP(A151,PrevHotelDB!$A$2:$U$918,8,FALSE)</f>
        <v>0000/24/2024/06/25/0220412000arfh5stbacc-r-600-400.jpg</v>
      </c>
      <c r="F151" t="str">
        <f>VLOOKUP(A151,PrevHotelDB!$A$2:$U$918,9,FALSE)</f>
        <v>0000/24/2024/06/25/200616000000yufoff778-r-600-400.jpg</v>
      </c>
      <c r="G151" t="str">
        <f>VLOOKUP(A151,PrevHotelDB!$A$2:$U$918,10,FALSE)</f>
        <v>0000/24/2024/06/25/200g180000014uk9v914c-r-600-400.jpg</v>
      </c>
      <c r="H151" t="str">
        <f>VLOOKUP(A151,PrevHotelDB!$A$2:$U$918,11,FALSE)</f>
        <v>0000/24/2024/06/25/20061600000108yrwacf7-r-600-400.jpg</v>
      </c>
      <c r="I151" t="str">
        <f>VLOOKUP(A151,PrevHotelDB!$A$2:$U$918,12,FALSE)</f>
        <v>0000/24/2024/06/25/0226z12000arfieesdf8d-r-600-400.jpg</v>
      </c>
      <c r="J151" t="str">
        <f>VLOOKUP(A151,PrevHotelDB!$A$2:$U$918,13,FALSE)</f>
        <v>0000/24/2024/06/25/200n16000000ystcp97dc-r-600-400.jpg</v>
      </c>
      <c r="K151" t="str">
        <f>VLOOKUP(A151,PrevHotelDB!$A$2:$U$918,21,FALSE)</f>
        <v>Chiang mai</v>
      </c>
      <c r="L151" t="s">
        <v>12488</v>
      </c>
      <c r="M151" t="s">
        <v>12489</v>
      </c>
      <c r="N151" t="s">
        <v>12490</v>
      </c>
      <c r="O151" t="s">
        <v>12491</v>
      </c>
      <c r="P151" t="s">
        <v>12492</v>
      </c>
      <c r="Q151" t="s">
        <v>12493</v>
      </c>
    </row>
    <row r="152" spans="1:17" ht="16.5">
      <c r="A152" s="2" t="s">
        <v>610</v>
      </c>
      <c r="B152" t="str">
        <f>VLOOKUP(A152,PrevHotelDB!$A$2:$U$918,3,FALSE)</f>
        <v>&lt;p&gt;&lt;span style="color: #0f294d; font-family: 'Trip Geom', BlinkMacSystemFont, -apple-system, Roboto, Helvetica, Arial, sans-serif; font-size: 14px; background-color: #ffffff;"&gt;Located in Chiang Mai (Nimman), Lnimman Chiangmai Boutique Hotel is within a 10-minute drive of Tha Phae Gate and Chiang Mai Night Bazaar. This hotel is 0.5 mi (0.8 km) from Chiang Mai University and 8.4 mi (13.5 km) from Wat Phra That Doi Suthep. Enjoy recreation amenities such as a fitness center or take in the view from a terrace. This hotel also features complimentary wireless Internet access and tour/ticket assistance. At Lnimman Chiangmai Boutique Hotel, enjoy a satisfying meal at the restaurant. Buffet breakfasts are available daily from 7 AM to 10 AM for a fee. Featured amenities include a 24-hour front desk, luggage storage, and an elevator. Free self parking is available onsite. Make yourself at home in one of the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desks and coffee/tea makers. Hotel offers complimentary herbal drinks &amp;amp; snacks for our value guests 24 hours.&lt;/span&gt;&lt;/p&gt;</v>
      </c>
      <c r="C152" t="str">
        <f>VLOOKUP(A152,PrevHotelDB!$A$2:$U$918,7,FALSE)</f>
        <v>19 Nimmanahaeminda Road, Suthep, Chiang Mai, Chiang Mai Province, 50200, Thailand</v>
      </c>
      <c r="D152">
        <v>0</v>
      </c>
      <c r="E152" t="str">
        <f>VLOOKUP(A152,PrevHotelDB!$A$2:$U$918,8,FALSE)</f>
        <v>0000/24/2024/06/25/220m0u000000jny2rf89b-r-600-400.jpg</v>
      </c>
      <c r="F152" t="str">
        <f>VLOOKUP(A152,PrevHotelDB!$A$2:$U$918,9,FALSE)</f>
        <v>0000/24/2024/06/25/20090x000000lexweb6df-r-600-400.jpg</v>
      </c>
      <c r="G152" t="str">
        <f>VLOOKUP(A152,PrevHotelDB!$A$2:$U$918,10,FALSE)</f>
        <v>0000/24/2024/06/25/220q0u000000jfuob14b9-r-600-400.jpg</v>
      </c>
      <c r="H152" t="str">
        <f>VLOOKUP(A152,PrevHotelDB!$A$2:$U$918,11,FALSE)</f>
        <v>0000/24/2024/06/25/1mc7212000ci9zo0tea3d-r-600-400.jpg</v>
      </c>
      <c r="I152" t="str">
        <f>VLOOKUP(A152,PrevHotelDB!$A$2:$U$918,12,FALSE)</f>
        <v>0000/24/2024/06/25/0226t12000aktnhtkbae6-r-600-400.jpg</v>
      </c>
      <c r="J152" t="str">
        <f>VLOOKUP(A152,PrevHotelDB!$A$2:$U$918,13,FALSE)</f>
        <v>0000/24/2024/06/25/0223z12000amdozrb0921-r-600-400.jpg</v>
      </c>
      <c r="K152" t="str">
        <f>VLOOKUP(A152,PrevHotelDB!$A$2:$U$918,21,FALSE)</f>
        <v>Chiang mai</v>
      </c>
      <c r="L152" t="s">
        <v>12494</v>
      </c>
      <c r="M152" t="s">
        <v>12495</v>
      </c>
      <c r="N152" t="s">
        <v>12496</v>
      </c>
      <c r="O152" t="s">
        <v>12497</v>
      </c>
      <c r="P152" t="s">
        <v>12498</v>
      </c>
      <c r="Q152" t="s">
        <v>12499</v>
      </c>
    </row>
    <row r="153" spans="1:17" ht="16.5">
      <c r="A153" s="2" t="s">
        <v>611</v>
      </c>
      <c r="B153" s="19" t="s">
        <v>11549</v>
      </c>
      <c r="C153" t="s">
        <v>9808</v>
      </c>
      <c r="D153">
        <v>0</v>
      </c>
      <c r="E153" t="str">
        <f>L153</f>
        <v>KH_UM-01.jpg</v>
      </c>
      <c r="F153" t="str">
        <f t="shared" ref="F153" si="182">M153</f>
        <v>KH_UM-02.jpg</v>
      </c>
      <c r="G153" t="str">
        <f t="shared" ref="G153" si="183">N153</f>
        <v>KH_UM-03.jpg</v>
      </c>
      <c r="H153" t="str">
        <f t="shared" ref="H153" si="184">O153</f>
        <v>KH_UM-04.jpg</v>
      </c>
      <c r="I153" t="str">
        <f t="shared" ref="I153" si="185">P153</f>
        <v>KH_UM-05.jpg</v>
      </c>
      <c r="J153" t="str">
        <f t="shared" ref="J153" si="186">Q153</f>
        <v>KH_UM-06.jpg</v>
      </c>
      <c r="K153" s="24" t="s">
        <v>948</v>
      </c>
      <c r="L153" t="s">
        <v>12500</v>
      </c>
      <c r="M153" t="s">
        <v>12501</v>
      </c>
      <c r="N153" t="s">
        <v>12502</v>
      </c>
      <c r="O153" t="s">
        <v>12503</v>
      </c>
      <c r="P153" t="s">
        <v>12504</v>
      </c>
      <c r="Q153" t="s">
        <v>12505</v>
      </c>
    </row>
    <row r="154" spans="1:17" ht="16.5">
      <c r="A154" s="2" t="s">
        <v>615</v>
      </c>
      <c r="B154" t="str">
        <f>VLOOKUP(A154,PrevHotelDB!$A$2:$U$918,3,FALSE)</f>
        <v>&lt;div class="hotelDescription_descriptionInfo-desc__w89d1" style="padding: 0px; margin: 16px 0px 0px; color: #0f294d; font-family: 'Trip Geom', BlinkMacSystemFont, '-apple-system', Roboto, Helvetica, Arial, sans-serif; font-size: 14px; background-color: #ffffff;"&gt;With a stay at Hyde Park Chiangmai, you'll be centrally located in Chiang Mai, within a 10-minute drive of Tha Phae Gate and Chiang Mai Night Bazaar. This 4-star hotel is 0.3 mi (0.4 km) from Chiang Mai University and 9.7 mi (15.7 km) from Wat Phra That Doi Suthep.&lt;/div&gt;\r\n&lt;div class="hotelDescription_descriptionInfo-desc__w89d1" style="padding: 0px; margin: 16px 0px 0px; color: #0f294d; font-family: 'Trip Geom', BlinkMacSystemFont, '-apple-system', Roboto, Helvetica, Arial, sans-serif; font-size: 14px; background-color: #ffffff;"&gt;Enjoy recreational amenities such as an indoor pool and a fitness center. Additional amenities at this hotel include complimentary wireless Internet access and tour/ticket assistance.&lt;/div&gt;\r\n&lt;div class="hotelDescription_descriptionInfo-desc__w89d1" style="padding: 0px; margin: 16px 0px 0px; color: #0f294d; font-family: 'Trip Geom', BlinkMacSystemFont, '-apple-system', Roboto, Helvetica, Arial, sans-serif; font-size: 14px; background-color: #ffffff;"&gt;Stop by the hotel's restaurant for lunch. Dining is also available at the coffee shop/cafe, and room service (during limited hours) is provided. Cooked-to-order breakfasts are available daily from 6:30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complimentary newspapers in the lobby,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29 air-conditioned rooms featuring refrigerators and minibars. Flat-screen televisions with cable programming provide entertainment, while complimentary wireless Internet access keeps you connected. Private bathrooms with shower/tub combinations feature complimentary toiletries and hair dryers. Conveniences include phones, as well as safes and desks.&lt;/div&gt;</v>
      </c>
      <c r="C154" t="str">
        <f>VLOOKUP(A154,PrevHotelDB!$A$2:$U$918,7,FALSE)</f>
        <v>59 錫뗠릎錫№?錫듺링錫№툏錫꾝립 Tambon Su Thep, Suthep, Chiang Mai, Chiang Mai Province, 50200, Thailand</v>
      </c>
      <c r="D154">
        <v>0</v>
      </c>
      <c r="E154" t="str">
        <f>VLOOKUP(A154,PrevHotelDB!$A$2:$U$918,8,FALSE)</f>
        <v>0000/24/2024/06/24/220v0w000000kho4d9acf-r-600-400.jpg</v>
      </c>
      <c r="F154" t="str">
        <f>VLOOKUP(A154,PrevHotelDB!$A$2:$U$918,9,FALSE)</f>
        <v>0000/24/2024/06/24/22070w000000knb0l19ec-r-600-400.jpg</v>
      </c>
      <c r="G154" t="str">
        <f>VLOOKUP(A154,PrevHotelDB!$A$2:$U$918,10,FALSE)</f>
        <v>0000/24/2024/06/24/1mc0q12000b84xabae70e-r-600-400.jpg</v>
      </c>
      <c r="H154" t="str">
        <f>VLOOKUP(A154,PrevHotelDB!$A$2:$U$918,11,FALSE)</f>
        <v>0000/24/2024/06/24/200u0j000000adi23dac4-r-600-400.jpg</v>
      </c>
      <c r="I154" t="str">
        <f>VLOOKUP(A154,PrevHotelDB!$A$2:$U$918,12,FALSE)</f>
        <v>0000/24/2024/06/24/220v0w000000kho4n3c09-r-600-400.jpg</v>
      </c>
      <c r="J154" t="str">
        <f>VLOOKUP(A154,PrevHotelDB!$A$2:$U$918,13,FALSE)</f>
        <v>0000/24/2024/06/24/1mc1z12000bcy9i9kb755-r-600-400.jpg</v>
      </c>
      <c r="K154" t="str">
        <f>VLOOKUP(A154,PrevHotelDB!$A$2:$U$918,21,FALSE)</f>
        <v>Chiang mai</v>
      </c>
      <c r="L154" t="s">
        <v>12506</v>
      </c>
      <c r="M154" t="s">
        <v>12507</v>
      </c>
      <c r="N154" t="s">
        <v>12508</v>
      </c>
      <c r="O154" t="s">
        <v>12509</v>
      </c>
      <c r="P154" t="s">
        <v>12510</v>
      </c>
      <c r="Q154" t="s">
        <v>12511</v>
      </c>
    </row>
    <row r="155" spans="1:17" ht="16.5">
      <c r="A155" s="2" t="s">
        <v>616</v>
      </c>
      <c r="B155" t="str">
        <f>VLOOKUP(A155,PrevHotelDB!$A$2:$U$918,3,FALSE)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Hi Chiangmai Hotel places you in the heart of Chiang Mai, within a 5-minute drive of Nimman Road and Chiang Mai University. This hotel is 1.6 mi (2.6 km) from Sunday Walking Street Market and 2.3 mi (3.7 km) from Saturday Walking Street Market.&lt;/div&gt;\r\n&lt;div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including an outdoor pool and bicycles to rent. Additional features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#ffffff;"&gt;Buffet breakfasts are available daily from 7:00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luggage storage, and a safe deposit box at the front desk.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44 air-conditioned rooms featuring refrigerators and Smart televisions. Your bed comes with down comforters and premium bedding. Complimentary wireless internet access keeps you connected, and cable programming is available for your entertainment. Private bathrooms with showers feature rainfall showerheads and complimentary toiletries.&lt;/div&gt;</v>
      </c>
      <c r="C155" t="str">
        <f>VLOOKUP(A155,PrevHotelDB!$A$2:$U$918,7,FALSE)</f>
        <v>Hi Chiangmai Hotel</v>
      </c>
      <c r="D155">
        <v>0</v>
      </c>
      <c r="E155" t="str">
        <f>VLOOKUP(A155,PrevHotelDB!$A$2:$U$918,8,FALSE)</f>
        <v>0000/24/2024/06/25/1mc0c12000aq73hld6584-r-600-4001.jpg</v>
      </c>
      <c r="F155" t="str">
        <f>VLOOKUP(A155,PrevHotelDB!$A$2:$U$918,9,FALSE)</f>
        <v>0000/24/2024/06/25/1mc3u12000aq73kzg3226-r-600-400.jpg</v>
      </c>
      <c r="G155" t="str">
        <f>VLOOKUP(A155,PrevHotelDB!$A$2:$U$918,10,FALSE)</f>
        <v>0000/24/2024/06/25/0585b12000cvtgaite3bf-r-600-400.jpg</v>
      </c>
      <c r="H155" t="str">
        <f>VLOOKUP(A155,PrevHotelDB!$A$2:$U$918,11,FALSE)</f>
        <v>0000/24/2024/06/25/0221712000aqr5btub938-r-600-400.jpg</v>
      </c>
      <c r="I155" t="str">
        <f>VLOOKUP(A155,PrevHotelDB!$A$2:$U$918,12,FALSE)</f>
        <v>0000/24/2024/06/25/0580k12000cvtcnym2c73-r-600-400.jpg</v>
      </c>
      <c r="J155" t="str">
        <f>VLOOKUP(A155,PrevHotelDB!$A$2:$U$918,13,FALSE)</f>
        <v>0000/24/2024/06/25/1mc0k12000aq75c4g52c1-r-600-400.jpg</v>
      </c>
      <c r="K155" t="str">
        <f>VLOOKUP(A155,PrevHotelDB!$A$2:$U$918,21,FALSE)</f>
        <v>Chiang mai</v>
      </c>
      <c r="L155" t="s">
        <v>12512</v>
      </c>
      <c r="M155" t="s">
        <v>12513</v>
      </c>
      <c r="N155" t="s">
        <v>12514</v>
      </c>
      <c r="O155" t="s">
        <v>12515</v>
      </c>
      <c r="P155" t="s">
        <v>12516</v>
      </c>
      <c r="Q155" t="s">
        <v>12517</v>
      </c>
    </row>
    <row r="156" spans="1:17" ht="16.5">
      <c r="A156" s="2" t="s">
        <v>617</v>
      </c>
      <c r="B156" s="19" t="s">
        <v>11550</v>
      </c>
      <c r="C156" t="s">
        <v>9619</v>
      </c>
      <c r="D156">
        <v>0</v>
      </c>
      <c r="E156" t="str">
        <f>L156</f>
        <v>DE_C1-01.jpg</v>
      </c>
      <c r="F156" t="str">
        <f t="shared" ref="F156" si="187">M156</f>
        <v>DE_C2-02.jpg</v>
      </c>
      <c r="G156" t="str">
        <f t="shared" ref="G156" si="188">N156</f>
        <v>DE_C3-03.jpg</v>
      </c>
      <c r="H156" t="str">
        <f t="shared" ref="H156" si="189">O156</f>
        <v>DE_C4-04.jpg</v>
      </c>
      <c r="I156" t="str">
        <f t="shared" ref="I156" si="190">P156</f>
        <v>DE_C5-05.jpg</v>
      </c>
      <c r="J156" t="str">
        <f t="shared" ref="J156" si="191">Q156</f>
        <v>DE_C6-06.jpg</v>
      </c>
      <c r="K156" s="24" t="s">
        <v>948</v>
      </c>
      <c r="L156" t="s">
        <v>12518</v>
      </c>
      <c r="M156" t="s">
        <v>12519</v>
      </c>
      <c r="N156" t="s">
        <v>12520</v>
      </c>
      <c r="O156" t="s">
        <v>12521</v>
      </c>
      <c r="P156" t="s">
        <v>12522</v>
      </c>
      <c r="Q156" t="s">
        <v>12523</v>
      </c>
    </row>
    <row r="157" spans="1:17" ht="16.5">
      <c r="A157" s="2" t="s">
        <v>618</v>
      </c>
      <c r="B157" t="str">
        <f>VLOOKUP(A157,PrevHotelDB!$A$2:$U$918,3,FALSE)</f>
        <v>&lt;p&gt;&lt;span style="color: #0f294d; font-family: 'Trip Geom', BlinkMacSystemFont, -apple-system, Roboto, Helvetica, Arial, sans-serif; font-size: 14px; background-color: #ffffff;"&gt;Located in Chiang Mai (Chang Phueak), This hotel is a 3-minute walk from MAYA Lifestyle Shopping Center and 6 minutes by foot from Wat Jed Yot. This hotel is 0.7 mi (1.2 km) from Chiang Mai National Museum and 1.6 mi (2.5 km) from One Nimman. Don't miss out on the many recreational opportunities, including an outdoor pool, a fitness center, and bicycles to rent. Additional features at this hotel include complimentary wireless Internet access, concierge services, and a television in a common area. For lunch or dinner, stop by 4K CAFE, a restaurant that specializes in local and international cuisine. Dining is also available at the coffee shop/cafe, and room service (during limited hours) is provided. Unwind at the end of the day with a drink at the bar/lounge or the poolside bar. Buffet breakfasts are available daily from 6:30 AM to 10:30 AM for a fee. Featured amenities include a computer station, complimentary newspapers in the lobby, and dry cleaning/laundry services. A roundtrip airport shuttle is provided for a surcharge at scheduled times, and free self parking is available onsite. Make yourself at home in the air-conditioned rooms featuring refrigerators and LCD televisions. Complimentary wireless Internet access keeps you connected, and cable programming is available for your entertainment. Partially open bathrooms with showers feature complimentary toiletries and hair dryers. Conveniences include phones, as well as safes and desks.&lt;/span&gt;&lt;/p&gt;</v>
      </c>
      <c r="C157" t="str">
        <f>VLOOKUP(A157,PrevHotelDB!$A$2:$U$918,7,FALSE)</f>
        <v>10/18 Chiang Mai - Lampang Road, Tambon Changphuang, Amphoe Muang, Chang Phueak, Chiang Mai, Chiang Mai Province, 50300, Thailand</v>
      </c>
      <c r="D157">
        <v>0</v>
      </c>
      <c r="E157" t="str">
        <f>VLOOKUP(A157,PrevHotelDB!$A$2:$U$918,8,FALSE)</f>
        <v>0000/24/2024/06/25/0206y120008iqhkjy326d-r-600-400.jpg</v>
      </c>
      <c r="F157" t="str">
        <f>VLOOKUP(A157,PrevHotelDB!$A$2:$U$918,9,FALSE)</f>
        <v>0000/24/2024/06/25/0225b12000al4bf5d7dc8-r-600-400.jpg</v>
      </c>
      <c r="G157" t="str">
        <f>VLOOKUP(A157,PrevHotelDB!$A$2:$U$918,10,FALSE)</f>
        <v>0000/24/2024/06/25/0205s12000873tclkcf03-r-600-400.jpg</v>
      </c>
      <c r="H157" t="str">
        <f>VLOOKUP(A157,PrevHotelDB!$A$2:$U$918,11,FALSE)</f>
        <v>0000/24/2024/06/25/0202z120008iqg2umb5dd-r-600-400.jpg</v>
      </c>
      <c r="I157" t="str">
        <f>VLOOKUP(A157,PrevHotelDB!$A$2:$U$918,12,FALSE)</f>
        <v>0000/24/2024/06/25/0206y120008iqc4blf75a-r-600-400.jpg</v>
      </c>
      <c r="J157" t="str">
        <f>VLOOKUP(A157,PrevHotelDB!$A$2:$U$918,13,FALSE)</f>
        <v>0000/24/2024/06/25/02038120008iqhpti72f1-r-600-400.jpg</v>
      </c>
      <c r="K157" t="str">
        <f>VLOOKUP(A157,PrevHotelDB!$A$2:$U$918,21,FALSE)</f>
        <v>Chiang mai</v>
      </c>
      <c r="L157" t="s">
        <v>12524</v>
      </c>
      <c r="M157" t="s">
        <v>12525</v>
      </c>
      <c r="N157" t="s">
        <v>12526</v>
      </c>
      <c r="O157" t="s">
        <v>12527</v>
      </c>
      <c r="P157" t="s">
        <v>12528</v>
      </c>
      <c r="Q157" t="s">
        <v>12529</v>
      </c>
    </row>
    <row r="158" spans="1:17" ht="16.5">
      <c r="A158" s="2" t="s">
        <v>621</v>
      </c>
      <c r="B158" s="19" t="s">
        <v>11551</v>
      </c>
      <c r="C158" t="s">
        <v>9585</v>
      </c>
      <c r="D158">
        <v>0</v>
      </c>
      <c r="E158" t="str">
        <f>L158</f>
        <v>BS_R1-01.jpg</v>
      </c>
      <c r="F158" t="str">
        <f t="shared" ref="F158" si="192">M158</f>
        <v>BS_R2-02.jpg</v>
      </c>
      <c r="G158" t="str">
        <f t="shared" ref="G158" si="193">N158</f>
        <v>BS_R3-03.jpg</v>
      </c>
      <c r="H158" t="str">
        <f t="shared" ref="H158" si="194">O158</f>
        <v>BS_R4-04.jpg</v>
      </c>
      <c r="I158" t="str">
        <f t="shared" ref="I158" si="195">P158</f>
        <v>BS_R5-05.jpg</v>
      </c>
      <c r="J158" t="str">
        <f t="shared" ref="J158" si="196">Q158</f>
        <v>BS_R6_06.jpg</v>
      </c>
      <c r="K158" s="24" t="s">
        <v>948</v>
      </c>
      <c r="L158" t="s">
        <v>12530</v>
      </c>
      <c r="M158" t="s">
        <v>12531</v>
      </c>
      <c r="N158" t="s">
        <v>12532</v>
      </c>
      <c r="O158" t="s">
        <v>12533</v>
      </c>
      <c r="P158" t="s">
        <v>12534</v>
      </c>
      <c r="Q158" t="s">
        <v>12535</v>
      </c>
    </row>
    <row r="159" spans="1:17" ht="16.5">
      <c r="A159" s="2" t="s">
        <v>630</v>
      </c>
      <c r="B159" t="str">
        <f>VLOOKUP(A159,PrevHotelDB!$A$2:$U$918,3,FALSE)</f>
        <v>&lt;div style="padding: 0px; margin: 0px; color: #0f294d; font-family: 'Trip Geom', BlinkMacSystemFont, '-apple-system', Roboto, Helvetica, Arial, sans-serif; font-size: 14px; background-color: #ffffff;"&gt;With a stay at Bella Nara Hotel Chiang Mai, you'll be centrally located in Chiang Mai, within a 10-minute drive of Chiang Mai Night Bazaar and MAYA Lifestyle Shopping Center. This hotel is 0.3 mi (0.5 km) from Chiang Mai University and 3.3 mi (5.4 km) from Tha Phae Gate.&lt;/div&gt;\r\n&lt;div style="padding: 0px; margin: 0px; color: #0f294d; font-family: 'Trip Geom', BlinkMacSystemFont, '-apple-system', Roboto, Helvetica, Arial, sans-serif; font-size: 14px; background-color: #ffffff;"&gt;Take advantage of recreation opportunities including an outdoor pool and a sauna. This hotel also features complimentary wireless Internet access and concierge services.&lt;/div&gt;\r\n&lt;div style="padding: 0px; margin: 0px; color: #0f294d; font-family: 'Trip Geom', BlinkMacSystemFont, '-apple-system', Roboto, Helvetica, Arial, sans-serif; font-size: 14px; background-color: #ffffff;"&gt;At Bella Nara Hotel Chiang Mai, enjoy a satisfying meal at the restaurant. Mingle with other guests at the complimentary reception, held daily. Buffet breakfasts are available daily from 6:30 AM to 10:30 AM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91 air-conditioned rooms featuring minibars and Smart televisions. Complimentary wireless Internet access keeps you connected, and satellite programming is available for your entertainment. Bathrooms feature bathtubs or showers, complimentary toiletries, and hair dryers. Conveniences include phones, as well as safes and coffee/tea makers.&lt;/div&gt;</v>
      </c>
      <c r="C159" t="str">
        <f>VLOOKUP(A159,PrevHotelDB!$A$2:$U$918,7,FALSE)</f>
        <v>34 Huay Kaew Road, Chang Phueak, Chiang Mai Province, 50300, Thailand</v>
      </c>
      <c r="D159">
        <v>0</v>
      </c>
      <c r="E159" t="str">
        <f>VLOOKUP(A159,PrevHotelDB!$A$2:$U$918,8,FALSE)</f>
        <v>0000/7/2024/05/17/1mc2n12000bdqlghc7057-r-600-400.jpg</v>
      </c>
      <c r="F159" t="str">
        <f>VLOOKUP(A159,PrevHotelDB!$A$2:$U$918,9,FALSE)</f>
        <v>0000/7/2024/05/17/1mc5v12000dpzky110c2d-r-600-400.jpg</v>
      </c>
      <c r="G159" t="str">
        <f>VLOOKUP(A159,PrevHotelDB!$A$2:$U$918,10,FALSE)</f>
        <v>0000/7/2024/05/17/0200v12000a6c6x62b967-r-600-400-1.jpg</v>
      </c>
      <c r="H159" t="str">
        <f>VLOOKUP(A159,PrevHotelDB!$A$2:$U$918,11,FALSE)</f>
        <v>0000/7/2024/05/17/1mc0v12000bdp77jd2872-r-600-400.jpg</v>
      </c>
      <c r="I159" t="s">
        <v>11552</v>
      </c>
      <c r="J159" t="s">
        <v>11553</v>
      </c>
      <c r="K159" t="str">
        <f>VLOOKUP(A159,PrevHotelDB!$A$2:$U$918,21,FALSE)</f>
        <v>Chiang mai</v>
      </c>
      <c r="L159" t="s">
        <v>12536</v>
      </c>
      <c r="M159" t="s">
        <v>12537</v>
      </c>
      <c r="N159" t="s">
        <v>12538</v>
      </c>
      <c r="O159" t="s">
        <v>12539</v>
      </c>
      <c r="P159" t="s">
        <v>12540</v>
      </c>
      <c r="Q159" t="s">
        <v>12541</v>
      </c>
    </row>
    <row r="160" spans="1:17" ht="16.5">
      <c r="A160" s="2" t="s">
        <v>634</v>
      </c>
      <c r="B160" t="str">
        <f>VLOOKUP(A160,PrevHotelDB!$A$2:$U$918,3,FALSE)</f>
        <v>&lt;div class="hotelDescription_descriptionInfo-desc__w89d1" style="padding: 0px; margin: 16px 0px 0px; box-sizing: border-box; color: #0f294d; font-family: 'Trip Geom', BlinkMacSystemFont, -apple-system, Roboto, Helvetica, Arial, sans-serif; font-size: 14px; background-color: #ffffff;"&gt;With a stay at At Pingnakorn Huaykaew Chiangmai in Chiang Mai (Chang Phueak), you'll be within a 10-minute drive of Tha Phae Gate and Chiang Mai Night Bazaar. This 4-star hotel is 1.5 mi (2.4 km) from Chiang Mai University and 8.9 mi (14.3 km) from Wat Phra That Doi Suthep.&lt;/div&gt;\r\n&lt;div class="hotelDescription_descriptionInfo-desc__w89d1" style="padding: 0px; margin: 16px 0px 0px; box-sizing: border-box; color: #0f294d; font-family: 'Trip Geom', BlinkMacSystemFont, -apple-system, Roboto, Helvetica, Arial, sans-serif; font-size: 14px; background-color: #ffffff;"&gt;Enjoy a range of recreational amenities, including an indoor pool, a sauna, and a fitness center. Additional amenities at this hotel include complimentary wireless Internet access and tour/ticket assistance.&lt;/div&gt;\r\n&lt;div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stay in and take advantage of the hotel's room service (during limited hours). Unwind at the end of the day with a drink at the bar/lounge or the poolside bar. Buffet breakfasts are available daily from 7:30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limo/town car service, dry cleaning/laundry services, and a 24-hour front desk. A roundtrip airport shuttle is available for a surcharge.&lt;/div&gt;\r\n&lt;div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46 air-conditioned rooms featuring minibars and LED televisions. Rooms have private balconies. 32-inch flat-screen televisions with cable programming provide entertainment, while complimentary wireless Internet access keeps you connected. Bathrooms have complimentary toiletries and hair dryers.&lt;/div&gt;</v>
      </c>
      <c r="C160" t="str">
        <f>VLOOKUP(A160,PrevHotelDB!$A$2:$U$918,7,FALSE)</f>
        <v>24 Plubplueng Soi Alley, Tambon, Chang Phueak, Chiang Mai, Chiang Mai Province, 50300, Thailand</v>
      </c>
      <c r="D160">
        <v>0</v>
      </c>
      <c r="E160" t="str">
        <f>VLOOKUP(A160,PrevHotelDB!$A$2:$U$918,8,FALSE)</f>
        <v>0000/24/2024/06/24/02223120009x5shy97b6f-r-600-400.jpg</v>
      </c>
      <c r="F160" t="str">
        <f>VLOOKUP(A160,PrevHotelDB!$A$2:$U$918,9,FALSE)</f>
        <v>0000/24/2024/06/24/0220o120009x5soclfa0c-r-600-400.jpg</v>
      </c>
      <c r="G160" t="str">
        <f>VLOOKUP(A160,PrevHotelDB!$A$2:$U$918,10,FALSE)</f>
        <v>0000/24/2024/06/24/1mc6e12000ba2urph3a58-r-600-400.jpg</v>
      </c>
      <c r="H160" t="str">
        <f>VLOOKUP(A160,PrevHotelDB!$A$2:$U$918,11,FALSE)</f>
        <v>0000/24/2024/06/24/0222d12000aeoh3oqed63-r-600-400.jpg</v>
      </c>
      <c r="I160" t="str">
        <f>VLOOKUP(A160,PrevHotelDB!$A$2:$U$918,12,FALSE)</f>
        <v>0000/24/2024/06/24/0221s120009ssng707ed0-r-600-400.jpg</v>
      </c>
      <c r="J160" t="str">
        <f>VLOOKUP(A160,PrevHotelDB!$A$2:$U$918,13,FALSE)</f>
        <v>0000/24/2024/06/24/0225b120009kp9viv928c-r-600-400.jpg</v>
      </c>
      <c r="K160" t="str">
        <f>VLOOKUP(A160,PrevHotelDB!$A$2:$U$918,21,FALSE)</f>
        <v>Chiang mai</v>
      </c>
      <c r="L160" t="s">
        <v>12542</v>
      </c>
      <c r="M160" t="s">
        <v>12543</v>
      </c>
      <c r="N160" t="s">
        <v>12544</v>
      </c>
      <c r="O160" t="s">
        <v>12545</v>
      </c>
      <c r="P160" t="s">
        <v>12546</v>
      </c>
      <c r="Q160" t="s">
        <v>12547</v>
      </c>
    </row>
    <row r="161" spans="1:17" ht="16.5">
      <c r="A161" s="2" t="s">
        <v>748</v>
      </c>
      <c r="B161" s="19" t="s">
        <v>11555</v>
      </c>
      <c r="C161" t="s">
        <v>11554</v>
      </c>
      <c r="D161">
        <v>0</v>
      </c>
      <c r="E161" t="str">
        <f>L161</f>
        <v>JU_S1-01.jpg</v>
      </c>
      <c r="F161" t="str">
        <f t="shared" ref="F161:F163" si="197">M161</f>
        <v>JU_S2-02.jpg</v>
      </c>
      <c r="G161" t="str">
        <f t="shared" ref="G161:G163" si="198">N161</f>
        <v>JU_S3-03.jpg</v>
      </c>
      <c r="H161" t="str">
        <f t="shared" ref="H161:H163" si="199">O161</f>
        <v>JU_S4-04.jpg</v>
      </c>
      <c r="I161" t="str">
        <f t="shared" ref="I161:I163" si="200">P161</f>
        <v>JU_S5-05.jpg</v>
      </c>
      <c r="J161" t="str">
        <f t="shared" ref="J161:J163" si="201">Q161</f>
        <v>JU_S6-06.jpg</v>
      </c>
      <c r="K161" s="24" t="s">
        <v>637</v>
      </c>
      <c r="L161" t="s">
        <v>12548</v>
      </c>
      <c r="M161" t="s">
        <v>12549</v>
      </c>
      <c r="N161" t="s">
        <v>12550</v>
      </c>
      <c r="O161" t="s">
        <v>12551</v>
      </c>
      <c r="P161" t="s">
        <v>12552</v>
      </c>
      <c r="Q161" t="s">
        <v>12553</v>
      </c>
    </row>
    <row r="162" spans="1:17" ht="16.5">
      <c r="A162" s="2" t="s">
        <v>643</v>
      </c>
      <c r="B162" s="19" t="s">
        <v>11556</v>
      </c>
      <c r="C162" t="s">
        <v>11557</v>
      </c>
      <c r="D162">
        <v>0</v>
      </c>
      <c r="E162" t="str">
        <f>L162</f>
        <v>BR_T1-01.jpg</v>
      </c>
      <c r="F162" t="str">
        <f t="shared" si="197"/>
        <v>BR_T2-02.jpg</v>
      </c>
      <c r="G162" t="str">
        <f t="shared" si="198"/>
        <v>BR_T3-03.jpg</v>
      </c>
      <c r="H162" t="str">
        <f t="shared" si="199"/>
        <v>BR_T4-04.jpg</v>
      </c>
      <c r="I162" t="str">
        <f t="shared" si="200"/>
        <v>BR_T5-05.jpg</v>
      </c>
      <c r="J162" t="str">
        <f t="shared" si="201"/>
        <v>BR_T6-06.jpg</v>
      </c>
      <c r="K162" s="24" t="s">
        <v>637</v>
      </c>
      <c r="L162" t="s">
        <v>12554</v>
      </c>
      <c r="M162" t="s">
        <v>12555</v>
      </c>
      <c r="N162" t="s">
        <v>12556</v>
      </c>
      <c r="O162" t="s">
        <v>12557</v>
      </c>
      <c r="P162" t="s">
        <v>12558</v>
      </c>
      <c r="Q162" t="s">
        <v>12559</v>
      </c>
    </row>
    <row r="163" spans="1:17" ht="16.5">
      <c r="A163" s="2" t="s">
        <v>646</v>
      </c>
      <c r="B163" s="19" t="s">
        <v>11558</v>
      </c>
      <c r="C163" t="s">
        <v>11559</v>
      </c>
      <c r="D163">
        <v>0</v>
      </c>
      <c r="E163" t="str">
        <f>L163</f>
        <v>JS_M1-01.jpg</v>
      </c>
      <c r="F163" t="str">
        <f t="shared" si="197"/>
        <v>JS_M2-02.jpg</v>
      </c>
      <c r="G163" t="str">
        <f t="shared" si="198"/>
        <v>JS_M3-03.jpg</v>
      </c>
      <c r="H163" t="str">
        <f t="shared" si="199"/>
        <v>JS_M4-04.jpg</v>
      </c>
      <c r="I163" t="str">
        <f t="shared" si="200"/>
        <v>JS_M5-05.jpg</v>
      </c>
      <c r="J163" t="str">
        <f t="shared" si="201"/>
        <v>JS_M6-06.jpg</v>
      </c>
      <c r="K163" s="26" t="s">
        <v>637</v>
      </c>
      <c r="L163" t="s">
        <v>12560</v>
      </c>
      <c r="M163" t="s">
        <v>12561</v>
      </c>
      <c r="N163" t="s">
        <v>12562</v>
      </c>
      <c r="O163" t="s">
        <v>12563</v>
      </c>
      <c r="P163" t="s">
        <v>12564</v>
      </c>
      <c r="Q163" t="s">
        <v>12565</v>
      </c>
    </row>
    <row r="164" spans="1:17" ht="16.5">
      <c r="A164" s="2" t="s">
        <v>652</v>
      </c>
      <c r="B164" t="str">
        <f>VLOOKUP(A164,PrevHotelDB!$A$2:$U$918,3,FALSE)</f>
        <v>&lt;p&gt;&lt;span style="color: #0f294d; font-family: 'Trip Geom', BlinkMacSystemFont, '-apple-system', Roboto, Helvetica, Arial, sans-serif; font-size: 14px; background-color: #ffffff;"&gt;A stay at Jasmine 59 places you in the heart of Bangkok, Near BTS Thong lor , a 5-minute drive from Terminal 21 Shopping Mall and 6 minutes from Erawan Shrine. This 5-star hotel is 3.8 mi (6.1 km) from CentralWorld Shopping Complex and 4.1 mi (6.7 km) from Siam Paragon Mall.&lt;/span&gt;&lt;br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#ffffff;"&gt;Take advantage of recreational opportunities offered, including an indoor pool, a spa tub, and a sauna. Additional features at this hotel include complimentary wireless Internet access and concierge services. Guests can get around on the complimentary shuttle, which operates within 400 meters.&lt;/span&gt;&lt;br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#ffffff;"&gt;Satisfy your appetite for lunch or dinner at Cafe de Jasmine, a restaurant which specializes in international cuisine, or stay in and take advantage of the room service (during limited hours). Wrap up your day with a drink at the bar/lounge. Buffet breakfasts are available daily from 6 AM to 10:00 AM for a fee.&lt;/span&gt;&lt;br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#ffffff;"&gt;Featured amenities include complimentary newspapers in the lobby, dry cleaning/laundry services, and a 24-hour front desk. A roundtrip airport shuttle is provided for a surcharge (available 24 hours), and free self parking is available onsite.&lt;/span&gt;&lt;br style="padding: 0px; margin: 0px; color: #0f294d; font-family: 'Trip Geom', BlinkMacSystemFont, '-apple-system', Roboto, Helvetica, Arial, sans-serif; font-size: 14px; background-color: #ffffff;" /&gt;&lt;span style="color: #0f294d; font-family: 'Trip Geom', BlinkMacSystemFont, '-apple-system', Roboto, Helvetica, Arial, sans-serif; font-size: 14px; background-color: #ffffff;"&gt;Make yourself at home in one of the 270 air-conditioned rooms featuring refrigerators and LCD televisions. Complimentary wireless Internet access keeps you connected, and cable programming is available for your entertainment. Bathrooms feature separate bathtubs and showers, complimentary toiletries, and hair dryers. Conveniences include phones, as well as safes and electric kettles.&lt;/span&gt;&lt;/p&gt;</v>
      </c>
      <c r="C164" t="str">
        <f>VLOOKUP(A164,PrevHotelDB!$A$2:$U$918,7,FALSE)</f>
        <v>9 Sukhumvit 59 (Boonchana Sukhumvit Road, Klongtan-Nua, Watthana, Bangkok, 10110, Thailand</v>
      </c>
      <c r="D164">
        <v>0</v>
      </c>
      <c r="E164" t="str">
        <f>VLOOKUP(A164,PrevHotelDB!$A$2:$U$918,8,FALSE)</f>
        <v>0000/7/2024/05/14/0204x120008p63k8c12bb-r-600-400.jpg</v>
      </c>
      <c r="F164" t="str">
        <f>VLOOKUP(A164,PrevHotelDB!$A$2:$U$918,9,FALSE)</f>
        <v>0000/7/2024/05/14/220q13000000thqljbbe6-r-600-400.jpg</v>
      </c>
      <c r="G164" t="str">
        <f>VLOOKUP(A164,PrevHotelDB!$A$2:$U$918,10,FALSE)</f>
        <v>0000/7/2024/05/14/0225m12000a10jktu807f-r-600-400.jpg</v>
      </c>
      <c r="H164" t="str">
        <f>VLOOKUP(A164,PrevHotelDB!$A$2:$U$918,11,FALSE)</f>
        <v>0000/7/2024/05/14/0205k120008p643hnde71-r-600-400.jpg</v>
      </c>
      <c r="I164" t="str">
        <f>VLOOKUP(A164,PrevHotelDB!$A$2:$U$918,12,FALSE)</f>
        <v>0000/7/2024/05/14/200r1c000001d4brr3c2b-r-600-400.jpg</v>
      </c>
      <c r="J164" t="str">
        <f>VLOOKUP(A164,PrevHotelDB!$A$2:$U$918,13,FALSE)</f>
        <v>0000/7/2024/05/14/022011200082nz0dqa97b-r-600-400.jpg</v>
      </c>
      <c r="K164" t="str">
        <f>VLOOKUP(A164,PrevHotelDB!$A$2:$U$918,21,FALSE)</f>
        <v>Bangkok</v>
      </c>
      <c r="L164" t="s">
        <v>12566</v>
      </c>
      <c r="M164" t="s">
        <v>12567</v>
      </c>
      <c r="N164" t="s">
        <v>12568</v>
      </c>
      <c r="O164" t="s">
        <v>12569</v>
      </c>
      <c r="P164" t="s">
        <v>12570</v>
      </c>
      <c r="Q164" t="s">
        <v>12571</v>
      </c>
    </row>
    <row r="165" spans="1:17" ht="16.5">
      <c r="A165" s="2" t="s">
        <v>654</v>
      </c>
      <c r="B165" t="str">
        <f>VLOOKUP(A165,PrevHotelDB!$A$2:$U$918,3,FALSE)</f>
        <v>&lt;div class="hotelDescription_descriptionInfo-desc__w89d1" style="padding: 0px; margin: 16px 0px 0px; color: #0f294d; font-family: 'Trip Geom', BlinkMacSystemFont, '-apple-system', Roboto, Helvetica, Arial, sans-serif; font-size: 14px; background-color: #ffffff;"&gt;A stay at Vince Hotel Pratunam places you in the heart of Bangkok, within a 10-minute walk of Pratunam Market and Platinum Fashion Mall. This 4-star hotel is 1.1 mi (1.7 km) from Siam Paragon Mall and 2.6 mi (4.3 km) from Terminal 21 Shopping Mall.&lt;/div&gt;\r\n&lt;div class="hotelDescription_descriptionInfo-desc__w89d1" style="padding: 0px; margin: 16px 0px 0px; color: #0f294d; font-family: 'Trip Geom', BlinkMacSystemFont, '-apple-system', Roboto, Helvetica, Arial, sans-serif; font-size: 14px; background-color: #ffffff;"&gt;Be sure to enjoy recreational amenities including an outdoor pool and a fitness center. This hotel also features complimentary wireless Internet access, concierge services, and a vending machine.&lt;/div&gt;\r\n&lt;div class="hotelDescription_descriptionInfo-desc__w89d1" style="padding: 0px; margin: 16px 0px 0px; color: #0f294d; font-family: 'Trip Geom', BlinkMacSystemFont, '-apple-system', Roboto, Helvetica, Arial, sans-serif; font-size: 14px; background-color: #ffffff;"&gt;Satisfy your appetite for lunch, dinner, or brunch at the hotel's restaurant, Growings Resturant, or stay in and take advantage of the room service. Wrap up your day with a drink at the bar/lounge. Buffet breakfasts are available daily from 8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125 air-conditioned rooms featuring refrigerators and flat-screen televisions. Complimentary wireless Internet access keeps you connected, and cable programming is available for your entertainment. Private bathrooms with showers feature rainfall showerheads and complimentary toiletries. Conveniences include phones, as well as safes and desks.&lt;/div&gt;</v>
      </c>
      <c r="C165" t="str">
        <f>VLOOKUP(A165,PrevHotelDB!$A$2:$U$918,7,FALSE)</f>
        <v>26/2 Soi Phetchaburi 11, Ratchathewi, Bangkok, 10400, Thailand</v>
      </c>
      <c r="D165">
        <v>0</v>
      </c>
      <c r="E165" t="str">
        <f>VLOOKUP(A165,PrevHotelDB!$A$2:$U$918,8,FALSE)</f>
        <v>0000/7/2024/06/03/22011d000001ew6boa6c1-r-600-400.jpg</v>
      </c>
      <c r="F165" t="str">
        <f>VLOOKUP(A165,PrevHotelDB!$A$2:$U$918,9,FALSE)</f>
        <v>0000/7/2024/06/03/0224t120008x7z0t405a7-r-600-400.jpg</v>
      </c>
      <c r="G165" t="str">
        <f>VLOOKUP(A165,PrevHotelDB!$A$2:$U$918,10,FALSE)</f>
        <v>0000/7/2024/06/03/0222g120008x7yvi13a19-r-600-400.jpg</v>
      </c>
      <c r="H165" t="str">
        <f>VLOOKUP(A165,PrevHotelDB!$A$2:$U$918,11,FALSE)</f>
        <v>0000/7/2024/06/03/220t1b000001b0874347d-r-600-400.jpg</v>
      </c>
      <c r="I165" t="str">
        <f>VLOOKUP(A165,PrevHotelDB!$A$2:$U$918,12,FALSE)</f>
        <v>0000/7/2024/06/03/200p170000011b0it8ff4-r-600-400.jpg</v>
      </c>
      <c r="J165" t="str">
        <f>VLOOKUP(A165,PrevHotelDB!$A$2:$U$918,13,FALSE)</f>
        <v>0000/7/2024/06/03/02250120008x7yw2b425c-r-600-400.jpg</v>
      </c>
      <c r="K165" t="str">
        <f>VLOOKUP(A165,PrevHotelDB!$A$2:$U$918,21,FALSE)</f>
        <v>Bangkok</v>
      </c>
      <c r="L165" t="s">
        <v>12572</v>
      </c>
      <c r="M165" t="s">
        <v>12573</v>
      </c>
      <c r="N165" t="s">
        <v>12574</v>
      </c>
      <c r="O165" t="s">
        <v>12575</v>
      </c>
      <c r="P165" t="s">
        <v>12576</v>
      </c>
      <c r="Q165" t="s">
        <v>12577</v>
      </c>
    </row>
    <row r="166" spans="1:17" ht="16.5">
      <c r="A166" s="2" t="s">
        <v>655</v>
      </c>
      <c r="B166" t="str">
        <f>VLOOKUP(A166,PrevHotelDB!$A$2:$U$918,3,FALSE)</f>
        <v>&lt;div class="hotelDescription_descriptionInfo-desc__w89d1" style="padding: 0px; margin: 16px 0px 0px; color: #0f294d; font-family: 'Trip Geom', BlinkMacSystemFont, '-apple-system', Roboto, Helvetica, Arial, sans-serif; font-size: 14px; background-color: #ffffff;"&gt;Located in Bangkok (Suan Luang), The Silver Palm Wellness Resort is within a 10-minute drive of Seacon Square and Paradise Park. This 4-star hotel is 7.3 mi (11.8 km) from Terminal 21 Shopping Mall and 8.2 mi (13.2 km) from Pratunam Market.&lt;/div&gt;\r\n&lt;div class="hotelDescription_descriptionInfo-desc__w89d1" style="padding: 0px; margin: 16px 0px 0px; color: #0f294d; font-family: 'Trip Geom', BlinkMacSystemFont, '-apple-system', Roboto, Helvetica, Arial, sans-serif; font-size: 14px; background-color: #ffffff;"&gt;Don't miss out on the many recreational opportunities, including an outdoor pool, a steam room, and a fitness center.&lt;/div&gt;\r\n&lt;div class="hotelDescription_descriptionInfo-desc__w89d1" style="padding: 0px; margin: 16px 0px 0px; color: #0f294d; font-family: 'Trip Geom', BlinkMacSystemFont, '-apple-system', Roboto, Helvetica, Arial, sans-serif; font-size: 14px; background-color: #ffffff;"&gt;Enjoy a meal at the restaurant or snacks in the coffee shop/cafe. The hotel also offers 24-hour room service. Buffet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86 air-conditioned rooms featuring refrigerators and LED televisions. Rooms have private balconies. Complimentary wireless Internet access keeps you connected, and satellite programming is available for your entertainment. Bathrooms have complimentary toiletries and hair dryers.&lt;/div&gt;</v>
      </c>
      <c r="C166" t="str">
        <f>VLOOKUP(A166,PrevHotelDB!$A$2:$U$918,7,FALSE)</f>
        <v>69 Sa-ngop Suk Alley, Suan Luang, Bangkok, 10250, Thailand</v>
      </c>
      <c r="D166">
        <v>0</v>
      </c>
      <c r="E166" t="str">
        <f>VLOOKUP(A166,PrevHotelDB!$A$2:$U$918,8,FALSE)</f>
        <v>0000/7/2024/06/04/1mc6912000d7yrv9d12b4-r-600-400.jpg</v>
      </c>
      <c r="F166" t="str">
        <f>VLOOKUP(A166,PrevHotelDB!$A$2:$U$918,9,FALSE)</f>
        <v>0000/7/2024/06/04/0221512000alb2h8hbba8-r-600-400.jpg</v>
      </c>
      <c r="G166" t="str">
        <f>VLOOKUP(A166,PrevHotelDB!$A$2:$U$918,10,FALSE)</f>
        <v>0000/7/2024/06/04/22080w000000k6mkq06d1-r-600-400.jpg</v>
      </c>
      <c r="H166" t="str">
        <f>VLOOKUP(A166,PrevHotelDB!$A$2:$U$918,11,FALSE)</f>
        <v>0000/7/2024/06/04/1mc5312000d7yrhs14515-r-600-400.jpg</v>
      </c>
      <c r="I166" t="str">
        <f>VLOOKUP(A166,PrevHotelDB!$A$2:$U$918,12,FALSE)</f>
        <v>0000/7/2024/06/04/220914000000wwaehe94b-r-600-400.jpg</v>
      </c>
      <c r="J166" t="str">
        <f>VLOOKUP(A166,PrevHotelDB!$A$2:$U$918,13,FALSE)</f>
        <v>0000/7/2024/06/04/1mc1812000dcu9yq5a23e-r-600-400.jpg</v>
      </c>
      <c r="K166" t="str">
        <f>VLOOKUP(A166,PrevHotelDB!$A$2:$U$918,21,FALSE)</f>
        <v>Bangkok</v>
      </c>
      <c r="L166" t="s">
        <v>12578</v>
      </c>
      <c r="M166" t="s">
        <v>12579</v>
      </c>
      <c r="N166" t="s">
        <v>12580</v>
      </c>
      <c r="O166" t="s">
        <v>12581</v>
      </c>
      <c r="P166" t="s">
        <v>12582</v>
      </c>
      <c r="Q166" t="s">
        <v>12583</v>
      </c>
    </row>
    <row r="167" spans="1:17" ht="16.5">
      <c r="A167" s="2" t="s">
        <v>656</v>
      </c>
      <c r="B167" t="str">
        <f>VLOOKUP(A167,PrevHotelDB!$A$2:$U$918,3,FALSE)</f>
        <v>&lt;div style="padding: 0px; margin: 0px; color: #0f294d; font-family: 'Trip Geom', BlinkMacSystemFont, '-apple-system', Roboto, Helvetica, Arial, sans-serif; font-size: 14px; background-color: #ffffff;"&gt;With a stay at The Ember Hotel in Bangkok (Bangkok City Centre), you'll be a 5-minute walk from Khaosan Road and within a 5-minute drive of Grand Palace. This hotel is 3.1 mi (4.9 km) from Siam Paragon Mall and 3.2 mi (5.1 km) from Siam Center.&lt;/div&gt;\r\n&lt;div style="padding: 0px; margin: 0px; color: #0f294d; font-family: 'Trip Geom', BlinkMacSystemFont, '-apple-system', Roboto, Helvetica, Arial, sans-serif; font-size: 14px; background-color: #ffffff;"&gt;Take advantage of recreation opportunities such as a fitness center, or other amenities including complimentary wireless internet access and concierge services.&lt;/div&gt;\r\n&lt;div style="padding: 0px; margin: 0px; color: #0f294d; font-family: 'Trip Geom', BlinkMacSystemFont, '-apple-system', Roboto, Helvetica, Arial, sans-serif; font-size: 14px; background-color: #ffffff;"&gt;Enjoy a meal at the restaurant or snacks in the hotel's coffee shop/cafe. Need to unwind? Take a break with a tasty beverage at one of the 2 bars/lounges. Continental breakfasts are available daily from 7:00 AM to 10:30 AM for a fee.&lt;/div&gt;\r\n&lt;div style="padding: 0px; margin: 0px; color: #0f294d; font-family: 'Trip Geom', BlinkMacSystemFont, '-apple-system', Roboto, Helvetica, Arial, sans-serif; font-size: 14px; background-color: #ffffff;"&gt;Featured amenities include complimentary wired internet access, a 24-hour front desk, and luggage storage.&lt;/div&gt;\r\n&lt;div style="padding: 0px; margin: 0px; color: #0f294d; font-family: 'Trip Geom', BlinkMacSystemFont, '-apple-system', Roboto, Helvetica, Arial, sans-serif; font-size: 14px; background-color: #ffffff;"&gt;Make yourself at home in one of the 48 air-conditioned rooms featuring minibars (stocked with some free items). Complimentary wired internet access is available to keep you connected. Bathrooms feature showers, hair dryers, and bathrobes. Conveniences include desks and electric kettles, and housekeeping is provided daily.&lt;/div&gt;</v>
      </c>
      <c r="C167" t="str">
        <f>VLOOKUP(A167,PrevHotelDB!$A$2:$U$918,7,FALSE)</f>
        <v>19 Thanon Tani, Phra Nakhon, Bangkok, 10200, Thailand</v>
      </c>
      <c r="D167">
        <v>0</v>
      </c>
      <c r="E167" t="str">
        <f>VLOOKUP(A167,PrevHotelDB!$A$2:$U$918,8,FALSE)</f>
        <v>0000/7/2024/05/17/0203p12000a6t99ozff97-r-600-400.png</v>
      </c>
      <c r="F167" t="str">
        <f>VLOOKUP(A167,PrevHotelDB!$A$2:$U$918,9,FALSE)</f>
        <v>0000/7/2024/05/17/0206v12000a6zotah85dc-r-600-400.png</v>
      </c>
      <c r="G167" t="str">
        <f>VLOOKUP(A167,PrevHotelDB!$A$2:$U$918,10,FALSE)</f>
        <v>0000/7/2024/05/17/0206k12000a5mawut4de2-r-600-400.png</v>
      </c>
      <c r="H167" t="str">
        <f>VLOOKUP(A167,PrevHotelDB!$A$2:$U$918,11,FALSE)</f>
        <v>0000/7/2024/05/17/0202m12000a6zp5vr2c4c-r-600-400.png</v>
      </c>
      <c r="I167" t="s">
        <v>11560</v>
      </c>
      <c r="J167" t="s">
        <v>11561</v>
      </c>
      <c r="K167" t="str">
        <f>VLOOKUP(A167,PrevHotelDB!$A$2:$U$918,21,FALSE)</f>
        <v>Bangkok</v>
      </c>
      <c r="L167" t="s">
        <v>12584</v>
      </c>
      <c r="M167" t="s">
        <v>12585</v>
      </c>
      <c r="N167" t="s">
        <v>12586</v>
      </c>
      <c r="O167" t="s">
        <v>12587</v>
      </c>
      <c r="P167" t="s">
        <v>12588</v>
      </c>
      <c r="Q167" t="s">
        <v>12589</v>
      </c>
    </row>
    <row r="168" spans="1:17" ht="16.5">
      <c r="A168" s="2" t="s">
        <v>658</v>
      </c>
      <c r="B168" t="str">
        <f>VLOOKUP(A168,PrevHotelDB!$A$2:$U$918,3,FALSE)</f>
        <v>&lt;div class="hotelDescription_descriptionInfo-desc__w89d1" style="padding: 0px; margin: 16px 0px 0px; color: #0f294d; font-family: 'Trip Geom', BlinkMacSystemFont, '-apple-system', Roboto, Helvetica, Arial, sans-serif; font-size: 14px; background-color: #ffffff;"&gt;With a stay at Saan Hotel Sathorn in Bangkok (Khlong San), you'll be within a 5-minute drive of ICONSIAM and Thaniya Plaza. This hotel is 2.9 mi (4.7 km) from Wat Arun and 3 mi (4.8 km) from Lumphini Park.&lt;/div&gt;\r\n&lt;div class="hotelDescription_descriptionInfo-desc__w89d1" style="padding: 0px; margin: 16px 0px 0px; color: #0f294d; font-family: 'Trip Geom', BlinkMacSystemFont, '-apple-system', Roboto, Helvetica, Arial, sans-serif; font-size: 14px; background-color: #ffffff;"&gt;Enjoy the recreation opportunities such as an outdoor pool or make use of other amenities including complimentary wireless internet access.&lt;/div&gt;\r\n&lt;div class="hotelDescription_descriptionInfo-desc__w89d1" style="padding: 0px; margin: 16px 0px 0px; color: #0f294d; font-family: 'Trip Geom', BlinkMacSystemFont, '-apple-system', Roboto, Helvetica, Arial, sans-serif; font-size: 14px; background-color: #ffffff;"&gt;English breakfasts are available daily from 7:00 AM to 10:00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luggage storage.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104 air-conditioned rooms featuring LED televisions. Complimentary wireless internet access keeps you connected, and satellite programming is available for your entertainment. Private bathrooms with showers feature rainfall showerheads and hair dryers. Conveniences include desks and coffee/tea makers.&lt;/div&gt;</v>
      </c>
      <c r="C168" t="str">
        <f>VLOOKUP(A168,PrevHotelDB!$A$2:$U$918,7,FALSE)</f>
        <v>120/3-4 Charoennakorn 12, Charoennakorn Road, Khlong San, Bangkok, 10600, Thailand</v>
      </c>
      <c r="D168">
        <v>0</v>
      </c>
      <c r="E168" t="str">
        <f>VLOOKUP(A168,PrevHotelDB!$A$2:$U$918,8,FALSE)</f>
        <v>0000/7/2024/06/03/1mc3812000dpgu159aa46-r-600-400.jpg</v>
      </c>
      <c r="F168" t="str">
        <f>VLOOKUP(A168,PrevHotelDB!$A$2:$U$918,9,FALSE)</f>
        <v>0000/7/2024/06/03/1mc0g12000dpgxlczecb2-r-600-400.jpg</v>
      </c>
      <c r="G168" t="str">
        <f>VLOOKUP(A168,PrevHotelDB!$A$2:$U$918,10,FALSE)</f>
        <v>0000/7/2024/06/03/1mc5812000dpgw28w67f4-r-600-400.jpg</v>
      </c>
      <c r="H168" t="str">
        <f>VLOOKUP(A168,PrevHotelDB!$A$2:$U$918,11,FALSE)</f>
        <v>0000/7/2024/06/03/1mc2812000dpgxv9e3cd1-r-600-400.jpg</v>
      </c>
      <c r="I168" t="str">
        <f>VLOOKUP(A168,PrevHotelDB!$A$2:$U$918,12,FALSE)</f>
        <v>0000/7/2024/06/03/1mc2j12000dpgx71if02b-r-600-400.jpg</v>
      </c>
      <c r="J168" t="str">
        <f>VLOOKUP(A168,PrevHotelDB!$A$2:$U$918,13,FALSE)</f>
        <v>0000/7/2024/06/03/1mc3t12000drf5kywa482-r-600-400.jpg</v>
      </c>
      <c r="K168" t="str">
        <f>VLOOKUP(A168,PrevHotelDB!$A$2:$U$918,21,FALSE)</f>
        <v>Bangkok</v>
      </c>
      <c r="L168" t="s">
        <v>12590</v>
      </c>
      <c r="M168" t="s">
        <v>12591</v>
      </c>
      <c r="N168" t="s">
        <v>12592</v>
      </c>
      <c r="O168" t="s">
        <v>12593</v>
      </c>
      <c r="P168" t="s">
        <v>12594</v>
      </c>
      <c r="Q168" t="s">
        <v>12595</v>
      </c>
    </row>
    <row r="169" spans="1:17" ht="16.5">
      <c r="A169" s="2" t="s">
        <v>660</v>
      </c>
      <c r="B169" t="str">
        <f>VLOOKUP(A169,PrevHotelDB!$A$2:$U$918,3,FALSE)</f>
        <v>&lt;div class="hotelDescription_descriptionInfo-desc__w89d1" style="padding: 0px; margin: 16px 0px 0px; color: #0f294d; font-family: 'Trip Geom', BlinkMacSystemFont, '-apple-system', Roboto, Helvetica, Arial, sans-serif; font-size: 14px; background-color: #ffffff;"&gt;A stay at MO Hotel Bangkok places you in the heart of Bangkok, within a 15-minute walk of Siam Center and Pratunam Market. This hotel is 0.7 mi (1.1 km) from Platinum Fashion Mall and 0.7 mi (1.2 km) from MBK Center.&lt;/div&gt;\r\n&lt;div class="hotelDescription_descriptionInfo-desc__w89d1" style="padding: 0px; margin: 16px 0px 0px; color: #0f294d; font-family: 'Trip Geom', BlinkMacSystemFont, '-apple-system', Roboto, Helvetica, Arial, sans-serif; font-size: 14px; background-color: #ffffff;"&gt;At MO Hotel Bangkok, enjoy a satisfying meal at the restaurant. Quench your thirst with your favorite drink at the bar/lounge.&lt;/div&gt;\r\n&lt;div class="hotelDescription_descriptionInfo-desc__w89d1" style="padding: 0px; margin: 16px 0px 0px; color: #0f294d; font-family: 'Trip Geom', BlinkMacSystemFont, '-apple-system', Roboto, Helvetica, Arial, sans-serif; font-size: 14px; background-color: #ffffff;"&gt;Free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55 air-conditioned rooms featuring minibars and Smart televisions. Complimentary wireless internet access keeps you connected, and satellite programming is available for your entertainment. Private bathrooms with showers feature rainfall showerheads and hair dryers. Conveniences include desks and electric kettles, and housekeeping is provided daily.&lt;/div&gt;</v>
      </c>
      <c r="C169" t="str">
        <f>VLOOKUP(A169,PrevHotelDB!$A$2:$U$918,7,FALSE)</f>
        <v>386 Phetchaburi Rd, Petchaburi Road, Ratchathewi, Ratchathewi, Bangkok, 10400, Thailand</v>
      </c>
      <c r="D169">
        <v>0</v>
      </c>
      <c r="E169" t="str">
        <f>VLOOKUP(A169,PrevHotelDB!$A$2:$U$918,8,FALSE)</f>
        <v>0000/7/2024/06/04/0583a12000daub0ww31fd-r-600-400.jpg</v>
      </c>
      <c r="F169" t="str">
        <f>VLOOKUP(A169,PrevHotelDB!$A$2:$U$918,9,FALSE)</f>
        <v>0000/7/2024/06/04/0580v12000d36xnnbc045-r-600-400.jpg</v>
      </c>
      <c r="G169" t="str">
        <f>VLOOKUP(A169,PrevHotelDB!$A$2:$U$918,10,FALSE)</f>
        <v>0000/7/2024/06/04/0583c12000dwf1zxn8061-r-600-400.jpg</v>
      </c>
      <c r="H169" t="str">
        <f>VLOOKUP(A169,PrevHotelDB!$A$2:$U$918,11,FALSE)</f>
        <v>0000/7/2024/06/04/0582412000d36x81ub5e7-r-600-400.jpg</v>
      </c>
      <c r="I169" t="str">
        <f>VLOOKUP(A169,PrevHotelDB!$A$2:$U$918,12,FALSE)</f>
        <v>0000/7/2024/06/04/0580212000du9ugf7838b-r-600-400.jpg</v>
      </c>
      <c r="J169" t="str">
        <f>VLOOKUP(A169,PrevHotelDB!$A$2:$U$918,13,FALSE)</f>
        <v>0000/7/2024/06/04/0585v12000db1c45g99d3-r-600-400.jpg</v>
      </c>
      <c r="K169" t="str">
        <f>VLOOKUP(A169,PrevHotelDB!$A$2:$U$918,21,FALSE)</f>
        <v>Bangkok</v>
      </c>
      <c r="L169" t="s">
        <v>12596</v>
      </c>
      <c r="M169" t="s">
        <v>12597</v>
      </c>
      <c r="N169" t="s">
        <v>12598</v>
      </c>
      <c r="O169" t="s">
        <v>12599</v>
      </c>
      <c r="P169" t="s">
        <v>12600</v>
      </c>
      <c r="Q169" t="s">
        <v>12601</v>
      </c>
    </row>
    <row r="170" spans="1:17" ht="16.5">
      <c r="A170" s="2" t="s">
        <v>661</v>
      </c>
      <c r="B170" t="str">
        <f>VLOOKUP(A170,PrevHotelDB!$A$2:$U$918,3,FALSE)</f>
        <v>&lt;div class="hotelDescription_descriptionInfo-desc__w89d1" style="padding: 0px; margin: 16px 0px 0px; color: #0f294d; font-family: 'Trip Geom', BlinkMacSystemFont, '-apple-system', Roboto, Helvetica, Arial, sans-serif; font-size: 14px; background-color: #ffffff;"&gt;In the heart of Bangkok, MeStyle Museum Hotel is within a 5-minute drive of The One Ratchada and Central Plaza Grand Rama 9. This 4-star hotel is 3.9 mi (6.2 km) from Terminal 21 Shopping Mall and 4.7 mi (7.6 km) from Pratunam Market.&lt;/div&gt;\r\n&lt;div class="hotelDescription_descriptionInfo-desc__w89d1" style="padding: 0px; margin: 16px 0px 0px; color: #0f294d; font-family: 'Trip Geom', BlinkMacSystemFont, '-apple-system', Roboto, Helvetica, Arial, sans-serif; font-size: 14px; background-color: #ffffff;"&gt;Don't miss out on recreational opportunities including an outdoor pool and a fitness center. Additional features at this Art Deco hotel include complimentary wireless Internet access, concierge services, and wedding services.&lt;/div&gt;\r\n&lt;div class="hotelDescription_descriptionInfo-desc__w89d1" style="padding: 0px; margin: 16px 0px 0px; color: #0f294d; font-family: 'Trip Geom', BlinkMacSystemFont, '-apple-system', Roboto, Helvetica, Arial, sans-serif; font-size: 14px; background-color: #ffffff;"&gt;For lunch or dinner, stop by Sombat Bar, a bar/lounge that specializes in local cuisine. Dining is also available at the coffee shop/cafe, and room service (during limited hours) is provided. Continental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dry cleaning/laundry services, a 24-hour front desk, and luggage storage. This hotel has 3 meeting rooms available for events. A roundtrip airport shuttle is provided for a surcharge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98 air-conditioned rooms featuring flat-screen televisions. Complimentary wireless Internet access keeps you connected, and cable programming is available for your entertainment. Private bathrooms have complimentary toiletries and bidets. Conveniences include safes and complimentary bottled water, and housekeeping is provided daily.&lt;/div&gt;</v>
      </c>
      <c r="C170" t="str">
        <f>VLOOKUP(A170,PrevHotelDB!$A$2:$U$918,7,FALSE)</f>
        <v>99 Soi Pracha Rat Bamphen 18, Samsen Nok, Huai Khwang, Bangkok, 10310, Thailand</v>
      </c>
      <c r="D170">
        <v>0</v>
      </c>
      <c r="E170" t="str">
        <f>VLOOKUP(A170,PrevHotelDB!$A$2:$U$918,8,FALSE)</f>
        <v>0000/7/2024/06/03/0221212000b3rx5ao8503-r-600-400.jpg</v>
      </c>
      <c r="F170" t="str">
        <f>VLOOKUP(A170,PrevHotelDB!$A$2:$U$918,9,FALSE)</f>
        <v>0000/7/2024/06/03/200d1b000001amzqvb750-r-600-400.jpg</v>
      </c>
      <c r="G170" t="str">
        <f>VLOOKUP(A170,PrevHotelDB!$A$2:$U$918,10,FALSE)</f>
        <v>0000/7/2024/06/03/0223412000as5hou8567d-r-600-400.jpg</v>
      </c>
      <c r="H170" t="str">
        <f>VLOOKUP(A170,PrevHotelDB!$A$2:$U$918,11,FALSE)</f>
        <v>0000/7/2024/06/03/20021d000001eoaim6382-r-600-400.jpg</v>
      </c>
      <c r="I170" t="str">
        <f>VLOOKUP(A170,PrevHotelDB!$A$2:$U$918,12,FALSE)</f>
        <v>0000/7/2024/06/03/0222f12000alk5zgm5eba-r-600-400.jpg</v>
      </c>
      <c r="J170" t="str">
        <f>VLOOKUP(A170,PrevHotelDB!$A$2:$U$918,13,FALSE)</f>
        <v>0000/7/2024/06/03/200k1b000001asnka84e2-r-600-400.jpg</v>
      </c>
      <c r="K170" t="str">
        <f>VLOOKUP(A170,PrevHotelDB!$A$2:$U$918,21,FALSE)</f>
        <v>Bangkok</v>
      </c>
      <c r="L170" t="s">
        <v>12602</v>
      </c>
      <c r="M170" t="s">
        <v>12603</v>
      </c>
      <c r="N170" t="s">
        <v>12604</v>
      </c>
      <c r="O170" t="s">
        <v>12605</v>
      </c>
      <c r="P170" t="s">
        <v>12606</v>
      </c>
      <c r="Q170" t="s">
        <v>12607</v>
      </c>
    </row>
    <row r="171" spans="1:17" ht="16.5">
      <c r="A171" s="2" t="s">
        <v>662</v>
      </c>
      <c r="B171" s="19" t="s">
        <v>11562</v>
      </c>
      <c r="C171" t="s">
        <v>11563</v>
      </c>
      <c r="D171">
        <v>0</v>
      </c>
      <c r="E171" t="str">
        <f>L171</f>
        <v>ME_S1-01.jpg</v>
      </c>
      <c r="F171" t="str">
        <f t="shared" ref="F171" si="202">M171</f>
        <v>ME_S2-02.jpg</v>
      </c>
      <c r="G171" t="str">
        <f t="shared" ref="G171" si="203">N171</f>
        <v>ME_S3-03.jpg</v>
      </c>
      <c r="H171" t="str">
        <f t="shared" ref="H171" si="204">O171</f>
        <v>ME_S4-04.jpg</v>
      </c>
      <c r="I171" t="str">
        <f t="shared" ref="I171" si="205">P171</f>
        <v>ME_S5-05.jpg</v>
      </c>
      <c r="J171" t="str">
        <f t="shared" ref="J171" si="206">Q171</f>
        <v>ME_S6-06.jpg</v>
      </c>
      <c r="K171" s="24" t="s">
        <v>637</v>
      </c>
      <c r="L171" t="s">
        <v>12608</v>
      </c>
      <c r="M171" t="s">
        <v>12609</v>
      </c>
      <c r="N171" t="s">
        <v>12610</v>
      </c>
      <c r="O171" t="s">
        <v>12611</v>
      </c>
      <c r="P171" t="s">
        <v>12612</v>
      </c>
      <c r="Q171" t="s">
        <v>12613</v>
      </c>
    </row>
    <row r="172" spans="1:17" ht="16.5">
      <c r="A172" s="2" t="s">
        <v>668</v>
      </c>
      <c r="B172" t="str">
        <f>VLOOKUP(A172,PrevHotelDB!$A$2:$U$918,3,FALSE)</f>
        <v>&lt;div style="padding: 0px; margin: 0px; color: #0f294d; font-family: 'Trip Geom', BlinkMacSystemFont, '-apple-system', Roboto, Helvetica, Arial, sans-serif; font-size: 14px; background-color: #ffffff;"&gt;Mandarin Hotel Managed by Centre Point is centrally located in Bangkok, a 4-minute walk from Samyan Mitrtown and 14 minutes by foot from Lumphini Park. This 4.5-star hotel is 1 mi (1.5 km) from MBK Center and 1.2 mi (2 km) from Siam Center.&lt;/div&gt;\r\n&lt;div style="padding: 0px; margin: 0px; color: #0f294d; font-family: 'Trip Geom', BlinkMacSystemFont, '-apple-system', Roboto, Helvetica, Arial, sans-serif; font-size: 14px; background-color: #ffffff;"&gt;Relax at the full-service spa, where you can enjoy massages, body treatments, and facials. You're sure to appreciate the recreational amenities, including an outdoor pool, a sauna, and a fitness center. Additional amenities at this hotel include complimentary wireless Internet access, concierge services, and wedding services. Guests can get to nearby shops on the complimentary shuttle.&lt;/div&gt;\r\n&lt;div style="padding: 0px; margin: 0px; color: #0f294d; font-family: 'Trip Geom', BlinkMacSystemFont, '-apple-system', Roboto, Helvetica, Arial, sans-serif; font-size: 14px; background-color: #ffffff;"&gt;Enjoy Thai cuisine at Krua Luang, one of the hotel's 2 restaurants, or stay in and take advantage of the 24-hour room service. Buffet breakfasts are available daily from 6 AM to 10:30 AM for a fee.&lt;/div&gt;\r\n&lt;div style="padding: 0px; margin: 0px; color: #0f294d; font-family: 'Trip Geom', BlinkMacSystemFont, '-apple-system', Roboto, Helvetica, Arial, sans-serif; font-size: 14px; background-color: #ffffff;"&gt;Featured amenities include a 24-hour business center, complimentary newspapers in the lobby, and dry cleaning/laundry services. Planning an event in Bangkok? This hotel has facilities measuring 15236 square feet (1415 square meters), including a conference center. A roundtrip airport shuttle is provided for a surcharge (available 24 hours), and free self parking is available onsite.&lt;/div&gt;\r\n&lt;div style="padding: 0px; margin: 0px; color: #0f294d; font-family: 'Trip Geom', BlinkMacSystemFont, '-apple-system', Roboto, Helvetica, Arial, sans-serif; font-size: 14px; background-color: #ffffff;"&gt;Make yourself at home in one of the 367 air-conditioned rooms featuring microwaves and LED televisions. Complimentary wireless Internet access keeps you connected, and satellite programming is available for your entertainment. Bathrooms have complimentary toiletries and hair dryers. Conveniences include phones, as well as safes and coffee/tea makers.&lt;/div&gt;</v>
      </c>
      <c r="C172" t="str">
        <f>VLOOKUP(A172,PrevHotelDB!$A$2:$U$918,7,FALSE)</f>
        <v>662 Rama IV Rd, Maha Phruttharam, Pathum Wan, Bangkok, 10500, Thailand</v>
      </c>
      <c r="D172">
        <v>0</v>
      </c>
      <c r="E172" t="str">
        <f>VLOOKUP(A172,PrevHotelDB!$A$2:$U$918,8,FALSE)</f>
        <v>0000/7/2024/05/16/0223u120008f2om8u7051-r-600-400.jpg</v>
      </c>
      <c r="F172" t="str">
        <f>VLOOKUP(A172,PrevHotelDB!$A$2:$U$918,9,FALSE)</f>
        <v>0000/7/2024/05/16/0200x1200085otrb58b82-r-600-400.jpg</v>
      </c>
      <c r="G172" t="str">
        <f>VLOOKUP(A172,PrevHotelDB!$A$2:$U$918,10,FALSE)</f>
        <v>0000/7/2024/05/16/0204112000935blf67533-r-600-400.jpg</v>
      </c>
      <c r="H172" t="str">
        <f>VLOOKUP(A172,PrevHotelDB!$A$2:$U$918,11,FALSE)</f>
        <v>0000/7/2024/05/16/02201120008f2oigg2bf2-r-600-400.jpg</v>
      </c>
      <c r="I172" t="str">
        <f>VLOOKUP(A172,PrevHotelDB!$A$2:$U$918,12,FALSE)</f>
        <v>0000/7/2024/05/16/0200112000935adir9152-r-600-400.jpg</v>
      </c>
      <c r="J172" t="str">
        <f>VLOOKUP(A172,PrevHotelDB!$A$2:$U$918,13,FALSE)</f>
        <v>0000/7/2024/05/16/220p0g00000080b4ra3fe-r-600-400.jpg</v>
      </c>
      <c r="K172" t="str">
        <f>VLOOKUP(A172,PrevHotelDB!$A$2:$U$918,21,FALSE)</f>
        <v>Bangkok</v>
      </c>
      <c r="L172" t="s">
        <v>12614</v>
      </c>
      <c r="M172" t="s">
        <v>12615</v>
      </c>
      <c r="N172" t="s">
        <v>12616</v>
      </c>
      <c r="O172" t="s">
        <v>12617</v>
      </c>
      <c r="P172" t="s">
        <v>12618</v>
      </c>
      <c r="Q172" t="s">
        <v>12619</v>
      </c>
    </row>
    <row r="173" spans="1:17" ht="16.5">
      <c r="A173" s="2" t="s">
        <v>669</v>
      </c>
      <c r="B173" t="str">
        <f>VLOOKUP(A173,PrevHotelDB!$A$2:$U$918,3,FALSE)</f>
        <v>&lt;div class="hotelDescription_descriptionInfo-desc__w89d1" style="padding: 0px; margin: 16px 0px 0px; color: #0f294d; font-family: 'Trip Geom', BlinkMacSystemFont, '-apple-system', Roboto, Helvetica, Arial, sans-serif; font-size: 14px; background-color: #ffffff;"&gt;A stay at Jasmine Grande Residence places you in the heart of Bangkok, a 1-minute drive from Gateway Ekamai Mall and 6 minutes from CentralWorld Shopping Complex. This 5-star hotel is 9 mi (14.5 km) from Chatuchak Weekend Market.&lt;/div&gt;\r\n&lt;div class="hotelDescription_descriptionInfo-desc__w89d1" style="padding: 0px; margin: 16px 0px 0px; color: #0f294d; font-family: 'Trip Geom', BlinkMacSystemFont, '-apple-system', Roboto, Helvetica, Arial, sans-serif; font-size: 14px; background-color: #ffffff;"&gt;Take advantage of recreational opportunities offered, including an outdoor pool, a waterslide, and an outdoor tennis court. Additional features at this hotel include complimentary wireless Internet access and concierge services.&lt;/div&gt;\r\n&lt;div class="hotelDescription_descriptionInfo-desc__w89d1" style="padding: 0px; margin: 16px 0px 0px; color: #0f294d; font-family: 'Trip Geom', BlinkMacSystemFont, '-apple-system', Roboto, Helvetica, Arial, sans-serif; font-size: 14px; background-color: #ffffff;"&gt;Grab a bite from the grocery/convenience store serving guests of Jasmine Grande Residence. Buffet breakfasts are available daily from 6 AM to 10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business center, dry cleaning/laundry services, and a 24-hour front desk. A train station pick-up service is provided at no charge (available 24 hours), and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410 air-conditioned rooms featuring refrigerators and LCD televisions. Complimentary wireless Internet access keeps you connected, and cable programming is available for your entertainment. Bathrooms have complimentary toiletries and hair dryers. Conveniences include phones, as well as safes and desks.&lt;/div&gt;</v>
      </c>
      <c r="C173" t="str">
        <f>VLOOKUP(A173,PrevHotelDB!$A$2:$U$918,7,FALSE)</f>
        <v>4338 Rama IV Rd, Phra Khanong, Khlong Toei, Bangkok, 10110, Thailand</v>
      </c>
      <c r="D173">
        <v>0</v>
      </c>
      <c r="E173" t="str">
        <f>VLOOKUP(A173,PrevHotelDB!$A$2:$U$918,8,FALSE)</f>
        <v>0000/7/2024/05/14/200g11000000qzo3i1f81-r-600-400.jpg</v>
      </c>
      <c r="F173" t="str">
        <f>VLOOKUP(A173,PrevHotelDB!$A$2:$U$918,9,FALSE)</f>
        <v>0000/7/2024/05/14/200b0z000000n03fbb072-r-600-400.jpg</v>
      </c>
      <c r="G173" t="str">
        <f>VLOOKUP(A173,PrevHotelDB!$A$2:$U$918,10,FALSE)</f>
        <v>0000/7/2024/05/14/0581o12000cttqrv74a58-r-600-400.jpg</v>
      </c>
      <c r="H173" t="str">
        <f>VLOOKUP(A173,PrevHotelDB!$A$2:$U$918,11,FALSE)</f>
        <v>0000/7/2024/05/14/0582412000cttqqo64d82-r-600-400.jpg</v>
      </c>
      <c r="I173" t="str">
        <f>VLOOKUP(A173,PrevHotelDB!$A$2:$U$918,12,FALSE)</f>
        <v>0000/7/2024/05/14/0581c12000cttr61k55e2-r-600-400.jpg</v>
      </c>
      <c r="J173" t="str">
        <f>VLOOKUP(A173,PrevHotelDB!$A$2:$U$918,13,FALSE)</f>
        <v>0000/7/2024/05/14/200u11000000qyy6r959d-r-600-400.jpg</v>
      </c>
      <c r="K173" t="str">
        <f>VLOOKUP(A173,PrevHotelDB!$A$2:$U$918,21,FALSE)</f>
        <v>Bangkok</v>
      </c>
      <c r="L173" t="s">
        <v>12620</v>
      </c>
      <c r="M173" t="s">
        <v>12621</v>
      </c>
      <c r="N173" t="s">
        <v>12622</v>
      </c>
      <c r="O173" t="s">
        <v>12623</v>
      </c>
      <c r="P173" t="s">
        <v>12624</v>
      </c>
      <c r="Q173" t="s">
        <v>12625</v>
      </c>
    </row>
    <row r="174" spans="1:17" ht="16.5">
      <c r="A174" s="2" t="s">
        <v>670</v>
      </c>
      <c r="B174" t="str">
        <f>VLOOKUP(A174,PrevHotelDB!$A$2:$U$918,3,FALSE)</f>
        <v>&lt;div class="hotelDescription_descriptionInfo-desc__w89d1" style="padding: 0px; margin: 16px 0px 0px; box-sizing: border-box; color: #0f294d; font-family: 'Trip Geom', BlinkMacSystemFont, -apple-system, Roboto, Helvetica, Arial, sans-serif; font-size: 14px; background-color: #ffffff;"&gt;In the heart of Bangkok, JC Kevin Sathorn Bangkok Hotel is within a 5-minute drive of Lumphini Park and Siam Paragon Mall. This upscale hotel is 2.6 mi (4.2 km) from Siam Center and 2.9 mi (4.6 km) from ICONSIAM.&lt;/div&gt;\r\n&lt;div class="hotelDescription_descriptionInfo-desc__w89d1" style="padding: 0px; margin: 16px 0px 0px; box-sizing: border-box; color: #0f294d; font-family: 'Trip Geom', BlinkMacSystemFont, -apple-system, Roboto, Helvetica, Arial, sans-serif; font-size: 14px; background-color: #ffffff;"&gt;Relax at the full-service spa, where you can enjoy massages, body treatments, and facials. You can take advantage of recreational amenities such as an outdoor pool, an outdoor tennis court, and a sauna. This hotel also features complimentary wireless internet access, concierge services, and wedding services.&lt;/div&gt;\r\n&lt;div class="hotelDescription_descriptionInfo-desc__w89d1" style="padding: 0px; margin: 16px 0px 0px; box-sizing: border-box; color: #0f294d; font-family: 'Trip Geom', BlinkMacSystemFont, -apple-system, Roboto, Helvetica, Arial, sans-serif; font-size: 14px; background-color: #ffffff;"&gt;Enjoy international cuisine at ZOOM Sky Bar &amp;amp; Restaurant, one of the hotel's 4 restaurants, or stay in and take advantage of the 24-hour room service. Snacks are also available at the coffee shop/cafe. Relax with a refreshing drink from the poolside bar or one of the 3 bars/lounges. Buffet breakfasts are available daily from 6:00 AM to 10:30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complimentary wired internet access, a business center, and dry cleaning/laundry services. This hotel has 11 meeting rooms available for events. A roundtrip airport shuttle is provided for a surcharge (available 24 hours), and limited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310 guestrooms featuring minibars and LED televisions. Your pillowtop bed comes with down comforters and premium bedding. Rooms have private balconies. Complimentary wired and wireless internet access keeps you connected, and satellite programming provides entertainment. Bathrooms have complimentary toiletries and hair dryers.&lt;/div&gt;</v>
      </c>
      <c r="C174" t="str">
        <f>VLOOKUP(A174,PrevHotelDB!$A$2:$U$918,7,FALSE)</f>
        <v>36 Naradhiwas Rajanagarindra Rd, Yannawa, Sathon, Bangkok, 10120, Thailand</v>
      </c>
      <c r="D174">
        <v>0</v>
      </c>
      <c r="E174" t="str">
        <f>VLOOKUP(A174,PrevHotelDB!$A$2:$U$918,8,FALSE)</f>
        <v>0000/24/2024/07/30/0201h12000931pqk54c10-r-600-4001.jpg</v>
      </c>
      <c r="F174" t="str">
        <f>VLOOKUP(A174,PrevHotelDB!$A$2:$U$918,9,FALSE)</f>
        <v>0000/24/2024/07/30/0205m120008fhktioef00-r-600-400.jpg</v>
      </c>
      <c r="G174" t="str">
        <f>VLOOKUP(A174,PrevHotelDB!$A$2:$U$918,10,FALSE)</f>
        <v>0000/24/2024/07/30/200p0m000000dn8ud17ff-r-600-400.jpg</v>
      </c>
      <c r="H174" t="str">
        <f>VLOOKUP(A174,PrevHotelDB!$A$2:$U$918,11,FALSE)</f>
        <v>0000/24/2024/07/30/02253120009kjug9265a9-r-600-400.jpg</v>
      </c>
      <c r="I174" t="str">
        <f>VLOOKUP(A174,PrevHotelDB!$A$2:$U$918,12,FALSE)</f>
        <v>0000/24/2024/07/30/02027120008fhjvufd945-r-600-400.jpg</v>
      </c>
      <c r="J174" t="str">
        <f>VLOOKUP(A174,PrevHotelDB!$A$2:$U$918,13,FALSE)</f>
        <v>0000/24/2024/07/30/0201h12000931pqk54c10-r-600-400.jpg</v>
      </c>
      <c r="K174" t="str">
        <f>VLOOKUP(A174,PrevHotelDB!$A$2:$U$918,21,FALSE)</f>
        <v>Bangkok</v>
      </c>
      <c r="L174" t="s">
        <v>12626</v>
      </c>
      <c r="M174" t="s">
        <v>12627</v>
      </c>
      <c r="N174" t="s">
        <v>12628</v>
      </c>
      <c r="O174" t="s">
        <v>12629</v>
      </c>
      <c r="P174" t="s">
        <v>12630</v>
      </c>
      <c r="Q174" t="s">
        <v>12631</v>
      </c>
    </row>
    <row r="175" spans="1:17" ht="16.5">
      <c r="A175" s="2" t="s">
        <v>671</v>
      </c>
      <c r="B175" t="str">
        <f>VLOOKUP(A175,PrevHotelDB!$A$2:$U$918,3,FALSE)</f>
        <v>&lt;div class="hotelDescription_descriptionInfo-desc__w89d1" style="padding: 0px; margin: 16px 0px 0px; color: #0f294d; font-family: 'Trip Geom', BlinkMacSystemFont, '-apple-system', Roboto, Helvetica, Arial, sans-serif; font-size: 14px; background-color: #ffffff;"&gt;With a stay at Away Bangkok Riverside Kene in Bangkok (Bangkok Riverside), you'll be a 2-minute drive from ICONSIAM and 6 minutes from Asiatique Sky. This hotel is 3.5 mi (5.6 km) from Grand Palace and 4.4 mi (7 km) from MBK Center.&lt;/div&gt;\r\n&lt;div class="hotelDescription_descriptionInfo-desc__w89d1" style="padding: 0px; margin: 16px 0px 0px; color: #0f294d; font-family: 'Trip Geom', BlinkMacSystemFont, '-apple-system', Roboto, Helvetica, Arial, sans-serif; font-size: 14px; background-color: #ffffff;"&gt;Make use of convenient amenities, which include complimentary wireless Internet access and wedding services.&lt;/div&gt;\r\n&lt;div class="hotelDescription_descriptionInfo-desc__w89d1" style="padding: 0px; margin: 16px 0px 0px; color: #0f294d; font-family: 'Trip Geom', BlinkMacSystemFont, '-apple-system', Roboto, Helvetica, Arial, sans-serif; font-size: 14px; background-color: #ffffff;"&gt;Satisfy your appetite at Marni, one of the hotel's 2 restaurants. Mingle with other guests at the complimentary reception, held daily. Relax with your favorite drink at the bar/lounge or the poolside bar. Buffet breakfasts are available daily from 6:30 AM to 10:30 AM for a fee.&lt;/div&gt;\r\n&lt;div class="hotelDescription_descriptionInfo-desc__w89d1" style="padding: 0px; margin: 16px 0px 0px; color: #0f294d; font-family: 'Trip Geom', BlinkMacSystemFont, '-apple-system', Roboto, Helvetica, Arial, sans-serif; font-size: 14px; background-color: #ffffff;"&gt;Featured amenities include a 24-hour front desk and an elevator. Free self parking is available onsite.&lt;/div&gt;\r\n&lt;div class="hotelDescription_descriptionInfo-desc__w89d1" style="padding: 0px; margin: 16px 0px 0px; color: #0f294d; font-family: 'Trip Geom', BlinkMacSystemFont, '-apple-system', Roboto, Helvetica, Arial, sans-serif; font-size: 14px; background-color: #ffffff;"&gt;Make yourself at home in one of the 50 air-conditioned rooms featuring minibars. Complimentary wireless Internet access keeps you connected, and cable programming is available for your entertainment. Bathrooms have complimentary toiletries and hair dryers. Conveniences include phones, as well as electric kettles and complimentary bottled water.&lt;/div&gt;</v>
      </c>
      <c r="C175" t="str">
        <f>VLOOKUP(A175,PrevHotelDB!$A$2:$U$918,7,FALSE)</f>
        <v>1 Charoen Nakhon 35 Alley, Khwaeng Bang Lamphu Lang, Khlong San, Bangkok, 10600, Thailand</v>
      </c>
      <c r="D175">
        <v>0</v>
      </c>
      <c r="E175" t="str">
        <f>VLOOKUP(A175,PrevHotelDB!$A$2:$U$918,8,FALSE)</f>
        <v>0000/7/2024/05/26/0203x120009bgglpbbc81-r-600-400.jpg</v>
      </c>
      <c r="F175" t="str">
        <f>VLOOKUP(A175,PrevHotelDB!$A$2:$U$918,9,FALSE)</f>
        <v>0000/7/2024/05/26/1mc5q12000apqnuipb772-r-600-400.jpg</v>
      </c>
      <c r="G175" t="str">
        <f>VLOOKUP(A175,PrevHotelDB!$A$2:$U$918,10,FALSE)</f>
        <v>0000/7/2024/05/26/0201w120009bggzsacea2-r-600-400.jpg</v>
      </c>
      <c r="H175" t="str">
        <f>VLOOKUP(A175,PrevHotelDB!$A$2:$U$918,11,FALSE)</f>
        <v>0000/7/2024/05/26/1mc1g12000apqri77ae12-r-600-400.jpg</v>
      </c>
      <c r="I175" t="str">
        <f>VLOOKUP(A175,PrevHotelDB!$A$2:$U$918,12,FALSE)</f>
        <v>0000/7/2024/05/26/1mc5112000d7kcxfiefe2-r-600-400.jpg</v>
      </c>
      <c r="J175" t="s">
        <v>11564</v>
      </c>
      <c r="K175" t="str">
        <f>VLOOKUP(A175,PrevHotelDB!$A$2:$U$918,21,FALSE)</f>
        <v>Bangkok</v>
      </c>
      <c r="L175" t="s">
        <v>12632</v>
      </c>
      <c r="M175" t="s">
        <v>12633</v>
      </c>
      <c r="N175" t="s">
        <v>12634</v>
      </c>
      <c r="O175" t="s">
        <v>12635</v>
      </c>
      <c r="P175" t="s">
        <v>12636</v>
      </c>
      <c r="Q175" t="s">
        <v>12637</v>
      </c>
    </row>
    <row r="176" spans="1:17" ht="16.5">
      <c r="A176" s="2" t="s">
        <v>673</v>
      </c>
      <c r="B176" s="19" t="s">
        <v>11565</v>
      </c>
      <c r="C176" t="s">
        <v>3735</v>
      </c>
      <c r="D176">
        <v>0</v>
      </c>
      <c r="E176" t="str">
        <f>L176</f>
        <v>AV_R1-01.jpg</v>
      </c>
      <c r="F176" t="str">
        <f t="shared" ref="F176:F177" si="207">M176</f>
        <v>AV_R2-02.jpg</v>
      </c>
      <c r="G176" t="str">
        <f t="shared" ref="G176:G177" si="208">N176</f>
        <v>AV_R3-03.jpg</v>
      </c>
      <c r="H176" t="str">
        <f t="shared" ref="H176:H177" si="209">O176</f>
        <v>AV_R4-04.jpg</v>
      </c>
      <c r="I176" t="str">
        <f t="shared" ref="I176:I177" si="210">P176</f>
        <v>AV_R5-05.jpg</v>
      </c>
      <c r="J176" t="str">
        <f t="shared" ref="J176:J177" si="211">Q176</f>
        <v>AV_R6-06.jpg</v>
      </c>
      <c r="K176" s="24" t="s">
        <v>637</v>
      </c>
      <c r="L176" t="s">
        <v>12638</v>
      </c>
      <c r="M176" t="s">
        <v>12639</v>
      </c>
      <c r="N176" t="s">
        <v>12640</v>
      </c>
      <c r="O176" t="s">
        <v>12641</v>
      </c>
      <c r="P176" t="s">
        <v>12642</v>
      </c>
      <c r="Q176" t="s">
        <v>12643</v>
      </c>
    </row>
    <row r="177" spans="1:17" ht="16.5">
      <c r="A177" s="2" t="s">
        <v>679</v>
      </c>
      <c r="B177" s="19" t="s">
        <v>11566</v>
      </c>
      <c r="C177" t="s">
        <v>11567</v>
      </c>
      <c r="D177">
        <v>0</v>
      </c>
      <c r="E177" t="str">
        <f>L177</f>
        <v>A1_O1-01.jpg</v>
      </c>
      <c r="F177" t="str">
        <f t="shared" si="207"/>
        <v>A1_O2-02.jpg</v>
      </c>
      <c r="G177" t="str">
        <f t="shared" si="208"/>
        <v>A1_O3-03.jpg</v>
      </c>
      <c r="H177" t="str">
        <f t="shared" si="209"/>
        <v>A1_O4-04.jpg</v>
      </c>
      <c r="I177" t="str">
        <f t="shared" si="210"/>
        <v>A1_O5-05.jpg</v>
      </c>
      <c r="J177" t="str">
        <f t="shared" si="211"/>
        <v>A1_O6-06.jpg</v>
      </c>
      <c r="K177" s="24" t="s">
        <v>637</v>
      </c>
      <c r="L177" t="s">
        <v>12644</v>
      </c>
      <c r="M177" t="s">
        <v>12645</v>
      </c>
      <c r="N177" t="s">
        <v>12646</v>
      </c>
      <c r="O177" t="s">
        <v>12647</v>
      </c>
      <c r="P177" t="s">
        <v>12648</v>
      </c>
      <c r="Q177" t="s">
        <v>12649</v>
      </c>
    </row>
    <row r="178" spans="1:17" ht="16.5">
      <c r="A178" s="2" t="s">
        <v>683</v>
      </c>
      <c r="B178" t="str">
        <f>VLOOKUP(A178,PrevHotelDB!$A$2:$U$918,3,FALSE)</f>
        <v>&lt;div class="hotelDescription_descriptionInfo-desc__w89d1" style="padding: 0px; margin: 16px 0px 0px; box-sizing: border-box; color: #0f294d; font-family: 'Trip Geom', BlinkMacSystemFont, -apple-system, Roboto, Helvetica, Arial, sans-serif; font-size: 14px; background-color: #ffffff;"&gt;Located in Ayutthaya, RUS Hotel&amp;amp;Convention is a 5-minute drive from Ayutthaya Historical Park and 6 minutes from Wat Ayuthaya. This hotel is 3.2 mi (5.2 km) from Wat Yai Chaimongkon and 3.6 mi (5.7 km) from Ayuthaya Floating Market.&lt;/div&gt;\r\n&lt;div class="hotelDescription_descriptionInfo-desc__w89d1" style="padding: 0px; margin: 16px 0px 0px; box-sizing: border-box; color: #0f294d; font-family: 'Trip Geom', BlinkMacSystemFont, -apple-system, Roboto, Helvetica, Arial, sans-serif; font-size: 14px; background-color: #ffffff;"&gt;Take in the views from a garden and make use of amenities such as complimentary wireless internet access.&lt;/div&gt;\r\n&lt;div class="hotelDescription_descriptionInfo-desc__w89d1" style="padding: 0px; margin: 16px 0px 0px; box-sizing: border-box; color: #0f294d; font-family: 'Trip Geom', BlinkMacSystemFont, -apple-system, Roboto, Helvetica, Arial, sans-serif; font-size: 14px; background-color: #ffffff;"&gt;Enjoy a meal at the restaurant or snacks in the hotel's coffee shop/cafe. Quench your thirst with your favorite drink at the bar/lounge. Buffet breakfasts are available daily from 7:00 AM to 10:00 AM for a fee.&lt;/div&gt;\r\n&lt;div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a 24-hour front desk and an elevator. Event facilities at this hotel consist of a conference center and 2 meeting rooms.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42 air-conditioned rooms featuring Smart televisions. Your Tempur-Pedic bed comes with premium bedding. Complimentary wireless internet access keeps you connected, and digital programming is available for your entertainment. Private bathrooms have complimentary toiletries and hair dryers.&lt;/div&gt;</v>
      </c>
      <c r="C178" t="str">
        <f>VLOOKUP(A178,PrevHotelDB!$A$2:$U$918,7,FALSE)</f>
        <v>60 Moo 3 Sai Asia Road, Hantra Subdistrict, Phra Nakhon Si Ayutthaya Province, 13000, Thailand</v>
      </c>
      <c r="D178">
        <v>0</v>
      </c>
      <c r="E178" t="str">
        <f>VLOOKUP(A178,PrevHotelDB!$A$2:$U$918,8,FALSE)</f>
        <v>0000/24/2024/06/06/1mc4v12000cjkqdn4a62b-r-600-400.jpg</v>
      </c>
      <c r="F178" t="str">
        <f>VLOOKUP(A178,PrevHotelDB!$A$2:$U$918,9,FALSE)</f>
        <v>0000/24/2024/06/06/1mc6k12000cjk5tgr124b-r-600-400.jpg</v>
      </c>
      <c r="G178" t="str">
        <f>VLOOKUP(A178,PrevHotelDB!$A$2:$U$918,10,FALSE)</f>
        <v>0000/24/2024/06/06/1mc1z12000cjkvnfmed46-r-600-400.jpg</v>
      </c>
      <c r="H178" t="str">
        <f>VLOOKUP(A178,PrevHotelDB!$A$2:$U$918,11,FALSE)</f>
        <v>0000/24/2024/06/06/1mc4e12000cjk98egbebc-r-600-400.jpg</v>
      </c>
      <c r="I178" t="str">
        <f>VLOOKUP(A178,PrevHotelDB!$A$2:$U$918,12,FALSE)</f>
        <v>0000/24/2024/06/06/0202f12000cbe5bvfc09c-r-600-400.jpg</v>
      </c>
      <c r="J178" t="str">
        <f>VLOOKUP(A178,PrevHotelDB!$A$2:$U$918,13,FALSE)</f>
        <v>0000/24/2024/06/06/1mc0112000cjkadmn6592-r-600-400.jpg</v>
      </c>
      <c r="K178" t="str">
        <f>VLOOKUP(A178,PrevHotelDB!$A$2:$U$918,21,FALSE)</f>
        <v>Ayutthaya</v>
      </c>
      <c r="L178" t="s">
        <v>12650</v>
      </c>
      <c r="M178" t="s">
        <v>12651</v>
      </c>
      <c r="N178" t="s">
        <v>12652</v>
      </c>
      <c r="O178" t="s">
        <v>12653</v>
      </c>
      <c r="P178" t="s">
        <v>12654</v>
      </c>
      <c r="Q178" t="s">
        <v>12655</v>
      </c>
    </row>
    <row r="179" spans="1:17" ht="16.5">
      <c r="A179" s="2" t="s">
        <v>686</v>
      </c>
      <c r="B179" t="str">
        <f>VLOOKUP(A179,PrevHotelDB!$A$2:$U$918,3,FALSE)</f>
        <v>&lt;div class="hotelDescription_descriptionInfo-desc__w89d1" style="padding: 0px; margin: 16px 0px 0px; box-sizing: border-box; color: #0f294d; font-family: 'Trip Geom', BlinkMacSystemFont, -apple-system, Roboto, Helvetica, Arial, sans-serif; font-size: 14px; background-color: #ffffff;"&gt;A stay at Athithara Homestay places you in the heart of Ayutthaya, steps from Ayutthaya Historical Park and Chao Praya River. This hotel is 0.6 mi (0.9 km) from Wat Chao Prap and 1.5 mi (2.4 km) from Ayuthaya Historical Study Centre.&lt;/div&gt;\r\n&lt;div class="hotelDescription_descriptionInfo-desc__w89d1" style="padding: 0px; margin: 16px 0px 0px; box-sizing: border-box; color: #0f294d; font-family: 'Trip Geom', BlinkMacSystemFont, -apple-system, Roboto, Helvetica, Arial, sans-serif; font-size: 14px; background-color: #ffffff;"&gt;Take advantage of recreation opportunities such as bicycles to rent or take in the view from a terrace and a garden. This hotel also features complimentary wireless internet access, concierge services, and barbecue grills.&lt;/div&gt;\r\n&lt;div class="hotelDescription_descriptionInfo-desc__w89d1" style="padding: 0px; margin: 16px 0px 0px; box-sizing: border-box; color: #0f294d; font-family: 'Trip Geom', BlinkMacSystemFont, -apple-system, Roboto, Helvetica, Arial, sans-serif; font-size: 14px; background-color: #ffffff;"&gt;Take advantage of the hotel's room service (during limited hours). A complimentary local cuisine breakfast is served daily from 7:30 AM to 10:00 AM.&lt;/div&gt;\r\n&lt;div class="hotelDescription_descriptionInfo-desc__w89d1" style="padding: 0px; margin: 16px 0px 0px; box-sizing: border-box; color: #0f294d; font-family: 'Trip Geom', BlinkMacSystemFont, -apple-system, Roboto, Helvetica, Arial, sans-serif; font-size: 14px; background-color: #ffffff;"&gt;Featured amenities include dry cleaning/laundry services, luggage storage, and laundry facilities. A roundtrip airport shuttle is provided for a surcharge (available 24 hours), and free self parking is available onsite.&lt;/div&gt;\r\n&lt;div class="hotelDescription_descriptionInfo-desc__w89d1" style="padding: 0px; margin: 16px 0px 0px; box-sizing: border-box; color: #0f294d; font-family: 'Trip Geom', BlinkMacSystemFont, -apple-system, Roboto, Helvetica, Arial, sans-serif; font-size: 14px; background-color: #ffffff;"&gt;Make yourself at home in one of the 8 air-conditioned rooms featuring refrigerators and minibars. Flat-screen televisions with cable programming provide entertainment, while complimentary wireless internet access keeps you connected. Bathrooms have showers and complimentary toiletries. Conveniences include desks and complimentary bottled water, and housekeeping is provided daily.&lt;/div&gt;</v>
      </c>
      <c r="C179" t="str">
        <f>VLOOKUP(A179,PrevHotelDB!$A$2:$U$918,7,FALSE)</f>
        <v>29 Pratu Chai Sub-district, Phra Nakhon Si Ayutthaya Province, 13000, Thailand</v>
      </c>
      <c r="D179">
        <v>0</v>
      </c>
      <c r="E179" t="str">
        <f>VLOOKUP(A179,PrevHotelDB!$A$2:$U$918,8,FALSE)</f>
        <v>0000/24/2024/06/06/220g0u000000jc7b7399c-r-600-400.jpg</v>
      </c>
      <c r="F179" t="str">
        <f>VLOOKUP(A179,PrevHotelDB!$A$2:$U$918,9,FALSE)</f>
        <v>0000/24/2024/06/06/220f0x000000l60na7144-r-600-400.jpg</v>
      </c>
      <c r="G179" t="str">
        <f>VLOOKUP(A179,PrevHotelDB!$A$2:$U$918,10,FALSE)</f>
        <v>0000/24/2024/06/06/0225d120009tudmx372cc-r-600-400.jpg</v>
      </c>
      <c r="H179" t="str">
        <f>VLOOKUP(A179,PrevHotelDB!$A$2:$U$918,11,FALSE)</f>
        <v>0000/24/2024/06/06/0225e120009tudjd050ad-r-600-400.jpg</v>
      </c>
      <c r="I179" t="str">
        <f>VLOOKUP(A179,PrevHotelDB!$A$2:$U$918,12,FALSE)</f>
        <v>0000/24/2024/06/06/0202p1200082gf0z25440-r-600-400.jpg</v>
      </c>
      <c r="J179" t="str">
        <f>VLOOKUP(A179,PrevHotelDB!$A$2:$U$918,13,FALSE)</f>
        <v>0000/24/2024/06/06/0582d12000d7grhod1f71-r-600-400.jpg</v>
      </c>
      <c r="K179" t="str">
        <f>VLOOKUP(A179,PrevHotelDB!$A$2:$U$918,21,FALSE)</f>
        <v>Ayutthaya</v>
      </c>
      <c r="L179" t="s">
        <v>12656</v>
      </c>
      <c r="M179" t="s">
        <v>12657</v>
      </c>
      <c r="N179" t="s">
        <v>12658</v>
      </c>
      <c r="O179" t="s">
        <v>12659</v>
      </c>
      <c r="P179" t="s">
        <v>12660</v>
      </c>
      <c r="Q179" t="s">
        <v>12661</v>
      </c>
    </row>
    <row r="180" spans="1:17" ht="16.5">
      <c r="A180" s="2" t="s">
        <v>691</v>
      </c>
      <c r="B180" t="str">
        <f>VLOOKUP(A180,PrevHotelDB!$A$2:$U$918,3,FALSE)</f>
        <v>&lt;div style="padding: 0px; margin: 0px; color: #0f294d; font-family: 'Trip Geom', BlinkMacSystemFont, '-apple-system', Roboto, Helvetica, Arial, sans-serif; font-size: 14px; background-color: #ffffff;"&gt;With a stay at Hotel MOCO Udonthani, you'll be centrally located in Udon Thani, steps from UD Town and 11 minutes by foot from Central Plaza Udon Thani. This hotel is 0.5 mi (0.8 km) from Thai-Chinese Cultural Center and 0.6 mi (0.9 km) from Sanjao Pu-Ya.&lt;/div&gt;\r\n&lt;div style="padding: 0px; margin: 0px; color: #0f294d; font-family: 'Trip Geom', BlinkMacSystemFont, '-apple-system', Roboto, Helvetica, Arial, sans-serif; font-size: 14px; background-color: #ffffff;"&gt;This smoke-free hotel offers bellhop services.&lt;/div&gt;\r\n&lt;div style="padding: 0px; margin: 0px; color: #0f294d; font-family: 'Trip Geom', BlinkMacSystemFont, '-apple-system', Roboto, Helvetica, Arial, sans-serif; font-size: 14px; background-color: #ffffff;"&gt;Enjoy a satisfying meal at Par Resturant serving guests of Hotel MOCO Udonthani. Quench your thirst with your favorite drink at the bar/lounge. Continental breakfasts are available daily for a fee.&lt;/div&gt;\r\n&lt;div style="padding: 0px; margin: 0px; color: #0f294d; font-family: 'Trip Geom', BlinkMacSystemFont, '-apple-system', Roboto, Helvetica, Arial, sans-serif; font-size: 14px; background-color: #ffffff;"&gt;Featured amenities include dry cleaning/laundry services, a 24-hour front desk, and luggage storage. Free self parking is available onsite.&lt;/div&gt;\r\n&lt;div style="padding: 0px; margin: 0px; color: #0f294d; font-family: 'Trip Geom', BlinkMacSystemFont, '-apple-system', Roboto, Helvetica, Arial, sans-serif; font-size: 14px; background-color: #ffffff;"&gt;Make yourself at home in one of the 66 air-conditioned rooms featuring Smart televisions. Complimentary wireless internet access keeps you connected, and digital programming is available for your entertainment. Bathrooms have complimentary toiletries and bidets. Conveniences include safes and electric kettles, and housekeeping is provided daily.&lt;/div&gt;</v>
      </c>
      <c r="C180" t="str">
        <f>VLOOKUP(A180,PrevHotelDB!$A$2:$U$918,7,FALSE)</f>
        <v>56 Thong Yai, Udon Thani Province, 41000, Thailand</v>
      </c>
      <c r="D180">
        <v>0</v>
      </c>
      <c r="E180" t="str">
        <f>VLOOKUP(A180,PrevHotelDB!$A$2:$U$918,8,FALSE)</f>
        <v>0000/7/2024/05/16/0585212000cvt74bfa673-r-339-206.jpg</v>
      </c>
      <c r="F180" t="str">
        <f>VLOOKUP(A180,PrevHotelDB!$A$2:$U$918,9,FALSE)</f>
        <v>0000/7/2024/05/16/02215120009escryp0633-r-600-400.jpg</v>
      </c>
      <c r="G180" t="str">
        <f>VLOOKUP(A180,PrevHotelDB!$A$2:$U$918,10,FALSE)</f>
        <v>0000/7/2024/05/16/0580e12000cvtaxz65229-r-339-206.jpg</v>
      </c>
      <c r="H180" t="str">
        <f>VLOOKUP(A180,PrevHotelDB!$A$2:$U$918,11,FALSE)</f>
        <v>0000/7/2024/05/16/0580f12000d8y40852035-r-339-206.jpg</v>
      </c>
      <c r="I180" t="str">
        <f>VLOOKUP(A180,PrevHotelDB!$A$2:$U$918,12,FALSE)</f>
        <v>0000/7/2024/05/16/0225212000a2dviluc4f5-r-339-206.jpg</v>
      </c>
      <c r="J180" t="s">
        <v>11568</v>
      </c>
      <c r="K180" t="str">
        <f>VLOOKUP(A180,PrevHotelDB!$A$2:$U$918,21,FALSE)</f>
        <v>Udon thani</v>
      </c>
      <c r="L180" t="s">
        <v>12662</v>
      </c>
      <c r="M180" t="s">
        <v>12663</v>
      </c>
      <c r="N180" t="s">
        <v>12664</v>
      </c>
      <c r="O180" t="s">
        <v>12665</v>
      </c>
      <c r="P180" t="s">
        <v>12666</v>
      </c>
      <c r="Q180" t="s">
        <v>12667</v>
      </c>
    </row>
    <row r="181" spans="1:17" ht="16.5">
      <c r="A181" s="2" t="s">
        <v>695</v>
      </c>
      <c r="B181" t="s">
        <v>11575</v>
      </c>
      <c r="C181" t="s">
        <v>11576</v>
      </c>
      <c r="D181">
        <v>0</v>
      </c>
      <c r="E181" t="str">
        <f>L181</f>
        <v>GAS_SA1-01.jpg</v>
      </c>
      <c r="F181" t="str">
        <f t="shared" ref="F181:F182" si="212">M181</f>
        <v>GAS_SA2-02.jpg</v>
      </c>
      <c r="G181" t="str">
        <f t="shared" ref="G181:G182" si="213">N181</f>
        <v>GAS_SA3-03.jpg</v>
      </c>
      <c r="H181" t="str">
        <f t="shared" ref="H181:H182" si="214">O181</f>
        <v>GAS_SA4-04.jpg</v>
      </c>
      <c r="I181" t="str">
        <f t="shared" ref="I181:I182" si="215">P181</f>
        <v>GAS_SA5-05.jpg</v>
      </c>
      <c r="J181" t="str">
        <f t="shared" ref="J181:J182" si="216">Q181</f>
        <v>GAS_SA6-06.jpg</v>
      </c>
      <c r="K181" t="s">
        <v>694</v>
      </c>
      <c r="L181" t="s">
        <v>12668</v>
      </c>
      <c r="M181" t="s">
        <v>12669</v>
      </c>
      <c r="N181" t="s">
        <v>12670</v>
      </c>
      <c r="O181" t="s">
        <v>12671</v>
      </c>
      <c r="P181" t="s">
        <v>12672</v>
      </c>
      <c r="Q181" t="s">
        <v>12673</v>
      </c>
    </row>
    <row r="182" spans="1:17" ht="16.5">
      <c r="A182" s="2" t="s">
        <v>698</v>
      </c>
      <c r="B182" s="19" t="s">
        <v>11569</v>
      </c>
      <c r="C182" t="s">
        <v>11570</v>
      </c>
      <c r="D182">
        <v>0</v>
      </c>
      <c r="E182" t="str">
        <f>L182</f>
        <v>LE_K1-01.jpg</v>
      </c>
      <c r="F182" t="str">
        <f t="shared" si="212"/>
        <v>LE_K2-02.jpg</v>
      </c>
      <c r="G182" t="str">
        <f t="shared" si="213"/>
        <v>LE_K3-03.jpg</v>
      </c>
      <c r="H182" t="str">
        <f t="shared" si="214"/>
        <v>LE_K4-04.jpg</v>
      </c>
      <c r="I182" t="str">
        <f t="shared" si="215"/>
        <v>LE_K5-05.jpg</v>
      </c>
      <c r="J182" t="str">
        <f t="shared" si="216"/>
        <v>LE_K6-06.jpg</v>
      </c>
      <c r="K182" s="24" t="s">
        <v>697</v>
      </c>
      <c r="L182" t="s">
        <v>12674</v>
      </c>
      <c r="M182" t="s">
        <v>12675</v>
      </c>
      <c r="N182" t="s">
        <v>12676</v>
      </c>
      <c r="O182" t="s">
        <v>12677</v>
      </c>
      <c r="P182" t="s">
        <v>12678</v>
      </c>
      <c r="Q182" t="s">
        <v>12679</v>
      </c>
    </row>
  </sheetData>
  <autoFilter ref="A1:J182"/>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6"/>
  <sheetViews>
    <sheetView zoomScale="90" zoomScaleNormal="90" workbookViewId="0">
      <pane ySplit="1" topLeftCell="A812" activePane="bottomLeft" state="frozen"/>
      <selection pane="bottomLeft" activeCell="A866" sqref="A2:A866"/>
    </sheetView>
  </sheetViews>
  <sheetFormatPr defaultColWidth="14.42578125" defaultRowHeight="15" customHeight="1"/>
  <cols>
    <col min="1" max="1" width="8.85546875" customWidth="1"/>
    <col min="2" max="2" width="40.7109375" customWidth="1"/>
    <col min="3" max="3" width="45.5703125" customWidth="1"/>
    <col min="4" max="4" width="23" style="5" bestFit="1" customWidth="1"/>
    <col min="5" max="5" width="22.5703125" style="5" bestFit="1" customWidth="1"/>
    <col min="6" max="6" width="21.7109375" style="5" bestFit="1" customWidth="1"/>
  </cols>
  <sheetData>
    <row r="1" spans="1:7" ht="16.5" customHeight="1">
      <c r="B1" s="1" t="s">
        <v>0</v>
      </c>
      <c r="C1" s="1" t="s">
        <v>1</v>
      </c>
      <c r="D1" s="4" t="s">
        <v>11582</v>
      </c>
      <c r="E1" s="4" t="s">
        <v>11583</v>
      </c>
      <c r="F1" s="4" t="s">
        <v>11584</v>
      </c>
    </row>
    <row r="2" spans="1:7" ht="16.5" customHeight="1">
      <c r="A2" s="1" t="s">
        <v>3</v>
      </c>
      <c r="B2" s="2" t="s">
        <v>2</v>
      </c>
      <c r="C2" s="2" t="s">
        <v>4</v>
      </c>
      <c r="D2" s="7">
        <v>2200</v>
      </c>
      <c r="E2" s="6">
        <v>45597</v>
      </c>
      <c r="F2" s="6">
        <v>45961</v>
      </c>
      <c r="G2" t="e">
        <f>VLOOKUP(B2,Hotel_Creation!$A$3:$K$180,3,FALSE)</f>
        <v>#N/A</v>
      </c>
    </row>
    <row r="3" spans="1:7" ht="16.5" customHeight="1">
      <c r="A3" s="1" t="s">
        <v>3</v>
      </c>
      <c r="B3" s="2" t="s">
        <v>2</v>
      </c>
      <c r="C3" s="2" t="s">
        <v>5</v>
      </c>
      <c r="D3" s="7">
        <v>2550</v>
      </c>
      <c r="E3" s="6">
        <v>45597</v>
      </c>
      <c r="F3" s="6">
        <v>45961</v>
      </c>
      <c r="G3" t="e">
        <f>VLOOKUP(B3,Hotel_Creation!$A$3:$K$180,3,FALSE)</f>
        <v>#N/A</v>
      </c>
    </row>
    <row r="4" spans="1:7" ht="16.5" customHeight="1">
      <c r="A4" s="1" t="s">
        <v>3</v>
      </c>
      <c r="B4" s="2" t="s">
        <v>2</v>
      </c>
      <c r="C4" s="2" t="s">
        <v>6</v>
      </c>
      <c r="D4" s="7">
        <v>2650</v>
      </c>
      <c r="E4" s="6">
        <v>45597</v>
      </c>
      <c r="F4" s="6">
        <v>45961</v>
      </c>
      <c r="G4" t="e">
        <f>VLOOKUP(B4,Hotel_Creation!$A$3:$K$180,3,FALSE)</f>
        <v>#N/A</v>
      </c>
    </row>
    <row r="5" spans="1:7" ht="16.5" customHeight="1">
      <c r="A5" s="1" t="s">
        <v>3</v>
      </c>
      <c r="B5" s="2" t="s">
        <v>2</v>
      </c>
      <c r="C5" s="2" t="s">
        <v>7</v>
      </c>
      <c r="D5" s="7">
        <v>3000</v>
      </c>
      <c r="E5" s="6">
        <v>45597</v>
      </c>
      <c r="F5" s="6">
        <v>45961</v>
      </c>
      <c r="G5" t="e">
        <f>VLOOKUP(B5,Hotel_Creation!$A$3:$K$180,3,FALSE)</f>
        <v>#N/A</v>
      </c>
    </row>
    <row r="6" spans="1:7" ht="16.5" customHeight="1">
      <c r="A6" s="1" t="s">
        <v>3</v>
      </c>
      <c r="B6" s="2" t="s">
        <v>2</v>
      </c>
      <c r="C6" s="2" t="s">
        <v>8</v>
      </c>
      <c r="D6" s="7">
        <v>3600</v>
      </c>
      <c r="E6" s="6">
        <v>45597</v>
      </c>
      <c r="F6" s="6">
        <v>45961</v>
      </c>
      <c r="G6" t="e">
        <f>VLOOKUP(B6,Hotel_Creation!$A$3:$K$180,3,FALSE)</f>
        <v>#N/A</v>
      </c>
    </row>
    <row r="7" spans="1:7" ht="16.5" customHeight="1">
      <c r="A7" s="1" t="s">
        <v>3</v>
      </c>
      <c r="B7" s="2" t="s">
        <v>2</v>
      </c>
      <c r="C7" s="2" t="s">
        <v>9</v>
      </c>
      <c r="D7" s="7">
        <v>4750</v>
      </c>
      <c r="E7" s="6">
        <v>45597</v>
      </c>
      <c r="F7" s="6">
        <v>45961</v>
      </c>
      <c r="G7" t="e">
        <f>VLOOKUP(B7,Hotel_Creation!$A$3:$K$180,3,FALSE)</f>
        <v>#N/A</v>
      </c>
    </row>
    <row r="8" spans="1:7" ht="16.5" customHeight="1">
      <c r="A8" s="1" t="s">
        <v>3</v>
      </c>
      <c r="B8" s="2" t="s">
        <v>2</v>
      </c>
      <c r="C8" s="2" t="s">
        <v>10</v>
      </c>
      <c r="D8" s="7">
        <v>1450</v>
      </c>
      <c r="E8" s="6">
        <v>45597</v>
      </c>
      <c r="F8" s="6">
        <v>45961</v>
      </c>
      <c r="G8" t="e">
        <f>VLOOKUP(B8,Hotel_Creation!$A$3:$K$180,3,FALSE)</f>
        <v>#N/A</v>
      </c>
    </row>
    <row r="9" spans="1:7" ht="16.5" customHeight="1">
      <c r="A9" s="1" t="s">
        <v>3</v>
      </c>
      <c r="B9" s="2" t="s">
        <v>2</v>
      </c>
      <c r="C9" s="2" t="s">
        <v>11</v>
      </c>
      <c r="D9" s="7">
        <v>1700</v>
      </c>
      <c r="E9" s="6">
        <v>45597</v>
      </c>
      <c r="F9" s="6">
        <v>45961</v>
      </c>
      <c r="G9" t="e">
        <f>VLOOKUP(B9,Hotel_Creation!$A$3:$K$180,3,FALSE)</f>
        <v>#N/A</v>
      </c>
    </row>
    <row r="10" spans="1:7" ht="16.5" customHeight="1">
      <c r="A10" s="1" t="s">
        <v>3</v>
      </c>
      <c r="B10" s="2" t="s">
        <v>2</v>
      </c>
      <c r="C10" s="2" t="s">
        <v>12</v>
      </c>
      <c r="D10" s="7">
        <v>1950</v>
      </c>
      <c r="E10" s="6">
        <v>45597</v>
      </c>
      <c r="F10" s="6">
        <v>45961</v>
      </c>
      <c r="G10" t="e">
        <f>VLOOKUP(B10,Hotel_Creation!$A$3:$K$180,3,FALSE)</f>
        <v>#N/A</v>
      </c>
    </row>
    <row r="11" spans="1:7" ht="16.5" customHeight="1">
      <c r="A11" s="1" t="s">
        <v>3</v>
      </c>
      <c r="B11" s="2" t="s">
        <v>2</v>
      </c>
      <c r="C11" s="2" t="s">
        <v>13</v>
      </c>
      <c r="D11" s="7">
        <v>4500</v>
      </c>
      <c r="E11" s="6">
        <v>45597</v>
      </c>
      <c r="F11" s="6">
        <v>45961</v>
      </c>
      <c r="G11" t="e">
        <f>VLOOKUP(B11,Hotel_Creation!$A$3:$K$180,3,FALSE)</f>
        <v>#N/A</v>
      </c>
    </row>
    <row r="12" spans="1:7" ht="16.5" customHeight="1">
      <c r="A12" s="1" t="s">
        <v>3</v>
      </c>
      <c r="B12" s="2" t="s">
        <v>2</v>
      </c>
      <c r="C12" s="2" t="s">
        <v>14</v>
      </c>
      <c r="D12" s="7">
        <v>5000</v>
      </c>
      <c r="E12" s="6">
        <v>45597</v>
      </c>
      <c r="F12" s="6">
        <v>45961</v>
      </c>
      <c r="G12" t="e">
        <f>VLOOKUP(B12,Hotel_Creation!$A$3:$K$180,3,FALSE)</f>
        <v>#N/A</v>
      </c>
    </row>
    <row r="13" spans="1:7" ht="16.5" customHeight="1">
      <c r="A13" s="1" t="s">
        <v>3</v>
      </c>
      <c r="B13" s="2" t="s">
        <v>2</v>
      </c>
      <c r="C13" s="2" t="s">
        <v>15</v>
      </c>
      <c r="D13" s="7">
        <v>5500</v>
      </c>
      <c r="E13" s="6">
        <v>45597</v>
      </c>
      <c r="F13" s="6">
        <v>45961</v>
      </c>
      <c r="G13" t="e">
        <f>VLOOKUP(B13,Hotel_Creation!$A$3:$K$180,3,FALSE)</f>
        <v>#N/A</v>
      </c>
    </row>
    <row r="14" spans="1:7" ht="16.5" customHeight="1">
      <c r="A14" s="1" t="s">
        <v>3</v>
      </c>
      <c r="B14" s="2" t="s">
        <v>16</v>
      </c>
      <c r="C14" s="2" t="s">
        <v>17</v>
      </c>
      <c r="D14" s="7">
        <v>1250</v>
      </c>
      <c r="E14" s="6">
        <v>45292</v>
      </c>
      <c r="F14" s="6">
        <v>45596</v>
      </c>
      <c r="G14" t="str">
        <f>VLOOKUP(B14,Hotel_Creation!$A$3:$K$180,3,FALSE)</f>
        <v>2 1 Si Racha Nakhon 3, Si Racha, Si Racha District, Si Racha Subdistrict, Chon Buri Province, 20110, Thailand</v>
      </c>
    </row>
    <row r="15" spans="1:7" ht="16.5" customHeight="1">
      <c r="A15" s="1" t="s">
        <v>3</v>
      </c>
      <c r="B15" s="2" t="s">
        <v>16</v>
      </c>
      <c r="C15" s="2" t="s">
        <v>18</v>
      </c>
      <c r="D15" s="7">
        <v>1450</v>
      </c>
      <c r="E15" s="6">
        <v>45292</v>
      </c>
      <c r="F15" s="6">
        <v>45596</v>
      </c>
      <c r="G15" t="str">
        <f>VLOOKUP(B15,Hotel_Creation!$A$3:$K$180,3,FALSE)</f>
        <v>2 1 Si Racha Nakhon 3, Si Racha, Si Racha District, Si Racha Subdistrict, Chon Buri Province, 20110, Thailand</v>
      </c>
    </row>
    <row r="16" spans="1:7" ht="16.5" customHeight="1">
      <c r="A16" s="1" t="s">
        <v>3</v>
      </c>
      <c r="B16" s="2" t="s">
        <v>16</v>
      </c>
      <c r="C16" s="2" t="s">
        <v>19</v>
      </c>
      <c r="D16" s="7">
        <v>2150</v>
      </c>
      <c r="E16" s="6">
        <v>45292</v>
      </c>
      <c r="F16" s="6">
        <v>45596</v>
      </c>
      <c r="G16" t="str">
        <f>VLOOKUP(B16,Hotel_Creation!$A$3:$K$180,3,FALSE)</f>
        <v>2 1 Si Racha Nakhon 3, Si Racha, Si Racha District, Si Racha Subdistrict, Chon Buri Province, 20110, Thailand</v>
      </c>
    </row>
    <row r="17" spans="1:7" ht="16.5" customHeight="1">
      <c r="A17" s="1" t="s">
        <v>3</v>
      </c>
      <c r="B17" s="2" t="s">
        <v>16</v>
      </c>
      <c r="C17" s="2" t="s">
        <v>20</v>
      </c>
      <c r="D17" s="7">
        <v>2350</v>
      </c>
      <c r="E17" s="6">
        <v>45292</v>
      </c>
      <c r="F17" s="6">
        <v>45596</v>
      </c>
      <c r="G17" t="str">
        <f>VLOOKUP(B17,Hotel_Creation!$A$3:$K$180,3,FALSE)</f>
        <v>2 1 Si Racha Nakhon 3, Si Racha, Si Racha District, Si Racha Subdistrict, Chon Buri Province, 20110, Thailand</v>
      </c>
    </row>
    <row r="18" spans="1:7" ht="16.5" customHeight="1">
      <c r="A18" s="1" t="s">
        <v>3</v>
      </c>
      <c r="B18" s="2" t="s">
        <v>16</v>
      </c>
      <c r="C18" s="2" t="s">
        <v>21</v>
      </c>
      <c r="D18" s="7">
        <v>1250</v>
      </c>
      <c r="E18" s="6">
        <v>45292</v>
      </c>
      <c r="F18" s="6">
        <v>45596</v>
      </c>
      <c r="G18" t="str">
        <f>VLOOKUP(B18,Hotel_Creation!$A$3:$K$180,3,FALSE)</f>
        <v>2 1 Si Racha Nakhon 3, Si Racha, Si Racha District, Si Racha Subdistrict, Chon Buri Province, 20110, Thailand</v>
      </c>
    </row>
    <row r="19" spans="1:7" ht="16.5" customHeight="1">
      <c r="A19" s="1" t="s">
        <v>3</v>
      </c>
      <c r="B19" s="2" t="s">
        <v>16</v>
      </c>
      <c r="C19" s="2" t="s">
        <v>22</v>
      </c>
      <c r="D19" s="7">
        <v>1450</v>
      </c>
      <c r="E19" s="6">
        <v>45292</v>
      </c>
      <c r="F19" s="6">
        <v>45596</v>
      </c>
      <c r="G19" t="str">
        <f>VLOOKUP(B19,Hotel_Creation!$A$3:$K$180,3,FALSE)</f>
        <v>2 1 Si Racha Nakhon 3, Si Racha, Si Racha District, Si Racha Subdistrict, Chon Buri Province, 20110, Thailand</v>
      </c>
    </row>
    <row r="20" spans="1:7" ht="16.5" customHeight="1">
      <c r="A20" s="1" t="s">
        <v>3</v>
      </c>
      <c r="B20" s="2" t="s">
        <v>16</v>
      </c>
      <c r="C20" s="2" t="s">
        <v>23</v>
      </c>
      <c r="D20" s="7">
        <v>1550</v>
      </c>
      <c r="E20" s="6">
        <v>45292</v>
      </c>
      <c r="F20" s="6">
        <v>45596</v>
      </c>
      <c r="G20" t="str">
        <f>VLOOKUP(B20,Hotel_Creation!$A$3:$K$180,3,FALSE)</f>
        <v>2 1 Si Racha Nakhon 3, Si Racha, Si Racha District, Si Racha Subdistrict, Chon Buri Province, 20110, Thailand</v>
      </c>
    </row>
    <row r="21" spans="1:7" ht="16.5" customHeight="1">
      <c r="A21" s="1" t="s">
        <v>3</v>
      </c>
      <c r="B21" s="2" t="s">
        <v>16</v>
      </c>
      <c r="C21" s="2" t="s">
        <v>24</v>
      </c>
      <c r="D21" s="7">
        <v>1750</v>
      </c>
      <c r="E21" s="6">
        <v>45292</v>
      </c>
      <c r="F21" s="6">
        <v>45596</v>
      </c>
      <c r="G21" t="str">
        <f>VLOOKUP(B21,Hotel_Creation!$A$3:$K$180,3,FALSE)</f>
        <v>2 1 Si Racha Nakhon 3, Si Racha, Si Racha District, Si Racha Subdistrict, Chon Buri Province, 20110, Thailand</v>
      </c>
    </row>
    <row r="22" spans="1:7" ht="16.5" customHeight="1">
      <c r="A22" s="1" t="s">
        <v>3</v>
      </c>
      <c r="B22" s="2" t="s">
        <v>16</v>
      </c>
      <c r="C22" s="2" t="s">
        <v>25</v>
      </c>
      <c r="D22" s="7">
        <v>2650</v>
      </c>
      <c r="E22" s="6">
        <v>45292</v>
      </c>
      <c r="F22" s="6">
        <v>45596</v>
      </c>
      <c r="G22" t="str">
        <f>VLOOKUP(B22,Hotel_Creation!$A$3:$K$180,3,FALSE)</f>
        <v>2 1 Si Racha Nakhon 3, Si Racha, Si Racha District, Si Racha Subdistrict, Chon Buri Province, 20110, Thailand</v>
      </c>
    </row>
    <row r="23" spans="1:7" ht="16.5" customHeight="1">
      <c r="A23" s="1" t="s">
        <v>3</v>
      </c>
      <c r="B23" s="2" t="s">
        <v>16</v>
      </c>
      <c r="C23" s="2" t="s">
        <v>26</v>
      </c>
      <c r="D23" s="7">
        <v>2850</v>
      </c>
      <c r="E23" s="6">
        <v>45292</v>
      </c>
      <c r="F23" s="6">
        <v>45596</v>
      </c>
      <c r="G23" t="str">
        <f>VLOOKUP(B23,Hotel_Creation!$A$3:$K$180,3,FALSE)</f>
        <v>2 1 Si Racha Nakhon 3, Si Racha, Si Racha District, Si Racha Subdistrict, Chon Buri Province, 20110, Thailand</v>
      </c>
    </row>
    <row r="24" spans="1:7" ht="16.5" customHeight="1">
      <c r="A24" s="1" t="s">
        <v>3</v>
      </c>
      <c r="B24" s="2" t="s">
        <v>27</v>
      </c>
      <c r="C24" s="2" t="s">
        <v>28</v>
      </c>
      <c r="D24" s="7">
        <v>950</v>
      </c>
      <c r="E24" s="6">
        <v>45545</v>
      </c>
      <c r="F24" s="6">
        <v>45656</v>
      </c>
      <c r="G24" t="str">
        <f>VLOOKUP(B24,Hotel_Creation!$A$3:$K$180,3,FALSE)</f>
        <v>8/8, Sukhumvit Road, Tambon, Si Racha Subdistrict, Si Racha District, Chon Buri Province, 20110, Thailand</v>
      </c>
    </row>
    <row r="25" spans="1:7" ht="16.5" customHeight="1">
      <c r="A25" s="1" t="s">
        <v>3</v>
      </c>
      <c r="B25" s="2" t="s">
        <v>27</v>
      </c>
      <c r="C25" s="2" t="s">
        <v>29</v>
      </c>
      <c r="D25" s="7">
        <v>950</v>
      </c>
      <c r="E25" s="6">
        <v>45545</v>
      </c>
      <c r="F25" s="6">
        <v>45656</v>
      </c>
      <c r="G25" t="str">
        <f>VLOOKUP(B25,Hotel_Creation!$A$3:$K$180,3,FALSE)</f>
        <v>8/8, Sukhumvit Road, Tambon, Si Racha Subdistrict, Si Racha District, Chon Buri Province, 20110, Thailand</v>
      </c>
    </row>
    <row r="26" spans="1:7" ht="16.5" customHeight="1">
      <c r="A26" s="1" t="s">
        <v>30</v>
      </c>
      <c r="B26" s="2" t="s">
        <v>31</v>
      </c>
      <c r="C26" s="3" t="s">
        <v>32</v>
      </c>
      <c r="D26" s="8">
        <v>2200</v>
      </c>
      <c r="E26" s="6">
        <v>45294</v>
      </c>
      <c r="F26" s="6">
        <v>45655</v>
      </c>
      <c r="G26" t="str">
        <f>VLOOKUP(B26,Hotel_Creation!$A$3:$K$180,3,FALSE)</f>
        <v>95/3 moo 4 Kho Samed A. Meung Rayong, Rayong, Rayong Province, 21160, Thailand</v>
      </c>
    </row>
    <row r="27" spans="1:7" ht="16.5" customHeight="1">
      <c r="A27" s="1" t="s">
        <v>30</v>
      </c>
      <c r="B27" s="2" t="s">
        <v>31</v>
      </c>
      <c r="C27" s="3" t="s">
        <v>33</v>
      </c>
      <c r="D27" s="8">
        <v>2400</v>
      </c>
      <c r="E27" s="6">
        <v>45294</v>
      </c>
      <c r="F27" s="6">
        <v>45655</v>
      </c>
      <c r="G27" t="str">
        <f>VLOOKUP(B27,Hotel_Creation!$A$3:$K$180,3,FALSE)</f>
        <v>95/3 moo 4 Kho Samed A. Meung Rayong, Rayong, Rayong Province, 21160, Thailand</v>
      </c>
    </row>
    <row r="28" spans="1:7" ht="16.5" customHeight="1">
      <c r="A28" s="1" t="s">
        <v>30</v>
      </c>
      <c r="B28" s="2" t="s">
        <v>31</v>
      </c>
      <c r="C28" s="3" t="s">
        <v>34</v>
      </c>
      <c r="D28" s="8">
        <v>3100</v>
      </c>
      <c r="E28" s="6">
        <v>45294</v>
      </c>
      <c r="F28" s="6">
        <v>45655</v>
      </c>
      <c r="G28" t="str">
        <f>VLOOKUP(B28,Hotel_Creation!$A$3:$K$180,3,FALSE)</f>
        <v>95/3 moo 4 Kho Samed A. Meung Rayong, Rayong, Rayong Province, 21160, Thailand</v>
      </c>
    </row>
    <row r="29" spans="1:7" ht="16.5" customHeight="1">
      <c r="A29" s="1" t="s">
        <v>30</v>
      </c>
      <c r="B29" s="2" t="s">
        <v>31</v>
      </c>
      <c r="C29" s="3" t="s">
        <v>35</v>
      </c>
      <c r="D29" s="8">
        <v>2800</v>
      </c>
      <c r="E29" s="6">
        <v>45294</v>
      </c>
      <c r="F29" s="6">
        <v>45655</v>
      </c>
      <c r="G29" t="str">
        <f>VLOOKUP(B29,Hotel_Creation!$A$3:$K$180,3,FALSE)</f>
        <v>95/3 moo 4 Kho Samed A. Meung Rayong, Rayong, Rayong Province, 21160, Thailand</v>
      </c>
    </row>
    <row r="30" spans="1:7" ht="16.5" customHeight="1">
      <c r="A30" s="1" t="s">
        <v>30</v>
      </c>
      <c r="B30" s="2" t="s">
        <v>31</v>
      </c>
      <c r="C30" s="3" t="s">
        <v>36</v>
      </c>
      <c r="D30" s="8">
        <v>2800</v>
      </c>
      <c r="E30" s="6">
        <v>45294</v>
      </c>
      <c r="F30" s="6">
        <v>45655</v>
      </c>
      <c r="G30" t="str">
        <f>VLOOKUP(B30,Hotel_Creation!$A$3:$K$180,3,FALSE)</f>
        <v>95/3 moo 4 Kho Samed A. Meung Rayong, Rayong, Rayong Province, 21160, Thailand</v>
      </c>
    </row>
    <row r="31" spans="1:7" ht="16.5" customHeight="1">
      <c r="A31" s="1" t="s">
        <v>30</v>
      </c>
      <c r="B31" s="2" t="s">
        <v>31</v>
      </c>
      <c r="C31" s="3" t="s">
        <v>37</v>
      </c>
      <c r="D31" s="8">
        <v>4600</v>
      </c>
      <c r="E31" s="6">
        <v>45294</v>
      </c>
      <c r="F31" s="6">
        <v>45655</v>
      </c>
      <c r="G31" t="str">
        <f>VLOOKUP(B31,Hotel_Creation!$A$3:$K$180,3,FALSE)</f>
        <v>95/3 moo 4 Kho Samed A. Meung Rayong, Rayong, Rayong Province, 21160, Thailand</v>
      </c>
    </row>
    <row r="32" spans="1:7" ht="16.5" customHeight="1">
      <c r="A32" s="1" t="s">
        <v>30</v>
      </c>
      <c r="B32" s="2" t="s">
        <v>31</v>
      </c>
      <c r="C32" s="3" t="s">
        <v>38</v>
      </c>
      <c r="D32" s="8">
        <v>5100</v>
      </c>
      <c r="E32" s="6">
        <v>45294</v>
      </c>
      <c r="F32" s="6">
        <v>45655</v>
      </c>
      <c r="G32" t="str">
        <f>VLOOKUP(B32,Hotel_Creation!$A$3:$K$180,3,FALSE)</f>
        <v>95/3 moo 4 Kho Samed A. Meung Rayong, Rayong, Rayong Province, 21160, Thailand</v>
      </c>
    </row>
    <row r="33" spans="1:7" ht="16.5" customHeight="1">
      <c r="A33" s="1" t="s">
        <v>30</v>
      </c>
      <c r="B33" s="2" t="s">
        <v>31</v>
      </c>
      <c r="C33" s="3" t="s">
        <v>39</v>
      </c>
      <c r="D33" s="8">
        <v>5100</v>
      </c>
      <c r="E33" s="6">
        <v>45294</v>
      </c>
      <c r="F33" s="6">
        <v>45655</v>
      </c>
      <c r="G33" t="str">
        <f>VLOOKUP(B33,Hotel_Creation!$A$3:$K$180,3,FALSE)</f>
        <v>95/3 moo 4 Kho Samed A. Meung Rayong, Rayong, Rayong Province, 21160, Thailand</v>
      </c>
    </row>
    <row r="34" spans="1:7" ht="16.5" customHeight="1">
      <c r="A34" s="1" t="s">
        <v>30</v>
      </c>
      <c r="B34" s="2" t="s">
        <v>31</v>
      </c>
      <c r="C34" s="3" t="s">
        <v>40</v>
      </c>
      <c r="D34" s="8">
        <v>4200</v>
      </c>
      <c r="E34" s="6">
        <v>45294</v>
      </c>
      <c r="F34" s="6">
        <v>45655</v>
      </c>
      <c r="G34" t="str">
        <f>VLOOKUP(B34,Hotel_Creation!$A$3:$K$180,3,FALSE)</f>
        <v>95/3 moo 4 Kho Samed A. Meung Rayong, Rayong, Rayong Province, 21160, Thailand</v>
      </c>
    </row>
    <row r="35" spans="1:7" ht="16.5" customHeight="1">
      <c r="A35" s="1" t="s">
        <v>30</v>
      </c>
      <c r="B35" s="2" t="s">
        <v>31</v>
      </c>
      <c r="C35" s="3" t="s">
        <v>41</v>
      </c>
      <c r="D35" s="8">
        <v>4200</v>
      </c>
      <c r="E35" s="6">
        <v>45294</v>
      </c>
      <c r="F35" s="6">
        <v>45655</v>
      </c>
      <c r="G35" t="str">
        <f>VLOOKUP(B35,Hotel_Creation!$A$3:$K$180,3,FALSE)</f>
        <v>95/3 moo 4 Kho Samed A. Meung Rayong, Rayong, Rayong Province, 21160, Thailand</v>
      </c>
    </row>
    <row r="36" spans="1:7" ht="16.5" customHeight="1">
      <c r="A36" s="1" t="s">
        <v>30</v>
      </c>
      <c r="B36" s="2" t="s">
        <v>42</v>
      </c>
      <c r="C36" s="2" t="s">
        <v>43</v>
      </c>
      <c r="D36" s="8">
        <v>850</v>
      </c>
      <c r="E36" s="6">
        <v>45536</v>
      </c>
      <c r="F36" s="6">
        <v>45657</v>
      </c>
      <c r="G36" t="str">
        <f>VLOOKUP(B36,Hotel_Creation!$A$3:$K$180,3,FALSE)</f>
        <v>361 Sukhumvit Road Tambon Noen Phra, Mueang Rayong District, Rayong 21000</v>
      </c>
    </row>
    <row r="37" spans="1:7" ht="16.5" customHeight="1">
      <c r="A37" s="1" t="s">
        <v>30</v>
      </c>
      <c r="B37" s="2" t="s">
        <v>42</v>
      </c>
      <c r="C37" s="2" t="s">
        <v>44</v>
      </c>
      <c r="D37" s="8">
        <v>900</v>
      </c>
      <c r="E37" s="6">
        <v>45536</v>
      </c>
      <c r="F37" s="6">
        <v>45657</v>
      </c>
      <c r="G37" t="str">
        <f>VLOOKUP(B37,Hotel_Creation!$A$3:$K$180,3,FALSE)</f>
        <v>361 Sukhumvit Road Tambon Noen Phra, Mueang Rayong District, Rayong 21000</v>
      </c>
    </row>
    <row r="38" spans="1:7" ht="16.5" customHeight="1">
      <c r="A38" s="1" t="s">
        <v>30</v>
      </c>
      <c r="B38" s="2" t="s">
        <v>45</v>
      </c>
      <c r="C38" s="2" t="s">
        <v>46</v>
      </c>
      <c r="D38" s="8">
        <v>1200</v>
      </c>
      <c r="E38" s="6">
        <v>45536</v>
      </c>
      <c r="F38" s="6">
        <v>45657</v>
      </c>
      <c r="G38" t="str">
        <f>VLOOKUP(B38,Hotel_Creation!$A$3:$K$180,3,FALSE)</f>
        <v>590 Sukhumvit Rd, Tambon Noen, Noen Phra Subdistrict, Rayong, Rayong Province, 21000, Thailand</v>
      </c>
    </row>
    <row r="39" spans="1:7" ht="16.5" customHeight="1">
      <c r="A39" s="1" t="s">
        <v>30</v>
      </c>
      <c r="B39" s="2" t="s">
        <v>45</v>
      </c>
      <c r="C39" s="2" t="s">
        <v>47</v>
      </c>
      <c r="D39" s="8">
        <v>1400</v>
      </c>
      <c r="E39" s="6">
        <v>45536</v>
      </c>
      <c r="F39" s="6">
        <v>45657</v>
      </c>
      <c r="G39" t="str">
        <f>VLOOKUP(B39,Hotel_Creation!$A$3:$K$180,3,FALSE)</f>
        <v>590 Sukhumvit Rd, Tambon Noen, Noen Phra Subdistrict, Rayong, Rayong Province, 21000, Thailand</v>
      </c>
    </row>
    <row r="40" spans="1:7" ht="16.5" customHeight="1">
      <c r="A40" s="1" t="s">
        <v>30</v>
      </c>
      <c r="B40" s="2" t="s">
        <v>45</v>
      </c>
      <c r="C40" s="2" t="s">
        <v>48</v>
      </c>
      <c r="D40" s="8">
        <v>1700</v>
      </c>
      <c r="E40" s="6">
        <v>45536</v>
      </c>
      <c r="F40" s="6">
        <v>45657</v>
      </c>
      <c r="G40" t="str">
        <f>VLOOKUP(B40,Hotel_Creation!$A$3:$K$180,3,FALSE)</f>
        <v>590 Sukhumvit Rd, Tambon Noen, Noen Phra Subdistrict, Rayong, Rayong Province, 21000, Thailand</v>
      </c>
    </row>
    <row r="41" spans="1:7" ht="16.5" customHeight="1">
      <c r="A41" s="1" t="s">
        <v>30</v>
      </c>
      <c r="B41" s="2" t="s">
        <v>45</v>
      </c>
      <c r="C41" s="2" t="s">
        <v>49</v>
      </c>
      <c r="D41" s="8">
        <v>2800</v>
      </c>
      <c r="E41" s="6">
        <v>45536</v>
      </c>
      <c r="F41" s="6">
        <v>45657</v>
      </c>
      <c r="G41" t="str">
        <f>VLOOKUP(B41,Hotel_Creation!$A$3:$K$180,3,FALSE)</f>
        <v>590 Sukhumvit Rd, Tambon Noen, Noen Phra Subdistrict, Rayong, Rayong Province, 21000, Thailand</v>
      </c>
    </row>
    <row r="42" spans="1:7" ht="16.5" customHeight="1">
      <c r="A42" s="1" t="s">
        <v>30</v>
      </c>
      <c r="B42" s="2" t="s">
        <v>50</v>
      </c>
      <c r="C42" s="2" t="s">
        <v>33</v>
      </c>
      <c r="D42" s="8">
        <v>2500</v>
      </c>
      <c r="E42" s="6">
        <v>45597</v>
      </c>
      <c r="F42" s="6">
        <v>45808</v>
      </c>
      <c r="G42" t="str">
        <f>VLOOKUP(B42,Hotel_Creation!$A$3:$K$180,3,FALSE)</f>
        <v>15 Moo.4 Tambol Pae, Amphur Mueng, Rayong, Rayong Province, 21160, Thailand</v>
      </c>
    </row>
    <row r="43" spans="1:7" ht="16.5" customHeight="1">
      <c r="A43" s="1" t="s">
        <v>30</v>
      </c>
      <c r="B43" s="2" t="s">
        <v>51</v>
      </c>
      <c r="C43" s="2" t="s">
        <v>52</v>
      </c>
      <c r="D43" s="5">
        <v>2500</v>
      </c>
      <c r="E43" s="6">
        <v>45597</v>
      </c>
      <c r="F43" s="6">
        <v>45808</v>
      </c>
      <c r="G43" t="str">
        <f>VLOOKUP(B43,Hotel_Creation!$A$3:$K$180,3,FALSE)</f>
        <v>13/20 Moo 4 Wongduean Beach, Phe, Muang, Rayong, Rayong, Rayong Province, 21160, Thailand</v>
      </c>
    </row>
    <row r="44" spans="1:7" ht="16.5" customHeight="1">
      <c r="A44" s="1" t="s">
        <v>30</v>
      </c>
      <c r="B44" s="2" t="s">
        <v>51</v>
      </c>
      <c r="C44" s="2" t="s">
        <v>53</v>
      </c>
      <c r="D44" s="5">
        <v>3000</v>
      </c>
      <c r="E44" s="6">
        <v>45597</v>
      </c>
      <c r="F44" s="6">
        <v>45808</v>
      </c>
      <c r="G44" t="str">
        <f>VLOOKUP(B44,Hotel_Creation!$A$3:$K$180,3,FALSE)</f>
        <v>13/20 Moo 4 Wongduean Beach, Phe, Muang, Rayong, Rayong, Rayong Province, 21160, Thailand</v>
      </c>
    </row>
    <row r="45" spans="1:7" ht="16.5" customHeight="1">
      <c r="A45" s="1" t="s">
        <v>30</v>
      </c>
      <c r="B45" s="2" t="s">
        <v>51</v>
      </c>
      <c r="C45" s="2" t="s">
        <v>54</v>
      </c>
      <c r="D45" s="5">
        <v>3000</v>
      </c>
      <c r="E45" s="6">
        <v>45597</v>
      </c>
      <c r="F45" s="6">
        <v>45808</v>
      </c>
      <c r="G45" t="str">
        <f>VLOOKUP(B45,Hotel_Creation!$A$3:$K$180,3,FALSE)</f>
        <v>13/20 Moo 4 Wongduean Beach, Phe, Muang, Rayong, Rayong, Rayong Province, 21160, Thailand</v>
      </c>
    </row>
    <row r="46" spans="1:7" ht="16.5" customHeight="1">
      <c r="A46" s="1" t="s">
        <v>30</v>
      </c>
      <c r="B46" s="2" t="s">
        <v>51</v>
      </c>
      <c r="C46" s="2" t="s">
        <v>55</v>
      </c>
      <c r="D46" s="5">
        <v>3500</v>
      </c>
      <c r="E46" s="6">
        <v>45597</v>
      </c>
      <c r="F46" s="6">
        <v>45808</v>
      </c>
      <c r="G46" t="str">
        <f>VLOOKUP(B46,Hotel_Creation!$A$3:$K$180,3,FALSE)</f>
        <v>13/20 Moo 4 Wongduean Beach, Phe, Muang, Rayong, Rayong, Rayong Province, 21160, Thailand</v>
      </c>
    </row>
    <row r="47" spans="1:7" ht="16.5" customHeight="1">
      <c r="A47" s="1" t="s">
        <v>30</v>
      </c>
      <c r="B47" s="2" t="s">
        <v>58</v>
      </c>
      <c r="C47" s="2" t="s">
        <v>33</v>
      </c>
      <c r="D47" s="5">
        <v>2200</v>
      </c>
      <c r="E47" s="6">
        <v>45597</v>
      </c>
      <c r="F47" s="6">
        <v>45808</v>
      </c>
      <c r="G47" t="str">
        <f>VLOOKUP(B47,Hotel_Creation!$A$3:$K$180,3,FALSE)</f>
        <v>77 Moo 4 Koh Samed Phe, Muang, Rayong, Phe Subdistrict, 21160 Koh Samet, Rayong, Rayong Province, Thailand</v>
      </c>
    </row>
    <row r="48" spans="1:7" ht="16.5" customHeight="1">
      <c r="A48" s="1" t="s">
        <v>30</v>
      </c>
      <c r="B48" s="2" t="s">
        <v>59</v>
      </c>
      <c r="C48" s="2" t="s">
        <v>33</v>
      </c>
      <c r="D48" s="5">
        <v>2900</v>
      </c>
      <c r="E48" s="6">
        <v>45597</v>
      </c>
      <c r="F48" s="6">
        <v>45808</v>
      </c>
      <c r="G48" t="str">
        <f>VLOOKUP(B48,Hotel_Creation!$A$3:$K$180,3,FALSE)</f>
        <v>62 Moo 4 Wongduean Beach Koh Samed Phe, Muang Rayong, Rayong, Rayong Province, 21160, Thailand</v>
      </c>
    </row>
    <row r="49" spans="1:7" ht="16.5" customHeight="1">
      <c r="A49" s="1" t="s">
        <v>30</v>
      </c>
      <c r="B49" s="2" t="s">
        <v>60</v>
      </c>
      <c r="C49" s="2" t="s">
        <v>61</v>
      </c>
      <c r="D49" s="5">
        <v>1300</v>
      </c>
      <c r="E49" s="6">
        <v>45338</v>
      </c>
      <c r="F49" s="6">
        <v>45646</v>
      </c>
      <c r="G49" t="str">
        <f>VLOOKUP(B49,Hotel_Creation!$A$3:$K$180,3,FALSE)</f>
        <v>Noen Phra Sub-District, Rayong Province, 21150, Thailand</v>
      </c>
    </row>
    <row r="50" spans="1:7" ht="16.5" customHeight="1">
      <c r="A50" s="1" t="s">
        <v>30</v>
      </c>
      <c r="B50" s="2" t="s">
        <v>60</v>
      </c>
      <c r="C50" s="2" t="s">
        <v>62</v>
      </c>
      <c r="D50" s="5">
        <v>1800</v>
      </c>
      <c r="E50" s="6">
        <v>45338</v>
      </c>
      <c r="F50" s="6">
        <v>45646</v>
      </c>
      <c r="G50" t="str">
        <f>VLOOKUP(B50,Hotel_Creation!$A$3:$K$180,3,FALSE)</f>
        <v>Noen Phra Sub-District, Rayong Province, 21150, Thailand</v>
      </c>
    </row>
    <row r="51" spans="1:7" ht="16.5" customHeight="1">
      <c r="A51" s="1" t="s">
        <v>30</v>
      </c>
      <c r="B51" s="2" t="s">
        <v>60</v>
      </c>
      <c r="C51" s="2" t="s">
        <v>63</v>
      </c>
      <c r="D51" s="5">
        <v>2100</v>
      </c>
      <c r="E51" s="6">
        <v>45338</v>
      </c>
      <c r="F51" s="6">
        <v>45646</v>
      </c>
      <c r="G51" t="str">
        <f>VLOOKUP(B51,Hotel_Creation!$A$3:$K$180,3,FALSE)</f>
        <v>Noen Phra Sub-District, Rayong Province, 21150, Thailand</v>
      </c>
    </row>
    <row r="52" spans="1:7" ht="16.5" customHeight="1">
      <c r="A52" s="1" t="s">
        <v>30</v>
      </c>
      <c r="B52" s="2" t="s">
        <v>64</v>
      </c>
      <c r="C52" s="2" t="s">
        <v>52</v>
      </c>
      <c r="D52" s="5">
        <v>2300</v>
      </c>
      <c r="E52" s="6">
        <v>45292</v>
      </c>
      <c r="F52" s="6">
        <v>45657</v>
      </c>
      <c r="G52" t="str">
        <f>VLOOKUP(B52,Hotel_Creation!$A$3:$K$180,3,FALSE)</f>
        <v>554, 5 Sukhumvit Rd, Noen Phra Sub-district, Amphur Muang, Rayong Province, 21000, Thailand</v>
      </c>
    </row>
    <row r="53" spans="1:7" ht="16.5" customHeight="1">
      <c r="A53" s="1" t="s">
        <v>30</v>
      </c>
      <c r="B53" s="2" t="s">
        <v>64</v>
      </c>
      <c r="C53" s="2" t="s">
        <v>65</v>
      </c>
      <c r="D53" s="5">
        <v>2700</v>
      </c>
      <c r="E53" s="6">
        <v>45292</v>
      </c>
      <c r="F53" s="6">
        <v>45657</v>
      </c>
      <c r="G53" t="str">
        <f>VLOOKUP(B53,Hotel_Creation!$A$3:$K$180,3,FALSE)</f>
        <v>554, 5 Sukhumvit Rd, Noen Phra Sub-district, Amphur Muang, Rayong Province, 21000, Thailand</v>
      </c>
    </row>
    <row r="54" spans="1:7" ht="16.5" customHeight="1">
      <c r="A54" s="1" t="s">
        <v>66</v>
      </c>
      <c r="B54" s="2" t="s">
        <v>67</v>
      </c>
      <c r="C54" s="2" t="s">
        <v>68</v>
      </c>
      <c r="D54" s="5">
        <v>5000</v>
      </c>
      <c r="E54" s="6">
        <v>45597</v>
      </c>
      <c r="F54" s="6">
        <v>45626</v>
      </c>
      <c r="G54" t="str">
        <f>VLOOKUP(B54,Hotel_Creation!$A$3:$K$180,3,FALSE)</f>
        <v>28/40 Naithon Beach Sakhu A.Thalang, Amphoe Thalang, Phuket Province, 83110, Thailand</v>
      </c>
    </row>
    <row r="55" spans="1:7" ht="16.5" customHeight="1">
      <c r="A55" s="1" t="s">
        <v>66</v>
      </c>
      <c r="B55" s="2" t="s">
        <v>67</v>
      </c>
      <c r="C55" s="2" t="s">
        <v>69</v>
      </c>
      <c r="D55" s="5">
        <v>5500</v>
      </c>
      <c r="E55" s="6">
        <v>45597</v>
      </c>
      <c r="F55" s="6">
        <v>45626</v>
      </c>
      <c r="G55" t="str">
        <f>VLOOKUP(B55,Hotel_Creation!$A$3:$K$180,3,FALSE)</f>
        <v>28/40 Naithon Beach Sakhu A.Thalang, Amphoe Thalang, Phuket Province, 83110, Thailand</v>
      </c>
    </row>
    <row r="56" spans="1:7" ht="16.5" customHeight="1">
      <c r="A56" s="1" t="s">
        <v>66</v>
      </c>
      <c r="B56" s="2" t="s">
        <v>67</v>
      </c>
      <c r="C56" s="2" t="s">
        <v>70</v>
      </c>
      <c r="D56" s="5">
        <v>6500</v>
      </c>
      <c r="E56" s="6">
        <v>45597</v>
      </c>
      <c r="F56" s="6">
        <v>45626</v>
      </c>
      <c r="G56" t="str">
        <f>VLOOKUP(B56,Hotel_Creation!$A$3:$K$180,3,FALSE)</f>
        <v>28/40 Naithon Beach Sakhu A.Thalang, Amphoe Thalang, Phuket Province, 83110, Thailand</v>
      </c>
    </row>
    <row r="57" spans="1:7" ht="16.5" customHeight="1">
      <c r="A57" s="1" t="s">
        <v>66</v>
      </c>
      <c r="B57" s="2" t="s">
        <v>67</v>
      </c>
      <c r="C57" s="2" t="s">
        <v>71</v>
      </c>
      <c r="D57" s="5">
        <v>8000</v>
      </c>
      <c r="E57" s="6">
        <v>45597</v>
      </c>
      <c r="F57" s="6">
        <v>45626</v>
      </c>
      <c r="G57" t="str">
        <f>VLOOKUP(B57,Hotel_Creation!$A$3:$K$180,3,FALSE)</f>
        <v>28/40 Naithon Beach Sakhu A.Thalang, Amphoe Thalang, Phuket Province, 83110, Thailand</v>
      </c>
    </row>
    <row r="58" spans="1:7" ht="16.5" customHeight="1">
      <c r="A58" s="1" t="s">
        <v>66</v>
      </c>
      <c r="B58" s="2" t="s">
        <v>67</v>
      </c>
      <c r="C58" s="2" t="s">
        <v>72</v>
      </c>
      <c r="D58" s="5">
        <v>8500</v>
      </c>
      <c r="E58" s="6">
        <v>45597</v>
      </c>
      <c r="F58" s="6">
        <v>45626</v>
      </c>
      <c r="G58" t="str">
        <f>VLOOKUP(B58,Hotel_Creation!$A$3:$K$180,3,FALSE)</f>
        <v>28/40 Naithon Beach Sakhu A.Thalang, Amphoe Thalang, Phuket Province, 83110, Thailand</v>
      </c>
    </row>
    <row r="59" spans="1:7" ht="16.5" customHeight="1">
      <c r="A59" s="1" t="s">
        <v>66</v>
      </c>
      <c r="B59" s="2" t="s">
        <v>73</v>
      </c>
      <c r="C59" s="2" t="s">
        <v>74</v>
      </c>
      <c r="D59" s="5">
        <v>4000</v>
      </c>
      <c r="E59" s="6">
        <v>45597</v>
      </c>
      <c r="F59" s="6">
        <v>45647</v>
      </c>
      <c r="G59" t="str">
        <f>VLOOKUP(B59,Hotel_Creation!$A$3:$K$180,3,FALSE)</f>
        <v>62 Kata Road, T. Karon Muang, Phuket 83100, Thailand, T. Karon Muang, Amphoe Mueang Phuket, Phuket Province, 83100, Thailand</v>
      </c>
    </row>
    <row r="60" spans="1:7" ht="16.5" customHeight="1">
      <c r="A60" s="1" t="s">
        <v>66</v>
      </c>
      <c r="B60" s="2" t="s">
        <v>73</v>
      </c>
      <c r="C60" s="2" t="s">
        <v>75</v>
      </c>
      <c r="D60" s="5">
        <v>4400</v>
      </c>
      <c r="E60" s="6">
        <v>45597</v>
      </c>
      <c r="F60" s="6">
        <v>45647</v>
      </c>
      <c r="G60" t="str">
        <f>VLOOKUP(B60,Hotel_Creation!$A$3:$K$180,3,FALSE)</f>
        <v>62 Kata Road, T. Karon Muang, Phuket 83100, Thailand, T. Karon Muang, Amphoe Mueang Phuket, Phuket Province, 83100, Thailand</v>
      </c>
    </row>
    <row r="61" spans="1:7" ht="16.5" customHeight="1">
      <c r="A61" s="1" t="s">
        <v>66</v>
      </c>
      <c r="B61" s="2" t="s">
        <v>73</v>
      </c>
      <c r="C61" s="2" t="s">
        <v>76</v>
      </c>
      <c r="D61" s="5">
        <v>4800</v>
      </c>
      <c r="E61" s="6">
        <v>45597</v>
      </c>
      <c r="F61" s="6">
        <v>45647</v>
      </c>
      <c r="G61" t="str">
        <f>VLOOKUP(B61,Hotel_Creation!$A$3:$K$180,3,FALSE)</f>
        <v>62 Kata Road, T. Karon Muang, Phuket 83100, Thailand, T. Karon Muang, Amphoe Mueang Phuket, Phuket Province, 83100, Thailand</v>
      </c>
    </row>
    <row r="62" spans="1:7" ht="16.5" customHeight="1">
      <c r="A62" s="1" t="s">
        <v>66</v>
      </c>
      <c r="B62" s="2" t="s">
        <v>77</v>
      </c>
      <c r="C62" s="2" t="s">
        <v>78</v>
      </c>
      <c r="D62" s="5">
        <v>2300</v>
      </c>
      <c r="E62" s="6">
        <v>45597</v>
      </c>
      <c r="F62" s="6">
        <v>45647</v>
      </c>
      <c r="G62" t="str">
        <f>VLOOKUP(B62,Hotel_Creation!$A$3:$K$180,3,FALSE)</f>
        <v>10 Patak Rd, Tambon Karon, Mueang Phuket, Phuket, Phuket Province, 83100, Thailand</v>
      </c>
    </row>
    <row r="63" spans="1:7" ht="16.5" customHeight="1">
      <c r="A63" s="1" t="s">
        <v>66</v>
      </c>
      <c r="B63" s="2" t="s">
        <v>77</v>
      </c>
      <c r="C63" s="2" t="s">
        <v>75</v>
      </c>
      <c r="D63" s="5">
        <v>2500</v>
      </c>
      <c r="E63" s="6">
        <v>45597</v>
      </c>
      <c r="F63" s="6">
        <v>45647</v>
      </c>
      <c r="G63" t="str">
        <f>VLOOKUP(B63,Hotel_Creation!$A$3:$K$180,3,FALSE)</f>
        <v>10 Patak Rd, Tambon Karon, Mueang Phuket, Phuket, Phuket Province, 83100, Thailand</v>
      </c>
    </row>
    <row r="64" spans="1:7" ht="16.5" customHeight="1">
      <c r="A64" s="1" t="s">
        <v>66</v>
      </c>
      <c r="B64" s="2" t="s">
        <v>77</v>
      </c>
      <c r="C64" s="2" t="s">
        <v>79</v>
      </c>
      <c r="D64" s="5">
        <v>2700</v>
      </c>
      <c r="E64" s="6">
        <v>45597</v>
      </c>
      <c r="F64" s="6">
        <v>45647</v>
      </c>
      <c r="G64" t="str">
        <f>VLOOKUP(B64,Hotel_Creation!$A$3:$K$180,3,FALSE)</f>
        <v>10 Patak Rd, Tambon Karon, Mueang Phuket, Phuket, Phuket Province, 83100, Thailand</v>
      </c>
    </row>
    <row r="65" spans="1:7" ht="16.5" customHeight="1">
      <c r="A65" s="1" t="s">
        <v>66</v>
      </c>
      <c r="B65" s="2" t="s">
        <v>80</v>
      </c>
      <c r="C65" s="2" t="s">
        <v>81</v>
      </c>
      <c r="D65" s="5">
        <v>3700</v>
      </c>
      <c r="E65" s="6">
        <v>45597</v>
      </c>
      <c r="F65" s="6">
        <v>45647</v>
      </c>
      <c r="G65" t="str">
        <f>VLOOKUP(B65,Hotel_Creation!$A$3:$K$180,3,FALSE)</f>
        <v>247 Kata Rd, Amphur Muang, Mueang Phuket, Phuket, Phuket Province, 83100, Thailand</v>
      </c>
    </row>
    <row r="66" spans="1:7" ht="16.5" customHeight="1">
      <c r="A66" s="1" t="s">
        <v>66</v>
      </c>
      <c r="B66" s="2" t="s">
        <v>80</v>
      </c>
      <c r="C66" s="2" t="s">
        <v>82</v>
      </c>
      <c r="D66" s="5">
        <v>4500</v>
      </c>
      <c r="E66" s="6">
        <v>45597</v>
      </c>
      <c r="F66" s="6">
        <v>45647</v>
      </c>
      <c r="G66" t="str">
        <f>VLOOKUP(B66,Hotel_Creation!$A$3:$K$180,3,FALSE)</f>
        <v>247 Kata Rd, Amphur Muang, Mueang Phuket, Phuket, Phuket Province, 83100, Thailand</v>
      </c>
    </row>
    <row r="67" spans="1:7" ht="16.5" customHeight="1">
      <c r="A67" s="1" t="s">
        <v>66</v>
      </c>
      <c r="B67" s="2" t="s">
        <v>83</v>
      </c>
      <c r="C67" s="2" t="s">
        <v>78</v>
      </c>
      <c r="D67" s="5">
        <v>3000</v>
      </c>
      <c r="E67" s="6">
        <v>45597</v>
      </c>
      <c r="F67" s="6">
        <v>45647</v>
      </c>
      <c r="G67" t="str">
        <f>VLOOKUP(B67,Hotel_Creation!$A$3:$K$180,3,FALSE)</f>
        <v>175 Koktanode Road Kata Beach Amphur Muang, Mueang Phuket, Phuket, Phuket Province, 83100, Thailand</v>
      </c>
    </row>
    <row r="68" spans="1:7" ht="16.5" customHeight="1">
      <c r="A68" s="1" t="s">
        <v>66</v>
      </c>
      <c r="B68" s="2" t="s">
        <v>83</v>
      </c>
      <c r="C68" s="2" t="s">
        <v>75</v>
      </c>
      <c r="D68" s="5">
        <v>3400</v>
      </c>
      <c r="E68" s="6">
        <v>45597</v>
      </c>
      <c r="F68" s="6">
        <v>45647</v>
      </c>
      <c r="G68" t="str">
        <f>VLOOKUP(B68,Hotel_Creation!$A$3:$K$180,3,FALSE)</f>
        <v>175 Koktanode Road Kata Beach Amphur Muang, Mueang Phuket, Phuket, Phuket Province, 83100, Thailand</v>
      </c>
    </row>
    <row r="69" spans="1:7" ht="16.5" customHeight="1">
      <c r="A69" s="1" t="s">
        <v>66</v>
      </c>
      <c r="B69" s="2" t="s">
        <v>83</v>
      </c>
      <c r="C69" s="2" t="s">
        <v>84</v>
      </c>
      <c r="D69" s="5">
        <v>4600</v>
      </c>
      <c r="E69" s="6">
        <v>45597</v>
      </c>
      <c r="F69" s="6">
        <v>45647</v>
      </c>
      <c r="G69" t="str">
        <f>VLOOKUP(B69,Hotel_Creation!$A$3:$K$180,3,FALSE)</f>
        <v>175 Koktanode Road Kata Beach Amphur Muang, Mueang Phuket, Phuket, Phuket Province, 83100, Thailand</v>
      </c>
    </row>
    <row r="70" spans="1:7" ht="16.5" customHeight="1">
      <c r="A70" s="1" t="s">
        <v>66</v>
      </c>
      <c r="B70" s="2" t="s">
        <v>85</v>
      </c>
      <c r="C70" s="2" t="s">
        <v>86</v>
      </c>
      <c r="D70" s="5">
        <v>1900</v>
      </c>
      <c r="E70" s="6">
        <v>45597</v>
      </c>
      <c r="F70" s="6">
        <v>45645</v>
      </c>
      <c r="G70" t="str">
        <f>VLOOKUP(B70,Hotel_Creation!$A$3:$K$180,3,FALSE)</f>
        <v>4/1-3 Soi Eden, Chalermprakiat Road., Patong Sub-district, Kathu, Phuket, Phuket Province, 83150, Thailand</v>
      </c>
    </row>
    <row r="71" spans="1:7" ht="16.5" customHeight="1">
      <c r="A71" s="1" t="s">
        <v>66</v>
      </c>
      <c r="B71" s="2" t="s">
        <v>85</v>
      </c>
      <c r="C71" s="2" t="s">
        <v>87</v>
      </c>
      <c r="D71" s="5">
        <v>2100</v>
      </c>
      <c r="E71" s="6">
        <v>45597</v>
      </c>
      <c r="F71" s="6">
        <v>45645</v>
      </c>
      <c r="G71" t="str">
        <f>VLOOKUP(B71,Hotel_Creation!$A$3:$K$180,3,FALSE)</f>
        <v>4/1-3 Soi Eden, Chalermprakiat Road., Patong Sub-district, Kathu, Phuket, Phuket Province, 83150, Thailand</v>
      </c>
    </row>
    <row r="72" spans="1:7" ht="16.5" customHeight="1">
      <c r="A72" s="1" t="s">
        <v>66</v>
      </c>
      <c r="B72" s="2" t="s">
        <v>85</v>
      </c>
      <c r="C72" s="2" t="s">
        <v>4</v>
      </c>
      <c r="D72" s="5">
        <v>2300</v>
      </c>
      <c r="E72" s="6">
        <v>45597</v>
      </c>
      <c r="F72" s="6">
        <v>45645</v>
      </c>
      <c r="G72" t="str">
        <f>VLOOKUP(B72,Hotel_Creation!$A$3:$K$180,3,FALSE)</f>
        <v>4/1-3 Soi Eden, Chalermprakiat Road., Patong Sub-district, Kathu, Phuket, Phuket Province, 83150, Thailand</v>
      </c>
    </row>
    <row r="73" spans="1:7" ht="16.5" customHeight="1">
      <c r="A73" s="1" t="s">
        <v>66</v>
      </c>
      <c r="B73" s="2" t="s">
        <v>85</v>
      </c>
      <c r="C73" s="2" t="s">
        <v>88</v>
      </c>
      <c r="D73" s="5">
        <v>2800</v>
      </c>
      <c r="E73" s="6">
        <v>45597</v>
      </c>
      <c r="F73" s="6">
        <v>45645</v>
      </c>
      <c r="G73" t="str">
        <f>VLOOKUP(B73,Hotel_Creation!$A$3:$K$180,3,FALSE)</f>
        <v>4/1-3 Soi Eden, Chalermprakiat Road., Patong Sub-district, Kathu, Phuket, Phuket Province, 83150, Thailand</v>
      </c>
    </row>
    <row r="74" spans="1:7" ht="16.5" customHeight="1">
      <c r="A74" s="1" t="s">
        <v>66</v>
      </c>
      <c r="B74" s="2" t="s">
        <v>85</v>
      </c>
      <c r="C74" s="2" t="s">
        <v>89</v>
      </c>
      <c r="D74" s="5">
        <v>3200</v>
      </c>
      <c r="E74" s="6">
        <v>45597</v>
      </c>
      <c r="F74" s="6">
        <v>45645</v>
      </c>
      <c r="G74" t="str">
        <f>VLOOKUP(B74,Hotel_Creation!$A$3:$K$180,3,FALSE)</f>
        <v>4/1-3 Soi Eden, Chalermprakiat Road., Patong Sub-district, Kathu, Phuket, Phuket Province, 83150, Thailand</v>
      </c>
    </row>
    <row r="75" spans="1:7" ht="16.5" customHeight="1">
      <c r="A75" s="1" t="s">
        <v>66</v>
      </c>
      <c r="B75" s="2" t="s">
        <v>90</v>
      </c>
      <c r="C75" s="2" t="s">
        <v>91</v>
      </c>
      <c r="D75" s="5">
        <v>3850</v>
      </c>
      <c r="E75" s="6">
        <v>45597</v>
      </c>
      <c r="F75" s="6">
        <v>45645</v>
      </c>
      <c r="G75" t="str">
        <f>VLOOKUP(B75,Hotel_Creation!$A$3:$K$180,3,FALSE)</f>
        <v>X7PQ+CCV 72/9 Moo 3, Bangtao Beach Cherngtalay Soi Bang Tao 12, Choeng, Amphoe Thalang, Phuket, Phuket Province, 83110, Thailand</v>
      </c>
    </row>
    <row r="76" spans="1:7" ht="16.5" customHeight="1">
      <c r="A76" s="1" t="s">
        <v>66</v>
      </c>
      <c r="B76" s="2" t="s">
        <v>90</v>
      </c>
      <c r="C76" s="2" t="s">
        <v>92</v>
      </c>
      <c r="D76" s="5">
        <v>4400</v>
      </c>
      <c r="E76" s="6">
        <v>45597</v>
      </c>
      <c r="F76" s="6">
        <v>45645</v>
      </c>
      <c r="G76" t="str">
        <f>VLOOKUP(B76,Hotel_Creation!$A$3:$K$180,3,FALSE)</f>
        <v>X7PQ+CCV 72/9 Moo 3, Bangtao Beach Cherngtalay Soi Bang Tao 12, Choeng, Amphoe Thalang, Phuket, Phuket Province, 83110, Thailand</v>
      </c>
    </row>
    <row r="77" spans="1:7" ht="16.5" customHeight="1">
      <c r="A77" s="1" t="s">
        <v>66</v>
      </c>
      <c r="B77" s="2" t="s">
        <v>90</v>
      </c>
      <c r="C77" s="2" t="s">
        <v>93</v>
      </c>
      <c r="D77" s="5">
        <v>4730</v>
      </c>
      <c r="E77" s="6">
        <v>45597</v>
      </c>
      <c r="F77" s="6">
        <v>45645</v>
      </c>
      <c r="G77" t="str">
        <f>VLOOKUP(B77,Hotel_Creation!$A$3:$K$180,3,FALSE)</f>
        <v>X7PQ+CCV 72/9 Moo 3, Bangtao Beach Cherngtalay Soi Bang Tao 12, Choeng, Amphoe Thalang, Phuket, Phuket Province, 83110, Thailand</v>
      </c>
    </row>
    <row r="78" spans="1:7" ht="16.5" customHeight="1">
      <c r="A78" s="1" t="s">
        <v>66</v>
      </c>
      <c r="B78" s="2" t="s">
        <v>90</v>
      </c>
      <c r="C78" s="2" t="s">
        <v>94</v>
      </c>
      <c r="D78" s="5">
        <v>5170</v>
      </c>
      <c r="E78" s="6">
        <v>45597</v>
      </c>
      <c r="F78" s="6">
        <v>45645</v>
      </c>
      <c r="G78" t="str">
        <f>VLOOKUP(B78,Hotel_Creation!$A$3:$K$180,3,FALSE)</f>
        <v>X7PQ+CCV 72/9 Moo 3, Bangtao Beach Cherngtalay Soi Bang Tao 12, Choeng, Amphoe Thalang, Phuket, Phuket Province, 83110, Thailand</v>
      </c>
    </row>
    <row r="79" spans="1:7" ht="16.5" customHeight="1">
      <c r="A79" s="1" t="s">
        <v>66</v>
      </c>
      <c r="B79" s="2" t="s">
        <v>90</v>
      </c>
      <c r="C79" s="2" t="s">
        <v>95</v>
      </c>
      <c r="D79" s="9">
        <v>5720</v>
      </c>
      <c r="E79" s="6">
        <v>45597</v>
      </c>
      <c r="F79" s="6">
        <v>45645</v>
      </c>
      <c r="G79" t="str">
        <f>VLOOKUP(B79,Hotel_Creation!$A$3:$K$180,3,FALSE)</f>
        <v>X7PQ+CCV 72/9 Moo 3, Bangtao Beach Cherngtalay Soi Bang Tao 12, Choeng, Amphoe Thalang, Phuket, Phuket Province, 83110, Thailand</v>
      </c>
    </row>
    <row r="80" spans="1:7" ht="16.5" customHeight="1">
      <c r="A80" s="1" t="s">
        <v>66</v>
      </c>
      <c r="B80" s="2" t="s">
        <v>90</v>
      </c>
      <c r="C80" s="2" t="s">
        <v>96</v>
      </c>
      <c r="D80" s="5">
        <v>6160</v>
      </c>
      <c r="E80" s="6">
        <v>45597</v>
      </c>
      <c r="F80" s="6">
        <v>45645</v>
      </c>
      <c r="G80" t="str">
        <f>VLOOKUP(B80,Hotel_Creation!$A$3:$K$180,3,FALSE)</f>
        <v>X7PQ+CCV 72/9 Moo 3, Bangtao Beach Cherngtalay Soi Bang Tao 12, Choeng, Amphoe Thalang, Phuket, Phuket Province, 83110, Thailand</v>
      </c>
    </row>
    <row r="81" spans="1:7" ht="16.5" customHeight="1">
      <c r="A81" s="1" t="s">
        <v>66</v>
      </c>
      <c r="B81" s="2" t="s">
        <v>97</v>
      </c>
      <c r="C81" s="2" t="s">
        <v>87</v>
      </c>
      <c r="D81" s="5">
        <v>1500</v>
      </c>
      <c r="E81" s="6">
        <v>45597</v>
      </c>
      <c r="F81" s="6">
        <v>45747</v>
      </c>
      <c r="G81" t="str">
        <f>VLOOKUP(B81,Hotel_Creation!$A$3:$K$180,3,FALSE)</f>
        <v>42 Moo 5 Vichitsongkram Rd, Kathu, Phuket, Phuket Province, 83120, Thailand</v>
      </c>
    </row>
    <row r="82" spans="1:7" ht="16.5" customHeight="1">
      <c r="A82" s="1" t="s">
        <v>66</v>
      </c>
      <c r="B82" s="2" t="s">
        <v>97</v>
      </c>
      <c r="C82" s="2" t="s">
        <v>4</v>
      </c>
      <c r="D82" s="5">
        <v>1900</v>
      </c>
      <c r="E82" s="6">
        <v>45597</v>
      </c>
      <c r="F82" s="6">
        <v>45747</v>
      </c>
      <c r="G82" t="str">
        <f>VLOOKUP(B82,Hotel_Creation!$A$3:$K$180,3,FALSE)</f>
        <v>42 Moo 5 Vichitsongkram Rd, Kathu, Phuket, Phuket Province, 83120, Thailand</v>
      </c>
    </row>
    <row r="83" spans="1:7" ht="16.5" customHeight="1">
      <c r="A83" s="1" t="s">
        <v>66</v>
      </c>
      <c r="B83" s="2" t="s">
        <v>97</v>
      </c>
      <c r="C83" s="2" t="s">
        <v>98</v>
      </c>
      <c r="D83" s="5">
        <v>4300</v>
      </c>
      <c r="E83" s="6">
        <v>45597</v>
      </c>
      <c r="F83" s="6">
        <v>45747</v>
      </c>
      <c r="G83" t="str">
        <f>VLOOKUP(B83,Hotel_Creation!$A$3:$K$180,3,FALSE)</f>
        <v>42 Moo 5 Vichitsongkram Rd, Kathu, Phuket, Phuket Province, 83120, Thailand</v>
      </c>
    </row>
    <row r="84" spans="1:7" ht="16.5" customHeight="1">
      <c r="A84" s="1" t="s">
        <v>66</v>
      </c>
      <c r="B84" s="2" t="s">
        <v>97</v>
      </c>
      <c r="C84" s="2" t="s">
        <v>99</v>
      </c>
      <c r="D84" s="5">
        <v>4800</v>
      </c>
      <c r="E84" s="6">
        <v>45597</v>
      </c>
      <c r="F84" s="6">
        <v>45747</v>
      </c>
      <c r="G84" t="str">
        <f>VLOOKUP(B84,Hotel_Creation!$A$3:$K$180,3,FALSE)</f>
        <v>42 Moo 5 Vichitsongkram Rd, Kathu, Phuket, Phuket Province, 83120, Thailand</v>
      </c>
    </row>
    <row r="85" spans="1:7" ht="16.5" customHeight="1">
      <c r="A85" s="1" t="s">
        <v>66</v>
      </c>
      <c r="B85" s="2" t="s">
        <v>100</v>
      </c>
      <c r="C85" s="2" t="s">
        <v>101</v>
      </c>
      <c r="D85" s="5">
        <v>1400</v>
      </c>
      <c r="E85" s="6">
        <v>45597</v>
      </c>
      <c r="F85" s="6">
        <v>45747</v>
      </c>
      <c r="G85" t="str">
        <f>VLOOKUP(B85,Hotel_Creation!$A$3:$K$180,3,FALSE)</f>
        <v>42/1-42/4 錫ム륫錫밝퉰錫쀠링仙?5 錫뽤툢錫?錫㏅릿錫듺릿錫뺖릉錫뉋툌錫｀림錫? Kathu, Kathu District, Amphoe Kathu, Phuket, Phuket Province, 83120, Thailand</v>
      </c>
    </row>
    <row r="86" spans="1:7" ht="16.5" customHeight="1">
      <c r="A86" s="1" t="s">
        <v>66</v>
      </c>
      <c r="B86" s="2" t="s">
        <v>100</v>
      </c>
      <c r="C86" s="2" t="s">
        <v>102</v>
      </c>
      <c r="D86" s="5">
        <v>1800</v>
      </c>
      <c r="E86" s="6">
        <v>45597</v>
      </c>
      <c r="F86" s="6">
        <v>45747</v>
      </c>
      <c r="G86" t="str">
        <f>VLOOKUP(B86,Hotel_Creation!$A$3:$K$180,3,FALSE)</f>
        <v>42/1-42/4 錫ム륫錫밝퉰錫쀠링仙?5 錫뽤툢錫?錫㏅릿錫듺릿錫뺖릉錫뉋툌錫｀림錫? Kathu, Kathu District, Amphoe Kathu, Phuket, Phuket Province, 83120, Thailand</v>
      </c>
    </row>
    <row r="87" spans="1:7" ht="16.5" customHeight="1">
      <c r="A87" s="1" t="s">
        <v>66</v>
      </c>
      <c r="B87" s="2" t="s">
        <v>103</v>
      </c>
      <c r="C87" s="2" t="s">
        <v>104</v>
      </c>
      <c r="D87" s="5">
        <v>2200</v>
      </c>
      <c r="E87" s="6">
        <v>45597</v>
      </c>
      <c r="F87" s="6">
        <v>45626</v>
      </c>
      <c r="G87" t="str">
        <f>VLOOKUP(B87,Hotel_Creation!$A$3:$K$180,3,FALSE)</f>
        <v>135/23, 123/15-16 Rat-U-Thit 200 Pee Road, Kathu, Phuket, Phuket Province, 83150, Thailand</v>
      </c>
    </row>
    <row r="88" spans="1:7" ht="16.5" customHeight="1">
      <c r="A88" s="1" t="s">
        <v>66</v>
      </c>
      <c r="B88" s="2" t="s">
        <v>103</v>
      </c>
      <c r="C88" s="2" t="s">
        <v>105</v>
      </c>
      <c r="D88" s="5">
        <v>2600</v>
      </c>
      <c r="E88" s="6">
        <v>45597</v>
      </c>
      <c r="F88" s="6">
        <v>45626</v>
      </c>
      <c r="G88" t="str">
        <f>VLOOKUP(B88,Hotel_Creation!$A$3:$K$180,3,FALSE)</f>
        <v>135/23, 123/15-16 Rat-U-Thit 200 Pee Road, Kathu, Phuket, Phuket Province, 83150, Thailand</v>
      </c>
    </row>
    <row r="89" spans="1:7" ht="16.5" customHeight="1">
      <c r="A89" s="1" t="s">
        <v>66</v>
      </c>
      <c r="B89" s="2" t="s">
        <v>103</v>
      </c>
      <c r="C89" s="2" t="s">
        <v>106</v>
      </c>
      <c r="D89" s="5">
        <v>3400</v>
      </c>
      <c r="E89" s="6">
        <v>45597</v>
      </c>
      <c r="F89" s="6">
        <v>45626</v>
      </c>
      <c r="G89" t="str">
        <f>VLOOKUP(B89,Hotel_Creation!$A$3:$K$180,3,FALSE)</f>
        <v>135/23, 123/15-16 Rat-U-Thit 200 Pee Road, Kathu, Phuket, Phuket Province, 83150, Thailand</v>
      </c>
    </row>
    <row r="90" spans="1:7" ht="16.5" customHeight="1">
      <c r="A90" s="1" t="s">
        <v>66</v>
      </c>
      <c r="B90" s="2" t="s">
        <v>103</v>
      </c>
      <c r="C90" s="2" t="s">
        <v>107</v>
      </c>
      <c r="D90" s="5">
        <v>2400</v>
      </c>
      <c r="E90" s="6">
        <v>45597</v>
      </c>
      <c r="F90" s="6">
        <v>45626</v>
      </c>
      <c r="G90" t="str">
        <f>VLOOKUP(B90,Hotel_Creation!$A$3:$K$180,3,FALSE)</f>
        <v>135/23, 123/15-16 Rat-U-Thit 200 Pee Road, Kathu, Phuket, Phuket Province, 83150, Thailand</v>
      </c>
    </row>
    <row r="91" spans="1:7" ht="16.5" customHeight="1">
      <c r="A91" s="1" t="s">
        <v>66</v>
      </c>
      <c r="B91" s="2" t="s">
        <v>103</v>
      </c>
      <c r="C91" s="2" t="s">
        <v>108</v>
      </c>
      <c r="D91" s="5">
        <v>2800</v>
      </c>
      <c r="E91" s="6">
        <v>45597</v>
      </c>
      <c r="F91" s="6">
        <v>45626</v>
      </c>
      <c r="G91" t="str">
        <f>VLOOKUP(B91,Hotel_Creation!$A$3:$K$180,3,FALSE)</f>
        <v>135/23, 123/15-16 Rat-U-Thit 200 Pee Road, Kathu, Phuket, Phuket Province, 83150, Thailand</v>
      </c>
    </row>
    <row r="92" spans="1:7" ht="16.5" customHeight="1">
      <c r="A92" s="1" t="s">
        <v>66</v>
      </c>
      <c r="B92" s="2" t="s">
        <v>109</v>
      </c>
      <c r="C92" s="2" t="s">
        <v>87</v>
      </c>
      <c r="D92" s="5">
        <v>2350</v>
      </c>
      <c r="E92" s="6">
        <v>45597</v>
      </c>
      <c r="F92" s="6">
        <v>45626</v>
      </c>
      <c r="G92" t="str">
        <f>VLOOKUP(B92,Hotel_Creation!$A$3:$K$180,3,FALSE)</f>
        <v>171/21 Rat-U-Thit 200 Pee Rd, T. Patong, Amphoe Kathu, Phuket Province, 83150, Thailand</v>
      </c>
    </row>
    <row r="93" spans="1:7" ht="16.5" customHeight="1">
      <c r="A93" s="1" t="s">
        <v>66</v>
      </c>
      <c r="B93" s="2" t="s">
        <v>109</v>
      </c>
      <c r="C93" s="2" t="s">
        <v>110</v>
      </c>
      <c r="D93" s="5">
        <v>2800</v>
      </c>
      <c r="E93" s="6">
        <v>45597</v>
      </c>
      <c r="F93" s="6">
        <v>45626</v>
      </c>
      <c r="G93" t="str">
        <f>VLOOKUP(B93,Hotel_Creation!$A$3:$K$180,3,FALSE)</f>
        <v>171/21 Rat-U-Thit 200 Pee Rd, T. Patong, Amphoe Kathu, Phuket Province, 83150, Thailand</v>
      </c>
    </row>
    <row r="94" spans="1:7" ht="16.5" customHeight="1">
      <c r="A94" s="1" t="s">
        <v>66</v>
      </c>
      <c r="B94" s="2" t="s">
        <v>109</v>
      </c>
      <c r="C94" s="2" t="s">
        <v>68</v>
      </c>
      <c r="D94" s="5">
        <v>2800</v>
      </c>
      <c r="E94" s="6">
        <v>45597</v>
      </c>
      <c r="F94" s="6">
        <v>45626</v>
      </c>
      <c r="G94" t="str">
        <f>VLOOKUP(B94,Hotel_Creation!$A$3:$K$180,3,FALSE)</f>
        <v>171/21 Rat-U-Thit 200 Pee Rd, T. Patong, Amphoe Kathu, Phuket Province, 83150, Thailand</v>
      </c>
    </row>
    <row r="95" spans="1:7" ht="16.5" customHeight="1">
      <c r="A95" s="1" t="s">
        <v>66</v>
      </c>
      <c r="B95" s="2" t="s">
        <v>109</v>
      </c>
      <c r="C95" s="2" t="s">
        <v>111</v>
      </c>
      <c r="D95" s="5">
        <v>3400</v>
      </c>
      <c r="E95" s="6">
        <v>45597</v>
      </c>
      <c r="F95" s="6">
        <v>45626</v>
      </c>
      <c r="G95" t="str">
        <f>VLOOKUP(B95,Hotel_Creation!$A$3:$K$180,3,FALSE)</f>
        <v>171/21 Rat-U-Thit 200 Pee Rd, T. Patong, Amphoe Kathu, Phuket Province, 83150, Thailand</v>
      </c>
    </row>
    <row r="96" spans="1:7" ht="16.5" customHeight="1">
      <c r="A96" s="1" t="s">
        <v>66</v>
      </c>
      <c r="B96" s="2" t="s">
        <v>112</v>
      </c>
      <c r="C96" s="2" t="s">
        <v>113</v>
      </c>
      <c r="D96" s="5">
        <v>1800</v>
      </c>
      <c r="E96" s="6">
        <v>45597</v>
      </c>
      <c r="F96" s="6">
        <v>45648</v>
      </c>
      <c r="G96" t="str">
        <f>VLOOKUP(B96,Hotel_Creation!$A$3:$K$180,3,FALSE)</f>
        <v>184/16, Phangmuang Sai Ko Road, near Jungceylon Patong, Kathu, Phuket, Phuket Province, 83150, Thailand</v>
      </c>
    </row>
    <row r="97" spans="1:7" ht="16.5" customHeight="1">
      <c r="A97" s="1" t="s">
        <v>66</v>
      </c>
      <c r="B97" s="2" t="s">
        <v>112</v>
      </c>
      <c r="C97" s="2" t="s">
        <v>114</v>
      </c>
      <c r="D97" s="5">
        <v>1800</v>
      </c>
      <c r="E97" s="6">
        <v>45597</v>
      </c>
      <c r="F97" s="6">
        <v>45648</v>
      </c>
      <c r="G97" t="str">
        <f>VLOOKUP(B97,Hotel_Creation!$A$3:$K$180,3,FALSE)</f>
        <v>184/16, Phangmuang Sai Ko Road, near Jungceylon Patong, Kathu, Phuket, Phuket Province, 83150, Thailand</v>
      </c>
    </row>
    <row r="98" spans="1:7" ht="16.5" customHeight="1">
      <c r="A98" s="1" t="s">
        <v>66</v>
      </c>
      <c r="B98" s="2" t="s">
        <v>112</v>
      </c>
      <c r="C98" s="2" t="s">
        <v>115</v>
      </c>
      <c r="D98" s="5">
        <v>2100</v>
      </c>
      <c r="E98" s="6">
        <v>45597</v>
      </c>
      <c r="F98" s="6">
        <v>45648</v>
      </c>
      <c r="G98" t="str">
        <f>VLOOKUP(B98,Hotel_Creation!$A$3:$K$180,3,FALSE)</f>
        <v>184/16, Phangmuang Sai Ko Road, near Jungceylon Patong, Kathu, Phuket, Phuket Province, 83150, Thailand</v>
      </c>
    </row>
    <row r="99" spans="1:7" ht="16.5" customHeight="1">
      <c r="A99" s="1" t="s">
        <v>66</v>
      </c>
      <c r="B99" s="2" t="s">
        <v>112</v>
      </c>
      <c r="C99" s="2" t="s">
        <v>116</v>
      </c>
      <c r="D99" s="5">
        <v>2100</v>
      </c>
      <c r="E99" s="6">
        <v>45597</v>
      </c>
      <c r="F99" s="6">
        <v>45648</v>
      </c>
      <c r="G99" t="str">
        <f>VLOOKUP(B99,Hotel_Creation!$A$3:$K$180,3,FALSE)</f>
        <v>184/16, Phangmuang Sai Ko Road, near Jungceylon Patong, Kathu, Phuket, Phuket Province, 83150, Thailand</v>
      </c>
    </row>
    <row r="100" spans="1:7" ht="16.5" customHeight="1">
      <c r="A100" s="1" t="s">
        <v>66</v>
      </c>
      <c r="B100" s="2" t="s">
        <v>117</v>
      </c>
      <c r="C100" s="2" t="s">
        <v>118</v>
      </c>
      <c r="D100" s="5">
        <v>2800</v>
      </c>
      <c r="E100" s="6">
        <v>45597</v>
      </c>
      <c r="F100" s="6">
        <v>45631</v>
      </c>
      <c r="G100" t="str">
        <f>VLOOKUP(B100,Hotel_Creation!$A$3:$K$180,3,FALSE)</f>
        <v>1 Khoktanod Soi 3, Mueang Phuket, Phuket, Phuket Province, 83100, Thailand</v>
      </c>
    </row>
    <row r="101" spans="1:7" ht="16.5" customHeight="1">
      <c r="A101" s="1" t="s">
        <v>66</v>
      </c>
      <c r="B101" s="2" t="s">
        <v>117</v>
      </c>
      <c r="C101" s="2" t="s">
        <v>119</v>
      </c>
      <c r="D101" s="5">
        <v>3000</v>
      </c>
      <c r="E101" s="6">
        <v>45597</v>
      </c>
      <c r="F101" s="6">
        <v>45631</v>
      </c>
      <c r="G101" t="str">
        <f>VLOOKUP(B101,Hotel_Creation!$A$3:$K$180,3,FALSE)</f>
        <v>1 Khoktanod Soi 3, Mueang Phuket, Phuket, Phuket Province, 83100, Thailand</v>
      </c>
    </row>
    <row r="102" spans="1:7" ht="16.5" customHeight="1">
      <c r="A102" s="1" t="s">
        <v>66</v>
      </c>
      <c r="B102" s="2" t="s">
        <v>117</v>
      </c>
      <c r="C102" s="2" t="s">
        <v>120</v>
      </c>
      <c r="D102" s="5">
        <v>3300</v>
      </c>
      <c r="E102" s="6">
        <v>45597</v>
      </c>
      <c r="F102" s="6">
        <v>45631</v>
      </c>
      <c r="G102" t="str">
        <f>VLOOKUP(B102,Hotel_Creation!$A$3:$K$180,3,FALSE)</f>
        <v>1 Khoktanod Soi 3, Mueang Phuket, Phuket, Phuket Province, 83100, Thailand</v>
      </c>
    </row>
    <row r="103" spans="1:7" ht="16.5" customHeight="1">
      <c r="A103" s="1" t="s">
        <v>66</v>
      </c>
      <c r="B103" s="2" t="s">
        <v>121</v>
      </c>
      <c r="C103" s="2" t="s">
        <v>122</v>
      </c>
      <c r="D103" s="8">
        <v>3800</v>
      </c>
      <c r="E103" s="6">
        <v>45597</v>
      </c>
      <c r="F103" s="6">
        <v>45284</v>
      </c>
      <c r="G103" t="str">
        <f>VLOOKUP(B103,Hotel_Creation!$A$3:$K$180,3,FALSE)</f>
        <v>4895+637, Mai, Amphoe Thalang, Phuket, Phuket Province, 83110, Thailand</v>
      </c>
    </row>
    <row r="104" spans="1:7" ht="16.5" customHeight="1">
      <c r="A104" s="1" t="s">
        <v>66</v>
      </c>
      <c r="B104" s="2" t="s">
        <v>121</v>
      </c>
      <c r="C104" s="2" t="s">
        <v>123</v>
      </c>
      <c r="D104" s="8">
        <v>4000</v>
      </c>
      <c r="E104" s="6">
        <v>45597</v>
      </c>
      <c r="F104" s="6">
        <v>45284</v>
      </c>
      <c r="G104" t="str">
        <f>VLOOKUP(B104,Hotel_Creation!$A$3:$K$180,3,FALSE)</f>
        <v>4895+637, Mai, Amphoe Thalang, Phuket, Phuket Province, 83110, Thailand</v>
      </c>
    </row>
    <row r="105" spans="1:7" ht="16.5" customHeight="1">
      <c r="A105" s="1" t="s">
        <v>66</v>
      </c>
      <c r="B105" s="2" t="s">
        <v>121</v>
      </c>
      <c r="C105" s="2" t="s">
        <v>124</v>
      </c>
      <c r="D105" s="8">
        <v>4000</v>
      </c>
      <c r="E105" s="6">
        <v>45597</v>
      </c>
      <c r="F105" s="6">
        <v>45284</v>
      </c>
      <c r="G105" t="str">
        <f>VLOOKUP(B105,Hotel_Creation!$A$3:$K$180,3,FALSE)</f>
        <v>4895+637, Mai, Amphoe Thalang, Phuket, Phuket Province, 83110, Thailand</v>
      </c>
    </row>
    <row r="106" spans="1:7" ht="16.5" customHeight="1">
      <c r="A106" s="1" t="s">
        <v>66</v>
      </c>
      <c r="B106" s="2" t="s">
        <v>121</v>
      </c>
      <c r="C106" s="2" t="s">
        <v>125</v>
      </c>
      <c r="D106" s="8">
        <v>4100</v>
      </c>
      <c r="E106" s="6">
        <v>45597</v>
      </c>
      <c r="F106" s="6">
        <v>45284</v>
      </c>
      <c r="G106" t="str">
        <f>VLOOKUP(B106,Hotel_Creation!$A$3:$K$180,3,FALSE)</f>
        <v>4895+637, Mai, Amphoe Thalang, Phuket, Phuket Province, 83110, Thailand</v>
      </c>
    </row>
    <row r="107" spans="1:7" ht="16.5" customHeight="1">
      <c r="A107" s="1" t="s">
        <v>66</v>
      </c>
      <c r="B107" s="2" t="s">
        <v>121</v>
      </c>
      <c r="C107" s="2" t="s">
        <v>126</v>
      </c>
      <c r="D107" s="8">
        <v>4200</v>
      </c>
      <c r="E107" s="6">
        <v>45597</v>
      </c>
      <c r="F107" s="6">
        <v>45284</v>
      </c>
      <c r="G107" t="str">
        <f>VLOOKUP(B107,Hotel_Creation!$A$3:$K$180,3,FALSE)</f>
        <v>4895+637, Mai, Amphoe Thalang, Phuket, Phuket Province, 83110, Thailand</v>
      </c>
    </row>
    <row r="108" spans="1:7" ht="16.5" customHeight="1">
      <c r="A108" s="1" t="s">
        <v>66</v>
      </c>
      <c r="B108" s="2" t="s">
        <v>121</v>
      </c>
      <c r="C108" s="2" t="s">
        <v>127</v>
      </c>
      <c r="D108" s="8">
        <v>4700</v>
      </c>
      <c r="E108" s="6">
        <v>45597</v>
      </c>
      <c r="F108" s="6">
        <v>45284</v>
      </c>
      <c r="G108" t="str">
        <f>VLOOKUP(B108,Hotel_Creation!$A$3:$K$180,3,FALSE)</f>
        <v>4895+637, Mai, Amphoe Thalang, Phuket, Phuket Province, 83110, Thailand</v>
      </c>
    </row>
    <row r="109" spans="1:7" ht="16.5" customHeight="1">
      <c r="A109" s="1" t="s">
        <v>66</v>
      </c>
      <c r="B109" s="2" t="s">
        <v>121</v>
      </c>
      <c r="C109" s="2" t="s">
        <v>128</v>
      </c>
      <c r="D109" s="8">
        <v>4900</v>
      </c>
      <c r="E109" s="6">
        <v>45597</v>
      </c>
      <c r="F109" s="6">
        <v>45284</v>
      </c>
      <c r="G109" t="str">
        <f>VLOOKUP(B109,Hotel_Creation!$A$3:$K$180,3,FALSE)</f>
        <v>4895+637, Mai, Amphoe Thalang, Phuket, Phuket Province, 83110, Thailand</v>
      </c>
    </row>
    <row r="110" spans="1:7" ht="16.5" customHeight="1">
      <c r="A110" s="1" t="s">
        <v>66</v>
      </c>
      <c r="B110" s="2" t="s">
        <v>121</v>
      </c>
      <c r="C110" s="2" t="s">
        <v>129</v>
      </c>
      <c r="D110" s="8">
        <v>5000</v>
      </c>
      <c r="E110" s="6">
        <v>45597</v>
      </c>
      <c r="F110" s="6">
        <v>45284</v>
      </c>
      <c r="G110" t="str">
        <f>VLOOKUP(B110,Hotel_Creation!$A$3:$K$180,3,FALSE)</f>
        <v>4895+637, Mai, Amphoe Thalang, Phuket, Phuket Province, 83110, Thailand</v>
      </c>
    </row>
    <row r="111" spans="1:7" ht="16.5" customHeight="1">
      <c r="A111" s="1" t="s">
        <v>66</v>
      </c>
      <c r="B111" s="2" t="s">
        <v>121</v>
      </c>
      <c r="C111" s="2" t="s">
        <v>130</v>
      </c>
      <c r="D111" s="8">
        <v>5200</v>
      </c>
      <c r="E111" s="6">
        <v>45597</v>
      </c>
      <c r="F111" s="6">
        <v>45284</v>
      </c>
      <c r="G111" t="str">
        <f>VLOOKUP(B111,Hotel_Creation!$A$3:$K$180,3,FALSE)</f>
        <v>4895+637, Mai, Amphoe Thalang, Phuket, Phuket Province, 83110, Thailand</v>
      </c>
    </row>
    <row r="112" spans="1:7" ht="16.5" customHeight="1">
      <c r="A112" s="1" t="s">
        <v>66</v>
      </c>
      <c r="B112" s="2" t="s">
        <v>121</v>
      </c>
      <c r="C112" s="2" t="s">
        <v>131</v>
      </c>
      <c r="D112" s="8">
        <v>5500</v>
      </c>
      <c r="E112" s="6">
        <v>45597</v>
      </c>
      <c r="F112" s="6">
        <v>45284</v>
      </c>
      <c r="G112" t="str">
        <f>VLOOKUP(B112,Hotel_Creation!$A$3:$K$180,3,FALSE)</f>
        <v>4895+637, Mai, Amphoe Thalang, Phuket, Phuket Province, 83110, Thailand</v>
      </c>
    </row>
    <row r="113" spans="1:7" ht="16.5" customHeight="1">
      <c r="A113" s="1" t="s">
        <v>66</v>
      </c>
      <c r="B113" s="2" t="s">
        <v>121</v>
      </c>
      <c r="C113" s="2" t="s">
        <v>132</v>
      </c>
      <c r="D113" s="8">
        <v>5700</v>
      </c>
      <c r="E113" s="6">
        <v>45597</v>
      </c>
      <c r="F113" s="6">
        <v>45284</v>
      </c>
      <c r="G113" t="str">
        <f>VLOOKUP(B113,Hotel_Creation!$A$3:$K$180,3,FALSE)</f>
        <v>4895+637, Mai, Amphoe Thalang, Phuket, Phuket Province, 83110, Thailand</v>
      </c>
    </row>
    <row r="114" spans="1:7" ht="16.5" customHeight="1">
      <c r="A114" s="1" t="s">
        <v>66</v>
      </c>
      <c r="B114" s="2" t="s">
        <v>121</v>
      </c>
      <c r="C114" s="2" t="s">
        <v>133</v>
      </c>
      <c r="D114" s="8">
        <v>5800</v>
      </c>
      <c r="E114" s="6">
        <v>45597</v>
      </c>
      <c r="F114" s="6">
        <v>45284</v>
      </c>
      <c r="G114" t="str">
        <f>VLOOKUP(B114,Hotel_Creation!$A$3:$K$180,3,FALSE)</f>
        <v>4895+637, Mai, Amphoe Thalang, Phuket, Phuket Province, 83110, Thailand</v>
      </c>
    </row>
    <row r="115" spans="1:7" ht="16.5" customHeight="1">
      <c r="A115" s="1" t="s">
        <v>66</v>
      </c>
      <c r="B115" s="2" t="s">
        <v>121</v>
      </c>
      <c r="C115" s="2" t="s">
        <v>134</v>
      </c>
      <c r="D115" s="8">
        <v>6000</v>
      </c>
      <c r="E115" s="6">
        <v>45597</v>
      </c>
      <c r="F115" s="6">
        <v>45284</v>
      </c>
      <c r="G115" t="str">
        <f>VLOOKUP(B115,Hotel_Creation!$A$3:$K$180,3,FALSE)</f>
        <v>4895+637, Mai, Amphoe Thalang, Phuket, Phuket Province, 83110, Thailand</v>
      </c>
    </row>
    <row r="116" spans="1:7" ht="16.5" customHeight="1">
      <c r="A116" s="1" t="s">
        <v>66</v>
      </c>
      <c r="B116" s="2" t="s">
        <v>121</v>
      </c>
      <c r="C116" s="2" t="s">
        <v>135</v>
      </c>
      <c r="D116" s="8">
        <v>5300</v>
      </c>
      <c r="E116" s="6">
        <v>45597</v>
      </c>
      <c r="F116" s="6">
        <v>45284</v>
      </c>
      <c r="G116" t="str">
        <f>VLOOKUP(B116,Hotel_Creation!$A$3:$K$180,3,FALSE)</f>
        <v>4895+637, Mai, Amphoe Thalang, Phuket, Phuket Province, 83110, Thailand</v>
      </c>
    </row>
    <row r="117" spans="1:7" ht="16.5" customHeight="1">
      <c r="A117" s="1" t="s">
        <v>66</v>
      </c>
      <c r="B117" s="2" t="s">
        <v>121</v>
      </c>
      <c r="C117" s="2" t="s">
        <v>136</v>
      </c>
      <c r="D117" s="8">
        <v>5400</v>
      </c>
      <c r="E117" s="6">
        <v>45597</v>
      </c>
      <c r="F117" s="6">
        <v>45284</v>
      </c>
      <c r="G117" t="str">
        <f>VLOOKUP(B117,Hotel_Creation!$A$3:$K$180,3,FALSE)</f>
        <v>4895+637, Mai, Amphoe Thalang, Phuket, Phuket Province, 83110, Thailand</v>
      </c>
    </row>
    <row r="118" spans="1:7" ht="16.5" customHeight="1">
      <c r="A118" s="1" t="s">
        <v>66</v>
      </c>
      <c r="B118" s="2" t="s">
        <v>121</v>
      </c>
      <c r="C118" s="2" t="s">
        <v>137</v>
      </c>
      <c r="D118" s="8">
        <v>5500</v>
      </c>
      <c r="E118" s="6">
        <v>45597</v>
      </c>
      <c r="F118" s="6">
        <v>45284</v>
      </c>
      <c r="G118" t="str">
        <f>VLOOKUP(B118,Hotel_Creation!$A$3:$K$180,3,FALSE)</f>
        <v>4895+637, Mai, Amphoe Thalang, Phuket, Phuket Province, 83110, Thailand</v>
      </c>
    </row>
    <row r="119" spans="1:7" ht="16.5" customHeight="1">
      <c r="A119" s="1" t="s">
        <v>66</v>
      </c>
      <c r="B119" s="2" t="s">
        <v>121</v>
      </c>
      <c r="C119" s="2" t="s">
        <v>138</v>
      </c>
      <c r="D119" s="8">
        <v>8000</v>
      </c>
      <c r="E119" s="6">
        <v>45597</v>
      </c>
      <c r="F119" s="6">
        <v>45284</v>
      </c>
      <c r="G119" t="str">
        <f>VLOOKUP(B119,Hotel_Creation!$A$3:$K$180,3,FALSE)</f>
        <v>4895+637, Mai, Amphoe Thalang, Phuket, Phuket Province, 83110, Thailand</v>
      </c>
    </row>
    <row r="120" spans="1:7" ht="16.5" customHeight="1">
      <c r="A120" s="1" t="s">
        <v>66</v>
      </c>
      <c r="B120" s="2" t="s">
        <v>121</v>
      </c>
      <c r="C120" s="2" t="s">
        <v>139</v>
      </c>
      <c r="D120" s="8">
        <v>6000</v>
      </c>
      <c r="E120" s="6">
        <v>45597</v>
      </c>
      <c r="F120" s="6">
        <v>45284</v>
      </c>
      <c r="G120" t="str">
        <f>VLOOKUP(B120,Hotel_Creation!$A$3:$K$180,3,FALSE)</f>
        <v>4895+637, Mai, Amphoe Thalang, Phuket, Phuket Province, 83110, Thailand</v>
      </c>
    </row>
    <row r="121" spans="1:7" ht="16.5" customHeight="1">
      <c r="A121" s="1" t="s">
        <v>66</v>
      </c>
      <c r="B121" s="2" t="s">
        <v>121</v>
      </c>
      <c r="C121" s="2" t="s">
        <v>140</v>
      </c>
      <c r="D121" s="8">
        <v>6200</v>
      </c>
      <c r="E121" s="6">
        <v>45597</v>
      </c>
      <c r="F121" s="6">
        <v>45284</v>
      </c>
      <c r="G121" t="str">
        <f>VLOOKUP(B121,Hotel_Creation!$A$3:$K$180,3,FALSE)</f>
        <v>4895+637, Mai, Amphoe Thalang, Phuket, Phuket Province, 83110, Thailand</v>
      </c>
    </row>
    <row r="122" spans="1:7" ht="16.5" customHeight="1">
      <c r="A122" s="1" t="s">
        <v>66</v>
      </c>
      <c r="B122" s="2" t="s">
        <v>121</v>
      </c>
      <c r="C122" s="2" t="s">
        <v>141</v>
      </c>
      <c r="D122" s="8">
        <v>6700</v>
      </c>
      <c r="E122" s="6">
        <v>45597</v>
      </c>
      <c r="F122" s="6">
        <v>45284</v>
      </c>
      <c r="G122" t="str">
        <f>VLOOKUP(B122,Hotel_Creation!$A$3:$K$180,3,FALSE)</f>
        <v>4895+637, Mai, Amphoe Thalang, Phuket, Phuket Province, 83110, Thailand</v>
      </c>
    </row>
    <row r="123" spans="1:7" ht="16.5" customHeight="1">
      <c r="A123" s="1" t="s">
        <v>66</v>
      </c>
      <c r="B123" s="2" t="s">
        <v>121</v>
      </c>
      <c r="C123" s="2" t="s">
        <v>142</v>
      </c>
      <c r="D123" s="8">
        <v>8600</v>
      </c>
      <c r="E123" s="6">
        <v>45597</v>
      </c>
      <c r="F123" s="6">
        <v>45284</v>
      </c>
      <c r="G123" t="str">
        <f>VLOOKUP(B123,Hotel_Creation!$A$3:$K$180,3,FALSE)</f>
        <v>4895+637, Mai, Amphoe Thalang, Phuket, Phuket Province, 83110, Thailand</v>
      </c>
    </row>
    <row r="124" spans="1:7" ht="16.5" customHeight="1">
      <c r="A124" s="1" t="s">
        <v>66</v>
      </c>
      <c r="B124" s="2" t="s">
        <v>121</v>
      </c>
      <c r="C124" s="2" t="s">
        <v>143</v>
      </c>
      <c r="D124" s="8">
        <v>9100</v>
      </c>
      <c r="E124" s="6">
        <v>45597</v>
      </c>
      <c r="F124" s="6">
        <v>45284</v>
      </c>
      <c r="G124" t="str">
        <f>VLOOKUP(B124,Hotel_Creation!$A$3:$K$180,3,FALSE)</f>
        <v>4895+637, Mai, Amphoe Thalang, Phuket, Phuket Province, 83110, Thailand</v>
      </c>
    </row>
    <row r="125" spans="1:7" ht="16.5" customHeight="1">
      <c r="A125" s="1" t="s">
        <v>66</v>
      </c>
      <c r="B125" s="2" t="s">
        <v>121</v>
      </c>
      <c r="C125" s="2" t="s">
        <v>144</v>
      </c>
      <c r="D125" s="8">
        <v>10900</v>
      </c>
      <c r="E125" s="6">
        <v>45597</v>
      </c>
      <c r="F125" s="6">
        <v>45284</v>
      </c>
      <c r="G125" t="str">
        <f>VLOOKUP(B125,Hotel_Creation!$A$3:$K$180,3,FALSE)</f>
        <v>4895+637, Mai, Amphoe Thalang, Phuket, Phuket Province, 83110, Thailand</v>
      </c>
    </row>
    <row r="126" spans="1:7" ht="16.5" customHeight="1">
      <c r="A126" s="1" t="s">
        <v>66</v>
      </c>
      <c r="B126" s="2" t="s">
        <v>121</v>
      </c>
      <c r="C126" s="2" t="s">
        <v>145</v>
      </c>
      <c r="D126" s="8">
        <v>10600</v>
      </c>
      <c r="E126" s="6">
        <v>45597</v>
      </c>
      <c r="F126" s="6">
        <v>45284</v>
      </c>
      <c r="G126" t="str">
        <f>VLOOKUP(B126,Hotel_Creation!$A$3:$K$180,3,FALSE)</f>
        <v>4895+637, Mai, Amphoe Thalang, Phuket, Phuket Province, 83110, Thailand</v>
      </c>
    </row>
    <row r="127" spans="1:7" ht="16.5" customHeight="1">
      <c r="A127" s="1" t="s">
        <v>66</v>
      </c>
      <c r="B127" s="2" t="s">
        <v>121</v>
      </c>
      <c r="C127" s="2" t="s">
        <v>146</v>
      </c>
      <c r="D127" s="8">
        <v>13100</v>
      </c>
      <c r="E127" s="6">
        <v>45597</v>
      </c>
      <c r="F127" s="6">
        <v>45284</v>
      </c>
      <c r="G127" t="str">
        <f>VLOOKUP(B127,Hotel_Creation!$A$3:$K$180,3,FALSE)</f>
        <v>4895+637, Mai, Amphoe Thalang, Phuket, Phuket Province, 83110, Thailand</v>
      </c>
    </row>
    <row r="128" spans="1:7" ht="16.5" customHeight="1">
      <c r="A128" s="1" t="s">
        <v>66</v>
      </c>
      <c r="B128" s="2" t="s">
        <v>121</v>
      </c>
      <c r="C128" s="2" t="s">
        <v>147</v>
      </c>
      <c r="D128" s="8">
        <v>17100</v>
      </c>
      <c r="E128" s="6">
        <v>45597</v>
      </c>
      <c r="F128" s="6">
        <v>45284</v>
      </c>
      <c r="G128" t="str">
        <f>VLOOKUP(B128,Hotel_Creation!$A$3:$K$180,3,FALSE)</f>
        <v>4895+637, Mai, Amphoe Thalang, Phuket, Phuket Province, 83110, Thailand</v>
      </c>
    </row>
    <row r="129" spans="1:7" ht="16.5" customHeight="1">
      <c r="A129" s="1" t="s">
        <v>66</v>
      </c>
      <c r="B129" s="2" t="s">
        <v>121</v>
      </c>
      <c r="C129" s="2" t="s">
        <v>148</v>
      </c>
      <c r="D129" s="8">
        <v>19600</v>
      </c>
      <c r="E129" s="6">
        <v>45597</v>
      </c>
      <c r="F129" s="6">
        <v>45284</v>
      </c>
      <c r="G129" t="str">
        <f>VLOOKUP(B129,Hotel_Creation!$A$3:$K$180,3,FALSE)</f>
        <v>4895+637, Mai, Amphoe Thalang, Phuket, Phuket Province, 83110, Thailand</v>
      </c>
    </row>
    <row r="130" spans="1:7" ht="16.5" customHeight="1">
      <c r="A130" s="1" t="s">
        <v>66</v>
      </c>
      <c r="B130" s="2" t="s">
        <v>121</v>
      </c>
      <c r="C130" s="2" t="s">
        <v>149</v>
      </c>
      <c r="D130" s="8">
        <v>14600</v>
      </c>
      <c r="E130" s="6">
        <v>45597</v>
      </c>
      <c r="F130" s="6">
        <v>45284</v>
      </c>
      <c r="G130" t="str">
        <f>VLOOKUP(B130,Hotel_Creation!$A$3:$K$180,3,FALSE)</f>
        <v>4895+637, Mai, Amphoe Thalang, Phuket, Phuket Province, 83110, Thailand</v>
      </c>
    </row>
    <row r="131" spans="1:7" ht="16.5" customHeight="1">
      <c r="A131" s="1" t="s">
        <v>66</v>
      </c>
      <c r="B131" s="2" t="s">
        <v>121</v>
      </c>
      <c r="C131" s="2" t="s">
        <v>150</v>
      </c>
      <c r="D131" s="8">
        <v>16600</v>
      </c>
      <c r="E131" s="6">
        <v>45597</v>
      </c>
      <c r="F131" s="6">
        <v>45284</v>
      </c>
      <c r="G131" t="str">
        <f>VLOOKUP(B131,Hotel_Creation!$A$3:$K$180,3,FALSE)</f>
        <v>4895+637, Mai, Amphoe Thalang, Phuket, Phuket Province, 83110, Thailand</v>
      </c>
    </row>
    <row r="132" spans="1:7" ht="16.5" customHeight="1">
      <c r="A132" s="1" t="s">
        <v>66</v>
      </c>
      <c r="B132" s="2" t="s">
        <v>121</v>
      </c>
      <c r="C132" s="2" t="s">
        <v>151</v>
      </c>
      <c r="D132" s="8">
        <v>18600</v>
      </c>
      <c r="E132" s="6">
        <v>45597</v>
      </c>
      <c r="F132" s="6">
        <v>45284</v>
      </c>
      <c r="G132" t="str">
        <f>VLOOKUP(B132,Hotel_Creation!$A$3:$K$180,3,FALSE)</f>
        <v>4895+637, Mai, Amphoe Thalang, Phuket, Phuket Province, 83110, Thailand</v>
      </c>
    </row>
    <row r="133" spans="1:7" ht="16.5" customHeight="1">
      <c r="A133" s="1" t="s">
        <v>66</v>
      </c>
      <c r="B133" s="2" t="s">
        <v>121</v>
      </c>
      <c r="C133" s="2" t="s">
        <v>152</v>
      </c>
      <c r="D133" s="8">
        <v>19100</v>
      </c>
      <c r="E133" s="6">
        <v>45597</v>
      </c>
      <c r="F133" s="6">
        <v>45284</v>
      </c>
      <c r="G133" t="str">
        <f>VLOOKUP(B133,Hotel_Creation!$A$3:$K$180,3,FALSE)</f>
        <v>4895+637, Mai, Amphoe Thalang, Phuket, Phuket Province, 83110, Thailand</v>
      </c>
    </row>
    <row r="134" spans="1:7" ht="16.5" customHeight="1">
      <c r="A134" s="1" t="s">
        <v>66</v>
      </c>
      <c r="B134" s="2" t="s">
        <v>121</v>
      </c>
      <c r="C134" s="2" t="s">
        <v>153</v>
      </c>
      <c r="D134" s="8">
        <v>21600</v>
      </c>
      <c r="E134" s="6">
        <v>45597</v>
      </c>
      <c r="F134" s="6">
        <v>45284</v>
      </c>
      <c r="G134" t="str">
        <f>VLOOKUP(B134,Hotel_Creation!$A$3:$K$180,3,FALSE)</f>
        <v>4895+637, Mai, Amphoe Thalang, Phuket, Phuket Province, 83110, Thailand</v>
      </c>
    </row>
    <row r="135" spans="1:7" ht="16.5" customHeight="1">
      <c r="A135" s="1" t="s">
        <v>66</v>
      </c>
      <c r="B135" s="2" t="s">
        <v>154</v>
      </c>
      <c r="C135" s="2" t="s">
        <v>52</v>
      </c>
      <c r="D135" s="8">
        <v>3500</v>
      </c>
      <c r="E135" s="6">
        <v>45597</v>
      </c>
      <c r="F135" s="6">
        <v>45626</v>
      </c>
      <c r="G135" t="str">
        <f>VLOOKUP(B135,Hotel_Creation!$A$3:$K$180,3,FALSE)</f>
        <v>187/5 錫뽤툢錫?錫｀림錫⒯툗錫｀퉴錫?만錫쀠릿錫?Pa Tong, Kathu District, Amphoe Kathu, Phuket Province, 83150, Thailand</v>
      </c>
    </row>
    <row r="136" spans="1:7" ht="16.5" customHeight="1">
      <c r="A136" s="1" t="s">
        <v>66</v>
      </c>
      <c r="B136" s="2" t="s">
        <v>154</v>
      </c>
      <c r="C136" s="2" t="s">
        <v>155</v>
      </c>
      <c r="D136" s="8">
        <v>5500</v>
      </c>
      <c r="E136" s="6">
        <v>45597</v>
      </c>
      <c r="F136" s="6">
        <v>45626</v>
      </c>
      <c r="G136" t="str">
        <f>VLOOKUP(B136,Hotel_Creation!$A$3:$K$180,3,FALSE)</f>
        <v>187/5 錫뽤툢錫?錫｀림錫⒯툗錫｀퉴錫?만錫쀠릿錫?Pa Tong, Kathu District, Amphoe Kathu, Phuket Province, 83150, Thailand</v>
      </c>
    </row>
    <row r="137" spans="1:7" ht="16.5" customHeight="1">
      <c r="A137" s="1" t="s">
        <v>66</v>
      </c>
      <c r="B137" s="2" t="s">
        <v>154</v>
      </c>
      <c r="C137" s="2" t="s">
        <v>156</v>
      </c>
      <c r="D137" s="8">
        <v>7500</v>
      </c>
      <c r="E137" s="6">
        <v>45597</v>
      </c>
      <c r="F137" s="6">
        <v>45626</v>
      </c>
      <c r="G137" t="str">
        <f>VLOOKUP(B137,Hotel_Creation!$A$3:$K$180,3,FALSE)</f>
        <v>187/5 錫뽤툢錫?錫｀림錫⒯툗錫｀퉴錫?만錫쀠릿錫?Pa Tong, Kathu District, Amphoe Kathu, Phuket Province, 83150, Thailand</v>
      </c>
    </row>
    <row r="138" spans="1:7" ht="16.5" customHeight="1">
      <c r="A138" s="1" t="s">
        <v>66</v>
      </c>
      <c r="B138" s="2" t="s">
        <v>157</v>
      </c>
      <c r="C138" s="2" t="s">
        <v>158</v>
      </c>
      <c r="D138" s="8">
        <v>3950</v>
      </c>
      <c r="E138" s="6">
        <v>45597</v>
      </c>
      <c r="F138" s="6">
        <v>45645</v>
      </c>
      <c r="G138" t="str">
        <f>VLOOKUP(B138,Hotel_Creation!$A$3:$K$180,3,FALSE)</f>
        <v>2 Thawewong Rd, Pa Tong, Kathu, Phuket, Phuket Province, 83150, Thailand</v>
      </c>
    </row>
    <row r="139" spans="1:7" ht="16.5" customHeight="1">
      <c r="A139" s="1" t="s">
        <v>66</v>
      </c>
      <c r="B139" s="2" t="s">
        <v>157</v>
      </c>
      <c r="C139" s="2" t="s">
        <v>159</v>
      </c>
      <c r="D139" s="8">
        <v>3950</v>
      </c>
      <c r="E139" s="6">
        <v>45597</v>
      </c>
      <c r="F139" s="6">
        <v>45645</v>
      </c>
      <c r="G139" t="str">
        <f>VLOOKUP(B139,Hotel_Creation!$A$3:$K$180,3,FALSE)</f>
        <v>2 Thawewong Rd, Pa Tong, Kathu, Phuket, Phuket Province, 83150, Thailand</v>
      </c>
    </row>
    <row r="140" spans="1:7" ht="16.5" customHeight="1">
      <c r="A140" s="1" t="s">
        <v>66</v>
      </c>
      <c r="B140" s="2" t="s">
        <v>157</v>
      </c>
      <c r="C140" s="2" t="s">
        <v>115</v>
      </c>
      <c r="D140" s="8">
        <v>6150</v>
      </c>
      <c r="E140" s="6">
        <v>45597</v>
      </c>
      <c r="F140" s="6">
        <v>45645</v>
      </c>
      <c r="G140" t="str">
        <f>VLOOKUP(B140,Hotel_Creation!$A$3:$K$180,3,FALSE)</f>
        <v>2 Thawewong Rd, Pa Tong, Kathu, Phuket, Phuket Province, 83150, Thailand</v>
      </c>
    </row>
    <row r="141" spans="1:7" ht="16.5" customHeight="1">
      <c r="A141" s="1" t="s">
        <v>66</v>
      </c>
      <c r="B141" s="2" t="s">
        <v>157</v>
      </c>
      <c r="C141" s="2" t="s">
        <v>116</v>
      </c>
      <c r="D141" s="8">
        <v>6150</v>
      </c>
      <c r="E141" s="6">
        <v>45597</v>
      </c>
      <c r="F141" s="6">
        <v>45645</v>
      </c>
      <c r="G141" t="str">
        <f>VLOOKUP(B141,Hotel_Creation!$A$3:$K$180,3,FALSE)</f>
        <v>2 Thawewong Rd, Pa Tong, Kathu, Phuket, Phuket Province, 83150, Thailand</v>
      </c>
    </row>
    <row r="142" spans="1:7" ht="16.5" customHeight="1">
      <c r="A142" s="1" t="s">
        <v>66</v>
      </c>
      <c r="B142" s="2" t="s">
        <v>160</v>
      </c>
      <c r="C142" s="2" t="s">
        <v>52</v>
      </c>
      <c r="D142" s="8">
        <v>2500</v>
      </c>
      <c r="E142" s="6">
        <v>45597</v>
      </c>
      <c r="F142" s="6">
        <v>45649</v>
      </c>
      <c r="G142" t="str">
        <f>VLOOKUP(B142,Hotel_Creation!$A$3:$K$180,3,FALSE)</f>
        <v>63, 63 錫ム륫錫밝퉰錫쀠링仙?2 錫뽤툢錫?仙錫댽퉱錫꿋툨仙됢림錫む름錫쇸릊錫?름錫?Wichit, 仙錫□막錫?툏 Phuket, Amphoe Mueang Phuket, Phuket, Phuket Province, 83000, Thailand</v>
      </c>
    </row>
    <row r="143" spans="1:7" ht="16.5" customHeight="1">
      <c r="A143" s="1" t="s">
        <v>66</v>
      </c>
      <c r="B143" s="2" t="s">
        <v>160</v>
      </c>
      <c r="C143" s="2" t="s">
        <v>161</v>
      </c>
      <c r="D143" s="8">
        <v>2800</v>
      </c>
      <c r="E143" s="6">
        <v>45597</v>
      </c>
      <c r="F143" s="6">
        <v>45649</v>
      </c>
      <c r="G143" t="str">
        <f>VLOOKUP(B143,Hotel_Creation!$A$3:$K$180,3,FALSE)</f>
        <v>63, 63 錫ム륫錫밝퉰錫쀠링仙?2 錫뽤툢錫?仙錫댽퉱錫꿋툨仙됢림錫む름錫쇸릊錫?름錫?Wichit, 仙錫□막錫?툏 Phuket, Amphoe Mueang Phuket, Phuket, Phuket Province, 83000, Thailand</v>
      </c>
    </row>
    <row r="144" spans="1:7" ht="16.5" customHeight="1">
      <c r="A144" s="1" t="s">
        <v>66</v>
      </c>
      <c r="B144" s="2" t="s">
        <v>160</v>
      </c>
      <c r="C144" s="2" t="s">
        <v>162</v>
      </c>
      <c r="D144" s="8">
        <v>3100</v>
      </c>
      <c r="E144" s="6">
        <v>45597</v>
      </c>
      <c r="F144" s="6">
        <v>45649</v>
      </c>
      <c r="G144" t="str">
        <f>VLOOKUP(B144,Hotel_Creation!$A$3:$K$180,3,FALSE)</f>
        <v>63, 63 錫ム륫錫밝퉰錫쀠링仙?2 錫뽤툢錫?仙錫댽퉱錫꿋툨仙됢림錫む름錫쇸릊錫?름錫?Wichit, 仙錫□막錫?툏 Phuket, Amphoe Mueang Phuket, Phuket, Phuket Province, 83000, Thailand</v>
      </c>
    </row>
    <row r="145" spans="1:7" ht="16.5" customHeight="1">
      <c r="A145" s="1" t="s">
        <v>66</v>
      </c>
      <c r="B145" s="2" t="s">
        <v>160</v>
      </c>
      <c r="C145" s="2" t="s">
        <v>163</v>
      </c>
      <c r="D145" s="8">
        <v>3600</v>
      </c>
      <c r="E145" s="6">
        <v>45597</v>
      </c>
      <c r="F145" s="6">
        <v>45649</v>
      </c>
      <c r="G145" t="str">
        <f>VLOOKUP(B145,Hotel_Creation!$A$3:$K$180,3,FALSE)</f>
        <v>63, 63 錫ム륫錫밝퉰錫쀠링仙?2 錫뽤툢錫?仙錫댽퉱錫꿋툨仙됢림錫む름錫쇸릊錫?름錫?Wichit, 仙錫□막錫?툏 Phuket, Amphoe Mueang Phuket, Phuket, Phuket Province, 83000, Thailand</v>
      </c>
    </row>
    <row r="146" spans="1:7" ht="16.5" customHeight="1">
      <c r="A146" s="1" t="s">
        <v>66</v>
      </c>
      <c r="B146" s="2" t="s">
        <v>164</v>
      </c>
      <c r="C146" s="2" t="s">
        <v>165</v>
      </c>
      <c r="D146" s="8">
        <v>2800</v>
      </c>
      <c r="E146" s="6">
        <v>45597</v>
      </c>
      <c r="F146" s="6">
        <v>45649</v>
      </c>
      <c r="G146" t="str">
        <f>VLOOKUP(B146,Hotel_Creation!$A$3:$K$180,3,FALSE)</f>
        <v>45 Nanai Rd, Pa Tong, Kathu District, Amphoe Kathu, Phuket Province, 83150, Thailand</v>
      </c>
    </row>
    <row r="147" spans="1:7" ht="16.5" customHeight="1">
      <c r="A147" s="1" t="s">
        <v>66</v>
      </c>
      <c r="B147" s="2" t="s">
        <v>164</v>
      </c>
      <c r="C147" s="2" t="s">
        <v>166</v>
      </c>
      <c r="D147" s="8">
        <v>3200</v>
      </c>
      <c r="E147" s="6">
        <v>45597</v>
      </c>
      <c r="F147" s="6">
        <v>45649</v>
      </c>
      <c r="G147" t="str">
        <f>VLOOKUP(B147,Hotel_Creation!$A$3:$K$180,3,FALSE)</f>
        <v>45 Nanai Rd, Pa Tong, Kathu District, Amphoe Kathu, Phuket Province, 83150, Thailand</v>
      </c>
    </row>
    <row r="148" spans="1:7" ht="16.5" customHeight="1">
      <c r="A148" s="1" t="s">
        <v>66</v>
      </c>
      <c r="B148" s="2" t="s">
        <v>164</v>
      </c>
      <c r="C148" s="2" t="s">
        <v>167</v>
      </c>
      <c r="D148" s="8">
        <v>7200</v>
      </c>
      <c r="E148" s="6">
        <v>45597</v>
      </c>
      <c r="F148" s="6">
        <v>45649</v>
      </c>
      <c r="G148" t="str">
        <f>VLOOKUP(B148,Hotel_Creation!$A$3:$K$180,3,FALSE)</f>
        <v>45 Nanai Rd, Pa Tong, Kathu District, Amphoe Kathu, Phuket Province, 83150, Thailand</v>
      </c>
    </row>
    <row r="149" spans="1:7" ht="16.5" customHeight="1">
      <c r="A149" s="1" t="s">
        <v>66</v>
      </c>
      <c r="B149" s="2" t="s">
        <v>164</v>
      </c>
      <c r="C149" s="2" t="s">
        <v>168</v>
      </c>
      <c r="D149" s="8">
        <v>8200</v>
      </c>
      <c r="E149" s="6">
        <v>45597</v>
      </c>
      <c r="F149" s="6">
        <v>45649</v>
      </c>
      <c r="G149" t="str">
        <f>VLOOKUP(B149,Hotel_Creation!$A$3:$K$180,3,FALSE)</f>
        <v>45 Nanai Rd, Pa Tong, Kathu District, Amphoe Kathu, Phuket Province, 83150, Thailand</v>
      </c>
    </row>
    <row r="150" spans="1:7" ht="16.5" customHeight="1">
      <c r="A150" s="1" t="s">
        <v>66</v>
      </c>
      <c r="B150" s="2" t="s">
        <v>169</v>
      </c>
      <c r="C150" s="2" t="s">
        <v>52</v>
      </c>
      <c r="D150" s="8">
        <v>2800</v>
      </c>
      <c r="E150" s="6">
        <v>45597</v>
      </c>
      <c r="F150" s="6">
        <v>45626</v>
      </c>
      <c r="G150" t="str">
        <f>VLOOKUP(B150,Hotel_Creation!$A$3:$K$180,3,FALSE)</f>
        <v>208 Raj-Uthit 200 Pee Rd., Patong Beach, Amphoe Kathu, Phuket Province, 83150, Thailand</v>
      </c>
    </row>
    <row r="151" spans="1:7" ht="16.5" customHeight="1">
      <c r="A151" s="1" t="s">
        <v>66</v>
      </c>
      <c r="B151" s="2" t="s">
        <v>169</v>
      </c>
      <c r="C151" s="2" t="s">
        <v>170</v>
      </c>
      <c r="D151" s="8">
        <v>3100</v>
      </c>
      <c r="E151" s="6">
        <v>45597</v>
      </c>
      <c r="F151" s="6">
        <v>45626</v>
      </c>
      <c r="G151" t="str">
        <f>VLOOKUP(B151,Hotel_Creation!$A$3:$K$180,3,FALSE)</f>
        <v>208 Raj-Uthit 200 Pee Rd., Patong Beach, Amphoe Kathu, Phuket Province, 83150, Thailand</v>
      </c>
    </row>
    <row r="152" spans="1:7" ht="16.5" customHeight="1">
      <c r="A152" s="1" t="s">
        <v>66</v>
      </c>
      <c r="B152" s="2" t="s">
        <v>169</v>
      </c>
      <c r="C152" s="2" t="s">
        <v>68</v>
      </c>
      <c r="D152" s="8">
        <v>3500</v>
      </c>
      <c r="E152" s="6">
        <v>45597</v>
      </c>
      <c r="F152" s="6">
        <v>45626</v>
      </c>
      <c r="G152" t="str">
        <f>VLOOKUP(B152,Hotel_Creation!$A$3:$K$180,3,FALSE)</f>
        <v>208 Raj-Uthit 200 Pee Rd., Patong Beach, Amphoe Kathu, Phuket Province, 83150, Thailand</v>
      </c>
    </row>
    <row r="153" spans="1:7" ht="16.5" customHeight="1">
      <c r="A153" s="1" t="s">
        <v>66</v>
      </c>
      <c r="B153" s="2" t="s">
        <v>169</v>
      </c>
      <c r="C153" s="2" t="s">
        <v>171</v>
      </c>
      <c r="D153" s="8">
        <v>3800</v>
      </c>
      <c r="E153" s="6">
        <v>45597</v>
      </c>
      <c r="F153" s="6">
        <v>45626</v>
      </c>
      <c r="G153" t="str">
        <f>VLOOKUP(B153,Hotel_Creation!$A$3:$K$180,3,FALSE)</f>
        <v>208 Raj-Uthit 200 Pee Rd., Patong Beach, Amphoe Kathu, Phuket Province, 83150, Thailand</v>
      </c>
    </row>
    <row r="154" spans="1:7" ht="16.5" customHeight="1">
      <c r="A154" s="1" t="s">
        <v>66</v>
      </c>
      <c r="B154" s="2" t="s">
        <v>169</v>
      </c>
      <c r="C154" s="2" t="s">
        <v>69</v>
      </c>
      <c r="D154" s="8">
        <v>4300</v>
      </c>
      <c r="E154" s="6">
        <v>45597</v>
      </c>
      <c r="F154" s="6">
        <v>45626</v>
      </c>
      <c r="G154" t="str">
        <f>VLOOKUP(B154,Hotel_Creation!$A$3:$K$180,3,FALSE)</f>
        <v>208 Raj-Uthit 200 Pee Rd., Patong Beach, Amphoe Kathu, Phuket Province, 83150, Thailand</v>
      </c>
    </row>
    <row r="155" spans="1:7" ht="16.5" customHeight="1">
      <c r="A155" s="1" t="s">
        <v>66</v>
      </c>
      <c r="B155" s="2" t="s">
        <v>172</v>
      </c>
      <c r="C155" s="2" t="s">
        <v>173</v>
      </c>
      <c r="D155" s="8">
        <v>3200</v>
      </c>
      <c r="E155" s="6">
        <v>45597</v>
      </c>
      <c r="F155" s="6">
        <v>45645</v>
      </c>
      <c r="G155" t="str">
        <f>VLOOKUP(B155,Hotel_Creation!$A$3:$K$180,3,FALSE)</f>
        <v>320 2 Phrabaramee Rd, Pa Tong, Kathu District, Amphoe Kathu, Phuket Province, 83150, Thailand</v>
      </c>
    </row>
    <row r="156" spans="1:7" ht="16.5" customHeight="1">
      <c r="A156" s="1" t="s">
        <v>66</v>
      </c>
      <c r="B156" s="2" t="s">
        <v>172</v>
      </c>
      <c r="C156" s="2" t="s">
        <v>174</v>
      </c>
      <c r="D156" s="8">
        <v>3200</v>
      </c>
      <c r="E156" s="6">
        <v>45597</v>
      </c>
      <c r="F156" s="6">
        <v>45645</v>
      </c>
      <c r="G156" t="str">
        <f>VLOOKUP(B156,Hotel_Creation!$A$3:$K$180,3,FALSE)</f>
        <v>320 2 Phrabaramee Rd, Pa Tong, Kathu District, Amphoe Kathu, Phuket Province, 83150, Thailand</v>
      </c>
    </row>
    <row r="157" spans="1:7" ht="16.5" customHeight="1">
      <c r="A157" s="1" t="s">
        <v>66</v>
      </c>
      <c r="B157" s="2" t="s">
        <v>172</v>
      </c>
      <c r="C157" s="2" t="s">
        <v>175</v>
      </c>
      <c r="D157" s="8">
        <v>5300</v>
      </c>
      <c r="E157" s="6">
        <v>45597</v>
      </c>
      <c r="F157" s="6">
        <v>45645</v>
      </c>
      <c r="G157" t="str">
        <f>VLOOKUP(B157,Hotel_Creation!$A$3:$K$180,3,FALSE)</f>
        <v>320 2 Phrabaramee Rd, Pa Tong, Kathu District, Amphoe Kathu, Phuket Province, 83150, Thailand</v>
      </c>
    </row>
    <row r="158" spans="1:7" ht="16.5" customHeight="1">
      <c r="A158" s="1" t="s">
        <v>66</v>
      </c>
      <c r="B158" s="2" t="s">
        <v>172</v>
      </c>
      <c r="C158" s="2" t="s">
        <v>176</v>
      </c>
      <c r="D158" s="8">
        <v>5600</v>
      </c>
      <c r="E158" s="6">
        <v>45597</v>
      </c>
      <c r="F158" s="6">
        <v>45645</v>
      </c>
      <c r="G158" t="str">
        <f>VLOOKUP(B158,Hotel_Creation!$A$3:$K$180,3,FALSE)</f>
        <v>320 2 Phrabaramee Rd, Pa Tong, Kathu District, Amphoe Kathu, Phuket Province, 83150, Thailand</v>
      </c>
    </row>
    <row r="159" spans="1:7" ht="16.5" customHeight="1">
      <c r="A159" s="1" t="s">
        <v>66</v>
      </c>
      <c r="B159" s="2" t="s">
        <v>172</v>
      </c>
      <c r="C159" s="2" t="s">
        <v>177</v>
      </c>
      <c r="D159" s="8">
        <v>6600</v>
      </c>
      <c r="E159" s="6">
        <v>45597</v>
      </c>
      <c r="F159" s="6">
        <v>45645</v>
      </c>
      <c r="G159" t="str">
        <f>VLOOKUP(B159,Hotel_Creation!$A$3:$K$180,3,FALSE)</f>
        <v>320 2 Phrabaramee Rd, Pa Tong, Kathu District, Amphoe Kathu, Phuket Province, 83150, Thailand</v>
      </c>
    </row>
    <row r="160" spans="1:7" ht="16.5" customHeight="1">
      <c r="A160" s="1" t="s">
        <v>66</v>
      </c>
      <c r="B160" s="2" t="s">
        <v>172</v>
      </c>
      <c r="C160" s="2" t="s">
        <v>178</v>
      </c>
      <c r="D160" s="8">
        <v>7300</v>
      </c>
      <c r="E160" s="6">
        <v>45597</v>
      </c>
      <c r="F160" s="6">
        <v>45645</v>
      </c>
      <c r="G160" t="str">
        <f>VLOOKUP(B160,Hotel_Creation!$A$3:$K$180,3,FALSE)</f>
        <v>320 2 Phrabaramee Rd, Pa Tong, Kathu District, Amphoe Kathu, Phuket Province, 83150, Thailand</v>
      </c>
    </row>
    <row r="161" spans="1:7" ht="16.5" customHeight="1">
      <c r="A161" s="1" t="s">
        <v>66</v>
      </c>
      <c r="B161" s="2" t="s">
        <v>179</v>
      </c>
      <c r="C161" s="2" t="s">
        <v>180</v>
      </c>
      <c r="D161" s="8">
        <v>1500</v>
      </c>
      <c r="E161" s="6">
        <v>45597</v>
      </c>
      <c r="F161" s="6">
        <v>45648</v>
      </c>
      <c r="G161" t="str">
        <f>VLOOKUP(B161,Hotel_Creation!$A$3:$K$180,3,FALSE)</f>
        <v>316/2 Phrabaramee Rd, Pa Tong, Kathu District, Amphoe Kathu, Phuket Province, 83150, Thailand</v>
      </c>
    </row>
    <row r="162" spans="1:7" ht="16.5" customHeight="1">
      <c r="A162" s="1" t="s">
        <v>66</v>
      </c>
      <c r="B162" s="2" t="s">
        <v>179</v>
      </c>
      <c r="C162" s="2" t="s">
        <v>181</v>
      </c>
      <c r="D162" s="8">
        <v>1800</v>
      </c>
      <c r="E162" s="6">
        <v>45597</v>
      </c>
      <c r="F162" s="6">
        <v>45648</v>
      </c>
      <c r="G162" t="str">
        <f>VLOOKUP(B162,Hotel_Creation!$A$3:$K$180,3,FALSE)</f>
        <v>316/2 Phrabaramee Rd, Pa Tong, Kathu District, Amphoe Kathu, Phuket Province, 83150, Thailand</v>
      </c>
    </row>
    <row r="163" spans="1:7" ht="16.5" customHeight="1">
      <c r="A163" s="1" t="s">
        <v>66</v>
      </c>
      <c r="B163" s="2" t="s">
        <v>179</v>
      </c>
      <c r="C163" s="2" t="s">
        <v>182</v>
      </c>
      <c r="D163" s="8">
        <v>1800</v>
      </c>
      <c r="E163" s="6">
        <v>45597</v>
      </c>
      <c r="F163" s="6">
        <v>45648</v>
      </c>
      <c r="G163" t="str">
        <f>VLOOKUP(B163,Hotel_Creation!$A$3:$K$180,3,FALSE)</f>
        <v>316/2 Phrabaramee Rd, Pa Tong, Kathu District, Amphoe Kathu, Phuket Province, 83150, Thailand</v>
      </c>
    </row>
    <row r="164" spans="1:7" ht="16.5" customHeight="1">
      <c r="A164" s="1" t="s">
        <v>66</v>
      </c>
      <c r="B164" s="2" t="s">
        <v>179</v>
      </c>
      <c r="C164" s="2" t="s">
        <v>183</v>
      </c>
      <c r="D164" s="8">
        <v>2200</v>
      </c>
      <c r="E164" s="6">
        <v>45597</v>
      </c>
      <c r="F164" s="6">
        <v>45648</v>
      </c>
      <c r="G164" t="str">
        <f>VLOOKUP(B164,Hotel_Creation!$A$3:$K$180,3,FALSE)</f>
        <v>316/2 Phrabaramee Rd, Pa Tong, Kathu District, Amphoe Kathu, Phuket Province, 83150, Thailand</v>
      </c>
    </row>
    <row r="165" spans="1:7" ht="16.5" customHeight="1">
      <c r="A165" s="1" t="s">
        <v>66</v>
      </c>
      <c r="B165" s="2" t="s">
        <v>179</v>
      </c>
      <c r="C165" s="2" t="s">
        <v>184</v>
      </c>
      <c r="D165" s="8">
        <v>2300</v>
      </c>
      <c r="E165" s="6">
        <v>45597</v>
      </c>
      <c r="F165" s="6">
        <v>45648</v>
      </c>
      <c r="G165" t="str">
        <f>VLOOKUP(B165,Hotel_Creation!$A$3:$K$180,3,FALSE)</f>
        <v>316/2 Phrabaramee Rd, Pa Tong, Kathu District, Amphoe Kathu, Phuket Province, 83150, Thailand</v>
      </c>
    </row>
    <row r="166" spans="1:7" ht="16.5" customHeight="1">
      <c r="A166" s="1" t="s">
        <v>66</v>
      </c>
      <c r="B166" s="2" t="s">
        <v>179</v>
      </c>
      <c r="C166" s="2" t="s">
        <v>185</v>
      </c>
      <c r="D166" s="8">
        <v>2000</v>
      </c>
      <c r="E166" s="6">
        <v>45597</v>
      </c>
      <c r="F166" s="6">
        <v>45648</v>
      </c>
      <c r="G166" t="str">
        <f>VLOOKUP(B166,Hotel_Creation!$A$3:$K$180,3,FALSE)</f>
        <v>316/2 Phrabaramee Rd, Pa Tong, Kathu District, Amphoe Kathu, Phuket Province, 83150, Thailand</v>
      </c>
    </row>
    <row r="167" spans="1:7" ht="16.5" customHeight="1">
      <c r="A167" s="1" t="s">
        <v>66</v>
      </c>
      <c r="B167" s="2" t="s">
        <v>179</v>
      </c>
      <c r="C167" s="2" t="s">
        <v>186</v>
      </c>
      <c r="D167" s="8">
        <v>2800</v>
      </c>
      <c r="E167" s="6">
        <v>45597</v>
      </c>
      <c r="F167" s="6">
        <v>45648</v>
      </c>
      <c r="G167" t="str">
        <f>VLOOKUP(B167,Hotel_Creation!$A$3:$K$180,3,FALSE)</f>
        <v>316/2 Phrabaramee Rd, Pa Tong, Kathu District, Amphoe Kathu, Phuket Province, 83150, Thailand</v>
      </c>
    </row>
    <row r="168" spans="1:7" ht="16.5" customHeight="1">
      <c r="A168" s="1" t="s">
        <v>66</v>
      </c>
      <c r="B168" s="2" t="s">
        <v>179</v>
      </c>
      <c r="C168" s="2" t="s">
        <v>187</v>
      </c>
      <c r="D168" s="8">
        <v>3000</v>
      </c>
      <c r="E168" s="6">
        <v>45597</v>
      </c>
      <c r="F168" s="6">
        <v>45648</v>
      </c>
      <c r="G168" t="str">
        <f>VLOOKUP(B168,Hotel_Creation!$A$3:$K$180,3,FALSE)</f>
        <v>316/2 Phrabaramee Rd, Pa Tong, Kathu District, Amphoe Kathu, Phuket Province, 83150, Thailand</v>
      </c>
    </row>
    <row r="169" spans="1:7" ht="16.5" customHeight="1">
      <c r="A169" s="1" t="s">
        <v>66</v>
      </c>
      <c r="B169" s="2" t="s">
        <v>188</v>
      </c>
      <c r="C169" s="2" t="s">
        <v>52</v>
      </c>
      <c r="D169" s="8">
        <v>1600</v>
      </c>
      <c r="E169" s="6">
        <v>45597</v>
      </c>
      <c r="F169" s="6">
        <v>45284</v>
      </c>
      <c r="G169" t="str">
        <f>VLOOKUP(B169,Hotel_Creation!$A$3:$K$180,3,FALSE)</f>
        <v>184, 25-28 錫뽤툢錫?錫쒉릴錫뉋?錫□막錫?툏錫む림錫?錫?Pa Tong, Kathu District, Phuket, Amphoe Kathu, Phuket Province, 83150, Thailand</v>
      </c>
    </row>
    <row r="170" spans="1:7" ht="16.5" customHeight="1">
      <c r="A170" s="1" t="s">
        <v>66</v>
      </c>
      <c r="B170" s="2" t="s">
        <v>188</v>
      </c>
      <c r="C170" s="2" t="s">
        <v>189</v>
      </c>
      <c r="D170" s="8">
        <v>1800</v>
      </c>
      <c r="E170" s="6">
        <v>45597</v>
      </c>
      <c r="F170" s="6">
        <v>45284</v>
      </c>
      <c r="G170" t="str">
        <f>VLOOKUP(B170,Hotel_Creation!$A$3:$K$180,3,FALSE)</f>
        <v>184, 25-28 錫뽤툢錫?錫쒉릴錫뉋?錫□막錫?툏錫む림錫?錫?Pa Tong, Kathu District, Phuket, Amphoe Kathu, Phuket Province, 83150, Thailand</v>
      </c>
    </row>
    <row r="171" spans="1:7" ht="16.5" customHeight="1">
      <c r="A171" s="1" t="s">
        <v>66</v>
      </c>
      <c r="B171" s="2" t="s">
        <v>190</v>
      </c>
      <c r="C171" s="2" t="s">
        <v>191</v>
      </c>
      <c r="D171" s="8">
        <v>3375</v>
      </c>
      <c r="E171" s="6">
        <v>45597</v>
      </c>
      <c r="F171" s="6">
        <v>45645</v>
      </c>
      <c r="G171" t="str">
        <f>VLOOKUP(B171,Hotel_Creation!$A$3:$K$180,3,FALSE)</f>
        <v>75-75/1 Moo3 Kamala Beach Rd Kamala Beach Kathu District, Kathu, Phuket, Phuket Province, 83150, Thailand</v>
      </c>
    </row>
    <row r="172" spans="1:7" ht="16.5" customHeight="1">
      <c r="A172" s="1" t="s">
        <v>66</v>
      </c>
      <c r="B172" s="2" t="s">
        <v>190</v>
      </c>
      <c r="C172" s="2" t="s">
        <v>192</v>
      </c>
      <c r="D172" s="8">
        <v>3750</v>
      </c>
      <c r="E172" s="6">
        <v>45597</v>
      </c>
      <c r="F172" s="6">
        <v>45645</v>
      </c>
      <c r="G172" t="str">
        <f>VLOOKUP(B172,Hotel_Creation!$A$3:$K$180,3,FALSE)</f>
        <v>75-75/1 Moo3 Kamala Beach Rd Kamala Beach Kathu District, Kathu, Phuket, Phuket Province, 83150, Thailand</v>
      </c>
    </row>
    <row r="173" spans="1:7" ht="16.5" customHeight="1">
      <c r="A173" s="1" t="s">
        <v>66</v>
      </c>
      <c r="B173" s="2" t="s">
        <v>190</v>
      </c>
      <c r="C173" s="2" t="s">
        <v>193</v>
      </c>
      <c r="D173" s="8">
        <v>4125</v>
      </c>
      <c r="E173" s="6">
        <v>45597</v>
      </c>
      <c r="F173" s="6">
        <v>45645</v>
      </c>
      <c r="G173" t="str">
        <f>VLOOKUP(B173,Hotel_Creation!$A$3:$K$180,3,FALSE)</f>
        <v>75-75/1 Moo3 Kamala Beach Rd Kamala Beach Kathu District, Kathu, Phuket, Phuket Province, 83150, Thailand</v>
      </c>
    </row>
    <row r="174" spans="1:7" ht="16.5" customHeight="1">
      <c r="A174" s="1" t="s">
        <v>66</v>
      </c>
      <c r="B174" s="2" t="s">
        <v>190</v>
      </c>
      <c r="C174" s="2" t="s">
        <v>68</v>
      </c>
      <c r="D174" s="8">
        <v>4725</v>
      </c>
      <c r="E174" s="6">
        <v>45597</v>
      </c>
      <c r="F174" s="6">
        <v>45645</v>
      </c>
      <c r="G174" t="str">
        <f>VLOOKUP(B174,Hotel_Creation!$A$3:$K$180,3,FALSE)</f>
        <v>75-75/1 Moo3 Kamala Beach Rd Kamala Beach Kathu District, Kathu, Phuket, Phuket Province, 83150, Thailand</v>
      </c>
    </row>
    <row r="175" spans="1:7" ht="16.5" customHeight="1">
      <c r="A175" s="1" t="s">
        <v>66</v>
      </c>
      <c r="B175" s="2" t="s">
        <v>194</v>
      </c>
      <c r="C175" s="2" t="s">
        <v>68</v>
      </c>
      <c r="D175" s="8">
        <v>5000</v>
      </c>
      <c r="E175" s="6">
        <v>45597</v>
      </c>
      <c r="F175" s="6">
        <v>45648</v>
      </c>
      <c r="G175" t="str">
        <f>VLOOKUP(B175,Hotel_Creation!$A$3:$K$180,3,FALSE)</f>
        <v>94/4 Moo 6, Tambon, Ko Kaeo, Amphur Muang, Amphoe Mueang Phuket, Phuket Province, 83200, Thailand</v>
      </c>
    </row>
    <row r="176" spans="1:7" ht="16.5" customHeight="1">
      <c r="A176" s="1" t="s">
        <v>66</v>
      </c>
      <c r="B176" s="2" t="s">
        <v>194</v>
      </c>
      <c r="C176" s="2" t="s">
        <v>195</v>
      </c>
      <c r="D176" s="8">
        <v>5500</v>
      </c>
      <c r="E176" s="6">
        <v>45597</v>
      </c>
      <c r="F176" s="6">
        <v>45648</v>
      </c>
      <c r="G176" t="str">
        <f>VLOOKUP(B176,Hotel_Creation!$A$3:$K$180,3,FALSE)</f>
        <v>94/4 Moo 6, Tambon, Ko Kaeo, Amphur Muang, Amphoe Mueang Phuket, Phuket Province, 83200, Thailand</v>
      </c>
    </row>
    <row r="177" spans="1:7" ht="16.5" customHeight="1">
      <c r="A177" s="1" t="s">
        <v>66</v>
      </c>
      <c r="B177" s="2" t="s">
        <v>194</v>
      </c>
      <c r="C177" s="2" t="s">
        <v>196</v>
      </c>
      <c r="D177" s="8">
        <v>6600</v>
      </c>
      <c r="E177" s="6">
        <v>45597</v>
      </c>
      <c r="F177" s="6">
        <v>45648</v>
      </c>
      <c r="G177" t="str">
        <f>VLOOKUP(B177,Hotel_Creation!$A$3:$K$180,3,FALSE)</f>
        <v>94/4 Moo 6, Tambon, Ko Kaeo, Amphur Muang, Amphoe Mueang Phuket, Phuket Province, 83200, Thailand</v>
      </c>
    </row>
    <row r="178" spans="1:7" ht="16.5" customHeight="1">
      <c r="A178" s="1" t="s">
        <v>66</v>
      </c>
      <c r="B178" s="2" t="s">
        <v>194</v>
      </c>
      <c r="C178" s="2" t="s">
        <v>197</v>
      </c>
      <c r="D178" s="8">
        <v>8800</v>
      </c>
      <c r="E178" s="6">
        <v>45597</v>
      </c>
      <c r="F178" s="6">
        <v>45648</v>
      </c>
      <c r="G178" t="str">
        <f>VLOOKUP(B178,Hotel_Creation!$A$3:$K$180,3,FALSE)</f>
        <v>94/4 Moo 6, Tambon, Ko Kaeo, Amphur Muang, Amphoe Mueang Phuket, Phuket Province, 83200, Thailand</v>
      </c>
    </row>
    <row r="179" spans="1:7" ht="16.5" customHeight="1">
      <c r="A179" s="1" t="s">
        <v>66</v>
      </c>
      <c r="B179" s="2" t="s">
        <v>194</v>
      </c>
      <c r="C179" s="2" t="s">
        <v>198</v>
      </c>
      <c r="D179" s="8">
        <v>8800</v>
      </c>
      <c r="E179" s="6">
        <v>45597</v>
      </c>
      <c r="F179" s="6">
        <v>45648</v>
      </c>
      <c r="G179" t="str">
        <f>VLOOKUP(B179,Hotel_Creation!$A$3:$K$180,3,FALSE)</f>
        <v>94/4 Moo 6, Tambon, Ko Kaeo, Amphur Muang, Amphoe Mueang Phuket, Phuket Province, 83200, Thailand</v>
      </c>
    </row>
    <row r="180" spans="1:7" ht="16.5" customHeight="1">
      <c r="A180" s="1" t="s">
        <v>66</v>
      </c>
      <c r="B180" s="2" t="s">
        <v>194</v>
      </c>
      <c r="C180" s="2" t="s">
        <v>199</v>
      </c>
      <c r="D180" s="8">
        <v>8800</v>
      </c>
      <c r="E180" s="6">
        <v>45597</v>
      </c>
      <c r="F180" s="6">
        <v>45648</v>
      </c>
      <c r="G180" t="str">
        <f>VLOOKUP(B180,Hotel_Creation!$A$3:$K$180,3,FALSE)</f>
        <v>94/4 Moo 6, Tambon, Ko Kaeo, Amphur Muang, Amphoe Mueang Phuket, Phuket Province, 83200, Thailand</v>
      </c>
    </row>
    <row r="181" spans="1:7" ht="16.5" customHeight="1">
      <c r="A181" s="1" t="s">
        <v>66</v>
      </c>
      <c r="B181" s="2" t="s">
        <v>194</v>
      </c>
      <c r="C181" s="2" t="s">
        <v>200</v>
      </c>
      <c r="D181" s="8">
        <v>16200</v>
      </c>
      <c r="E181" s="6">
        <v>45597</v>
      </c>
      <c r="F181" s="6">
        <v>45648</v>
      </c>
      <c r="G181" t="str">
        <f>VLOOKUP(B181,Hotel_Creation!$A$3:$K$180,3,FALSE)</f>
        <v>94/4 Moo 6, Tambon, Ko Kaeo, Amphur Muang, Amphoe Mueang Phuket, Phuket Province, 83200, Thailand</v>
      </c>
    </row>
    <row r="182" spans="1:7" ht="16.5" customHeight="1">
      <c r="A182" s="1" t="s">
        <v>66</v>
      </c>
      <c r="B182" s="2" t="s">
        <v>201</v>
      </c>
      <c r="C182" s="2" t="s">
        <v>10</v>
      </c>
      <c r="D182" s="8">
        <v>4058</v>
      </c>
      <c r="E182" s="6">
        <v>45597</v>
      </c>
      <c r="F182" s="6">
        <v>45648</v>
      </c>
      <c r="G182" t="str">
        <f>VLOOKUP(B182,Hotel_Creation!$A$3:$K$180,3,FALSE)</f>
        <v>106/27 Moo 3, Cherngtalay, Talang Surin Beach, Amphoe Thalang, Phuket, Phuket Province, 83110, Thailand</v>
      </c>
    </row>
    <row r="183" spans="1:7" ht="16.5" customHeight="1">
      <c r="A183" s="1" t="s">
        <v>66</v>
      </c>
      <c r="B183" s="2" t="s">
        <v>201</v>
      </c>
      <c r="C183" s="2" t="s">
        <v>202</v>
      </c>
      <c r="D183" s="8">
        <v>4702</v>
      </c>
      <c r="E183" s="6">
        <v>45597</v>
      </c>
      <c r="F183" s="6">
        <v>45648</v>
      </c>
      <c r="G183" t="str">
        <f>VLOOKUP(B183,Hotel_Creation!$A$3:$K$180,3,FALSE)</f>
        <v>106/27 Moo 3, Cherngtalay, Talang Surin Beach, Amphoe Thalang, Phuket, Phuket Province, 83110, Thailand</v>
      </c>
    </row>
    <row r="184" spans="1:7" ht="16.5" customHeight="1">
      <c r="A184" s="1" t="s">
        <v>66</v>
      </c>
      <c r="B184" s="2" t="s">
        <v>201</v>
      </c>
      <c r="C184" s="2" t="s">
        <v>203</v>
      </c>
      <c r="D184" s="8">
        <v>5162</v>
      </c>
      <c r="E184" s="6">
        <v>45597</v>
      </c>
      <c r="F184" s="6">
        <v>45648</v>
      </c>
      <c r="G184" t="str">
        <f>VLOOKUP(B184,Hotel_Creation!$A$3:$K$180,3,FALSE)</f>
        <v>106/27 Moo 3, Cherngtalay, Talang Surin Beach, Amphoe Thalang, Phuket, Phuket Province, 83110, Thailand</v>
      </c>
    </row>
    <row r="185" spans="1:7" ht="16.5" customHeight="1">
      <c r="A185" s="1" t="s">
        <v>66</v>
      </c>
      <c r="B185" s="2" t="s">
        <v>201</v>
      </c>
      <c r="C185" s="2" t="s">
        <v>204</v>
      </c>
      <c r="D185" s="8">
        <v>5622</v>
      </c>
      <c r="E185" s="6">
        <v>45597</v>
      </c>
      <c r="F185" s="6">
        <v>45648</v>
      </c>
      <c r="G185" t="str">
        <f>VLOOKUP(B185,Hotel_Creation!$A$3:$K$180,3,FALSE)</f>
        <v>106/27 Moo 3, Cherngtalay, Talang Surin Beach, Amphoe Thalang, Phuket, Phuket Province, 83110, Thailand</v>
      </c>
    </row>
    <row r="186" spans="1:7" ht="16.5" customHeight="1">
      <c r="A186" s="1" t="s">
        <v>66</v>
      </c>
      <c r="B186" s="2" t="s">
        <v>205</v>
      </c>
      <c r="C186" s="2" t="s">
        <v>10</v>
      </c>
      <c r="D186" s="8">
        <v>4347</v>
      </c>
      <c r="E186" s="6">
        <v>45597</v>
      </c>
      <c r="F186" s="6">
        <v>45648</v>
      </c>
      <c r="G186" t="str">
        <f>VLOOKUP(B186,Hotel_Creation!$A$3:$K$180,3,FALSE)</f>
        <v>568 Patak Rd, Mueang Phuket, Phuket, Phuket Province, 83100, Thailand</v>
      </c>
    </row>
    <row r="187" spans="1:7" ht="16.5" customHeight="1">
      <c r="A187" s="1" t="s">
        <v>66</v>
      </c>
      <c r="B187" s="2" t="s">
        <v>205</v>
      </c>
      <c r="C187" s="2" t="s">
        <v>206</v>
      </c>
      <c r="D187" s="8">
        <v>4807</v>
      </c>
      <c r="E187" s="6">
        <v>45597</v>
      </c>
      <c r="F187" s="6">
        <v>45648</v>
      </c>
      <c r="G187" t="str">
        <f>VLOOKUP(B187,Hotel_Creation!$A$3:$K$180,3,FALSE)</f>
        <v>568 Patak Rd, Mueang Phuket, Phuket, Phuket Province, 83100, Thailand</v>
      </c>
    </row>
    <row r="188" spans="1:7" ht="16.5" customHeight="1">
      <c r="A188" s="1" t="s">
        <v>66</v>
      </c>
      <c r="B188" s="2" t="s">
        <v>205</v>
      </c>
      <c r="C188" s="2" t="s">
        <v>207</v>
      </c>
      <c r="D188" s="8">
        <v>5083</v>
      </c>
      <c r="E188" s="6">
        <v>45597</v>
      </c>
      <c r="F188" s="6">
        <v>45648</v>
      </c>
      <c r="G188" t="str">
        <f>VLOOKUP(B188,Hotel_Creation!$A$3:$K$180,3,FALSE)</f>
        <v>568 Patak Rd, Mueang Phuket, Phuket, Phuket Province, 83100, Thailand</v>
      </c>
    </row>
    <row r="189" spans="1:7" ht="16.5" customHeight="1">
      <c r="A189" s="1" t="s">
        <v>66</v>
      </c>
      <c r="B189" s="2" t="s">
        <v>205</v>
      </c>
      <c r="C189" s="2" t="s">
        <v>208</v>
      </c>
      <c r="D189" s="8">
        <v>5635</v>
      </c>
      <c r="E189" s="6">
        <v>45597</v>
      </c>
      <c r="F189" s="6">
        <v>45648</v>
      </c>
      <c r="G189" t="str">
        <f>VLOOKUP(B189,Hotel_Creation!$A$3:$K$180,3,FALSE)</f>
        <v>568 Patak Rd, Mueang Phuket, Phuket, Phuket Province, 83100, Thailand</v>
      </c>
    </row>
    <row r="190" spans="1:7" ht="16.5" customHeight="1">
      <c r="A190" s="1" t="s">
        <v>66</v>
      </c>
      <c r="B190" s="2" t="s">
        <v>209</v>
      </c>
      <c r="C190" s="2" t="s">
        <v>706</v>
      </c>
      <c r="D190" s="8">
        <v>4400</v>
      </c>
      <c r="E190" s="6">
        <v>45597</v>
      </c>
      <c r="F190" s="6">
        <v>45649</v>
      </c>
      <c r="G190" t="str">
        <f>VLOOKUP(B190,Hotel_Creation!$A$3:$K$180,3,FALSE)</f>
        <v>111 soi Cherngtalay 16, Srisoonthorn Road, Amphoe Thalang, Phuket, Phuket Province, 83110, Thailand</v>
      </c>
    </row>
    <row r="191" spans="1:7" ht="16.5" customHeight="1">
      <c r="A191" s="1" t="s">
        <v>66</v>
      </c>
      <c r="B191" s="2" t="s">
        <v>209</v>
      </c>
      <c r="C191" s="2" t="s">
        <v>707</v>
      </c>
      <c r="D191" s="8">
        <v>4800</v>
      </c>
      <c r="E191" s="6">
        <v>45597</v>
      </c>
      <c r="F191" s="6">
        <v>45649</v>
      </c>
      <c r="G191" t="str">
        <f>VLOOKUP(B191,Hotel_Creation!$A$3:$K$180,3,FALSE)</f>
        <v>111 soi Cherngtalay 16, Srisoonthorn Road, Amphoe Thalang, Phuket, Phuket Province, 83110, Thailand</v>
      </c>
    </row>
    <row r="192" spans="1:7" ht="16.5" customHeight="1">
      <c r="A192" s="1" t="s">
        <v>66</v>
      </c>
      <c r="B192" s="2" t="s">
        <v>209</v>
      </c>
      <c r="C192" s="2" t="s">
        <v>708</v>
      </c>
      <c r="D192" s="8">
        <v>5100</v>
      </c>
      <c r="E192" s="6">
        <v>45597</v>
      </c>
      <c r="F192" s="6">
        <v>45649</v>
      </c>
      <c r="G192" t="str">
        <f>VLOOKUP(B192,Hotel_Creation!$A$3:$K$180,3,FALSE)</f>
        <v>111 soi Cherngtalay 16, Srisoonthorn Road, Amphoe Thalang, Phuket, Phuket Province, 83110, Thailand</v>
      </c>
    </row>
    <row r="193" spans="1:7" ht="16.5" customHeight="1">
      <c r="A193" s="1" t="s">
        <v>66</v>
      </c>
      <c r="B193" s="2" t="s">
        <v>209</v>
      </c>
      <c r="C193" s="2" t="s">
        <v>709</v>
      </c>
      <c r="D193" s="8">
        <v>5300</v>
      </c>
      <c r="E193" s="6">
        <v>45597</v>
      </c>
      <c r="F193" s="6">
        <v>45649</v>
      </c>
      <c r="G193" t="str">
        <f>VLOOKUP(B193,Hotel_Creation!$A$3:$K$180,3,FALSE)</f>
        <v>111 soi Cherngtalay 16, Srisoonthorn Road, Amphoe Thalang, Phuket, Phuket Province, 83110, Thailand</v>
      </c>
    </row>
    <row r="194" spans="1:7" ht="16.5" customHeight="1">
      <c r="A194" s="1" t="s">
        <v>66</v>
      </c>
      <c r="B194" s="2" t="s">
        <v>210</v>
      </c>
      <c r="C194" s="2" t="s">
        <v>10</v>
      </c>
      <c r="D194" s="8">
        <v>2500</v>
      </c>
      <c r="E194" s="6">
        <v>45597</v>
      </c>
      <c r="F194" s="6">
        <v>45626</v>
      </c>
      <c r="G194" t="str">
        <f>VLOOKUP(B194,Hotel_Creation!$A$3:$K$180,3,FALSE)</f>
        <v>179/88-94 Phangmuang Sai-Kor Road, T.Patong, A.Kathu, Kathu, Phuket, Phuket Province, 83150, Thailand</v>
      </c>
    </row>
    <row r="195" spans="1:7" ht="16.5" customHeight="1">
      <c r="A195" s="1" t="s">
        <v>66</v>
      </c>
      <c r="B195" s="2" t="s">
        <v>210</v>
      </c>
      <c r="C195" s="2" t="s">
        <v>87</v>
      </c>
      <c r="D195" s="8">
        <v>3000</v>
      </c>
      <c r="E195" s="6">
        <v>45597</v>
      </c>
      <c r="F195" s="6">
        <v>45626</v>
      </c>
      <c r="G195" t="str">
        <f>VLOOKUP(B195,Hotel_Creation!$A$3:$K$180,3,FALSE)</f>
        <v>179/88-94 Phangmuang Sai-Kor Road, T.Patong, A.Kathu, Kathu, Phuket, Phuket Province, 83150, Thailand</v>
      </c>
    </row>
    <row r="196" spans="1:7" ht="16.5" customHeight="1">
      <c r="A196" s="1" t="s">
        <v>66</v>
      </c>
      <c r="B196" s="2" t="s">
        <v>210</v>
      </c>
      <c r="C196" s="2" t="s">
        <v>4</v>
      </c>
      <c r="D196" s="8">
        <v>3200</v>
      </c>
      <c r="E196" s="6">
        <v>45597</v>
      </c>
      <c r="F196" s="6">
        <v>45626</v>
      </c>
      <c r="G196" t="str">
        <f>VLOOKUP(B196,Hotel_Creation!$A$3:$K$180,3,FALSE)</f>
        <v>179/88-94 Phangmuang Sai-Kor Road, T.Patong, A.Kathu, Kathu, Phuket, Phuket Province, 83150, Thailand</v>
      </c>
    </row>
    <row r="197" spans="1:7" ht="16.5" customHeight="1">
      <c r="A197" s="1" t="s">
        <v>66</v>
      </c>
      <c r="B197" s="2" t="s">
        <v>210</v>
      </c>
      <c r="C197" s="2" t="s">
        <v>211</v>
      </c>
      <c r="D197" s="8">
        <v>4500</v>
      </c>
      <c r="E197" s="6">
        <v>45597</v>
      </c>
      <c r="F197" s="6">
        <v>45626</v>
      </c>
      <c r="G197" t="str">
        <f>VLOOKUP(B197,Hotel_Creation!$A$3:$K$180,3,FALSE)</f>
        <v>179/88-94 Phangmuang Sai-Kor Road, T.Patong, A.Kathu, Kathu, Phuket, Phuket Province, 83150, Thailand</v>
      </c>
    </row>
    <row r="198" spans="1:7" ht="16.5" customHeight="1">
      <c r="A198" s="1" t="s">
        <v>66</v>
      </c>
      <c r="B198" s="2" t="s">
        <v>210</v>
      </c>
      <c r="C198" s="2" t="s">
        <v>212</v>
      </c>
      <c r="D198" s="8">
        <v>6600</v>
      </c>
      <c r="E198" s="6">
        <v>45597</v>
      </c>
      <c r="F198" s="6">
        <v>45626</v>
      </c>
      <c r="G198" t="str">
        <f>VLOOKUP(B198,Hotel_Creation!$A$3:$K$180,3,FALSE)</f>
        <v>179/88-94 Phangmuang Sai-Kor Road, T.Patong, A.Kathu, Kathu, Phuket, Phuket Province, 83150, Thailand</v>
      </c>
    </row>
    <row r="199" spans="1:7" ht="16.5" customHeight="1">
      <c r="A199" s="1" t="s">
        <v>66</v>
      </c>
      <c r="B199" s="2" t="s">
        <v>210</v>
      </c>
      <c r="C199" s="2" t="s">
        <v>213</v>
      </c>
      <c r="D199" s="8">
        <v>8600</v>
      </c>
      <c r="E199" s="6">
        <v>45597</v>
      </c>
      <c r="F199" s="6">
        <v>45626</v>
      </c>
      <c r="G199" t="str">
        <f>VLOOKUP(B199,Hotel_Creation!$A$3:$K$180,3,FALSE)</f>
        <v>179/88-94 Phangmuang Sai-Kor Road, T.Patong, A.Kathu, Kathu, Phuket, Phuket Province, 83150, Thailand</v>
      </c>
    </row>
    <row r="200" spans="1:7" ht="16.5" customHeight="1">
      <c r="A200" s="1" t="s">
        <v>66</v>
      </c>
      <c r="B200" s="2" t="s">
        <v>214</v>
      </c>
      <c r="C200" s="2" t="s">
        <v>215</v>
      </c>
      <c r="D200" s="8">
        <v>2400</v>
      </c>
      <c r="E200" s="6">
        <v>45597</v>
      </c>
      <c r="F200" s="6">
        <v>45641</v>
      </c>
      <c r="G200" t="str">
        <f>VLOOKUP(B200,Hotel_Creation!$A$3:$K$180,3,FALSE)</f>
        <v>106 Soi Cherngtalay 14, Choeng, Amphoe Thalang, Phuket Province, 83110, Thailand</v>
      </c>
    </row>
    <row r="201" spans="1:7" ht="16.5" customHeight="1">
      <c r="A201" s="1" t="s">
        <v>66</v>
      </c>
      <c r="B201" s="2" t="s">
        <v>214</v>
      </c>
      <c r="C201" s="2" t="s">
        <v>216</v>
      </c>
      <c r="D201" s="8">
        <v>3000</v>
      </c>
      <c r="E201" s="6">
        <v>45597</v>
      </c>
      <c r="F201" s="6">
        <v>45641</v>
      </c>
      <c r="G201" t="str">
        <f>VLOOKUP(B201,Hotel_Creation!$A$3:$K$180,3,FALSE)</f>
        <v>106 Soi Cherngtalay 14, Choeng, Amphoe Thalang, Phuket Province, 83110, Thailand</v>
      </c>
    </row>
    <row r="202" spans="1:7" ht="16.5" customHeight="1">
      <c r="A202" s="1" t="s">
        <v>66</v>
      </c>
      <c r="B202" s="2" t="s">
        <v>214</v>
      </c>
      <c r="C202" s="2" t="s">
        <v>711</v>
      </c>
      <c r="D202" s="8">
        <v>4600</v>
      </c>
      <c r="E202" s="6">
        <v>45597</v>
      </c>
      <c r="F202" s="6">
        <v>45641</v>
      </c>
      <c r="G202" t="str">
        <f>VLOOKUP(B202,Hotel_Creation!$A$3:$K$180,3,FALSE)</f>
        <v>106 Soi Cherngtalay 14, Choeng, Amphoe Thalang, Phuket Province, 83110, Thailand</v>
      </c>
    </row>
    <row r="203" spans="1:7" ht="16.5" customHeight="1">
      <c r="A203" s="1" t="s">
        <v>66</v>
      </c>
      <c r="B203" s="2" t="s">
        <v>214</v>
      </c>
      <c r="C203" s="2" t="s">
        <v>677</v>
      </c>
      <c r="D203" s="8">
        <v>5100</v>
      </c>
      <c r="E203" s="6">
        <v>45597</v>
      </c>
      <c r="F203" s="6">
        <v>45641</v>
      </c>
      <c r="G203" t="str">
        <f>VLOOKUP(B203,Hotel_Creation!$A$3:$K$180,3,FALSE)</f>
        <v>106 Soi Cherngtalay 14, Choeng, Amphoe Thalang, Phuket Province, 83110, Thailand</v>
      </c>
    </row>
    <row r="204" spans="1:7" ht="16.5" customHeight="1">
      <c r="A204" s="1" t="s">
        <v>66</v>
      </c>
      <c r="B204" s="2" t="s">
        <v>214</v>
      </c>
      <c r="C204" s="2" t="s">
        <v>710</v>
      </c>
      <c r="D204" s="8">
        <v>0</v>
      </c>
      <c r="E204" s="6">
        <v>45597</v>
      </c>
      <c r="F204" s="6">
        <v>45641</v>
      </c>
      <c r="G204" t="str">
        <f>VLOOKUP(B204,Hotel_Creation!$A$3:$K$180,3,FALSE)</f>
        <v>106 Soi Cherngtalay 14, Choeng, Amphoe Thalang, Phuket Province, 83110, Thailand</v>
      </c>
    </row>
    <row r="205" spans="1:7" ht="16.5" customHeight="1">
      <c r="A205" s="1" t="s">
        <v>66</v>
      </c>
      <c r="B205" s="2" t="s">
        <v>217</v>
      </c>
      <c r="C205" s="2" t="s">
        <v>68</v>
      </c>
      <c r="D205" s="8">
        <v>4700</v>
      </c>
      <c r="E205" s="6">
        <v>45597</v>
      </c>
      <c r="F205" s="6">
        <v>45646</v>
      </c>
      <c r="G205" t="str">
        <f>VLOOKUP(B205,Hotel_Creation!$A$3:$K$180,3,FALSE)</f>
        <v>95 Muen-Ngern Rd, Pa Tong, Kathu District, Kathu, Phuket, Phuket Province, 83150, Thailand</v>
      </c>
    </row>
    <row r="206" spans="1:7" ht="16.5" customHeight="1">
      <c r="A206" s="1" t="s">
        <v>66</v>
      </c>
      <c r="B206" s="2" t="s">
        <v>217</v>
      </c>
      <c r="C206" s="2" t="s">
        <v>307</v>
      </c>
      <c r="D206" s="8">
        <v>6400</v>
      </c>
      <c r="E206" s="6">
        <v>45597</v>
      </c>
      <c r="F206" s="6">
        <v>45646</v>
      </c>
      <c r="G206" t="str">
        <f>VLOOKUP(B206,Hotel_Creation!$A$3:$K$180,3,FALSE)</f>
        <v>95 Muen-Ngern Rd, Pa Tong, Kathu District, Kathu, Phuket, Phuket Province, 83150, Thailand</v>
      </c>
    </row>
    <row r="207" spans="1:7" ht="16.5" customHeight="1">
      <c r="A207" s="1" t="s">
        <v>66</v>
      </c>
      <c r="B207" s="2" t="s">
        <v>217</v>
      </c>
      <c r="C207" s="2" t="s">
        <v>70</v>
      </c>
      <c r="D207" s="8">
        <v>8300</v>
      </c>
      <c r="E207" s="6">
        <v>45597</v>
      </c>
      <c r="F207" s="6">
        <v>45646</v>
      </c>
      <c r="G207" t="str">
        <f>VLOOKUP(B207,Hotel_Creation!$A$3:$K$180,3,FALSE)</f>
        <v>95 Muen-Ngern Rd, Pa Tong, Kathu District, Kathu, Phuket, Phuket Province, 83150, Thailand</v>
      </c>
    </row>
    <row r="208" spans="1:7" ht="16.5" customHeight="1">
      <c r="A208" s="1" t="s">
        <v>66</v>
      </c>
      <c r="B208" s="2" t="s">
        <v>217</v>
      </c>
      <c r="C208" s="2" t="s">
        <v>712</v>
      </c>
      <c r="D208" s="8">
        <v>9100</v>
      </c>
      <c r="E208" s="6">
        <v>45597</v>
      </c>
      <c r="F208" s="6">
        <v>45646</v>
      </c>
      <c r="G208" t="str">
        <f>VLOOKUP(B208,Hotel_Creation!$A$3:$K$180,3,FALSE)</f>
        <v>95 Muen-Ngern Rd, Pa Tong, Kathu District, Kathu, Phuket, Phuket Province, 83150, Thailand</v>
      </c>
    </row>
    <row r="209" spans="1:7" ht="16.5" customHeight="1">
      <c r="A209" s="1" t="s">
        <v>66</v>
      </c>
      <c r="B209" s="2" t="s">
        <v>217</v>
      </c>
      <c r="C209" s="2" t="s">
        <v>713</v>
      </c>
      <c r="D209" s="8">
        <v>17500</v>
      </c>
      <c r="E209" s="6">
        <v>45597</v>
      </c>
      <c r="F209" s="6">
        <v>45646</v>
      </c>
      <c r="G209" t="str">
        <f>VLOOKUP(B209,Hotel_Creation!$A$3:$K$180,3,FALSE)</f>
        <v>95 Muen-Ngern Rd, Pa Tong, Kathu District, Kathu, Phuket, Phuket Province, 83150, Thailand</v>
      </c>
    </row>
    <row r="210" spans="1:7" ht="16.5" customHeight="1">
      <c r="A210" s="1" t="s">
        <v>66</v>
      </c>
      <c r="B210" s="2" t="s">
        <v>217</v>
      </c>
      <c r="C210" s="2" t="s">
        <v>715</v>
      </c>
      <c r="D210" s="8">
        <v>20500</v>
      </c>
      <c r="E210" s="6">
        <v>45597</v>
      </c>
      <c r="F210" s="6">
        <v>45646</v>
      </c>
      <c r="G210" t="str">
        <f>VLOOKUP(B210,Hotel_Creation!$A$3:$K$180,3,FALSE)</f>
        <v>95 Muen-Ngern Rd, Pa Tong, Kathu District, Kathu, Phuket, Phuket Province, 83150, Thailand</v>
      </c>
    </row>
    <row r="211" spans="1:7" ht="16.5" customHeight="1">
      <c r="A211" s="1" t="s">
        <v>66</v>
      </c>
      <c r="B211" s="2" t="s">
        <v>217</v>
      </c>
      <c r="C211" s="2" t="s">
        <v>714</v>
      </c>
      <c r="D211" s="8">
        <v>23000</v>
      </c>
      <c r="E211" s="6">
        <v>45597</v>
      </c>
      <c r="F211" s="6">
        <v>45646</v>
      </c>
      <c r="G211" t="str">
        <f>VLOOKUP(B211,Hotel_Creation!$A$3:$K$180,3,FALSE)</f>
        <v>95 Muen-Ngern Rd, Pa Tong, Kathu District, Kathu, Phuket, Phuket Province, 83150, Thailand</v>
      </c>
    </row>
    <row r="212" spans="1:7" ht="16.5" customHeight="1">
      <c r="A212" s="1" t="s">
        <v>66</v>
      </c>
      <c r="B212" s="2" t="s">
        <v>219</v>
      </c>
      <c r="C212" s="2" t="s">
        <v>220</v>
      </c>
      <c r="D212" s="8">
        <v>4580</v>
      </c>
      <c r="E212" s="6">
        <v>45597</v>
      </c>
      <c r="F212" s="6">
        <v>45626</v>
      </c>
      <c r="G212" t="str">
        <f>VLOOKUP(B212,Hotel_Creation!$A$3:$K$180,3,FALSE)</f>
        <v>56/80 Moo.4 Soi Suksan 2 Viset Road, Rawai, Muang, Amphoe Mueang Phuket, Phuket Province, 83130, Thailand</v>
      </c>
    </row>
    <row r="213" spans="1:7" ht="16.5" customHeight="1">
      <c r="A213" s="1" t="s">
        <v>66</v>
      </c>
      <c r="B213" s="2" t="s">
        <v>219</v>
      </c>
      <c r="C213" s="2" t="s">
        <v>221</v>
      </c>
      <c r="D213" s="8">
        <v>4980</v>
      </c>
      <c r="E213" s="6">
        <v>45597</v>
      </c>
      <c r="F213" s="6">
        <v>45626</v>
      </c>
      <c r="G213" t="str">
        <f>VLOOKUP(B213,Hotel_Creation!$A$3:$K$180,3,FALSE)</f>
        <v>56/80 Moo.4 Soi Suksan 2 Viset Road, Rawai, Muang, Amphoe Mueang Phuket, Phuket Province, 83130, Thailand</v>
      </c>
    </row>
    <row r="214" spans="1:7" ht="16.5" customHeight="1">
      <c r="A214" s="1" t="s">
        <v>66</v>
      </c>
      <c r="B214" s="2" t="s">
        <v>219</v>
      </c>
      <c r="C214" s="2" t="s">
        <v>222</v>
      </c>
      <c r="D214" s="8">
        <v>6660</v>
      </c>
      <c r="E214" s="6">
        <v>45597</v>
      </c>
      <c r="F214" s="6">
        <v>45626</v>
      </c>
      <c r="G214" t="str">
        <f>VLOOKUP(B214,Hotel_Creation!$A$3:$K$180,3,FALSE)</f>
        <v>56/80 Moo.4 Soi Suksan 2 Viset Road, Rawai, Muang, Amphoe Mueang Phuket, Phuket Province, 83130, Thailand</v>
      </c>
    </row>
    <row r="215" spans="1:7" ht="16.5" customHeight="1">
      <c r="A215" s="1" t="s">
        <v>66</v>
      </c>
      <c r="B215" s="2" t="s">
        <v>219</v>
      </c>
      <c r="C215" s="2" t="s">
        <v>223</v>
      </c>
      <c r="D215" s="8">
        <v>5140</v>
      </c>
      <c r="E215" s="6">
        <v>45597</v>
      </c>
      <c r="F215" s="6">
        <v>45626</v>
      </c>
      <c r="G215" t="str">
        <f>VLOOKUP(B215,Hotel_Creation!$A$3:$K$180,3,FALSE)</f>
        <v>56/80 Moo.4 Soi Suksan 2 Viset Road, Rawai, Muang, Amphoe Mueang Phuket, Phuket Province, 83130, Thailand</v>
      </c>
    </row>
    <row r="216" spans="1:7" ht="16.5" customHeight="1">
      <c r="A216" s="1" t="s">
        <v>66</v>
      </c>
      <c r="B216" s="2" t="s">
        <v>219</v>
      </c>
      <c r="C216" s="2" t="s">
        <v>224</v>
      </c>
      <c r="D216" s="8">
        <v>5620</v>
      </c>
      <c r="E216" s="6">
        <v>45597</v>
      </c>
      <c r="F216" s="6">
        <v>45626</v>
      </c>
      <c r="G216" t="str">
        <f>VLOOKUP(B216,Hotel_Creation!$A$3:$K$180,3,FALSE)</f>
        <v>56/80 Moo.4 Soi Suksan 2 Viset Road, Rawai, Muang, Amphoe Mueang Phuket, Phuket Province, 83130, Thailand</v>
      </c>
    </row>
    <row r="217" spans="1:7" ht="16.5" customHeight="1">
      <c r="A217" s="1" t="s">
        <v>66</v>
      </c>
      <c r="B217" s="2" t="s">
        <v>219</v>
      </c>
      <c r="C217" s="2" t="s">
        <v>225</v>
      </c>
      <c r="D217" s="8">
        <v>7300</v>
      </c>
      <c r="E217" s="6">
        <v>45597</v>
      </c>
      <c r="F217" s="6">
        <v>45626</v>
      </c>
      <c r="G217" t="str">
        <f>VLOOKUP(B217,Hotel_Creation!$A$3:$K$180,3,FALSE)</f>
        <v>56/80 Moo.4 Soi Suksan 2 Viset Road, Rawai, Muang, Amphoe Mueang Phuket, Phuket Province, 83130, Thailand</v>
      </c>
    </row>
    <row r="218" spans="1:7" ht="16.5" customHeight="1">
      <c r="A218" s="1" t="s">
        <v>66</v>
      </c>
      <c r="B218" s="2" t="s">
        <v>219</v>
      </c>
      <c r="C218" s="1" t="s">
        <v>226</v>
      </c>
      <c r="D218" s="8">
        <v>10280</v>
      </c>
      <c r="E218" s="6">
        <v>45597</v>
      </c>
      <c r="F218" s="6">
        <v>45626</v>
      </c>
      <c r="G218" t="str">
        <f>VLOOKUP(B218,Hotel_Creation!$A$3:$K$180,3,FALSE)</f>
        <v>56/80 Moo.4 Soi Suksan 2 Viset Road, Rawai, Muang, Amphoe Mueang Phuket, Phuket Province, 83130, Thailand</v>
      </c>
    </row>
    <row r="219" spans="1:7" ht="16.5" customHeight="1">
      <c r="A219" s="1" t="s">
        <v>66</v>
      </c>
      <c r="B219" s="2" t="s">
        <v>219</v>
      </c>
      <c r="C219" s="1" t="s">
        <v>227</v>
      </c>
      <c r="D219" s="8">
        <v>13800</v>
      </c>
      <c r="E219" s="6">
        <v>45597</v>
      </c>
      <c r="F219" s="6">
        <v>45626</v>
      </c>
      <c r="G219" t="str">
        <f>VLOOKUP(B219,Hotel_Creation!$A$3:$K$180,3,FALSE)</f>
        <v>56/80 Moo.4 Soi Suksan 2 Viset Road, Rawai, Muang, Amphoe Mueang Phuket, Phuket Province, 83130, Thailand</v>
      </c>
    </row>
    <row r="220" spans="1:7" ht="16.5" customHeight="1">
      <c r="A220" s="1" t="s">
        <v>66</v>
      </c>
      <c r="B220" s="2" t="s">
        <v>219</v>
      </c>
      <c r="C220" s="1" t="s">
        <v>228</v>
      </c>
      <c r="D220" s="8">
        <v>15500</v>
      </c>
      <c r="E220" s="6">
        <v>45597</v>
      </c>
      <c r="F220" s="6">
        <v>45626</v>
      </c>
      <c r="G220" t="str">
        <f>VLOOKUP(B220,Hotel_Creation!$A$3:$K$180,3,FALSE)</f>
        <v>56/80 Moo.4 Soi Suksan 2 Viset Road, Rawai, Muang, Amphoe Mueang Phuket, Phuket Province, 83130, Thailand</v>
      </c>
    </row>
    <row r="221" spans="1:7" ht="16.5" customHeight="1">
      <c r="A221" s="1" t="s">
        <v>66</v>
      </c>
      <c r="B221" s="2" t="s">
        <v>229</v>
      </c>
      <c r="C221" s="1" t="s">
        <v>230</v>
      </c>
      <c r="D221" s="8">
        <v>14600</v>
      </c>
      <c r="E221" s="6">
        <v>45597</v>
      </c>
      <c r="F221" s="6">
        <v>45646</v>
      </c>
      <c r="G221" t="str">
        <f>VLOOKUP(B221,Hotel_Creation!$A$3:$K$180,3,FALSE)</f>
        <v>56/65 Moo 4, T. Rawai A., Muang, Mueang Phuket, Phuket, Phuket Province, 83130, Thailand</v>
      </c>
    </row>
    <row r="222" spans="1:7" ht="16.5" customHeight="1">
      <c r="A222" s="1" t="s">
        <v>66</v>
      </c>
      <c r="B222" s="2" t="s">
        <v>229</v>
      </c>
      <c r="C222" s="1" t="s">
        <v>231</v>
      </c>
      <c r="D222" s="8">
        <v>17200</v>
      </c>
      <c r="E222" s="6">
        <v>45597</v>
      </c>
      <c r="F222" s="6">
        <v>45646</v>
      </c>
      <c r="G222" t="str">
        <f>VLOOKUP(B222,Hotel_Creation!$A$3:$K$180,3,FALSE)</f>
        <v>56/65 Moo 4, T. Rawai A., Muang, Mueang Phuket, Phuket, Phuket Province, 83130, Thailand</v>
      </c>
    </row>
    <row r="223" spans="1:7" ht="16.5" customHeight="1">
      <c r="A223" s="1" t="s">
        <v>66</v>
      </c>
      <c r="B223" s="2" t="s">
        <v>229</v>
      </c>
      <c r="C223" s="1" t="s">
        <v>232</v>
      </c>
      <c r="D223" s="8">
        <v>18700</v>
      </c>
      <c r="E223" s="6">
        <v>45597</v>
      </c>
      <c r="F223" s="6">
        <v>45646</v>
      </c>
      <c r="G223" t="str">
        <f>VLOOKUP(B223,Hotel_Creation!$A$3:$K$180,3,FALSE)</f>
        <v>56/65 Moo 4, T. Rawai A., Muang, Mueang Phuket, Phuket, Phuket Province, 83130, Thailand</v>
      </c>
    </row>
    <row r="224" spans="1:7" ht="16.5" customHeight="1">
      <c r="A224" s="1" t="s">
        <v>66</v>
      </c>
      <c r="B224" s="2" t="s">
        <v>229</v>
      </c>
      <c r="C224" s="1" t="s">
        <v>233</v>
      </c>
      <c r="D224" s="8">
        <v>29300</v>
      </c>
      <c r="E224" s="6">
        <v>45597</v>
      </c>
      <c r="F224" s="6">
        <v>45646</v>
      </c>
      <c r="G224" t="str">
        <f>VLOOKUP(B224,Hotel_Creation!$A$3:$K$180,3,FALSE)</f>
        <v>56/65 Moo 4, T. Rawai A., Muang, Mueang Phuket, Phuket, Phuket Province, 83130, Thailand</v>
      </c>
    </row>
    <row r="225" spans="1:7" ht="16.5" customHeight="1">
      <c r="A225" s="1" t="s">
        <v>66</v>
      </c>
      <c r="B225" s="2" t="s">
        <v>234</v>
      </c>
      <c r="C225" s="2" t="s">
        <v>220</v>
      </c>
      <c r="D225" s="8">
        <v>6100</v>
      </c>
      <c r="E225" s="6">
        <v>45597</v>
      </c>
      <c r="F225" s="6">
        <v>45653</v>
      </c>
      <c r="G225" t="str">
        <f>VLOOKUP(B225,Hotel_Creation!$A$3:$K$180,3,FALSE)</f>
        <v>27, 27/2, Mu 8 Sakdidej Rd, Amphoe Mueang Phuket, Phuket Province, 83000, Thailand</v>
      </c>
    </row>
    <row r="226" spans="1:7" ht="16.5" customHeight="1">
      <c r="A226" s="1" t="s">
        <v>66</v>
      </c>
      <c r="B226" s="2" t="s">
        <v>234</v>
      </c>
      <c r="C226" s="2" t="s">
        <v>716</v>
      </c>
      <c r="D226" s="8">
        <v>7500</v>
      </c>
      <c r="E226" s="6">
        <v>45597</v>
      </c>
      <c r="F226" s="6">
        <v>45653</v>
      </c>
      <c r="G226" t="str">
        <f>VLOOKUP(B226,Hotel_Creation!$A$3:$K$180,3,FALSE)</f>
        <v>27, 27/2, Mu 8 Sakdidej Rd, Amphoe Mueang Phuket, Phuket Province, 83000, Thailand</v>
      </c>
    </row>
    <row r="227" spans="1:7" ht="16.5" customHeight="1">
      <c r="A227" s="1" t="s">
        <v>66</v>
      </c>
      <c r="B227" s="2" t="s">
        <v>234</v>
      </c>
      <c r="C227" s="2" t="s">
        <v>717</v>
      </c>
      <c r="D227" s="8">
        <v>1000</v>
      </c>
      <c r="E227" s="6">
        <v>45597</v>
      </c>
      <c r="F227" s="6">
        <v>45653</v>
      </c>
      <c r="G227" t="str">
        <f>VLOOKUP(B227,Hotel_Creation!$A$3:$K$180,3,FALSE)</f>
        <v>27, 27/2, Mu 8 Sakdidej Rd, Amphoe Mueang Phuket, Phuket Province, 83000, Thailand</v>
      </c>
    </row>
    <row r="228" spans="1:7" ht="16.5" customHeight="1">
      <c r="A228" s="1" t="s">
        <v>66</v>
      </c>
      <c r="B228" s="2" t="s">
        <v>234</v>
      </c>
      <c r="C228" s="2" t="s">
        <v>718</v>
      </c>
      <c r="D228" s="8">
        <v>14000</v>
      </c>
      <c r="E228" s="6">
        <v>45597</v>
      </c>
      <c r="F228" s="6">
        <v>45653</v>
      </c>
      <c r="G228" t="str">
        <f>VLOOKUP(B228,Hotel_Creation!$A$3:$K$180,3,FALSE)</f>
        <v>27, 27/2, Mu 8 Sakdidej Rd, Amphoe Mueang Phuket, Phuket Province, 83000, Thailand</v>
      </c>
    </row>
    <row r="229" spans="1:7" ht="16.5" customHeight="1">
      <c r="A229" s="1" t="s">
        <v>66</v>
      </c>
      <c r="B229" s="2" t="s">
        <v>234</v>
      </c>
      <c r="C229" s="2" t="s">
        <v>719</v>
      </c>
      <c r="D229" s="8">
        <v>25000</v>
      </c>
      <c r="E229" s="6">
        <v>45597</v>
      </c>
      <c r="F229" s="6">
        <v>45653</v>
      </c>
      <c r="G229" t="str">
        <f>VLOOKUP(B229,Hotel_Creation!$A$3:$K$180,3,FALSE)</f>
        <v>27, 27/2, Mu 8 Sakdidej Rd, Amphoe Mueang Phuket, Phuket Province, 83000, Thailand</v>
      </c>
    </row>
    <row r="230" spans="1:7" ht="16.5" customHeight="1">
      <c r="A230" s="1" t="s">
        <v>66</v>
      </c>
      <c r="B230" s="2" t="s">
        <v>237</v>
      </c>
      <c r="C230" s="2" t="s">
        <v>238</v>
      </c>
      <c r="D230" s="8">
        <v>3300</v>
      </c>
      <c r="E230" s="6">
        <v>45597</v>
      </c>
      <c r="F230" s="6">
        <v>45645</v>
      </c>
      <c r="G230" t="str">
        <f>VLOOKUP(B230,Hotel_Creation!$A$3:$K$180,3,FALSE)</f>
        <v>7 6 Soi Bor Wichit, Mueng, Mueang Phuket, Phuket, Phuket Province, 83000, Thailand</v>
      </c>
    </row>
    <row r="231" spans="1:7" ht="16.5" customHeight="1">
      <c r="A231" s="1" t="s">
        <v>66</v>
      </c>
      <c r="B231" s="2" t="s">
        <v>237</v>
      </c>
      <c r="C231" s="2" t="s">
        <v>239</v>
      </c>
      <c r="D231" s="8">
        <v>6600</v>
      </c>
      <c r="E231" s="6">
        <v>45597</v>
      </c>
      <c r="F231" s="6">
        <v>45645</v>
      </c>
      <c r="G231" t="str">
        <f>VLOOKUP(B231,Hotel_Creation!$A$3:$K$180,3,FALSE)</f>
        <v>7 6 Soi Bor Wichit, Mueng, Mueang Phuket, Phuket, Phuket Province, 83000, Thailand</v>
      </c>
    </row>
    <row r="232" spans="1:7" ht="16.5" customHeight="1">
      <c r="A232" s="1" t="s">
        <v>66</v>
      </c>
      <c r="B232" s="2" t="s">
        <v>240</v>
      </c>
      <c r="C232" s="2" t="s">
        <v>11</v>
      </c>
      <c r="D232" s="8">
        <v>4500</v>
      </c>
      <c r="E232" s="6">
        <v>45597</v>
      </c>
      <c r="F232" s="6">
        <v>45649</v>
      </c>
      <c r="G232" t="str">
        <f>VLOOKUP(B232,Hotel_Creation!$A$3:$K$180,3,FALSE)</f>
        <v>18, 110 Ruamchai Rd, Pa Tong, Kathu District, Amphoe Kathu, Phuket Province, 83150, Thailand</v>
      </c>
    </row>
    <row r="233" spans="1:7" ht="16.5" customHeight="1">
      <c r="A233" s="1" t="s">
        <v>66</v>
      </c>
      <c r="B233" s="2" t="s">
        <v>240</v>
      </c>
      <c r="C233" s="2" t="s">
        <v>241</v>
      </c>
      <c r="D233" s="8">
        <v>5000</v>
      </c>
      <c r="E233" s="6">
        <v>45597</v>
      </c>
      <c r="F233" s="6">
        <v>45649</v>
      </c>
      <c r="G233" t="str">
        <f>VLOOKUP(B233,Hotel_Creation!$A$3:$K$180,3,FALSE)</f>
        <v>18, 110 Ruamchai Rd, Pa Tong, Kathu District, Amphoe Kathu, Phuket Province, 83150, Thailand</v>
      </c>
    </row>
    <row r="234" spans="1:7" ht="16.5" customHeight="1">
      <c r="A234" s="1" t="s">
        <v>66</v>
      </c>
      <c r="B234" s="2" t="s">
        <v>240</v>
      </c>
      <c r="C234" s="2" t="s">
        <v>242</v>
      </c>
      <c r="D234" s="8">
        <v>5400</v>
      </c>
      <c r="E234" s="6">
        <v>45597</v>
      </c>
      <c r="F234" s="6">
        <v>45649</v>
      </c>
      <c r="G234" t="str">
        <f>VLOOKUP(B234,Hotel_Creation!$A$3:$K$180,3,FALSE)</f>
        <v>18, 110 Ruamchai Rd, Pa Tong, Kathu District, Amphoe Kathu, Phuket Province, 83150, Thailand</v>
      </c>
    </row>
    <row r="235" spans="1:7" ht="16.5" customHeight="1">
      <c r="A235" s="1" t="s">
        <v>66</v>
      </c>
      <c r="B235" s="2" t="s">
        <v>240</v>
      </c>
      <c r="C235" s="2" t="s">
        <v>243</v>
      </c>
      <c r="D235" s="8">
        <v>5700</v>
      </c>
      <c r="E235" s="6">
        <v>45597</v>
      </c>
      <c r="F235" s="6">
        <v>45649</v>
      </c>
      <c r="G235" t="str">
        <f>VLOOKUP(B235,Hotel_Creation!$A$3:$K$180,3,FALSE)</f>
        <v>18, 110 Ruamchai Rd, Pa Tong, Kathu District, Amphoe Kathu, Phuket Province, 83150, Thailand</v>
      </c>
    </row>
    <row r="236" spans="1:7" ht="16.5" customHeight="1">
      <c r="A236" s="1" t="s">
        <v>66</v>
      </c>
      <c r="B236" s="2" t="s">
        <v>240</v>
      </c>
      <c r="C236" s="2" t="s">
        <v>244</v>
      </c>
      <c r="D236" s="8">
        <v>6000</v>
      </c>
      <c r="E236" s="6">
        <v>45597</v>
      </c>
      <c r="F236" s="6">
        <v>45649</v>
      </c>
      <c r="G236" t="str">
        <f>VLOOKUP(B236,Hotel_Creation!$A$3:$K$180,3,FALSE)</f>
        <v>18, 110 Ruamchai Rd, Pa Tong, Kathu District, Amphoe Kathu, Phuket Province, 83150, Thailand</v>
      </c>
    </row>
    <row r="237" spans="1:7" ht="16.5" customHeight="1">
      <c r="A237" s="1" t="s">
        <v>66</v>
      </c>
      <c r="B237" s="2" t="s">
        <v>240</v>
      </c>
      <c r="C237" s="2" t="s">
        <v>245</v>
      </c>
      <c r="D237" s="8">
        <v>6000</v>
      </c>
      <c r="E237" s="6">
        <v>45597</v>
      </c>
      <c r="F237" s="6">
        <v>45649</v>
      </c>
      <c r="G237" t="str">
        <f>VLOOKUP(B237,Hotel_Creation!$A$3:$K$180,3,FALSE)</f>
        <v>18, 110 Ruamchai Rd, Pa Tong, Kathu District, Amphoe Kathu, Phuket Province, 83150, Thailand</v>
      </c>
    </row>
    <row r="238" spans="1:7" ht="16.5" customHeight="1">
      <c r="A238" s="1" t="s">
        <v>66</v>
      </c>
      <c r="B238" s="2" t="s">
        <v>240</v>
      </c>
      <c r="C238" s="2" t="s">
        <v>246</v>
      </c>
      <c r="D238" s="8">
        <v>7200</v>
      </c>
      <c r="E238" s="6">
        <v>45597</v>
      </c>
      <c r="F238" s="6">
        <v>45649</v>
      </c>
      <c r="G238" t="str">
        <f>VLOOKUP(B238,Hotel_Creation!$A$3:$K$180,3,FALSE)</f>
        <v>18, 110 Ruamchai Rd, Pa Tong, Kathu District, Amphoe Kathu, Phuket Province, 83150, Thailand</v>
      </c>
    </row>
    <row r="239" spans="1:7" ht="16.5" customHeight="1">
      <c r="A239" s="1" t="s">
        <v>66</v>
      </c>
      <c r="B239" s="2" t="s">
        <v>248</v>
      </c>
      <c r="C239" s="2" t="s">
        <v>87</v>
      </c>
      <c r="D239" s="8">
        <v>3700</v>
      </c>
      <c r="E239" s="6">
        <v>45597</v>
      </c>
      <c r="F239" s="6">
        <v>45647</v>
      </c>
      <c r="G239" t="str">
        <f>VLOOKUP(B239,Hotel_Creation!$A$3:$K$180,3,FALSE)</f>
        <v>7/26 Moo3, T.Rassada, Muang, Amphoe Mueang Phuket, Phuket, Phuket Province, 83000, Thailand</v>
      </c>
    </row>
    <row r="240" spans="1:7" ht="16.5" customHeight="1">
      <c r="A240" s="1" t="s">
        <v>66</v>
      </c>
      <c r="B240" s="2" t="s">
        <v>248</v>
      </c>
      <c r="C240" s="2" t="s">
        <v>4</v>
      </c>
      <c r="D240" s="8">
        <v>4000</v>
      </c>
      <c r="E240" s="6">
        <v>45597</v>
      </c>
      <c r="F240" s="6">
        <v>45647</v>
      </c>
      <c r="G240" t="str">
        <f>VLOOKUP(B240,Hotel_Creation!$A$3:$K$180,3,FALSE)</f>
        <v>7/26 Moo3, T.Rassada, Muang, Amphoe Mueang Phuket, Phuket, Phuket Province, 83000, Thailand</v>
      </c>
    </row>
    <row r="241" spans="1:7" ht="16.5" customHeight="1">
      <c r="A241" s="1" t="s">
        <v>66</v>
      </c>
      <c r="B241" s="2" t="s">
        <v>248</v>
      </c>
      <c r="C241" s="2" t="s">
        <v>720</v>
      </c>
      <c r="D241" s="8">
        <v>4700</v>
      </c>
      <c r="E241" s="6">
        <v>45597</v>
      </c>
      <c r="F241" s="6">
        <v>45647</v>
      </c>
      <c r="G241" t="str">
        <f>VLOOKUP(B241,Hotel_Creation!$A$3:$K$180,3,FALSE)</f>
        <v>7/26 Moo3, T.Rassada, Muang, Amphoe Mueang Phuket, Phuket, Phuket Province, 83000, Thailand</v>
      </c>
    </row>
    <row r="242" spans="1:7" ht="16.5" customHeight="1">
      <c r="A242" s="1" t="s">
        <v>66</v>
      </c>
      <c r="B242" s="2" t="s">
        <v>248</v>
      </c>
      <c r="C242" s="2" t="s">
        <v>721</v>
      </c>
      <c r="D242" s="8">
        <v>5700</v>
      </c>
      <c r="E242" s="6">
        <v>45597</v>
      </c>
      <c r="F242" s="6">
        <v>45647</v>
      </c>
      <c r="G242" t="str">
        <f>VLOOKUP(B242,Hotel_Creation!$A$3:$K$180,3,FALSE)</f>
        <v>7/26 Moo3, T.Rassada, Muang, Amphoe Mueang Phuket, Phuket, Phuket Province, 83000, Thailand</v>
      </c>
    </row>
    <row r="243" spans="1:7" ht="16.5" customHeight="1">
      <c r="A243" s="1" t="s">
        <v>66</v>
      </c>
      <c r="B243" s="2" t="s">
        <v>248</v>
      </c>
      <c r="C243" s="2" t="s">
        <v>722</v>
      </c>
      <c r="D243" s="8">
        <v>6700</v>
      </c>
      <c r="E243" s="6">
        <v>45597</v>
      </c>
      <c r="F243" s="6">
        <v>45647</v>
      </c>
      <c r="G243" t="str">
        <f>VLOOKUP(B243,Hotel_Creation!$A$3:$K$180,3,FALSE)</f>
        <v>7/26 Moo3, T.Rassada, Muang, Amphoe Mueang Phuket, Phuket, Phuket Province, 83000, Thailand</v>
      </c>
    </row>
    <row r="244" spans="1:7" ht="16.5" customHeight="1">
      <c r="A244" s="1" t="s">
        <v>66</v>
      </c>
      <c r="B244" s="2" t="s">
        <v>249</v>
      </c>
      <c r="C244" s="2" t="s">
        <v>87</v>
      </c>
      <c r="D244" s="8">
        <v>4250</v>
      </c>
      <c r="E244" s="6">
        <v>45597</v>
      </c>
      <c r="F244" s="6">
        <v>45645</v>
      </c>
      <c r="G244" t="str">
        <f>VLOOKUP(B244,Hotel_Creation!$A$3:$K$180,3,FALSE)</f>
        <v>1 Karon Soi 4, Amphoe Mueang Phuket, Phuket, Phuket Province, 83100, Thailand</v>
      </c>
    </row>
    <row r="245" spans="1:7" ht="16.5" customHeight="1">
      <c r="A245" s="1" t="s">
        <v>66</v>
      </c>
      <c r="B245" s="2" t="s">
        <v>249</v>
      </c>
      <c r="C245" s="2" t="s">
        <v>4</v>
      </c>
      <c r="D245" s="8">
        <v>6350</v>
      </c>
      <c r="E245" s="6">
        <v>45597</v>
      </c>
      <c r="F245" s="6">
        <v>45645</v>
      </c>
      <c r="G245" t="str">
        <f>VLOOKUP(B245,Hotel_Creation!$A$3:$K$180,3,FALSE)</f>
        <v>1 Karon Soi 4, Amphoe Mueang Phuket, Phuket, Phuket Province, 83100, Thailand</v>
      </c>
    </row>
    <row r="246" spans="1:7" ht="16.5" customHeight="1">
      <c r="A246" s="1" t="s">
        <v>66</v>
      </c>
      <c r="B246" s="2" t="s">
        <v>250</v>
      </c>
      <c r="C246" s="2" t="s">
        <v>251</v>
      </c>
      <c r="D246" s="8">
        <v>3500</v>
      </c>
      <c r="E246" s="6">
        <v>45597</v>
      </c>
      <c r="F246" s="6">
        <v>45649</v>
      </c>
      <c r="G246" t="str">
        <f>VLOOKUP(B246,Hotel_Creation!$A$3:$K$180,3,FALSE)</f>
        <v>17/1-3 Soi Prabaramee 4, Kathu District, Amphoe Kathu, Phuket Province, 83150, Thailand</v>
      </c>
    </row>
    <row r="247" spans="1:7" ht="16.5" customHeight="1">
      <c r="A247" s="1" t="s">
        <v>66</v>
      </c>
      <c r="B247" s="2" t="s">
        <v>250</v>
      </c>
      <c r="C247" s="2" t="s">
        <v>723</v>
      </c>
      <c r="D247" s="8">
        <v>4000</v>
      </c>
      <c r="E247" s="6">
        <v>45597</v>
      </c>
      <c r="F247" s="6">
        <v>45649</v>
      </c>
      <c r="G247" t="str">
        <f>VLOOKUP(B247,Hotel_Creation!$A$3:$K$180,3,FALSE)</f>
        <v>17/1-3 Soi Prabaramee 4, Kathu District, Amphoe Kathu, Phuket Province, 83150, Thailand</v>
      </c>
    </row>
    <row r="248" spans="1:7" ht="16.5" customHeight="1">
      <c r="A248" s="1" t="s">
        <v>66</v>
      </c>
      <c r="B248" s="2" t="s">
        <v>250</v>
      </c>
      <c r="C248" s="2" t="s">
        <v>724</v>
      </c>
      <c r="D248" s="8">
        <v>4500</v>
      </c>
      <c r="E248" s="6">
        <v>45597</v>
      </c>
      <c r="F248" s="6">
        <v>45649</v>
      </c>
      <c r="G248" t="str">
        <f>VLOOKUP(B248,Hotel_Creation!$A$3:$K$180,3,FALSE)</f>
        <v>17/1-3 Soi Prabaramee 4, Kathu District, Amphoe Kathu, Phuket Province, 83150, Thailand</v>
      </c>
    </row>
    <row r="249" spans="1:7" ht="16.5" customHeight="1">
      <c r="A249" s="1" t="s">
        <v>66</v>
      </c>
      <c r="B249" s="2" t="s">
        <v>250</v>
      </c>
      <c r="C249" s="2" t="s">
        <v>725</v>
      </c>
      <c r="D249" s="8">
        <v>5500</v>
      </c>
      <c r="E249" s="6">
        <v>45597</v>
      </c>
      <c r="F249" s="6">
        <v>45649</v>
      </c>
      <c r="G249" t="str">
        <f>VLOOKUP(B249,Hotel_Creation!$A$3:$K$180,3,FALSE)</f>
        <v>17/1-3 Soi Prabaramee 4, Kathu District, Amphoe Kathu, Phuket Province, 83150, Thailand</v>
      </c>
    </row>
    <row r="250" spans="1:7" ht="16.5" customHeight="1">
      <c r="A250" s="1" t="s">
        <v>66</v>
      </c>
      <c r="B250" s="2" t="s">
        <v>250</v>
      </c>
      <c r="C250" s="2" t="s">
        <v>726</v>
      </c>
      <c r="D250" s="8">
        <v>6000</v>
      </c>
      <c r="E250" s="6">
        <v>45597</v>
      </c>
      <c r="F250" s="6">
        <v>45649</v>
      </c>
      <c r="G250" t="str">
        <f>VLOOKUP(B250,Hotel_Creation!$A$3:$K$180,3,FALSE)</f>
        <v>17/1-3 Soi Prabaramee 4, Kathu District, Amphoe Kathu, Phuket Province, 83150, Thailand</v>
      </c>
    </row>
    <row r="251" spans="1:7" ht="16.5" customHeight="1">
      <c r="A251" s="1" t="s">
        <v>66</v>
      </c>
      <c r="B251" s="2" t="s">
        <v>253</v>
      </c>
      <c r="C251" s="2" t="s">
        <v>52</v>
      </c>
      <c r="D251" s="8">
        <v>2750</v>
      </c>
      <c r="E251" s="6">
        <v>45597</v>
      </c>
      <c r="F251" s="6">
        <v>45648</v>
      </c>
      <c r="G251" t="str">
        <f>VLOOKUP(B251,Hotel_Creation!$A$3:$K$180,3,FALSE)</f>
        <v>222, 222/1, 222/2, Phangmuang Sai Gor Road Pa Tong, Kathu District, Kathu, Phuket, Phuket Province, 83150, Thailand</v>
      </c>
    </row>
    <row r="252" spans="1:7" ht="16.5" customHeight="1">
      <c r="A252" s="1" t="s">
        <v>66</v>
      </c>
      <c r="B252" s="2" t="s">
        <v>253</v>
      </c>
      <c r="C252" s="2" t="s">
        <v>68</v>
      </c>
      <c r="D252" s="8">
        <v>3050</v>
      </c>
      <c r="E252" s="6">
        <v>45597</v>
      </c>
      <c r="F252" s="6">
        <v>45648</v>
      </c>
      <c r="G252" t="str">
        <f>VLOOKUP(B252,Hotel_Creation!$A$3:$K$180,3,FALSE)</f>
        <v>222, 222/1, 222/2, Phangmuang Sai Gor Road Pa Tong, Kathu District, Kathu, Phuket, Phuket Province, 83150, Thailand</v>
      </c>
    </row>
    <row r="253" spans="1:7" ht="16.5" customHeight="1">
      <c r="A253" s="1" t="s">
        <v>66</v>
      </c>
      <c r="B253" s="2" t="s">
        <v>253</v>
      </c>
      <c r="C253" s="2" t="s">
        <v>254</v>
      </c>
      <c r="D253" s="8">
        <v>3350</v>
      </c>
      <c r="E253" s="6">
        <v>45597</v>
      </c>
      <c r="F253" s="6">
        <v>45648</v>
      </c>
      <c r="G253" t="str">
        <f>VLOOKUP(B253,Hotel_Creation!$A$3:$K$180,3,FALSE)</f>
        <v>222, 222/1, 222/2, Phangmuang Sai Gor Road Pa Tong, Kathu District, Kathu, Phuket, Phuket Province, 83150, Thailand</v>
      </c>
    </row>
    <row r="254" spans="1:7" ht="16.5" customHeight="1">
      <c r="A254" s="1" t="s">
        <v>66</v>
      </c>
      <c r="B254" s="2" t="s">
        <v>253</v>
      </c>
      <c r="C254" s="2" t="s">
        <v>196</v>
      </c>
      <c r="D254" s="8">
        <v>3850</v>
      </c>
      <c r="E254" s="6">
        <v>45597</v>
      </c>
      <c r="F254" s="6">
        <v>45648</v>
      </c>
      <c r="G254" t="str">
        <f>VLOOKUP(B254,Hotel_Creation!$A$3:$K$180,3,FALSE)</f>
        <v>222, 222/1, 222/2, Phangmuang Sai Gor Road Pa Tong, Kathu District, Kathu, Phuket, Phuket Province, 83150, Thailand</v>
      </c>
    </row>
    <row r="255" spans="1:7" ht="16.5" customHeight="1">
      <c r="A255" s="1" t="s">
        <v>66</v>
      </c>
      <c r="B255" s="2" t="s">
        <v>253</v>
      </c>
      <c r="C255" s="2" t="s">
        <v>586</v>
      </c>
      <c r="D255" s="8">
        <v>4150</v>
      </c>
      <c r="E255" s="6">
        <v>45597</v>
      </c>
      <c r="F255" s="6">
        <v>45648</v>
      </c>
      <c r="G255" t="str">
        <f>VLOOKUP(B255,Hotel_Creation!$A$3:$K$180,3,FALSE)</f>
        <v>222, 222/1, 222/2, Phangmuang Sai Gor Road Pa Tong, Kathu District, Kathu, Phuket, Phuket Province, 83150, Thailand</v>
      </c>
    </row>
    <row r="256" spans="1:7" ht="16.5" customHeight="1">
      <c r="A256" s="1" t="s">
        <v>66</v>
      </c>
      <c r="B256" s="2" t="s">
        <v>253</v>
      </c>
      <c r="C256" s="2" t="s">
        <v>727</v>
      </c>
      <c r="D256" s="8">
        <v>6500</v>
      </c>
      <c r="E256" s="6">
        <v>45597</v>
      </c>
      <c r="F256" s="6">
        <v>45648</v>
      </c>
      <c r="G256" t="str">
        <f>VLOOKUP(B256,Hotel_Creation!$A$3:$K$180,3,FALSE)</f>
        <v>222, 222/1, 222/2, Phangmuang Sai Gor Road Pa Tong, Kathu District, Kathu, Phuket, Phuket Province, 83150, Thailand</v>
      </c>
    </row>
    <row r="257" spans="1:7" ht="16.5" customHeight="1">
      <c r="A257" s="1" t="s">
        <v>66</v>
      </c>
      <c r="B257" s="2" t="s">
        <v>728</v>
      </c>
      <c r="C257" s="2" t="s">
        <v>87</v>
      </c>
      <c r="D257" s="8">
        <v>2000</v>
      </c>
      <c r="E257" s="6">
        <v>45597</v>
      </c>
      <c r="F257" s="6">
        <v>45648</v>
      </c>
      <c r="G257" t="str">
        <f>VLOOKUP(B257,Hotel_Creation!$A$3:$K$180,3,FALSE)</f>
        <v>184/16, Phangmuang Sai Ko Road, near Jungceylon Patong, Kathu, Phuket, Phuket Province, 83150, Thailand</v>
      </c>
    </row>
    <row r="258" spans="1:7" ht="16.5" customHeight="1">
      <c r="A258" s="1" t="s">
        <v>66</v>
      </c>
      <c r="B258" s="2" t="s">
        <v>728</v>
      </c>
      <c r="C258" s="2" t="s">
        <v>4</v>
      </c>
      <c r="D258" s="8">
        <v>2300</v>
      </c>
      <c r="E258" s="6">
        <v>45597</v>
      </c>
      <c r="F258" s="6">
        <v>45648</v>
      </c>
      <c r="G258" t="str">
        <f>VLOOKUP(B258,Hotel_Creation!$A$3:$K$180,3,FALSE)</f>
        <v>184/16, Phangmuang Sai Ko Road, near Jungceylon Patong, Kathu, Phuket, Phuket Province, 83150, Thailand</v>
      </c>
    </row>
    <row r="259" spans="1:7" ht="16.5" customHeight="1">
      <c r="A259" s="1" t="s">
        <v>255</v>
      </c>
      <c r="B259" s="2" t="s">
        <v>256</v>
      </c>
      <c r="C259" s="2" t="s">
        <v>257</v>
      </c>
      <c r="D259" s="8">
        <v>2300</v>
      </c>
      <c r="E259" s="6">
        <v>45597</v>
      </c>
      <c r="F259" s="6">
        <v>45654</v>
      </c>
      <c r="G259" t="str">
        <f>VLOOKUP(B259,Hotel_Creation!$A$3:$K$180,3,FALSE)</f>
        <v>555/86 Moo 5, Naklua Road, Banglamung, Bang Lamung, Chon Buri Province, 20150, Thailand</v>
      </c>
    </row>
    <row r="260" spans="1:7" ht="16.5" customHeight="1">
      <c r="A260" s="1" t="s">
        <v>255</v>
      </c>
      <c r="B260" s="2" t="s">
        <v>256</v>
      </c>
      <c r="C260" s="2" t="s">
        <v>258</v>
      </c>
      <c r="D260" s="8">
        <v>2600</v>
      </c>
      <c r="E260" s="6">
        <v>45597</v>
      </c>
      <c r="F260" s="6">
        <v>45654</v>
      </c>
      <c r="G260" t="str">
        <f>VLOOKUP(B260,Hotel_Creation!$A$3:$K$180,3,FALSE)</f>
        <v>555/86 Moo 5, Naklua Road, Banglamung, Bang Lamung, Chon Buri Province, 20150, Thailand</v>
      </c>
    </row>
    <row r="261" spans="1:7" ht="16.5" customHeight="1">
      <c r="A261" s="1" t="s">
        <v>255</v>
      </c>
      <c r="B261" s="2" t="s">
        <v>259</v>
      </c>
      <c r="C261" s="2" t="s">
        <v>260</v>
      </c>
      <c r="D261" s="8">
        <v>1500</v>
      </c>
      <c r="E261" s="6">
        <v>45597</v>
      </c>
      <c r="F261" s="6">
        <v>45653</v>
      </c>
      <c r="G261" t="str">
        <f>VLOOKUP(B261,Hotel_Creation!$A$3:$K$180,3,FALSE)</f>
        <v>3 392 Moo 6 Muang, Na Kluea, 20150 Pattaya, Bang Lamung, Chon Buri Province, Thailand</v>
      </c>
    </row>
    <row r="262" spans="1:7" ht="16.5" customHeight="1">
      <c r="A262" s="1" t="s">
        <v>255</v>
      </c>
      <c r="B262" s="2" t="s">
        <v>259</v>
      </c>
      <c r="C262" s="2" t="s">
        <v>261</v>
      </c>
      <c r="D262" s="8">
        <v>1700</v>
      </c>
      <c r="E262" s="6">
        <v>45597</v>
      </c>
      <c r="F262" s="6">
        <v>45653</v>
      </c>
      <c r="G262" t="str">
        <f>VLOOKUP(B262,Hotel_Creation!$A$3:$K$180,3,FALSE)</f>
        <v>3 392 Moo 6 Muang, Na Kluea, 20150 Pattaya, Bang Lamung, Chon Buri Province, Thailand</v>
      </c>
    </row>
    <row r="263" spans="1:7" ht="16.5" customHeight="1">
      <c r="A263" s="1" t="s">
        <v>255</v>
      </c>
      <c r="B263" s="2" t="s">
        <v>262</v>
      </c>
      <c r="C263" s="2" t="s">
        <v>263</v>
      </c>
      <c r="D263" s="8">
        <v>1500</v>
      </c>
      <c r="E263" s="6">
        <v>45597</v>
      </c>
      <c r="F263" s="6">
        <v>45653</v>
      </c>
      <c r="G263" t="str">
        <f>VLOOKUP(B263,Hotel_Creation!$A$3:$K$180,3,FALSE)</f>
        <v>3/353 Moo6 Naklua, Banglamuang, Chonburi, Na Kluea, 20150 Pattaya, Bang Lamung, Chon Buri Province, Thailand</v>
      </c>
    </row>
    <row r="264" spans="1:7" ht="16.5" customHeight="1">
      <c r="A264" s="1" t="s">
        <v>255</v>
      </c>
      <c r="B264" s="2" t="s">
        <v>262</v>
      </c>
      <c r="C264" s="2" t="s">
        <v>264</v>
      </c>
      <c r="D264" s="8">
        <v>1700</v>
      </c>
      <c r="E264" s="6">
        <v>45597</v>
      </c>
      <c r="F264" s="6">
        <v>45653</v>
      </c>
      <c r="G264" t="str">
        <f>VLOOKUP(B264,Hotel_Creation!$A$3:$K$180,3,FALSE)</f>
        <v>3/353 Moo6 Naklua, Banglamuang, Chonburi, Na Kluea, 20150 Pattaya, Bang Lamung, Chon Buri Province, Thailand</v>
      </c>
    </row>
    <row r="265" spans="1:7" ht="16.5" customHeight="1">
      <c r="A265" s="1" t="s">
        <v>255</v>
      </c>
      <c r="B265" s="2" t="s">
        <v>265</v>
      </c>
      <c r="C265" s="2" t="s">
        <v>266</v>
      </c>
      <c r="D265" s="8">
        <v>1800</v>
      </c>
      <c r="E265" s="6">
        <v>45597</v>
      </c>
      <c r="F265" s="6">
        <v>45654</v>
      </c>
      <c r="G265" t="str">
        <f>VLOOKUP(B265,Hotel_Creation!$A$3:$K$180,3,FALSE)</f>
        <v>38/32 Village No. 5 Pattaya-Na Kluea Rd, Na Kluea, 20150 Pattaya, Bang Lamung, Chon Buri Province, Thailand</v>
      </c>
    </row>
    <row r="266" spans="1:7" ht="16.5" customHeight="1">
      <c r="A266" s="1" t="s">
        <v>255</v>
      </c>
      <c r="B266" s="2" t="s">
        <v>265</v>
      </c>
      <c r="C266" s="2" t="s">
        <v>267</v>
      </c>
      <c r="D266" s="8">
        <v>1900</v>
      </c>
      <c r="E266" s="6">
        <v>45597</v>
      </c>
      <c r="F266" s="6">
        <v>45654</v>
      </c>
      <c r="G266" t="str">
        <f>VLOOKUP(B266,Hotel_Creation!$A$3:$K$180,3,FALSE)</f>
        <v>38/32 Village No. 5 Pattaya-Na Kluea Rd, Na Kluea, 20150 Pattaya, Bang Lamung, Chon Buri Province, Thailand</v>
      </c>
    </row>
    <row r="267" spans="1:7" ht="16.5" customHeight="1">
      <c r="A267" s="1" t="s">
        <v>255</v>
      </c>
      <c r="B267" s="2" t="s">
        <v>265</v>
      </c>
      <c r="C267" s="2" t="s">
        <v>268</v>
      </c>
      <c r="D267" s="8">
        <v>2100</v>
      </c>
      <c r="E267" s="6">
        <v>45597</v>
      </c>
      <c r="F267" s="6">
        <v>45654</v>
      </c>
      <c r="G267" t="str">
        <f>VLOOKUP(B267,Hotel_Creation!$A$3:$K$180,3,FALSE)</f>
        <v>38/32 Village No. 5 Pattaya-Na Kluea Rd, Na Kluea, 20150 Pattaya, Bang Lamung, Chon Buri Province, Thailand</v>
      </c>
    </row>
    <row r="268" spans="1:7" ht="16.5" customHeight="1">
      <c r="A268" s="1" t="s">
        <v>255</v>
      </c>
      <c r="B268" s="2" t="s">
        <v>265</v>
      </c>
      <c r="C268" s="2" t="s">
        <v>269</v>
      </c>
      <c r="D268" s="8">
        <v>5300</v>
      </c>
      <c r="E268" s="6">
        <v>45597</v>
      </c>
      <c r="F268" s="6">
        <v>45654</v>
      </c>
      <c r="G268" t="str">
        <f>VLOOKUP(B268,Hotel_Creation!$A$3:$K$180,3,FALSE)</f>
        <v>38/32 Village No. 5 Pattaya-Na Kluea Rd, Na Kluea, 20150 Pattaya, Bang Lamung, Chon Buri Province, Thailand</v>
      </c>
    </row>
    <row r="269" spans="1:7" ht="16.5" customHeight="1">
      <c r="A269" s="1" t="s">
        <v>255</v>
      </c>
      <c r="B269" s="2" t="s">
        <v>265</v>
      </c>
      <c r="C269" s="2" t="s">
        <v>270</v>
      </c>
      <c r="D269" s="8">
        <v>6300</v>
      </c>
      <c r="E269" s="6">
        <v>45597</v>
      </c>
      <c r="F269" s="6">
        <v>45654</v>
      </c>
      <c r="G269" t="str">
        <f>VLOOKUP(B269,Hotel_Creation!$A$3:$K$180,3,FALSE)</f>
        <v>38/32 Village No. 5 Pattaya-Na Kluea Rd, Na Kluea, 20150 Pattaya, Bang Lamung, Chon Buri Province, Thailand</v>
      </c>
    </row>
    <row r="270" spans="1:7" ht="16.5" customHeight="1">
      <c r="A270" s="1" t="s">
        <v>255</v>
      </c>
      <c r="B270" s="2" t="s">
        <v>271</v>
      </c>
      <c r="C270" s="2" t="s">
        <v>272</v>
      </c>
      <c r="D270" s="8">
        <v>1800</v>
      </c>
      <c r="E270" s="6">
        <v>45597</v>
      </c>
      <c r="F270" s="6">
        <v>45654</v>
      </c>
      <c r="G270" t="str">
        <f>VLOOKUP(B270,Hotel_Creation!$A$3:$K$180,3,FALSE)</f>
        <v>55/7 Sukhumvit Rd, Na Kluea, 20150 Pattaya, Bang Lamung, Chon Buri Province, Thailand</v>
      </c>
    </row>
    <row r="271" spans="1:7" ht="16.5" customHeight="1">
      <c r="A271" s="1" t="s">
        <v>255</v>
      </c>
      <c r="B271" s="2" t="s">
        <v>271</v>
      </c>
      <c r="C271" s="2" t="s">
        <v>273</v>
      </c>
      <c r="D271" s="8">
        <v>2100</v>
      </c>
      <c r="E271" s="6">
        <v>45597</v>
      </c>
      <c r="F271" s="6">
        <v>45654</v>
      </c>
      <c r="G271" t="str">
        <f>VLOOKUP(B271,Hotel_Creation!$A$3:$K$180,3,FALSE)</f>
        <v>55/7 Sukhumvit Rd, Na Kluea, 20150 Pattaya, Bang Lamung, Chon Buri Province, Thailand</v>
      </c>
    </row>
    <row r="272" spans="1:7" ht="16.5" customHeight="1">
      <c r="A272" s="1" t="s">
        <v>255</v>
      </c>
      <c r="B272" s="2" t="s">
        <v>271</v>
      </c>
      <c r="C272" s="2" t="s">
        <v>70</v>
      </c>
      <c r="D272" s="8">
        <v>2100</v>
      </c>
      <c r="E272" s="6">
        <v>45597</v>
      </c>
      <c r="F272" s="6">
        <v>45654</v>
      </c>
      <c r="G272" t="str">
        <f>VLOOKUP(B272,Hotel_Creation!$A$3:$K$180,3,FALSE)</f>
        <v>55/7 Sukhumvit Rd, Na Kluea, 20150 Pattaya, Bang Lamung, Chon Buri Province, Thailand</v>
      </c>
    </row>
    <row r="273" spans="1:7" ht="16.5" customHeight="1">
      <c r="A273" s="1" t="s">
        <v>255</v>
      </c>
      <c r="B273" s="2" t="s">
        <v>271</v>
      </c>
      <c r="C273" s="2" t="s">
        <v>274</v>
      </c>
      <c r="D273" s="8">
        <v>2400</v>
      </c>
      <c r="E273" s="6">
        <v>45597</v>
      </c>
      <c r="F273" s="6">
        <v>45654</v>
      </c>
      <c r="G273" t="str">
        <f>VLOOKUP(B273,Hotel_Creation!$A$3:$K$180,3,FALSE)</f>
        <v>55/7 Sukhumvit Rd, Na Kluea, 20150 Pattaya, Bang Lamung, Chon Buri Province, Thailand</v>
      </c>
    </row>
    <row r="274" spans="1:7" ht="16.5" customHeight="1">
      <c r="A274" s="1" t="s">
        <v>255</v>
      </c>
      <c r="B274" s="2" t="s">
        <v>271</v>
      </c>
      <c r="C274" s="2" t="s">
        <v>186</v>
      </c>
      <c r="D274" s="8">
        <v>3800</v>
      </c>
      <c r="E274" s="6">
        <v>45597</v>
      </c>
      <c r="F274" s="6">
        <v>45654</v>
      </c>
      <c r="G274" t="str">
        <f>VLOOKUP(B274,Hotel_Creation!$A$3:$K$180,3,FALSE)</f>
        <v>55/7 Sukhumvit Rd, Na Kluea, 20150 Pattaya, Bang Lamung, Chon Buri Province, Thailand</v>
      </c>
    </row>
    <row r="275" spans="1:7" ht="16.5" customHeight="1">
      <c r="A275" s="1" t="s">
        <v>255</v>
      </c>
      <c r="B275" s="2" t="s">
        <v>271</v>
      </c>
      <c r="C275" s="2" t="s">
        <v>275</v>
      </c>
      <c r="D275" s="8">
        <v>5500</v>
      </c>
      <c r="E275" s="6">
        <v>45597</v>
      </c>
      <c r="F275" s="6">
        <v>45654</v>
      </c>
      <c r="G275" t="str">
        <f>VLOOKUP(B275,Hotel_Creation!$A$3:$K$180,3,FALSE)</f>
        <v>55/7 Sukhumvit Rd, Na Kluea, 20150 Pattaya, Bang Lamung, Chon Buri Province, Thailand</v>
      </c>
    </row>
    <row r="276" spans="1:7" ht="16.5" customHeight="1">
      <c r="A276" s="1" t="s">
        <v>255</v>
      </c>
      <c r="B276" s="2" t="s">
        <v>271</v>
      </c>
      <c r="C276" s="2" t="s">
        <v>276</v>
      </c>
      <c r="D276" s="8">
        <v>6500</v>
      </c>
      <c r="E276" s="6">
        <v>45597</v>
      </c>
      <c r="F276" s="6">
        <v>45654</v>
      </c>
      <c r="G276" t="str">
        <f>VLOOKUP(B276,Hotel_Creation!$A$3:$K$180,3,FALSE)</f>
        <v>55/7 Sukhumvit Rd, Na Kluea, 20150 Pattaya, Bang Lamung, Chon Buri Province, Thailand</v>
      </c>
    </row>
    <row r="277" spans="1:7" ht="16.5" customHeight="1">
      <c r="A277" s="1" t="s">
        <v>255</v>
      </c>
      <c r="B277" s="2" t="s">
        <v>271</v>
      </c>
      <c r="C277" s="2" t="s">
        <v>277</v>
      </c>
      <c r="D277" s="8">
        <v>7500</v>
      </c>
      <c r="E277" s="6">
        <v>45597</v>
      </c>
      <c r="F277" s="6">
        <v>45654</v>
      </c>
      <c r="G277" t="str">
        <f>VLOOKUP(B277,Hotel_Creation!$A$3:$K$180,3,FALSE)</f>
        <v>55/7 Sukhumvit Rd, Na Kluea, 20150 Pattaya, Bang Lamung, Chon Buri Province, Thailand</v>
      </c>
    </row>
    <row r="278" spans="1:7" ht="16.5" customHeight="1">
      <c r="A278" s="1" t="s">
        <v>255</v>
      </c>
      <c r="B278" s="2" t="s">
        <v>271</v>
      </c>
      <c r="C278" s="2" t="s">
        <v>278</v>
      </c>
      <c r="D278" s="8">
        <v>8500</v>
      </c>
      <c r="E278" s="6">
        <v>45597</v>
      </c>
      <c r="F278" s="6">
        <v>45654</v>
      </c>
      <c r="G278" t="str">
        <f>VLOOKUP(B278,Hotel_Creation!$A$3:$K$180,3,FALSE)</f>
        <v>55/7 Sukhumvit Rd, Na Kluea, 20150 Pattaya, Bang Lamung, Chon Buri Province, Thailand</v>
      </c>
    </row>
    <row r="279" spans="1:7" ht="16.5" customHeight="1">
      <c r="A279" s="1" t="s">
        <v>255</v>
      </c>
      <c r="B279" s="2" t="s">
        <v>279</v>
      </c>
      <c r="C279" s="2" t="s">
        <v>87</v>
      </c>
      <c r="D279" s="8">
        <v>1700</v>
      </c>
      <c r="E279" s="6">
        <v>45597</v>
      </c>
      <c r="F279" s="6">
        <v>45654</v>
      </c>
      <c r="G279" t="str">
        <f>VLOOKUP(B279,Hotel_Creation!$A$3:$K$180,3,FALSE)</f>
        <v>336/26 M.9, 20150 Pattaya, Bang Lamung, Chon Buri Province, Thailand</v>
      </c>
    </row>
    <row r="280" spans="1:7" ht="16.5" customHeight="1">
      <c r="A280" s="1" t="s">
        <v>255</v>
      </c>
      <c r="B280" s="2" t="s">
        <v>279</v>
      </c>
      <c r="C280" s="2" t="s">
        <v>181</v>
      </c>
      <c r="D280" s="8">
        <v>1800</v>
      </c>
      <c r="E280" s="6">
        <v>45597</v>
      </c>
      <c r="F280" s="6">
        <v>45654</v>
      </c>
      <c r="G280" t="str">
        <f>VLOOKUP(B280,Hotel_Creation!$A$3:$K$180,3,FALSE)</f>
        <v>336/26 M.9, 20150 Pattaya, Bang Lamung, Chon Buri Province, Thailand</v>
      </c>
    </row>
    <row r="281" spans="1:7" ht="16.5" customHeight="1">
      <c r="A281" s="1" t="s">
        <v>255</v>
      </c>
      <c r="B281" s="2" t="s">
        <v>279</v>
      </c>
      <c r="C281" s="2" t="s">
        <v>280</v>
      </c>
      <c r="D281" s="8">
        <v>2100</v>
      </c>
      <c r="E281" s="6">
        <v>45597</v>
      </c>
      <c r="F281" s="6">
        <v>45654</v>
      </c>
      <c r="G281" t="str">
        <f>VLOOKUP(B281,Hotel_Creation!$A$3:$K$180,3,FALSE)</f>
        <v>336/26 M.9, 20150 Pattaya, Bang Lamung, Chon Buri Province, Thailand</v>
      </c>
    </row>
    <row r="282" spans="1:7" ht="16.5" customHeight="1">
      <c r="A282" s="1" t="s">
        <v>255</v>
      </c>
      <c r="B282" s="2" t="s">
        <v>279</v>
      </c>
      <c r="C282" s="2" t="s">
        <v>70</v>
      </c>
      <c r="D282" s="8">
        <v>2100</v>
      </c>
      <c r="E282" s="6">
        <v>45597</v>
      </c>
      <c r="F282" s="6">
        <v>45654</v>
      </c>
      <c r="G282" t="str">
        <f>VLOOKUP(B282,Hotel_Creation!$A$3:$K$180,3,FALSE)</f>
        <v>336/26 M.9, 20150 Pattaya, Bang Lamung, Chon Buri Province, Thailand</v>
      </c>
    </row>
    <row r="283" spans="1:7" ht="16.5" customHeight="1">
      <c r="A283" s="1" t="s">
        <v>255</v>
      </c>
      <c r="B283" s="2" t="s">
        <v>279</v>
      </c>
      <c r="C283" s="2" t="s">
        <v>186</v>
      </c>
      <c r="D283" s="8">
        <v>3200</v>
      </c>
      <c r="E283" s="6">
        <v>45597</v>
      </c>
      <c r="F283" s="6">
        <v>45654</v>
      </c>
      <c r="G283" t="str">
        <f>VLOOKUP(B283,Hotel_Creation!$A$3:$K$180,3,FALSE)</f>
        <v>336/26 M.9, 20150 Pattaya, Bang Lamung, Chon Buri Province, Thailand</v>
      </c>
    </row>
    <row r="284" spans="1:7" ht="16.5" customHeight="1">
      <c r="A284" s="1" t="s">
        <v>255</v>
      </c>
      <c r="B284" s="2" t="s">
        <v>279</v>
      </c>
      <c r="C284" s="2" t="s">
        <v>281</v>
      </c>
      <c r="D284" s="8">
        <v>4000</v>
      </c>
      <c r="E284" s="6">
        <v>45597</v>
      </c>
      <c r="F284" s="6">
        <v>45654</v>
      </c>
      <c r="G284" t="str">
        <f>VLOOKUP(B284,Hotel_Creation!$A$3:$K$180,3,FALSE)</f>
        <v>336/26 M.9, 20150 Pattaya, Bang Lamung, Chon Buri Province, Thailand</v>
      </c>
    </row>
    <row r="285" spans="1:7" ht="16.5" customHeight="1">
      <c r="A285" s="1" t="s">
        <v>255</v>
      </c>
      <c r="B285" s="2" t="s">
        <v>282</v>
      </c>
      <c r="C285" s="2" t="s">
        <v>283</v>
      </c>
      <c r="D285" s="8">
        <v>1600</v>
      </c>
      <c r="E285" s="6">
        <v>45597</v>
      </c>
      <c r="F285" s="6">
        <v>45654</v>
      </c>
      <c r="G285" t="str">
        <f>VLOOKUP(B285,Hotel_Creation!$A$3:$K$180,3,FALSE)</f>
        <v>38/15 M.5 Pattaya-Naklua Rd., Naklua, Na Kluea, 20150 Pattaya, Bang Lamung, Chon Buri Province, Thailand</v>
      </c>
    </row>
    <row r="286" spans="1:7" ht="16.5" customHeight="1">
      <c r="A286" s="1" t="s">
        <v>255</v>
      </c>
      <c r="B286" s="2" t="s">
        <v>282</v>
      </c>
      <c r="C286" s="2" t="s">
        <v>284</v>
      </c>
      <c r="D286" s="8">
        <v>1800</v>
      </c>
      <c r="E286" s="6">
        <v>45597</v>
      </c>
      <c r="F286" s="6">
        <v>45654</v>
      </c>
      <c r="G286" t="str">
        <f>VLOOKUP(B286,Hotel_Creation!$A$3:$K$180,3,FALSE)</f>
        <v>38/15 M.5 Pattaya-Naklua Rd., Naklua, Na Kluea, 20150 Pattaya, Bang Lamung, Chon Buri Province, Thailand</v>
      </c>
    </row>
    <row r="287" spans="1:7" ht="16.5" customHeight="1">
      <c r="A287" s="1" t="s">
        <v>255</v>
      </c>
      <c r="B287" s="2" t="s">
        <v>282</v>
      </c>
      <c r="C287" s="2" t="s">
        <v>272</v>
      </c>
      <c r="D287" s="8">
        <v>2000</v>
      </c>
      <c r="E287" s="6">
        <v>45597</v>
      </c>
      <c r="F287" s="6">
        <v>45654</v>
      </c>
      <c r="G287" t="str">
        <f>VLOOKUP(B287,Hotel_Creation!$A$3:$K$180,3,FALSE)</f>
        <v>38/15 M.5 Pattaya-Naklua Rd., Naklua, Na Kluea, 20150 Pattaya, Bang Lamung, Chon Buri Province, Thailand</v>
      </c>
    </row>
    <row r="288" spans="1:7" ht="16.5" customHeight="1">
      <c r="A288" s="1" t="s">
        <v>255</v>
      </c>
      <c r="B288" s="2" t="s">
        <v>282</v>
      </c>
      <c r="C288" s="2" t="s">
        <v>285</v>
      </c>
      <c r="D288" s="8">
        <v>2700</v>
      </c>
      <c r="E288" s="6">
        <v>45597</v>
      </c>
      <c r="F288" s="6">
        <v>45654</v>
      </c>
      <c r="G288" t="str">
        <f>VLOOKUP(B288,Hotel_Creation!$A$3:$K$180,3,FALSE)</f>
        <v>38/15 M.5 Pattaya-Naklua Rd., Naklua, Na Kluea, 20150 Pattaya, Bang Lamung, Chon Buri Province, Thailand</v>
      </c>
    </row>
    <row r="289" spans="1:7" ht="16.5" customHeight="1">
      <c r="A289" s="1" t="s">
        <v>255</v>
      </c>
      <c r="B289" s="2" t="s">
        <v>282</v>
      </c>
      <c r="C289" s="2" t="s">
        <v>286</v>
      </c>
      <c r="D289" s="8">
        <v>4400</v>
      </c>
      <c r="E289" s="6">
        <v>45597</v>
      </c>
      <c r="F289" s="6">
        <v>45654</v>
      </c>
      <c r="G289" t="str">
        <f>VLOOKUP(B289,Hotel_Creation!$A$3:$K$180,3,FALSE)</f>
        <v>38/15 M.5 Pattaya-Naklua Rd., Naklua, Na Kluea, 20150 Pattaya, Bang Lamung, Chon Buri Province, Thailand</v>
      </c>
    </row>
    <row r="290" spans="1:7" ht="16.5" customHeight="1">
      <c r="A290" s="1" t="s">
        <v>255</v>
      </c>
      <c r="B290" s="2" t="s">
        <v>282</v>
      </c>
      <c r="C290" s="2" t="s">
        <v>269</v>
      </c>
      <c r="D290" s="8">
        <v>4400</v>
      </c>
      <c r="E290" s="6">
        <v>45597</v>
      </c>
      <c r="F290" s="6">
        <v>45654</v>
      </c>
      <c r="G290" t="str">
        <f>VLOOKUP(B290,Hotel_Creation!$A$3:$K$180,3,FALSE)</f>
        <v>38/15 M.5 Pattaya-Naklua Rd., Naklua, Na Kluea, 20150 Pattaya, Bang Lamung, Chon Buri Province, Thailand</v>
      </c>
    </row>
    <row r="291" spans="1:7" ht="16.5" customHeight="1">
      <c r="A291" s="1" t="s">
        <v>255</v>
      </c>
      <c r="B291" s="2" t="s">
        <v>287</v>
      </c>
      <c r="C291" s="2" t="s">
        <v>10</v>
      </c>
      <c r="D291" s="8">
        <v>1400</v>
      </c>
      <c r="E291" s="6">
        <v>45597</v>
      </c>
      <c r="F291" s="6">
        <v>45654</v>
      </c>
      <c r="G291" t="str">
        <f>VLOOKUP(B291,Hotel_Creation!$A$3:$K$180,3,FALSE)</f>
        <v>336/22 M.9 Central Pattaya Nongprue, 20150 Pattaya, Bang Lamung, Chon Buri Province, Thailand</v>
      </c>
    </row>
    <row r="292" spans="1:7" ht="16.5" customHeight="1">
      <c r="A292" s="1" t="s">
        <v>255</v>
      </c>
      <c r="B292" s="2" t="s">
        <v>287</v>
      </c>
      <c r="C292" s="2" t="s">
        <v>87</v>
      </c>
      <c r="D292" s="8">
        <v>1500</v>
      </c>
      <c r="E292" s="6">
        <v>45597</v>
      </c>
      <c r="F292" s="6">
        <v>45654</v>
      </c>
      <c r="G292" t="str">
        <f>VLOOKUP(B292,Hotel_Creation!$A$3:$K$180,3,FALSE)</f>
        <v>336/22 M.9 Central Pattaya Nongprue, 20150 Pattaya, Bang Lamung, Chon Buri Province, Thailand</v>
      </c>
    </row>
    <row r="293" spans="1:7" ht="16.5" customHeight="1">
      <c r="A293" s="1" t="s">
        <v>255</v>
      </c>
      <c r="B293" s="2" t="s">
        <v>287</v>
      </c>
      <c r="C293" s="2" t="s">
        <v>288</v>
      </c>
      <c r="D293" s="8">
        <v>1600</v>
      </c>
      <c r="E293" s="6">
        <v>45597</v>
      </c>
      <c r="F293" s="6">
        <v>45654</v>
      </c>
      <c r="G293" t="str">
        <f>VLOOKUP(B293,Hotel_Creation!$A$3:$K$180,3,FALSE)</f>
        <v>336/22 M.9 Central Pattaya Nongprue, 20150 Pattaya, Bang Lamung, Chon Buri Province, Thailand</v>
      </c>
    </row>
    <row r="294" spans="1:7" ht="16.5" customHeight="1">
      <c r="A294" s="1" t="s">
        <v>255</v>
      </c>
      <c r="B294" s="2" t="s">
        <v>289</v>
      </c>
      <c r="C294" s="2" t="s">
        <v>86</v>
      </c>
      <c r="D294" s="8">
        <v>1800</v>
      </c>
      <c r="E294" s="6">
        <v>45597</v>
      </c>
      <c r="F294" s="6">
        <v>45654</v>
      </c>
      <c r="G294" t="str">
        <f>VLOOKUP(B294,Hotel_Creation!$A$3:$K$180,3,FALSE)</f>
        <v>138 M.9 Soi 4, Na Kluea, 20150 Pattaya, Bang Lamung, Chon Buri Province, Thailand</v>
      </c>
    </row>
    <row r="295" spans="1:7" ht="16.5" customHeight="1">
      <c r="A295" s="1" t="s">
        <v>255</v>
      </c>
      <c r="B295" s="2" t="s">
        <v>289</v>
      </c>
      <c r="C295" s="2" t="s">
        <v>4</v>
      </c>
      <c r="D295" s="8">
        <v>2200</v>
      </c>
      <c r="E295" s="6">
        <v>45597</v>
      </c>
      <c r="F295" s="6">
        <v>45654</v>
      </c>
      <c r="G295" t="str">
        <f>VLOOKUP(B295,Hotel_Creation!$A$3:$K$180,3,FALSE)</f>
        <v>138 M.9 Soi 4, Na Kluea, 20150 Pattaya, Bang Lamung, Chon Buri Province, Thailand</v>
      </c>
    </row>
    <row r="296" spans="1:7" ht="16.5" customHeight="1">
      <c r="A296" s="1" t="s">
        <v>255</v>
      </c>
      <c r="B296" s="2" t="s">
        <v>289</v>
      </c>
      <c r="C296" s="2" t="s">
        <v>186</v>
      </c>
      <c r="D296" s="8">
        <v>3800</v>
      </c>
      <c r="E296" s="6">
        <v>45597</v>
      </c>
      <c r="F296" s="6">
        <v>45654</v>
      </c>
      <c r="G296" t="str">
        <f>VLOOKUP(B296,Hotel_Creation!$A$3:$K$180,3,FALSE)</f>
        <v>138 M.9 Soi 4, Na Kluea, 20150 Pattaya, Bang Lamung, Chon Buri Province, Thailand</v>
      </c>
    </row>
    <row r="297" spans="1:7" ht="16.5" customHeight="1">
      <c r="A297" s="1" t="s">
        <v>255</v>
      </c>
      <c r="B297" s="2" t="s">
        <v>289</v>
      </c>
      <c r="C297" s="2" t="s">
        <v>290</v>
      </c>
      <c r="D297" s="8">
        <v>4400</v>
      </c>
      <c r="E297" s="6">
        <v>45597</v>
      </c>
      <c r="F297" s="6">
        <v>45654</v>
      </c>
      <c r="G297" t="str">
        <f>VLOOKUP(B297,Hotel_Creation!$A$3:$K$180,3,FALSE)</f>
        <v>138 M.9 Soi 4, Na Kluea, 20150 Pattaya, Bang Lamung, Chon Buri Province, Thailand</v>
      </c>
    </row>
    <row r="298" spans="1:7" ht="16.5" customHeight="1">
      <c r="A298" s="1" t="s">
        <v>255</v>
      </c>
      <c r="B298" s="2" t="s">
        <v>291</v>
      </c>
      <c r="C298" s="2" t="s">
        <v>86</v>
      </c>
      <c r="D298" s="8">
        <v>1300</v>
      </c>
      <c r="E298" s="6">
        <v>45597</v>
      </c>
      <c r="F298" s="6">
        <v>45654</v>
      </c>
      <c r="G298" t="str">
        <f>VLOOKUP(B298,Hotel_Creation!$A$3:$K$180,3,FALSE)</f>
        <v>8 82 M.6 Muang, Na Kluea, 20150 Pattaya, Bang Lamung, Chon Buri Province, Thailand</v>
      </c>
    </row>
    <row r="299" spans="1:7" ht="16.5" customHeight="1">
      <c r="A299" s="1" t="s">
        <v>255</v>
      </c>
      <c r="B299" s="2" t="s">
        <v>291</v>
      </c>
      <c r="C299" s="2" t="s">
        <v>292</v>
      </c>
      <c r="D299" s="8">
        <v>1600</v>
      </c>
      <c r="E299" s="6">
        <v>45597</v>
      </c>
      <c r="F299" s="6">
        <v>45654</v>
      </c>
      <c r="G299" t="str">
        <f>VLOOKUP(B299,Hotel_Creation!$A$3:$K$180,3,FALSE)</f>
        <v>8 82 M.6 Muang, Na Kluea, 20150 Pattaya, Bang Lamung, Chon Buri Province, Thailand</v>
      </c>
    </row>
    <row r="300" spans="1:7" ht="16.5" customHeight="1">
      <c r="A300" s="1" t="s">
        <v>255</v>
      </c>
      <c r="B300" s="2" t="s">
        <v>293</v>
      </c>
      <c r="C300" s="2" t="s">
        <v>294</v>
      </c>
      <c r="D300" s="8">
        <v>1950</v>
      </c>
      <c r="E300" s="6">
        <v>45597</v>
      </c>
      <c r="F300" s="6">
        <v>45645</v>
      </c>
      <c r="G300" t="str">
        <f>VLOOKUP(B300,Hotel_Creation!$A$3:$K$180,3,FALSE)</f>
        <v>75/545, Jomtien Soi 5, Nongprue, Banglamung, 20150 Pattaya, Bang Lamung, Chon Buri Province, Thailand</v>
      </c>
    </row>
    <row r="301" spans="1:7" ht="16.5" customHeight="1">
      <c r="A301" s="1" t="s">
        <v>255</v>
      </c>
      <c r="B301" s="2" t="s">
        <v>293</v>
      </c>
      <c r="C301" s="2" t="s">
        <v>295</v>
      </c>
      <c r="D301" s="8">
        <v>7200</v>
      </c>
      <c r="E301" s="6">
        <v>45597</v>
      </c>
      <c r="F301" s="6">
        <v>45645</v>
      </c>
      <c r="G301" t="str">
        <f>VLOOKUP(B301,Hotel_Creation!$A$3:$K$180,3,FALSE)</f>
        <v>75/545, Jomtien Soi 5, Nongprue, Banglamung, 20150 Pattaya, Bang Lamung, Chon Buri Province, Thailand</v>
      </c>
    </row>
    <row r="302" spans="1:7" ht="16.5" customHeight="1">
      <c r="A302" s="1" t="s">
        <v>255</v>
      </c>
      <c r="B302" s="2" t="s">
        <v>293</v>
      </c>
      <c r="C302" s="2" t="s">
        <v>296</v>
      </c>
      <c r="D302" s="8">
        <v>8200</v>
      </c>
      <c r="E302" s="6">
        <v>45597</v>
      </c>
      <c r="F302" s="6">
        <v>45645</v>
      </c>
      <c r="G302" t="str">
        <f>VLOOKUP(B302,Hotel_Creation!$A$3:$K$180,3,FALSE)</f>
        <v>75/545, Jomtien Soi 5, Nongprue, Banglamung, 20150 Pattaya, Bang Lamung, Chon Buri Province, Thailand</v>
      </c>
    </row>
    <row r="303" spans="1:7" ht="16.5" customHeight="1">
      <c r="A303" s="1" t="s">
        <v>255</v>
      </c>
      <c r="B303" s="2" t="s">
        <v>293</v>
      </c>
      <c r="C303" s="2" t="s">
        <v>297</v>
      </c>
      <c r="D303" s="8">
        <v>1850</v>
      </c>
      <c r="E303" s="6">
        <v>45597</v>
      </c>
      <c r="F303" s="6">
        <v>45645</v>
      </c>
      <c r="G303" t="str">
        <f>VLOOKUP(B303,Hotel_Creation!$A$3:$K$180,3,FALSE)</f>
        <v>75/545, Jomtien Soi 5, Nongprue, Banglamung, 20150 Pattaya, Bang Lamung, Chon Buri Province, Thailand</v>
      </c>
    </row>
    <row r="304" spans="1:7" ht="16.5" customHeight="1">
      <c r="A304" s="1" t="s">
        <v>255</v>
      </c>
      <c r="B304" s="2" t="s">
        <v>293</v>
      </c>
      <c r="C304" s="2" t="s">
        <v>298</v>
      </c>
      <c r="D304" s="8">
        <v>1950</v>
      </c>
      <c r="E304" s="6">
        <v>45597</v>
      </c>
      <c r="F304" s="6">
        <v>45645</v>
      </c>
      <c r="G304" t="str">
        <f>VLOOKUP(B304,Hotel_Creation!$A$3:$K$180,3,FALSE)</f>
        <v>75/545, Jomtien Soi 5, Nongprue, Banglamung, 20150 Pattaya, Bang Lamung, Chon Buri Province, Thailand</v>
      </c>
    </row>
    <row r="305" spans="1:7" ht="16.5" customHeight="1">
      <c r="A305" s="1" t="s">
        <v>255</v>
      </c>
      <c r="B305" s="2" t="s">
        <v>293</v>
      </c>
      <c r="C305" s="2" t="s">
        <v>299</v>
      </c>
      <c r="D305" s="8">
        <v>2050</v>
      </c>
      <c r="E305" s="6">
        <v>45597</v>
      </c>
      <c r="F305" s="6">
        <v>45645</v>
      </c>
      <c r="G305" t="str">
        <f>VLOOKUP(B305,Hotel_Creation!$A$3:$K$180,3,FALSE)</f>
        <v>75/545, Jomtien Soi 5, Nongprue, Banglamung, 20150 Pattaya, Bang Lamung, Chon Buri Province, Thailand</v>
      </c>
    </row>
    <row r="306" spans="1:7" ht="16.5" customHeight="1">
      <c r="A306" s="1" t="s">
        <v>255</v>
      </c>
      <c r="B306" s="2" t="s">
        <v>293</v>
      </c>
      <c r="C306" s="2" t="s">
        <v>300</v>
      </c>
      <c r="D306" s="8">
        <v>4700</v>
      </c>
      <c r="E306" s="6">
        <v>45597</v>
      </c>
      <c r="F306" s="6">
        <v>45645</v>
      </c>
      <c r="G306" t="str">
        <f>VLOOKUP(B306,Hotel_Creation!$A$3:$K$180,3,FALSE)</f>
        <v>75/545, Jomtien Soi 5, Nongprue, Banglamung, 20150 Pattaya, Bang Lamung, Chon Buri Province, Thailand</v>
      </c>
    </row>
    <row r="307" spans="1:7" ht="16.5" customHeight="1">
      <c r="A307" s="1" t="s">
        <v>255</v>
      </c>
      <c r="B307" s="2" t="s">
        <v>293</v>
      </c>
      <c r="C307" s="2" t="s">
        <v>301</v>
      </c>
      <c r="D307" s="8">
        <v>6700</v>
      </c>
      <c r="E307" s="6">
        <v>45597</v>
      </c>
      <c r="F307" s="6">
        <v>45645</v>
      </c>
      <c r="G307" t="str">
        <f>VLOOKUP(B307,Hotel_Creation!$A$3:$K$180,3,FALSE)</f>
        <v>75/545, Jomtien Soi 5, Nongprue, Banglamung, 20150 Pattaya, Bang Lamung, Chon Buri Province, Thailand</v>
      </c>
    </row>
    <row r="308" spans="1:7" ht="16.5" customHeight="1">
      <c r="A308" s="1" t="s">
        <v>255</v>
      </c>
      <c r="B308" s="2" t="s">
        <v>302</v>
      </c>
      <c r="C308" s="2" t="s">
        <v>87</v>
      </c>
      <c r="D308" s="8">
        <v>1200</v>
      </c>
      <c r="E308" s="6">
        <v>45597</v>
      </c>
      <c r="F308" s="6">
        <v>45961</v>
      </c>
      <c r="G308" t="str">
        <f>VLOOKUP(B308,Hotel_Creation!$A$3:$K$180,3,FALSE)</f>
        <v>503/19 Moo 9 Tambol Nongprue Amphur Banglamung, 20150 Pattaya, Bang Lamung, Chon Buri Province, Thailand</v>
      </c>
    </row>
    <row r="309" spans="1:7" ht="16.5" customHeight="1">
      <c r="A309" s="1" t="s">
        <v>255</v>
      </c>
      <c r="B309" s="2" t="s">
        <v>302</v>
      </c>
      <c r="C309" s="2" t="s">
        <v>4</v>
      </c>
      <c r="D309" s="8">
        <v>1250</v>
      </c>
      <c r="E309" s="6">
        <v>45597</v>
      </c>
      <c r="F309" s="6">
        <v>45961</v>
      </c>
      <c r="G309" t="str">
        <f>VLOOKUP(B309,Hotel_Creation!$A$3:$K$180,3,FALSE)</f>
        <v>503/19 Moo 9 Tambol Nongprue Amphur Banglamung, 20150 Pattaya, Bang Lamung, Chon Buri Province, Thailand</v>
      </c>
    </row>
    <row r="310" spans="1:7" ht="17.25" customHeight="1">
      <c r="A310" s="1" t="s">
        <v>255</v>
      </c>
      <c r="B310" s="2" t="s">
        <v>302</v>
      </c>
      <c r="C310" s="2" t="s">
        <v>303</v>
      </c>
      <c r="D310" s="8">
        <v>2900</v>
      </c>
      <c r="E310" s="6">
        <v>45597</v>
      </c>
      <c r="F310" s="6">
        <v>45961</v>
      </c>
      <c r="G310" t="str">
        <f>VLOOKUP(B310,Hotel_Creation!$A$3:$K$180,3,FALSE)</f>
        <v>503/19 Moo 9 Tambol Nongprue Amphur Banglamung, 20150 Pattaya, Bang Lamung, Chon Buri Province, Thailand</v>
      </c>
    </row>
    <row r="311" spans="1:7" ht="16.5" customHeight="1">
      <c r="A311" s="1" t="s">
        <v>255</v>
      </c>
      <c r="B311" s="2" t="s">
        <v>302</v>
      </c>
      <c r="C311" s="2" t="s">
        <v>304</v>
      </c>
      <c r="D311" s="8">
        <v>4000</v>
      </c>
      <c r="E311" s="6">
        <v>45597</v>
      </c>
      <c r="F311" s="6">
        <v>45961</v>
      </c>
      <c r="G311" t="str">
        <f>VLOOKUP(B311,Hotel_Creation!$A$3:$K$180,3,FALSE)</f>
        <v>503/19 Moo 9 Tambol Nongprue Amphur Banglamung, 20150 Pattaya, Bang Lamung, Chon Buri Province, Thailand</v>
      </c>
    </row>
    <row r="312" spans="1:7" ht="16.5" customHeight="1">
      <c r="A312" s="1" t="s">
        <v>255</v>
      </c>
      <c r="B312" s="2" t="s">
        <v>305</v>
      </c>
      <c r="C312" s="2" t="s">
        <v>306</v>
      </c>
      <c r="D312" s="8">
        <v>2600</v>
      </c>
      <c r="E312" s="6">
        <v>45597</v>
      </c>
      <c r="F312" s="6">
        <v>45649</v>
      </c>
      <c r="G312" t="str">
        <f>VLOOKUP(B312,Hotel_Creation!$A$3:$K$180,3,FALSE)</f>
        <v>666 66 錫ム륫錫밝퉰 5 25 Na Kluea 23 Alley, Muang, Bang Lamung, Chon Buri Province, 20150, Thailand</v>
      </c>
    </row>
    <row r="313" spans="1:7" ht="16.5" customHeight="1">
      <c r="A313" s="1" t="s">
        <v>255</v>
      </c>
      <c r="B313" s="2" t="s">
        <v>305</v>
      </c>
      <c r="C313" s="2" t="s">
        <v>307</v>
      </c>
      <c r="D313" s="5">
        <v>2800</v>
      </c>
      <c r="E313" s="6">
        <v>45597</v>
      </c>
      <c r="F313" s="6">
        <v>45649</v>
      </c>
      <c r="G313" t="str">
        <f>VLOOKUP(B313,Hotel_Creation!$A$3:$K$180,3,FALSE)</f>
        <v>666 66 錫ム륫錫밝퉰 5 25 Na Kluea 23 Alley, Muang, Bang Lamung, Chon Buri Province, 20150, Thailand</v>
      </c>
    </row>
    <row r="314" spans="1:7" ht="16.5" customHeight="1">
      <c r="A314" s="1" t="s">
        <v>255</v>
      </c>
      <c r="B314" s="2" t="s">
        <v>305</v>
      </c>
      <c r="C314" s="2" t="s">
        <v>308</v>
      </c>
      <c r="D314" s="8">
        <v>3000</v>
      </c>
      <c r="E314" s="6">
        <v>45597</v>
      </c>
      <c r="F314" s="6">
        <v>45649</v>
      </c>
      <c r="G314" t="str">
        <f>VLOOKUP(B314,Hotel_Creation!$A$3:$K$180,3,FALSE)</f>
        <v>666 66 錫ム륫錫밝퉰 5 25 Na Kluea 23 Alley, Muang, Bang Lamung, Chon Buri Province, 20150, Thailand</v>
      </c>
    </row>
    <row r="315" spans="1:7" ht="16.5" customHeight="1">
      <c r="A315" s="1" t="s">
        <v>255</v>
      </c>
      <c r="B315" s="2" t="s">
        <v>305</v>
      </c>
      <c r="C315" s="2" t="s">
        <v>309</v>
      </c>
      <c r="D315" s="8">
        <v>3400</v>
      </c>
      <c r="E315" s="6">
        <v>45597</v>
      </c>
      <c r="F315" s="6">
        <v>45649</v>
      </c>
      <c r="G315" t="str">
        <f>VLOOKUP(B315,Hotel_Creation!$A$3:$K$180,3,FALSE)</f>
        <v>666 66 錫ム륫錫밝퉰 5 25 Na Kluea 23 Alley, Muang, Bang Lamung, Chon Buri Province, 20150, Thailand</v>
      </c>
    </row>
    <row r="316" spans="1:7" ht="16.5" customHeight="1">
      <c r="A316" s="1" t="s">
        <v>255</v>
      </c>
      <c r="B316" s="2" t="s">
        <v>305</v>
      </c>
      <c r="C316" s="2" t="s">
        <v>310</v>
      </c>
      <c r="D316" s="8">
        <v>3700</v>
      </c>
      <c r="E316" s="6">
        <v>45597</v>
      </c>
      <c r="F316" s="6">
        <v>45649</v>
      </c>
      <c r="G316" t="str">
        <f>VLOOKUP(B316,Hotel_Creation!$A$3:$K$180,3,FALSE)</f>
        <v>666 66 錫ム륫錫밝퉰 5 25 Na Kluea 23 Alley, Muang, Bang Lamung, Chon Buri Province, 20150, Thailand</v>
      </c>
    </row>
    <row r="317" spans="1:7" ht="16.5" customHeight="1">
      <c r="A317" s="1" t="s">
        <v>255</v>
      </c>
      <c r="B317" s="2" t="s">
        <v>305</v>
      </c>
      <c r="C317" s="2" t="s">
        <v>311</v>
      </c>
      <c r="D317" s="8">
        <v>4300</v>
      </c>
      <c r="E317" s="6">
        <v>45597</v>
      </c>
      <c r="F317" s="6">
        <v>45649</v>
      </c>
      <c r="G317" t="str">
        <f>VLOOKUP(B317,Hotel_Creation!$A$3:$K$180,3,FALSE)</f>
        <v>666 66 錫ム륫錫밝퉰 5 25 Na Kluea 23 Alley, Muang, Bang Lamung, Chon Buri Province, 20150, Thailand</v>
      </c>
    </row>
    <row r="318" spans="1:7" ht="16.5" customHeight="1">
      <c r="A318" s="1" t="s">
        <v>255</v>
      </c>
      <c r="B318" s="2" t="s">
        <v>312</v>
      </c>
      <c r="C318" s="2" t="s">
        <v>313</v>
      </c>
      <c r="D318" s="8">
        <v>1300</v>
      </c>
      <c r="E318" s="6">
        <v>45597</v>
      </c>
      <c r="F318" s="6">
        <v>45777</v>
      </c>
      <c r="G318" t="str">
        <f>VLOOKUP(B318,Hotel_Creation!$A$3:$K$180,3,FALSE)</f>
        <v>484, 555 Pattaya 15 Alley, Muang, 20150 Pattaya, Bang Lamung, Chon Buri Province, Thailand</v>
      </c>
    </row>
    <row r="319" spans="1:7" ht="16.5" customHeight="1">
      <c r="A319" s="1" t="s">
        <v>255</v>
      </c>
      <c r="B319" s="2" t="s">
        <v>312</v>
      </c>
      <c r="C319" s="2" t="s">
        <v>116</v>
      </c>
      <c r="D319" s="8">
        <v>1300</v>
      </c>
      <c r="E319" s="6">
        <v>45597</v>
      </c>
      <c r="F319" s="6">
        <v>45777</v>
      </c>
      <c r="G319" t="str">
        <f>VLOOKUP(B319,Hotel_Creation!$A$3:$K$180,3,FALSE)</f>
        <v>484, 555 Pattaya 15 Alley, Muang, 20150 Pattaya, Bang Lamung, Chon Buri Province, Thailand</v>
      </c>
    </row>
    <row r="320" spans="1:7" ht="16.5" customHeight="1">
      <c r="A320" s="1" t="s">
        <v>255</v>
      </c>
      <c r="B320" s="2" t="s">
        <v>314</v>
      </c>
      <c r="C320" s="2" t="s">
        <v>52</v>
      </c>
      <c r="D320" s="8">
        <v>1200</v>
      </c>
      <c r="E320" s="6">
        <v>45597</v>
      </c>
      <c r="F320" s="6">
        <v>45645</v>
      </c>
      <c r="G320" t="str">
        <f>VLOOKUP(B320,Hotel_Creation!$A$3:$K$180,3,FALSE)</f>
        <v>315, 33 錫ム륫錫밝퉰 9 Pattaya 3rd Rd, Muang, 20150 Pattaya, Bang Lamung, Chon Buri Province, Thailand</v>
      </c>
    </row>
    <row r="321" spans="1:7" ht="16.5" customHeight="1">
      <c r="A321" s="1" t="s">
        <v>255</v>
      </c>
      <c r="B321" s="2" t="s">
        <v>314</v>
      </c>
      <c r="C321" s="2" t="s">
        <v>315</v>
      </c>
      <c r="D321" s="8">
        <v>1500</v>
      </c>
      <c r="E321" s="6">
        <v>45597</v>
      </c>
      <c r="F321" s="6">
        <v>45645</v>
      </c>
      <c r="G321" t="str">
        <f>VLOOKUP(B321,Hotel_Creation!$A$3:$K$180,3,FALSE)</f>
        <v>315, 33 錫ム륫錫밝퉰 9 Pattaya 3rd Rd, Muang, 20150 Pattaya, Bang Lamung, Chon Buri Province, Thailand</v>
      </c>
    </row>
    <row r="322" spans="1:7" ht="16.5" customHeight="1">
      <c r="A322" s="1" t="s">
        <v>255</v>
      </c>
      <c r="B322" s="2" t="s">
        <v>316</v>
      </c>
      <c r="C322" s="2" t="s">
        <v>68</v>
      </c>
      <c r="D322" s="8">
        <v>1550</v>
      </c>
      <c r="E322" s="6">
        <v>45597</v>
      </c>
      <c r="F322" s="6">
        <v>45650</v>
      </c>
      <c r="G322" t="str">
        <f>VLOOKUP(B322,Hotel_Creation!$A$3:$K$180,3,FALSE)</f>
        <v>12 557 Phra Tamnak, 20150 Pattaya, Bang Lamung, Chon Buri Province, Thailand</v>
      </c>
    </row>
    <row r="323" spans="1:7" ht="16.5" customHeight="1">
      <c r="A323" s="1" t="s">
        <v>255</v>
      </c>
      <c r="B323" s="2" t="s">
        <v>316</v>
      </c>
      <c r="C323" s="2" t="s">
        <v>317</v>
      </c>
      <c r="D323" s="8">
        <v>1750</v>
      </c>
      <c r="E323" s="6">
        <v>45597</v>
      </c>
      <c r="F323" s="6">
        <v>45650</v>
      </c>
      <c r="G323" t="str">
        <f>VLOOKUP(B323,Hotel_Creation!$A$3:$K$180,3,FALSE)</f>
        <v>12 557 Phra Tamnak, 20150 Pattaya, Bang Lamung, Chon Buri Province, Thailand</v>
      </c>
    </row>
    <row r="324" spans="1:7" ht="16.5" customHeight="1">
      <c r="A324" s="1" t="s">
        <v>255</v>
      </c>
      <c r="B324" s="2" t="s">
        <v>316</v>
      </c>
      <c r="C324" s="2" t="s">
        <v>318</v>
      </c>
      <c r="D324" s="8">
        <v>1950</v>
      </c>
      <c r="E324" s="6">
        <v>45597</v>
      </c>
      <c r="F324" s="6">
        <v>45650</v>
      </c>
      <c r="G324" t="str">
        <f>VLOOKUP(B324,Hotel_Creation!$A$3:$K$180,3,FALSE)</f>
        <v>12 557 Phra Tamnak, 20150 Pattaya, Bang Lamung, Chon Buri Province, Thailand</v>
      </c>
    </row>
    <row r="325" spans="1:7" ht="16.5" customHeight="1">
      <c r="A325" s="1" t="s">
        <v>255</v>
      </c>
      <c r="B325" s="2" t="s">
        <v>319</v>
      </c>
      <c r="C325" s="2" t="s">
        <v>320</v>
      </c>
      <c r="D325" s="8">
        <v>1600</v>
      </c>
      <c r="E325" s="6">
        <v>45597</v>
      </c>
      <c r="F325" s="6">
        <v>45654</v>
      </c>
      <c r="G325" t="str">
        <f>VLOOKUP(B325,Hotel_Creation!$A$3:$K$180,3,FALSE)</f>
        <v>555/85 Naklua Soi 12, Na Kluea, 20150 Pattaya, Bang Lamung, Chon Buri Province, Thailand</v>
      </c>
    </row>
    <row r="326" spans="1:7" ht="16.5" customHeight="1">
      <c r="A326" s="1" t="s">
        <v>255</v>
      </c>
      <c r="B326" s="2" t="s">
        <v>319</v>
      </c>
      <c r="C326" s="2" t="s">
        <v>321</v>
      </c>
      <c r="D326" s="8">
        <v>1800</v>
      </c>
      <c r="E326" s="6">
        <v>45597</v>
      </c>
      <c r="F326" s="6">
        <v>45654</v>
      </c>
      <c r="G326" t="str">
        <f>VLOOKUP(B326,Hotel_Creation!$A$3:$K$180,3,FALSE)</f>
        <v>555/85 Naklua Soi 12, Na Kluea, 20150 Pattaya, Bang Lamung, Chon Buri Province, Thailand</v>
      </c>
    </row>
    <row r="327" spans="1:7" ht="16.5" customHeight="1">
      <c r="A327" s="1" t="s">
        <v>255</v>
      </c>
      <c r="B327" s="2" t="s">
        <v>319</v>
      </c>
      <c r="C327" s="2" t="s">
        <v>322</v>
      </c>
      <c r="D327" s="8">
        <v>2000</v>
      </c>
      <c r="E327" s="6">
        <v>45597</v>
      </c>
      <c r="F327" s="6">
        <v>45654</v>
      </c>
      <c r="G327" t="str">
        <f>VLOOKUP(B327,Hotel_Creation!$A$3:$K$180,3,FALSE)</f>
        <v>555/85 Naklua Soi 12, Na Kluea, 20150 Pattaya, Bang Lamung, Chon Buri Province, Thailand</v>
      </c>
    </row>
    <row r="328" spans="1:7" ht="16.5" customHeight="1">
      <c r="A328" s="1" t="s">
        <v>255</v>
      </c>
      <c r="B328" s="2" t="s">
        <v>319</v>
      </c>
      <c r="C328" s="2" t="s">
        <v>323</v>
      </c>
      <c r="D328" s="8">
        <v>2400</v>
      </c>
      <c r="E328" s="6">
        <v>45597</v>
      </c>
      <c r="F328" s="6">
        <v>45654</v>
      </c>
      <c r="G328" t="str">
        <f>VLOOKUP(B328,Hotel_Creation!$A$3:$K$180,3,FALSE)</f>
        <v>555/85 Naklua Soi 12, Na Kluea, 20150 Pattaya, Bang Lamung, Chon Buri Province, Thailand</v>
      </c>
    </row>
    <row r="329" spans="1:7" ht="16.5" customHeight="1">
      <c r="A329" s="1" t="s">
        <v>255</v>
      </c>
      <c r="B329" s="2" t="s">
        <v>324</v>
      </c>
      <c r="C329" s="2" t="s">
        <v>325</v>
      </c>
      <c r="D329" s="5">
        <v>600</v>
      </c>
      <c r="E329" s="6">
        <v>45597</v>
      </c>
      <c r="F329" s="6">
        <v>45654</v>
      </c>
      <c r="G329" t="str">
        <f>VLOOKUP(B329,Hotel_Creation!$A$3:$K$180,3,FALSE)</f>
        <v>555/65 Moo 5 12 NAKLUA RD, Na Kluea, 20150 Pattaya, Bang Lamung, Chon Buri Province, Thailand</v>
      </c>
    </row>
    <row r="330" spans="1:7" ht="16.5" customHeight="1">
      <c r="A330" s="1" t="s">
        <v>255</v>
      </c>
      <c r="B330" s="2" t="s">
        <v>324</v>
      </c>
      <c r="C330" s="2" t="s">
        <v>284</v>
      </c>
      <c r="D330" s="5">
        <v>600</v>
      </c>
      <c r="E330" s="6">
        <v>45597</v>
      </c>
      <c r="F330" s="6">
        <v>45654</v>
      </c>
      <c r="G330" t="str">
        <f>VLOOKUP(B330,Hotel_Creation!$A$3:$K$180,3,FALSE)</f>
        <v>555/65 Moo 5 12 NAKLUA RD, Na Kluea, 20150 Pattaya, Bang Lamung, Chon Buri Province, Thailand</v>
      </c>
    </row>
    <row r="331" spans="1:7" ht="16.5" customHeight="1">
      <c r="A331" s="1" t="s">
        <v>255</v>
      </c>
      <c r="B331" s="2" t="s">
        <v>324</v>
      </c>
      <c r="C331" s="2" t="s">
        <v>326</v>
      </c>
      <c r="D331" s="5">
        <v>600</v>
      </c>
      <c r="E331" s="6">
        <v>45597</v>
      </c>
      <c r="F331" s="6">
        <v>45654</v>
      </c>
      <c r="G331" t="str">
        <f>VLOOKUP(B331,Hotel_Creation!$A$3:$K$180,3,FALSE)</f>
        <v>555/65 Moo 5 12 NAKLUA RD, Na Kluea, 20150 Pattaya, Bang Lamung, Chon Buri Province, Thailand</v>
      </c>
    </row>
    <row r="332" spans="1:7" ht="16.5" customHeight="1">
      <c r="A332" s="1" t="s">
        <v>255</v>
      </c>
      <c r="B332" s="2" t="s">
        <v>324</v>
      </c>
      <c r="C332" s="2" t="s">
        <v>327</v>
      </c>
      <c r="D332" s="5">
        <v>600</v>
      </c>
      <c r="E332" s="6">
        <v>45597</v>
      </c>
      <c r="F332" s="6">
        <v>45654</v>
      </c>
      <c r="G332" t="str">
        <f>VLOOKUP(B332,Hotel_Creation!$A$3:$K$180,3,FALSE)</f>
        <v>555/65 Moo 5 12 NAKLUA RD, Na Kluea, 20150 Pattaya, Bang Lamung, Chon Buri Province, Thailand</v>
      </c>
    </row>
    <row r="333" spans="1:7" ht="16.5" customHeight="1">
      <c r="A333" s="1" t="s">
        <v>255</v>
      </c>
      <c r="B333" s="2" t="s">
        <v>324</v>
      </c>
      <c r="C333" s="2" t="s">
        <v>328</v>
      </c>
      <c r="D333" s="5">
        <v>600</v>
      </c>
      <c r="E333" s="6">
        <v>45597</v>
      </c>
      <c r="F333" s="6">
        <v>45654</v>
      </c>
      <c r="G333" t="str">
        <f>VLOOKUP(B333,Hotel_Creation!$A$3:$K$180,3,FALSE)</f>
        <v>555/65 Moo 5 12 NAKLUA RD, Na Kluea, 20150 Pattaya, Bang Lamung, Chon Buri Province, Thailand</v>
      </c>
    </row>
    <row r="334" spans="1:7" ht="16.5" customHeight="1">
      <c r="A334" s="1" t="s">
        <v>255</v>
      </c>
      <c r="B334" s="2" t="s">
        <v>329</v>
      </c>
      <c r="C334" s="2" t="s">
        <v>330</v>
      </c>
      <c r="D334" s="8">
        <v>1900</v>
      </c>
      <c r="E334" s="6">
        <v>45597</v>
      </c>
      <c r="F334" s="6">
        <v>45656</v>
      </c>
      <c r="G334" t="str">
        <f>VLOOKUP(B334,Hotel_Creation!$A$3:$K$180,3,FALSE)</f>
        <v>343/20 Moo 10, Pattaya Soi 10 Nongprue, 20150 Pattaya, Bang Lamung, Chon Buri Province, Thailand</v>
      </c>
    </row>
    <row r="335" spans="1:7" ht="16.5" customHeight="1">
      <c r="A335" s="1" t="s">
        <v>255</v>
      </c>
      <c r="B335" s="2" t="s">
        <v>329</v>
      </c>
      <c r="C335" s="2" t="s">
        <v>331</v>
      </c>
      <c r="D335" s="8">
        <v>3800</v>
      </c>
      <c r="E335" s="6">
        <v>45597</v>
      </c>
      <c r="F335" s="6">
        <v>45656</v>
      </c>
      <c r="G335" t="str">
        <f>VLOOKUP(B335,Hotel_Creation!$A$3:$K$180,3,FALSE)</f>
        <v>343/20 Moo 10, Pattaya Soi 10 Nongprue, 20150 Pattaya, Bang Lamung, Chon Buri Province, Thailand</v>
      </c>
    </row>
    <row r="336" spans="1:7" ht="16.5" customHeight="1">
      <c r="A336" s="1" t="s">
        <v>255</v>
      </c>
      <c r="B336" s="2" t="s">
        <v>332</v>
      </c>
      <c r="C336" s="2" t="s">
        <v>729</v>
      </c>
      <c r="D336" s="8">
        <v>2000</v>
      </c>
      <c r="E336" s="6">
        <v>45597</v>
      </c>
      <c r="F336" s="6">
        <v>45747</v>
      </c>
      <c r="G336" t="str">
        <f>VLOOKUP(B336,Hotel_Creation!$A$3:$K$180,3,FALSE)</f>
        <v>239 錫?9 錫뗠릎錫?4 Pattaya City, Bang Lamung, Chon Buri Province, 20150, Thailand</v>
      </c>
    </row>
    <row r="337" spans="1:7" ht="16.5" customHeight="1">
      <c r="A337" s="1" t="s">
        <v>255</v>
      </c>
      <c r="B337" s="2" t="s">
        <v>332</v>
      </c>
      <c r="C337" s="2" t="s">
        <v>78</v>
      </c>
      <c r="D337" s="8">
        <v>2600</v>
      </c>
      <c r="E337" s="6">
        <v>45597</v>
      </c>
      <c r="F337" s="6">
        <v>45747</v>
      </c>
      <c r="G337" t="str">
        <f>VLOOKUP(B337,Hotel_Creation!$A$3:$K$180,3,FALSE)</f>
        <v>239 錫?9 錫뗠릎錫?4 Pattaya City, Bang Lamung, Chon Buri Province, 20150, Thailand</v>
      </c>
    </row>
    <row r="338" spans="1:7" ht="16.5" customHeight="1">
      <c r="A338" s="1" t="s">
        <v>255</v>
      </c>
      <c r="B338" s="2" t="s">
        <v>336</v>
      </c>
      <c r="C338" s="2" t="s">
        <v>337</v>
      </c>
      <c r="D338" s="8">
        <v>1300</v>
      </c>
      <c r="E338" s="6">
        <v>45597</v>
      </c>
      <c r="F338" s="6">
        <v>45653</v>
      </c>
      <c r="G338" t="str">
        <f>VLOOKUP(B338,Hotel_Creation!$A$3:$K$180,3,FALSE)</f>
        <v>217/27 Soi 8 Moo 9, Beach Rd., Nongprue, Bang Lamung, Chon Buri Province, 20150, Thailand</v>
      </c>
    </row>
    <row r="339" spans="1:7" ht="16.5" customHeight="1">
      <c r="A339" s="1" t="s">
        <v>255</v>
      </c>
      <c r="B339" s="2" t="s">
        <v>336</v>
      </c>
      <c r="C339" s="2" t="s">
        <v>52</v>
      </c>
      <c r="D339" s="8">
        <v>1600</v>
      </c>
      <c r="E339" s="6">
        <v>45597</v>
      </c>
      <c r="F339" s="6">
        <v>45653</v>
      </c>
      <c r="G339" t="str">
        <f>VLOOKUP(B339,Hotel_Creation!$A$3:$K$180,3,FALSE)</f>
        <v>217/27 Soi 8 Moo 9, Beach Rd., Nongprue, Bang Lamung, Chon Buri Province, 20150, Thailand</v>
      </c>
    </row>
    <row r="340" spans="1:7" ht="16.5" customHeight="1">
      <c r="A340" s="1" t="s">
        <v>255</v>
      </c>
      <c r="B340" s="2" t="s">
        <v>336</v>
      </c>
      <c r="C340" s="2" t="s">
        <v>68</v>
      </c>
      <c r="D340" s="8">
        <v>2500</v>
      </c>
      <c r="E340" s="6">
        <v>45597</v>
      </c>
      <c r="F340" s="6">
        <v>45653</v>
      </c>
      <c r="G340" t="str">
        <f>VLOOKUP(B340,Hotel_Creation!$A$3:$K$180,3,FALSE)</f>
        <v>217/27 Soi 8 Moo 9, Beach Rd., Nongprue, Bang Lamung, Chon Buri Province, 20150, Thailand</v>
      </c>
    </row>
    <row r="341" spans="1:7" ht="16.5" customHeight="1">
      <c r="A341" s="1" t="s">
        <v>255</v>
      </c>
      <c r="B341" s="2" t="s">
        <v>338</v>
      </c>
      <c r="C341" s="2" t="s">
        <v>257</v>
      </c>
      <c r="D341" s="8">
        <v>2200</v>
      </c>
      <c r="E341" s="6">
        <v>45597</v>
      </c>
      <c r="F341" s="6">
        <v>45961</v>
      </c>
      <c r="G341" t="str">
        <f>VLOOKUP(B341,Hotel_Creation!$A$3:$K$180,3,FALSE)</f>
        <v>561, 561/2 Pratamnak Hill, South Pattaya, Nong Prue, 20150 Pattaya, Bang Lamung, Chon Buri Province, Thailand</v>
      </c>
    </row>
    <row r="342" spans="1:7" ht="16.5" customHeight="1">
      <c r="A342" s="1" t="s">
        <v>255</v>
      </c>
      <c r="B342" s="2" t="s">
        <v>338</v>
      </c>
      <c r="C342" s="2" t="s">
        <v>339</v>
      </c>
      <c r="D342" s="8">
        <v>2300</v>
      </c>
      <c r="E342" s="6">
        <v>45597</v>
      </c>
      <c r="F342" s="6">
        <v>45961</v>
      </c>
      <c r="G342" t="str">
        <f>VLOOKUP(B342,Hotel_Creation!$A$3:$K$180,3,FALSE)</f>
        <v>561, 561/2 Pratamnak Hill, South Pattaya, Nong Prue, 20150 Pattaya, Bang Lamung, Chon Buri Province, Thailand</v>
      </c>
    </row>
    <row r="343" spans="1:7" ht="16.5" customHeight="1">
      <c r="A343" s="1" t="s">
        <v>255</v>
      </c>
      <c r="B343" s="2" t="s">
        <v>338</v>
      </c>
      <c r="C343" s="2" t="s">
        <v>235</v>
      </c>
      <c r="D343" s="8">
        <v>2400</v>
      </c>
      <c r="E343" s="6">
        <v>45597</v>
      </c>
      <c r="F343" s="6">
        <v>45961</v>
      </c>
      <c r="G343" t="str">
        <f>VLOOKUP(B343,Hotel_Creation!$A$3:$K$180,3,FALSE)</f>
        <v>561, 561/2 Pratamnak Hill, South Pattaya, Nong Prue, 20150 Pattaya, Bang Lamung, Chon Buri Province, Thailand</v>
      </c>
    </row>
    <row r="344" spans="1:7" ht="16.5" customHeight="1">
      <c r="A344" s="1" t="s">
        <v>255</v>
      </c>
      <c r="B344" s="2" t="s">
        <v>338</v>
      </c>
      <c r="C344" s="2" t="s">
        <v>68</v>
      </c>
      <c r="D344" s="8">
        <v>2600</v>
      </c>
      <c r="E344" s="6">
        <v>45597</v>
      </c>
      <c r="F344" s="6">
        <v>45961</v>
      </c>
      <c r="G344" t="str">
        <f>VLOOKUP(B344,Hotel_Creation!$A$3:$K$180,3,FALSE)</f>
        <v>561, 561/2 Pratamnak Hill, South Pattaya, Nong Prue, 20150 Pattaya, Bang Lamung, Chon Buri Province, Thailand</v>
      </c>
    </row>
    <row r="345" spans="1:7" ht="16.5" customHeight="1">
      <c r="A345" s="1" t="s">
        <v>255</v>
      </c>
      <c r="B345" s="2" t="s">
        <v>338</v>
      </c>
      <c r="C345" s="2" t="s">
        <v>340</v>
      </c>
      <c r="D345" s="8">
        <v>3500</v>
      </c>
      <c r="E345" s="6">
        <v>45597</v>
      </c>
      <c r="F345" s="6">
        <v>45961</v>
      </c>
      <c r="G345" t="str">
        <f>VLOOKUP(B345,Hotel_Creation!$A$3:$K$180,3,FALSE)</f>
        <v>561, 561/2 Pratamnak Hill, South Pattaya, Nong Prue, 20150 Pattaya, Bang Lamung, Chon Buri Province, Thailand</v>
      </c>
    </row>
    <row r="346" spans="1:7" ht="16.5" customHeight="1">
      <c r="A346" s="1" t="s">
        <v>255</v>
      </c>
      <c r="B346" s="2" t="s">
        <v>338</v>
      </c>
      <c r="C346" s="2" t="s">
        <v>341</v>
      </c>
      <c r="D346" s="8">
        <v>5500</v>
      </c>
      <c r="E346" s="6">
        <v>45597</v>
      </c>
      <c r="F346" s="6">
        <v>45961</v>
      </c>
      <c r="G346" t="str">
        <f>VLOOKUP(B346,Hotel_Creation!$A$3:$K$180,3,FALSE)</f>
        <v>561, 561/2 Pratamnak Hill, South Pattaya, Nong Prue, 20150 Pattaya, Bang Lamung, Chon Buri Province, Thailand</v>
      </c>
    </row>
    <row r="347" spans="1:7" ht="16.5" customHeight="1">
      <c r="A347" s="1" t="s">
        <v>255</v>
      </c>
      <c r="B347" s="2" t="s">
        <v>342</v>
      </c>
      <c r="C347" s="2" t="s">
        <v>343</v>
      </c>
      <c r="D347" s="8">
        <v>1550</v>
      </c>
      <c r="E347" s="6">
        <v>45597</v>
      </c>
      <c r="F347" s="6">
        <v>45778</v>
      </c>
      <c r="G347" t="str">
        <f>VLOOKUP(B347,Hotel_Creation!$A$3:$K$180,3,FALSE)</f>
        <v>249/16-18 Jomtien Road Soi Jomtien Soi 12 T. Nongpluar Pattaya City, Bang Lamung District, 20150 Pattaya, Bang Lamung, Chon Buri Province, Thailand</v>
      </c>
    </row>
    <row r="348" spans="1:7" ht="16.5" customHeight="1">
      <c r="A348" s="1" t="s">
        <v>255</v>
      </c>
      <c r="B348" s="2" t="s">
        <v>342</v>
      </c>
      <c r="C348" s="2" t="s">
        <v>344</v>
      </c>
      <c r="D348" s="8">
        <v>1800</v>
      </c>
      <c r="E348" s="6">
        <v>45597</v>
      </c>
      <c r="F348" s="6">
        <v>45778</v>
      </c>
      <c r="G348" t="str">
        <f>VLOOKUP(B348,Hotel_Creation!$A$3:$K$180,3,FALSE)</f>
        <v>249/16-18 Jomtien Road Soi Jomtien Soi 12 T. Nongpluar Pattaya City, Bang Lamung District, 20150 Pattaya, Bang Lamung, Chon Buri Province, Thailand</v>
      </c>
    </row>
    <row r="349" spans="1:7" ht="16.5" customHeight="1">
      <c r="A349" s="1" t="s">
        <v>255</v>
      </c>
      <c r="B349" s="2" t="s">
        <v>345</v>
      </c>
      <c r="C349" s="2" t="s">
        <v>87</v>
      </c>
      <c r="D349" s="8">
        <v>1400</v>
      </c>
      <c r="E349" s="6">
        <v>45597</v>
      </c>
      <c r="F349" s="6">
        <v>45654</v>
      </c>
      <c r="G349" t="str">
        <f>VLOOKUP(B349,Hotel_Creation!$A$3:$K$180,3,FALSE)</f>
        <v>157/77 Village No. 5 Pattaya-Na Kluea Rd, Na Kluea, 20150 Pattaya, Bang Lamung, Chon Buri Province, Thailand</v>
      </c>
    </row>
    <row r="350" spans="1:7" ht="16.5" customHeight="1">
      <c r="A350" s="1" t="s">
        <v>255</v>
      </c>
      <c r="B350" s="2" t="s">
        <v>345</v>
      </c>
      <c r="C350" s="2" t="s">
        <v>4</v>
      </c>
      <c r="D350" s="8">
        <v>1500</v>
      </c>
      <c r="E350" s="6">
        <v>45597</v>
      </c>
      <c r="F350" s="6">
        <v>45654</v>
      </c>
      <c r="G350" t="str">
        <f>VLOOKUP(B350,Hotel_Creation!$A$3:$K$180,3,FALSE)</f>
        <v>157/77 Village No. 5 Pattaya-Na Kluea Rd, Na Kluea, 20150 Pattaya, Bang Lamung, Chon Buri Province, Thailand</v>
      </c>
    </row>
    <row r="351" spans="1:7" ht="16.5" customHeight="1">
      <c r="A351" s="1" t="s">
        <v>255</v>
      </c>
      <c r="B351" s="2" t="s">
        <v>345</v>
      </c>
      <c r="C351" s="2" t="s">
        <v>346</v>
      </c>
      <c r="D351" s="8">
        <v>1500</v>
      </c>
      <c r="E351" s="6">
        <v>45597</v>
      </c>
      <c r="F351" s="6">
        <v>45654</v>
      </c>
      <c r="G351" t="str">
        <f>VLOOKUP(B351,Hotel_Creation!$A$3:$K$180,3,FALSE)</f>
        <v>157/77 Village No. 5 Pattaya-Na Kluea Rd, Na Kluea, 20150 Pattaya, Bang Lamung, Chon Buri Province, Thailand</v>
      </c>
    </row>
    <row r="352" spans="1:7" ht="16.5" customHeight="1">
      <c r="A352" s="1" t="s">
        <v>255</v>
      </c>
      <c r="B352" s="2" t="s">
        <v>347</v>
      </c>
      <c r="C352" s="2" t="s">
        <v>348</v>
      </c>
      <c r="D352" s="8">
        <v>2200</v>
      </c>
      <c r="E352" s="6">
        <v>45597</v>
      </c>
      <c r="F352" s="6">
        <v>45623</v>
      </c>
      <c r="G352" t="str">
        <f>VLOOKUP(B352,Hotel_Creation!$A$3:$K$180,3,FALSE)</f>
        <v>254 Moo 9, Soi Petchtrakool Nongprue, Banglamung, Bang Lamung, Chon Buri Province, 20260, Thailand</v>
      </c>
    </row>
    <row r="353" spans="1:7" ht="16.5" customHeight="1">
      <c r="A353" s="1" t="s">
        <v>255</v>
      </c>
      <c r="B353" s="2" t="s">
        <v>347</v>
      </c>
      <c r="C353" s="2" t="s">
        <v>349</v>
      </c>
      <c r="D353" s="8">
        <v>2400</v>
      </c>
      <c r="E353" s="6">
        <v>45597</v>
      </c>
      <c r="F353" s="6">
        <v>45623</v>
      </c>
      <c r="G353" t="str">
        <f>VLOOKUP(B353,Hotel_Creation!$A$3:$K$180,3,FALSE)</f>
        <v>254 Moo 9, Soi Petchtrakool Nongprue, Banglamung, Bang Lamung, Chon Buri Province, 20260, Thailand</v>
      </c>
    </row>
    <row r="354" spans="1:7" ht="16.5" customHeight="1">
      <c r="A354" s="1" t="s">
        <v>255</v>
      </c>
      <c r="B354" s="2" t="s">
        <v>347</v>
      </c>
      <c r="C354" s="2" t="s">
        <v>350</v>
      </c>
      <c r="D354" s="8">
        <v>2700</v>
      </c>
      <c r="E354" s="6">
        <v>45597</v>
      </c>
      <c r="F354" s="6">
        <v>45623</v>
      </c>
      <c r="G354" t="str">
        <f>VLOOKUP(B354,Hotel_Creation!$A$3:$K$180,3,FALSE)</f>
        <v>254 Moo 9, Soi Petchtrakool Nongprue, Banglamung, Bang Lamung, Chon Buri Province, 20260, Thailand</v>
      </c>
    </row>
    <row r="355" spans="1:7" ht="16.5" customHeight="1">
      <c r="A355" s="1" t="s">
        <v>255</v>
      </c>
      <c r="B355" s="2" t="s">
        <v>347</v>
      </c>
      <c r="C355" s="2" t="s">
        <v>351</v>
      </c>
      <c r="D355" s="8">
        <v>3300</v>
      </c>
      <c r="E355" s="6">
        <v>45597</v>
      </c>
      <c r="F355" s="6">
        <v>45623</v>
      </c>
      <c r="G355" t="str">
        <f>VLOOKUP(B355,Hotel_Creation!$A$3:$K$180,3,FALSE)</f>
        <v>254 Moo 9, Soi Petchtrakool Nongprue, Banglamung, Bang Lamung, Chon Buri Province, 20260, Thailand</v>
      </c>
    </row>
    <row r="356" spans="1:7" ht="16.5" customHeight="1">
      <c r="A356" s="1" t="s">
        <v>255</v>
      </c>
      <c r="B356" s="2" t="s">
        <v>347</v>
      </c>
      <c r="C356" s="2" t="s">
        <v>352</v>
      </c>
      <c r="D356" s="8">
        <v>6500</v>
      </c>
      <c r="E356" s="6">
        <v>45597</v>
      </c>
      <c r="F356" s="6">
        <v>45623</v>
      </c>
      <c r="G356" t="str">
        <f>VLOOKUP(B356,Hotel_Creation!$A$3:$K$180,3,FALSE)</f>
        <v>254 Moo 9, Soi Petchtrakool Nongprue, Banglamung, Bang Lamung, Chon Buri Province, 20260, Thailand</v>
      </c>
    </row>
    <row r="357" spans="1:7" ht="16.5" customHeight="1">
      <c r="A357" s="1" t="s">
        <v>255</v>
      </c>
      <c r="B357" s="2" t="s">
        <v>353</v>
      </c>
      <c r="C357" s="2" t="s">
        <v>354</v>
      </c>
      <c r="D357" s="8">
        <v>3500</v>
      </c>
      <c r="E357" s="6">
        <v>45597</v>
      </c>
      <c r="F357" s="6">
        <v>45961</v>
      </c>
      <c r="G357" t="str">
        <f>VLOOKUP(B357,Hotel_Creation!$A$3:$K$180,3,FALSE)</f>
        <v>10 Moo 9 North Pattaya Beach Road, T.Nongprue A.Banglamung, 20150 Pattaya, Bang Lamung, Chon Buri Province, Thailand</v>
      </c>
    </row>
    <row r="358" spans="1:7" ht="16.5" customHeight="1">
      <c r="A358" s="1" t="s">
        <v>255</v>
      </c>
      <c r="B358" s="2" t="s">
        <v>353</v>
      </c>
      <c r="C358" s="2" t="s">
        <v>355</v>
      </c>
      <c r="D358" s="8">
        <v>3500</v>
      </c>
      <c r="E358" s="6">
        <v>45597</v>
      </c>
      <c r="F358" s="6">
        <v>45961</v>
      </c>
      <c r="G358" t="str">
        <f>VLOOKUP(B358,Hotel_Creation!$A$3:$K$180,3,FALSE)</f>
        <v>10 Moo 9 North Pattaya Beach Road, T.Nongprue A.Banglamung, 20150 Pattaya, Bang Lamung, Chon Buri Province, Thailand</v>
      </c>
    </row>
    <row r="359" spans="1:7" ht="16.5" customHeight="1">
      <c r="A359" s="1" t="s">
        <v>255</v>
      </c>
      <c r="B359" s="2" t="s">
        <v>353</v>
      </c>
      <c r="C359" s="2" t="s">
        <v>356</v>
      </c>
      <c r="D359" s="8">
        <v>4000</v>
      </c>
      <c r="E359" s="6">
        <v>45597</v>
      </c>
      <c r="F359" s="6">
        <v>45961</v>
      </c>
      <c r="G359" t="str">
        <f>VLOOKUP(B359,Hotel_Creation!$A$3:$K$180,3,FALSE)</f>
        <v>10 Moo 9 North Pattaya Beach Road, T.Nongprue A.Banglamung, 20150 Pattaya, Bang Lamung, Chon Buri Province, Thailand</v>
      </c>
    </row>
    <row r="360" spans="1:7" ht="16.5" customHeight="1">
      <c r="A360" s="1" t="s">
        <v>255</v>
      </c>
      <c r="B360" s="2" t="s">
        <v>353</v>
      </c>
      <c r="C360" s="2" t="s">
        <v>357</v>
      </c>
      <c r="D360" s="8">
        <v>4300</v>
      </c>
      <c r="E360" s="6">
        <v>45597</v>
      </c>
      <c r="F360" s="6">
        <v>45961</v>
      </c>
      <c r="G360" t="str">
        <f>VLOOKUP(B360,Hotel_Creation!$A$3:$K$180,3,FALSE)</f>
        <v>10 Moo 9 North Pattaya Beach Road, T.Nongprue A.Banglamung, 20150 Pattaya, Bang Lamung, Chon Buri Province, Thailand</v>
      </c>
    </row>
    <row r="361" spans="1:7" ht="16.5" customHeight="1">
      <c r="A361" s="1" t="s">
        <v>255</v>
      </c>
      <c r="B361" s="2" t="s">
        <v>353</v>
      </c>
      <c r="C361" s="2" t="s">
        <v>358</v>
      </c>
      <c r="D361" s="8">
        <v>4300</v>
      </c>
      <c r="E361" s="6">
        <v>45597</v>
      </c>
      <c r="F361" s="6">
        <v>45961</v>
      </c>
      <c r="G361" t="str">
        <f>VLOOKUP(B361,Hotel_Creation!$A$3:$K$180,3,FALSE)</f>
        <v>10 Moo 9 North Pattaya Beach Road, T.Nongprue A.Banglamung, 20150 Pattaya, Bang Lamung, Chon Buri Province, Thailand</v>
      </c>
    </row>
    <row r="362" spans="1:7" ht="16.5" customHeight="1">
      <c r="A362" s="1" t="s">
        <v>255</v>
      </c>
      <c r="B362" s="2" t="s">
        <v>353</v>
      </c>
      <c r="C362" s="2" t="s">
        <v>359</v>
      </c>
      <c r="D362" s="8">
        <v>7000</v>
      </c>
      <c r="E362" s="6">
        <v>45597</v>
      </c>
      <c r="F362" s="6">
        <v>45961</v>
      </c>
      <c r="G362" t="str">
        <f>VLOOKUP(B362,Hotel_Creation!$A$3:$K$180,3,FALSE)</f>
        <v>10 Moo 9 North Pattaya Beach Road, T.Nongprue A.Banglamung, 20150 Pattaya, Bang Lamung, Chon Buri Province, Thailand</v>
      </c>
    </row>
    <row r="363" spans="1:7" ht="16.5" customHeight="1">
      <c r="A363" s="1" t="s">
        <v>255</v>
      </c>
      <c r="B363" s="2" t="s">
        <v>353</v>
      </c>
      <c r="C363" s="2" t="s">
        <v>730</v>
      </c>
      <c r="D363" s="8">
        <v>15000</v>
      </c>
      <c r="E363" s="6">
        <v>45597</v>
      </c>
      <c r="F363" s="6">
        <v>45961</v>
      </c>
      <c r="G363" t="str">
        <f>VLOOKUP(B363,Hotel_Creation!$A$3:$K$180,3,FALSE)</f>
        <v>10 Moo 9 North Pattaya Beach Road, T.Nongprue A.Banglamung, 20150 Pattaya, Bang Lamung, Chon Buri Province, Thailand</v>
      </c>
    </row>
    <row r="364" spans="1:7" ht="16.5" customHeight="1">
      <c r="A364" s="1" t="s">
        <v>255</v>
      </c>
      <c r="B364" s="2" t="s">
        <v>360</v>
      </c>
      <c r="C364" s="2" t="s">
        <v>361</v>
      </c>
      <c r="D364" s="8">
        <v>1100</v>
      </c>
      <c r="E364" s="6">
        <v>45597</v>
      </c>
      <c r="F364" s="6">
        <v>45961</v>
      </c>
      <c r="G364" t="e">
        <f>VLOOKUP(B364,Hotel_Creation!$A$3:$K$180,3,FALSE)</f>
        <v>#N/A</v>
      </c>
    </row>
    <row r="365" spans="1:7" ht="16.5" customHeight="1">
      <c r="A365" s="1" t="s">
        <v>255</v>
      </c>
      <c r="B365" s="2" t="s">
        <v>360</v>
      </c>
      <c r="C365" s="2" t="s">
        <v>362</v>
      </c>
      <c r="D365" s="8">
        <v>1100</v>
      </c>
      <c r="E365" s="6">
        <v>45597</v>
      </c>
      <c r="F365" s="6">
        <v>45961</v>
      </c>
      <c r="G365" t="e">
        <f>VLOOKUP(B365,Hotel_Creation!$A$3:$K$180,3,FALSE)</f>
        <v>#N/A</v>
      </c>
    </row>
    <row r="366" spans="1:7" ht="16.5" customHeight="1">
      <c r="A366" s="1" t="s">
        <v>255</v>
      </c>
      <c r="B366" s="2" t="s">
        <v>360</v>
      </c>
      <c r="C366" s="2" t="s">
        <v>363</v>
      </c>
      <c r="D366" s="8">
        <v>1700</v>
      </c>
      <c r="E366" s="6">
        <v>45597</v>
      </c>
      <c r="F366" s="6">
        <v>45961</v>
      </c>
      <c r="G366" t="e">
        <f>VLOOKUP(B366,Hotel_Creation!$A$3:$K$180,3,FALSE)</f>
        <v>#N/A</v>
      </c>
    </row>
    <row r="367" spans="1:7" ht="16.5" customHeight="1">
      <c r="A367" s="1" t="s">
        <v>255</v>
      </c>
      <c r="B367" s="2" t="s">
        <v>360</v>
      </c>
      <c r="C367" s="2" t="s">
        <v>364</v>
      </c>
      <c r="D367" s="8">
        <v>1500</v>
      </c>
      <c r="E367" s="6">
        <v>45597</v>
      </c>
      <c r="F367" s="6">
        <v>45961</v>
      </c>
      <c r="G367" t="e">
        <f>VLOOKUP(B367,Hotel_Creation!$A$3:$K$180,3,FALSE)</f>
        <v>#N/A</v>
      </c>
    </row>
    <row r="368" spans="1:7" ht="16.5" customHeight="1">
      <c r="A368" s="1" t="s">
        <v>255</v>
      </c>
      <c r="B368" s="2" t="s">
        <v>360</v>
      </c>
      <c r="C368" s="2" t="s">
        <v>365</v>
      </c>
      <c r="D368" s="8">
        <v>1800</v>
      </c>
      <c r="E368" s="6">
        <v>45597</v>
      </c>
      <c r="F368" s="6">
        <v>45961</v>
      </c>
      <c r="G368" t="e">
        <f>VLOOKUP(B368,Hotel_Creation!$A$3:$K$180,3,FALSE)</f>
        <v>#N/A</v>
      </c>
    </row>
    <row r="369" spans="1:7" ht="16.5" customHeight="1">
      <c r="A369" s="1" t="s">
        <v>255</v>
      </c>
      <c r="B369" s="2" t="s">
        <v>360</v>
      </c>
      <c r="C369" s="2" t="s">
        <v>366</v>
      </c>
      <c r="D369" s="8">
        <v>1700</v>
      </c>
      <c r="E369" s="6">
        <v>45597</v>
      </c>
      <c r="F369" s="6">
        <v>45961</v>
      </c>
      <c r="G369" t="e">
        <f>VLOOKUP(B369,Hotel_Creation!$A$3:$K$180,3,FALSE)</f>
        <v>#N/A</v>
      </c>
    </row>
    <row r="370" spans="1:7" ht="16.5" customHeight="1">
      <c r="A370" s="1" t="s">
        <v>255</v>
      </c>
      <c r="B370" s="2" t="s">
        <v>360</v>
      </c>
      <c r="C370" s="2" t="s">
        <v>367</v>
      </c>
      <c r="D370" s="8">
        <v>2400</v>
      </c>
      <c r="E370" s="6">
        <v>45597</v>
      </c>
      <c r="F370" s="6">
        <v>45961</v>
      </c>
      <c r="G370" t="e">
        <f>VLOOKUP(B370,Hotel_Creation!$A$3:$K$180,3,FALSE)</f>
        <v>#N/A</v>
      </c>
    </row>
    <row r="371" spans="1:7" ht="16.5" customHeight="1">
      <c r="A371" s="1" t="s">
        <v>255</v>
      </c>
      <c r="B371" s="2" t="s">
        <v>368</v>
      </c>
      <c r="C371" s="2" t="s">
        <v>52</v>
      </c>
      <c r="D371" s="5">
        <v>935</v>
      </c>
      <c r="E371" s="6">
        <v>45597</v>
      </c>
      <c r="F371" s="6">
        <v>45653</v>
      </c>
      <c r="G371" t="str">
        <f>VLOOKUP(B371,Hotel_Creation!$A$3:$K$180,3,FALSE)</f>
        <v>378/16 Moo 12, Phra Tamnak Road, Nong Prue, Bang Lamung, 20150 Pattaya, Bang Lamung, Chon Buri Province, Thailand</v>
      </c>
    </row>
    <row r="372" spans="1:7" ht="16.5" customHeight="1">
      <c r="A372" s="1" t="s">
        <v>255</v>
      </c>
      <c r="B372" s="2" t="s">
        <v>369</v>
      </c>
      <c r="C372" s="2" t="s">
        <v>731</v>
      </c>
      <c r="D372" s="8">
        <v>1400</v>
      </c>
      <c r="E372" s="6">
        <v>45597</v>
      </c>
      <c r="F372" s="6">
        <v>45961</v>
      </c>
      <c r="G372" t="str">
        <f>VLOOKUP(B372,Hotel_Creation!$A$3:$K$180,3,FALSE)</f>
        <v>115, 11 Beach Rd, Bang Lamung, Chon Buri Province, 20150, Thailand</v>
      </c>
    </row>
    <row r="373" spans="1:7" ht="16.5" customHeight="1">
      <c r="A373" s="1" t="s">
        <v>255</v>
      </c>
      <c r="B373" s="2" t="s">
        <v>369</v>
      </c>
      <c r="C373" s="2" t="s">
        <v>371</v>
      </c>
      <c r="D373" s="8">
        <v>1700</v>
      </c>
      <c r="E373" s="6">
        <v>45597</v>
      </c>
      <c r="F373" s="6">
        <v>45961</v>
      </c>
      <c r="G373" t="str">
        <f>VLOOKUP(B373,Hotel_Creation!$A$3:$K$180,3,FALSE)</f>
        <v>115, 11 Beach Rd, Bang Lamung, Chon Buri Province, 20150, Thailand</v>
      </c>
    </row>
    <row r="374" spans="1:7" ht="16.5" customHeight="1">
      <c r="A374" s="1" t="s">
        <v>255</v>
      </c>
      <c r="B374" s="2" t="s">
        <v>369</v>
      </c>
      <c r="C374" s="2" t="s">
        <v>370</v>
      </c>
      <c r="D374" s="8">
        <v>2000</v>
      </c>
      <c r="E374" s="6">
        <v>45597</v>
      </c>
      <c r="F374" s="6">
        <v>45961</v>
      </c>
      <c r="G374" t="str">
        <f>VLOOKUP(B374,Hotel_Creation!$A$3:$K$180,3,FALSE)</f>
        <v>115, 11 Beach Rd, Bang Lamung, Chon Buri Province, 20150, Thailand</v>
      </c>
    </row>
    <row r="375" spans="1:7" ht="16.5" customHeight="1">
      <c r="A375" s="1" t="s">
        <v>255</v>
      </c>
      <c r="B375" s="2" t="s">
        <v>369</v>
      </c>
      <c r="C375" s="2" t="s">
        <v>732</v>
      </c>
      <c r="D375" s="8">
        <v>2900</v>
      </c>
      <c r="E375" s="6">
        <v>45597</v>
      </c>
      <c r="F375" s="6">
        <v>45961</v>
      </c>
      <c r="G375" t="str">
        <f>VLOOKUP(B375,Hotel_Creation!$A$3:$K$180,3,FALSE)</f>
        <v>115, 11 Beach Rd, Bang Lamung, Chon Buri Province, 20150, Thailand</v>
      </c>
    </row>
    <row r="376" spans="1:7" ht="16.5" customHeight="1">
      <c r="A376" s="1" t="s">
        <v>255</v>
      </c>
      <c r="B376" s="2" t="s">
        <v>373</v>
      </c>
      <c r="C376" s="2" t="s">
        <v>52</v>
      </c>
      <c r="D376" s="8">
        <v>1800</v>
      </c>
      <c r="E376" s="6">
        <v>45597</v>
      </c>
      <c r="F376" s="6">
        <v>45747</v>
      </c>
      <c r="G376" t="str">
        <f>VLOOKUP(B376,Hotel_Creation!$A$3:$K$180,3,FALSE)</f>
        <v>571/112 Moo 5, Naklure Road, Banglamung, Bang Lamung, Chon Buri Province, 20150, Thailand</v>
      </c>
    </row>
    <row r="377" spans="1:7" ht="16.5" customHeight="1">
      <c r="A377" s="1" t="s">
        <v>255</v>
      </c>
      <c r="B377" s="2" t="s">
        <v>373</v>
      </c>
      <c r="C377" s="2" t="s">
        <v>68</v>
      </c>
      <c r="D377" s="8">
        <v>2300</v>
      </c>
      <c r="E377" s="6">
        <v>45597</v>
      </c>
      <c r="F377" s="6">
        <v>45747</v>
      </c>
      <c r="G377" t="str">
        <f>VLOOKUP(B377,Hotel_Creation!$A$3:$K$180,3,FALSE)</f>
        <v>571/112 Moo 5, Naklure Road, Banglamung, Bang Lamung, Chon Buri Province, 20150, Thailand</v>
      </c>
    </row>
    <row r="378" spans="1:7" ht="16.5" customHeight="1">
      <c r="A378" s="1" t="s">
        <v>255</v>
      </c>
      <c r="B378" s="2" t="s">
        <v>373</v>
      </c>
      <c r="C378" s="2" t="s">
        <v>334</v>
      </c>
      <c r="D378" s="8">
        <v>3000</v>
      </c>
      <c r="E378" s="6">
        <v>45597</v>
      </c>
      <c r="F378" s="6">
        <v>45747</v>
      </c>
      <c r="G378" t="str">
        <f>VLOOKUP(B378,Hotel_Creation!$A$3:$K$180,3,FALSE)</f>
        <v>571/112 Moo 5, Naklure Road, Banglamung, Bang Lamung, Chon Buri Province, 20150, Thailand</v>
      </c>
    </row>
    <row r="379" spans="1:7" ht="16.5" customHeight="1">
      <c r="A379" s="1" t="s">
        <v>255</v>
      </c>
      <c r="B379" s="2" t="s">
        <v>373</v>
      </c>
      <c r="C379" s="2" t="s">
        <v>374</v>
      </c>
      <c r="D379" s="8">
        <v>3500</v>
      </c>
      <c r="E379" s="6">
        <v>45597</v>
      </c>
      <c r="F379" s="6">
        <v>45747</v>
      </c>
      <c r="G379" t="str">
        <f>VLOOKUP(B379,Hotel_Creation!$A$3:$K$180,3,FALSE)</f>
        <v>571/112 Moo 5, Naklure Road, Banglamung, Bang Lamung, Chon Buri Province, 20150, Thailand</v>
      </c>
    </row>
    <row r="380" spans="1:7" ht="16.5" customHeight="1">
      <c r="A380" s="1" t="s">
        <v>255</v>
      </c>
      <c r="B380" s="2" t="s">
        <v>373</v>
      </c>
      <c r="C380" s="2" t="s">
        <v>375</v>
      </c>
      <c r="D380" s="8">
        <v>4500</v>
      </c>
      <c r="E380" s="6">
        <v>45597</v>
      </c>
      <c r="F380" s="6">
        <v>45747</v>
      </c>
      <c r="G380" t="str">
        <f>VLOOKUP(B380,Hotel_Creation!$A$3:$K$180,3,FALSE)</f>
        <v>571/112 Moo 5, Naklure Road, Banglamung, Bang Lamung, Chon Buri Province, 20150, Thailand</v>
      </c>
    </row>
    <row r="381" spans="1:7" ht="16.5" customHeight="1">
      <c r="A381" s="1" t="s">
        <v>255</v>
      </c>
      <c r="B381" s="2" t="s">
        <v>376</v>
      </c>
      <c r="C381" s="2" t="s">
        <v>52</v>
      </c>
      <c r="D381" s="8">
        <v>2300</v>
      </c>
      <c r="E381" s="6">
        <v>45597</v>
      </c>
      <c r="F381" s="6">
        <v>45650</v>
      </c>
      <c r="G381" t="str">
        <f>VLOOKUP(B381,Hotel_Creation!$A$3:$K$180,3,FALSE)</f>
        <v>499/7 Na Kluea 16 Alley, 20150 Pattaya, Bang Lamung, Chon Buri Province, Thailand</v>
      </c>
    </row>
    <row r="382" spans="1:7" ht="16.5" customHeight="1">
      <c r="A382" s="1" t="s">
        <v>255</v>
      </c>
      <c r="B382" s="2" t="s">
        <v>376</v>
      </c>
      <c r="C382" s="2" t="s">
        <v>258</v>
      </c>
      <c r="D382" s="8">
        <v>2500</v>
      </c>
      <c r="E382" s="6">
        <v>45597</v>
      </c>
      <c r="F382" s="6">
        <v>45650</v>
      </c>
      <c r="G382" t="str">
        <f>VLOOKUP(B382,Hotel_Creation!$A$3:$K$180,3,FALSE)</f>
        <v>499/7 Na Kluea 16 Alley, 20150 Pattaya, Bang Lamung, Chon Buri Province, Thailand</v>
      </c>
    </row>
    <row r="383" spans="1:7" ht="16.5" customHeight="1">
      <c r="A383" s="1" t="s">
        <v>255</v>
      </c>
      <c r="B383" s="2" t="s">
        <v>376</v>
      </c>
      <c r="C383" s="2" t="s">
        <v>115</v>
      </c>
      <c r="D383" s="8">
        <v>2500</v>
      </c>
      <c r="E383" s="6">
        <v>45597</v>
      </c>
      <c r="F383" s="6">
        <v>45650</v>
      </c>
      <c r="G383" t="str">
        <f>VLOOKUP(B383,Hotel_Creation!$A$3:$K$180,3,FALSE)</f>
        <v>499/7 Na Kluea 16 Alley, 20150 Pattaya, Bang Lamung, Chon Buri Province, Thailand</v>
      </c>
    </row>
    <row r="384" spans="1:7" ht="16.5" customHeight="1">
      <c r="A384" s="1" t="s">
        <v>255</v>
      </c>
      <c r="B384" s="2" t="s">
        <v>376</v>
      </c>
      <c r="C384" s="2" t="s">
        <v>377</v>
      </c>
      <c r="D384" s="8">
        <v>2700</v>
      </c>
      <c r="E384" s="6">
        <v>45597</v>
      </c>
      <c r="F384" s="6">
        <v>45650</v>
      </c>
      <c r="G384" t="str">
        <f>VLOOKUP(B384,Hotel_Creation!$A$3:$K$180,3,FALSE)</f>
        <v>499/7 Na Kluea 16 Alley, 20150 Pattaya, Bang Lamung, Chon Buri Province, Thailand</v>
      </c>
    </row>
    <row r="385" spans="1:7" ht="16.5" customHeight="1">
      <c r="A385" s="1" t="s">
        <v>255</v>
      </c>
      <c r="B385" s="2" t="s">
        <v>376</v>
      </c>
      <c r="C385" s="2" t="s">
        <v>378</v>
      </c>
      <c r="D385" s="8">
        <v>2700</v>
      </c>
      <c r="E385" s="6">
        <v>45597</v>
      </c>
      <c r="F385" s="6">
        <v>45650</v>
      </c>
      <c r="G385" t="str">
        <f>VLOOKUP(B385,Hotel_Creation!$A$3:$K$180,3,FALSE)</f>
        <v>499/7 Na Kluea 16 Alley, 20150 Pattaya, Bang Lamung, Chon Buri Province, Thailand</v>
      </c>
    </row>
    <row r="386" spans="1:7" ht="16.5" customHeight="1">
      <c r="A386" s="1" t="s">
        <v>255</v>
      </c>
      <c r="B386" s="2" t="s">
        <v>376</v>
      </c>
      <c r="C386" s="2" t="s">
        <v>379</v>
      </c>
      <c r="D386" s="8">
        <v>3200</v>
      </c>
      <c r="E386" s="6">
        <v>45597</v>
      </c>
      <c r="F386" s="6">
        <v>45650</v>
      </c>
      <c r="G386" t="str">
        <f>VLOOKUP(B386,Hotel_Creation!$A$3:$K$180,3,FALSE)</f>
        <v>499/7 Na Kluea 16 Alley, 20150 Pattaya, Bang Lamung, Chon Buri Province, Thailand</v>
      </c>
    </row>
    <row r="387" spans="1:7" ht="16.5" customHeight="1">
      <c r="A387" s="1" t="s">
        <v>255</v>
      </c>
      <c r="B387" s="2" t="s">
        <v>376</v>
      </c>
      <c r="C387" s="2" t="s">
        <v>380</v>
      </c>
      <c r="D387" s="8">
        <v>6500</v>
      </c>
      <c r="E387" s="6">
        <v>45597</v>
      </c>
      <c r="F387" s="6">
        <v>45650</v>
      </c>
      <c r="G387" t="str">
        <f>VLOOKUP(B387,Hotel_Creation!$A$3:$K$180,3,FALSE)</f>
        <v>499/7 Na Kluea 16 Alley, 20150 Pattaya, Bang Lamung, Chon Buri Province, Thailand</v>
      </c>
    </row>
    <row r="388" spans="1:7" ht="16.5" customHeight="1">
      <c r="A388" s="1" t="s">
        <v>255</v>
      </c>
      <c r="B388" s="2" t="s">
        <v>381</v>
      </c>
      <c r="C388" s="2" t="s">
        <v>68</v>
      </c>
      <c r="D388" s="8">
        <v>1300</v>
      </c>
      <c r="E388" s="6">
        <v>45597</v>
      </c>
      <c r="F388" s="6">
        <v>45716</v>
      </c>
      <c r="G388" t="str">
        <f>VLOOKUP(B388,Hotel_Creation!$A$3:$K$180,3,FALSE)</f>
        <v>284/89 Moo.5, Nongprue, Banglamung, 20150 Pattaya, Bang Lamung, Chon Buri Province, Thailand</v>
      </c>
    </row>
    <row r="389" spans="1:7" ht="16.5" customHeight="1">
      <c r="A389" s="1" t="s">
        <v>255</v>
      </c>
      <c r="B389" s="2" t="s">
        <v>381</v>
      </c>
      <c r="C389" s="2" t="s">
        <v>733</v>
      </c>
      <c r="D389" s="8">
        <v>1700</v>
      </c>
      <c r="E389" s="6">
        <v>45597</v>
      </c>
      <c r="F389" s="6">
        <v>45716</v>
      </c>
      <c r="G389" t="str">
        <f>VLOOKUP(B389,Hotel_Creation!$A$3:$K$180,3,FALSE)</f>
        <v>284/89 Moo.5, Nongprue, Banglamung, 20150 Pattaya, Bang Lamung, Chon Buri Province, Thailand</v>
      </c>
    </row>
    <row r="390" spans="1:7" ht="16.5" customHeight="1">
      <c r="A390" s="1" t="s">
        <v>255</v>
      </c>
      <c r="B390" s="2" t="s">
        <v>381</v>
      </c>
      <c r="C390" s="2" t="s">
        <v>734</v>
      </c>
      <c r="D390" s="8">
        <v>2000</v>
      </c>
      <c r="E390" s="6">
        <v>45597</v>
      </c>
      <c r="F390" s="6">
        <v>45716</v>
      </c>
      <c r="G390" t="str">
        <f>VLOOKUP(B390,Hotel_Creation!$A$3:$K$180,3,FALSE)</f>
        <v>284/89 Moo.5, Nongprue, Banglamung, 20150 Pattaya, Bang Lamung, Chon Buri Province, Thailand</v>
      </c>
    </row>
    <row r="391" spans="1:7" ht="16.5" customHeight="1">
      <c r="A391" s="1" t="s">
        <v>255</v>
      </c>
      <c r="B391" s="2" t="s">
        <v>381</v>
      </c>
      <c r="C391" s="2" t="s">
        <v>735</v>
      </c>
      <c r="D391" s="8">
        <v>1800</v>
      </c>
      <c r="E391" s="6">
        <v>45597</v>
      </c>
      <c r="F391" s="6">
        <v>45716</v>
      </c>
      <c r="G391" t="str">
        <f>VLOOKUP(B391,Hotel_Creation!$A$3:$K$180,3,FALSE)</f>
        <v>284/89 Moo.5, Nongprue, Banglamung, 20150 Pattaya, Bang Lamung, Chon Buri Province, Thailand</v>
      </c>
    </row>
    <row r="392" spans="1:7" ht="16.5" customHeight="1">
      <c r="A392" s="1" t="s">
        <v>255</v>
      </c>
      <c r="B392" s="2" t="s">
        <v>381</v>
      </c>
      <c r="C392" s="2" t="s">
        <v>736</v>
      </c>
      <c r="D392" s="8">
        <v>2100</v>
      </c>
      <c r="E392" s="6">
        <v>45597</v>
      </c>
      <c r="F392" s="6">
        <v>45716</v>
      </c>
      <c r="G392" t="str">
        <f>VLOOKUP(B392,Hotel_Creation!$A$3:$K$180,3,FALSE)</f>
        <v>284/89 Moo.5, Nongprue, Banglamung, 20150 Pattaya, Bang Lamung, Chon Buri Province, Thailand</v>
      </c>
    </row>
    <row r="393" spans="1:7" ht="16.5" customHeight="1">
      <c r="A393" s="1" t="s">
        <v>255</v>
      </c>
      <c r="B393" s="2" t="s">
        <v>385</v>
      </c>
      <c r="C393" s="2" t="s">
        <v>386</v>
      </c>
      <c r="D393" s="8">
        <v>1700</v>
      </c>
      <c r="E393" s="6">
        <v>45597</v>
      </c>
      <c r="F393" s="6">
        <v>45650</v>
      </c>
      <c r="G393" t="str">
        <f>VLOOKUP(B393,Hotel_Creation!$A$3:$K$180,3,FALSE)</f>
        <v>293, 36 Pattaya Sai 2 Rd, Bang Lamung, Chon Buri Province, 20150, Thailand</v>
      </c>
    </row>
    <row r="394" spans="1:7" ht="16.5" customHeight="1">
      <c r="A394" s="1" t="s">
        <v>255</v>
      </c>
      <c r="B394" s="2" t="s">
        <v>385</v>
      </c>
      <c r="C394" s="2" t="s">
        <v>387</v>
      </c>
      <c r="D394" s="8">
        <v>1700</v>
      </c>
      <c r="E394" s="6">
        <v>45597</v>
      </c>
      <c r="F394" s="6">
        <v>45650</v>
      </c>
      <c r="G394" t="str">
        <f>VLOOKUP(B394,Hotel_Creation!$A$3:$K$180,3,FALSE)</f>
        <v>293, 36 Pattaya Sai 2 Rd, Bang Lamung, Chon Buri Province, 20150, Thailand</v>
      </c>
    </row>
    <row r="395" spans="1:7" ht="16.5" customHeight="1">
      <c r="A395" s="1" t="s">
        <v>255</v>
      </c>
      <c r="B395" s="2" t="s">
        <v>385</v>
      </c>
      <c r="C395" s="2" t="s">
        <v>388</v>
      </c>
      <c r="D395" s="8">
        <v>2500</v>
      </c>
      <c r="E395" s="6">
        <v>45597</v>
      </c>
      <c r="F395" s="6">
        <v>45650</v>
      </c>
      <c r="G395" t="str">
        <f>VLOOKUP(B395,Hotel_Creation!$A$3:$K$180,3,FALSE)</f>
        <v>293, 36 Pattaya Sai 2 Rd, Bang Lamung, Chon Buri Province, 20150, Thailand</v>
      </c>
    </row>
    <row r="396" spans="1:7" ht="16.5" customHeight="1">
      <c r="A396" s="1" t="s">
        <v>255</v>
      </c>
      <c r="B396" s="2" t="s">
        <v>385</v>
      </c>
      <c r="C396" s="2" t="s">
        <v>389</v>
      </c>
      <c r="D396" s="8">
        <v>3000</v>
      </c>
      <c r="E396" s="6">
        <v>45597</v>
      </c>
      <c r="F396" s="6">
        <v>45650</v>
      </c>
      <c r="G396" t="str">
        <f>VLOOKUP(B396,Hotel_Creation!$A$3:$K$180,3,FALSE)</f>
        <v>293, 36 Pattaya Sai 2 Rd, Bang Lamung, Chon Buri Province, 20150, Thailand</v>
      </c>
    </row>
    <row r="397" spans="1:7" ht="16.5" customHeight="1">
      <c r="A397" s="1" t="s">
        <v>255</v>
      </c>
      <c r="B397" s="2" t="s">
        <v>390</v>
      </c>
      <c r="C397" s="2" t="s">
        <v>52</v>
      </c>
      <c r="D397" s="8">
        <v>1600</v>
      </c>
      <c r="E397" s="6">
        <v>45597</v>
      </c>
      <c r="F397" s="6">
        <v>45654</v>
      </c>
      <c r="G397" t="str">
        <f>VLOOKUP(B397,Hotel_Creation!$A$3:$K$180,3,FALSE)</f>
        <v>75/261 Moo 12, Jomtien Beach Road, 20260 Pattaya, Bang Lamung, Chon Buri Province, Thailand</v>
      </c>
    </row>
    <row r="398" spans="1:7" ht="16.5" customHeight="1">
      <c r="A398" s="1" t="s">
        <v>255</v>
      </c>
      <c r="B398" s="2" t="s">
        <v>390</v>
      </c>
      <c r="C398" s="2" t="s">
        <v>4</v>
      </c>
      <c r="D398" s="8">
        <v>2200</v>
      </c>
      <c r="E398" s="6">
        <v>45597</v>
      </c>
      <c r="F398" s="6">
        <v>45654</v>
      </c>
      <c r="G398" t="str">
        <f>VLOOKUP(B398,Hotel_Creation!$A$3:$K$180,3,FALSE)</f>
        <v>75/261 Moo 12, Jomtien Beach Road, 20260 Pattaya, Bang Lamung, Chon Buri Province, Thailand</v>
      </c>
    </row>
    <row r="399" spans="1:7" ht="16.5" customHeight="1">
      <c r="A399" s="1" t="s">
        <v>255</v>
      </c>
      <c r="B399" s="2" t="s">
        <v>392</v>
      </c>
      <c r="C399" s="2" t="s">
        <v>393</v>
      </c>
      <c r="D399" s="8">
        <v>2100</v>
      </c>
      <c r="E399" s="6">
        <v>45597</v>
      </c>
      <c r="F399" s="6">
        <v>45961</v>
      </c>
      <c r="G399" t="str">
        <f>VLOOKUP(B399,Hotel_Creation!$A$3:$K$180,3,FALSE)</f>
        <v>221 錫ム륫錫밝퉰錫쀠링仙?6 Muang, 20150 Pattaya, Bang Lamung, Chon Buri Province, Thailand</v>
      </c>
    </row>
    <row r="400" spans="1:7" ht="16.5" customHeight="1">
      <c r="A400" s="1" t="s">
        <v>255</v>
      </c>
      <c r="B400" s="2" t="s">
        <v>392</v>
      </c>
      <c r="C400" s="2" t="s">
        <v>181</v>
      </c>
      <c r="D400" s="8">
        <v>2400</v>
      </c>
      <c r="E400" s="6">
        <v>45597</v>
      </c>
      <c r="F400" s="6">
        <v>45961</v>
      </c>
      <c r="G400" t="str">
        <f>VLOOKUP(B400,Hotel_Creation!$A$3:$K$180,3,FALSE)</f>
        <v>221 錫ム륫錫밝퉰錫쀠링仙?6 Muang, 20150 Pattaya, Bang Lamung, Chon Buri Province, Thailand</v>
      </c>
    </row>
    <row r="401" spans="1:7" ht="16.5" customHeight="1">
      <c r="A401" s="1" t="s">
        <v>255</v>
      </c>
      <c r="B401" s="2" t="s">
        <v>392</v>
      </c>
      <c r="C401" s="2" t="s">
        <v>70</v>
      </c>
      <c r="D401" s="8">
        <v>2700</v>
      </c>
      <c r="E401" s="6">
        <v>45597</v>
      </c>
      <c r="F401" s="6">
        <v>45961</v>
      </c>
      <c r="G401" t="str">
        <f>VLOOKUP(B401,Hotel_Creation!$A$3:$K$180,3,FALSE)</f>
        <v>221 錫ム륫錫밝퉰錫쀠링仙?6 Muang, 20150 Pattaya, Bang Lamung, Chon Buri Province, Thailand</v>
      </c>
    </row>
    <row r="402" spans="1:7" ht="16.5" customHeight="1">
      <c r="A402" s="1" t="s">
        <v>255</v>
      </c>
      <c r="B402" s="2" t="s">
        <v>392</v>
      </c>
      <c r="C402" s="2" t="s">
        <v>394</v>
      </c>
      <c r="D402" s="8">
        <v>5500</v>
      </c>
      <c r="E402" s="6">
        <v>45597</v>
      </c>
      <c r="F402" s="6">
        <v>45961</v>
      </c>
      <c r="G402" t="str">
        <f>VLOOKUP(B402,Hotel_Creation!$A$3:$K$180,3,FALSE)</f>
        <v>221 錫ム륫錫밝퉰錫쀠링仙?6 Muang, 20150 Pattaya, Bang Lamung, Chon Buri Province, Thailand</v>
      </c>
    </row>
    <row r="403" spans="1:7" ht="16.5" customHeight="1">
      <c r="A403" s="1" t="s">
        <v>255</v>
      </c>
      <c r="B403" s="2" t="s">
        <v>392</v>
      </c>
      <c r="C403" s="2" t="s">
        <v>395</v>
      </c>
      <c r="D403" s="8">
        <v>8500</v>
      </c>
      <c r="E403" s="6">
        <v>45597</v>
      </c>
      <c r="F403" s="6">
        <v>45961</v>
      </c>
      <c r="G403" t="str">
        <f>VLOOKUP(B403,Hotel_Creation!$A$3:$K$180,3,FALSE)</f>
        <v>221 錫ム륫錫밝퉰錫쀠링仙?6 Muang, 20150 Pattaya, Bang Lamung, Chon Buri Province, Thailand</v>
      </c>
    </row>
    <row r="404" spans="1:7" ht="16.5" customHeight="1">
      <c r="A404" s="1" t="s">
        <v>255</v>
      </c>
      <c r="B404" s="2" t="s">
        <v>737</v>
      </c>
      <c r="C404" s="2" t="s">
        <v>306</v>
      </c>
      <c r="D404" s="8">
        <v>2200</v>
      </c>
      <c r="E404" s="6">
        <v>45597</v>
      </c>
      <c r="F404" s="6">
        <v>45961</v>
      </c>
      <c r="G404" t="str">
        <f>VLOOKUP(B404,Hotel_Creation!$A$3:$K$180,3,FALSE)</f>
        <v>221 Moo 6 Muang, Na Kluea, 20150 Pattaya, Bang Lamung, Chon Buri Province, Thailand</v>
      </c>
    </row>
    <row r="405" spans="1:7" ht="16.5" customHeight="1">
      <c r="A405" s="1" t="s">
        <v>255</v>
      </c>
      <c r="B405" s="2" t="s">
        <v>737</v>
      </c>
      <c r="C405" s="2" t="s">
        <v>181</v>
      </c>
      <c r="D405" s="8">
        <v>2500</v>
      </c>
      <c r="E405" s="6">
        <v>45597</v>
      </c>
      <c r="F405" s="6">
        <v>45961</v>
      </c>
      <c r="G405" t="str">
        <f>VLOOKUP(B405,Hotel_Creation!$A$3:$K$180,3,FALSE)</f>
        <v>221 Moo 6 Muang, Na Kluea, 20150 Pattaya, Bang Lamung, Chon Buri Province, Thailand</v>
      </c>
    </row>
    <row r="406" spans="1:7" ht="16.5" customHeight="1">
      <c r="A406" s="1" t="s">
        <v>255</v>
      </c>
      <c r="B406" s="2" t="s">
        <v>737</v>
      </c>
      <c r="C406" s="2" t="s">
        <v>394</v>
      </c>
      <c r="D406" s="8">
        <v>5500</v>
      </c>
      <c r="E406" s="6">
        <v>45597</v>
      </c>
      <c r="F406" s="6">
        <v>45961</v>
      </c>
      <c r="G406" t="str">
        <f>VLOOKUP(B406,Hotel_Creation!$A$3:$K$180,3,FALSE)</f>
        <v>221 Moo 6 Muang, Na Kluea, 20150 Pattaya, Bang Lamung, Chon Buri Province, Thailand</v>
      </c>
    </row>
    <row r="407" spans="1:7" ht="16.5" customHeight="1">
      <c r="A407" s="1" t="s">
        <v>255</v>
      </c>
      <c r="B407" s="2" t="s">
        <v>737</v>
      </c>
      <c r="C407" s="2" t="s">
        <v>395</v>
      </c>
      <c r="D407" s="8">
        <v>8500</v>
      </c>
      <c r="E407" s="6">
        <v>45597</v>
      </c>
      <c r="F407" s="6">
        <v>45961</v>
      </c>
      <c r="G407" t="str">
        <f>VLOOKUP(B407,Hotel_Creation!$A$3:$K$180,3,FALSE)</f>
        <v>221 Moo 6 Muang, Na Kluea, 20150 Pattaya, Bang Lamung, Chon Buri Province, Thailand</v>
      </c>
    </row>
    <row r="408" spans="1:7" ht="16.5" customHeight="1">
      <c r="A408" s="1" t="s">
        <v>255</v>
      </c>
      <c r="B408" s="2" t="s">
        <v>396</v>
      </c>
      <c r="C408" s="2" t="s">
        <v>396</v>
      </c>
      <c r="D408" s="8">
        <v>2200</v>
      </c>
      <c r="E408" s="6">
        <v>45597</v>
      </c>
      <c r="F408" s="6">
        <v>45961</v>
      </c>
      <c r="G408" t="str">
        <f>VLOOKUP(B408,Hotel_Creation!$A$3:$K$180,3,FALSE)</f>
        <v>8/49 Moo 6, Na Kluea, 20150 Pattaya, Bang Lamung, Chon Buri Province, Thailand</v>
      </c>
    </row>
    <row r="409" spans="1:7" ht="16.5" customHeight="1">
      <c r="A409" s="1" t="s">
        <v>255</v>
      </c>
      <c r="B409" s="2" t="s">
        <v>396</v>
      </c>
      <c r="C409" s="2" t="s">
        <v>396</v>
      </c>
      <c r="D409" s="8">
        <v>2500</v>
      </c>
      <c r="E409" s="6">
        <v>45597</v>
      </c>
      <c r="F409" s="6">
        <v>45961</v>
      </c>
      <c r="G409" t="str">
        <f>VLOOKUP(B409,Hotel_Creation!$A$3:$K$180,3,FALSE)</f>
        <v>8/49 Moo 6, Na Kluea, 20150 Pattaya, Bang Lamung, Chon Buri Province, Thailand</v>
      </c>
    </row>
    <row r="410" spans="1:7" ht="16.5" customHeight="1">
      <c r="A410" s="1" t="s">
        <v>255</v>
      </c>
      <c r="B410" s="2" t="s">
        <v>396</v>
      </c>
      <c r="C410" s="2" t="s">
        <v>396</v>
      </c>
      <c r="D410" s="8">
        <v>2800</v>
      </c>
      <c r="E410" s="6">
        <v>45597</v>
      </c>
      <c r="F410" s="6">
        <v>45961</v>
      </c>
      <c r="G410" t="str">
        <f>VLOOKUP(B410,Hotel_Creation!$A$3:$K$180,3,FALSE)</f>
        <v>8/49 Moo 6, Na Kluea, 20150 Pattaya, Bang Lamung, Chon Buri Province, Thailand</v>
      </c>
    </row>
    <row r="411" spans="1:7" ht="16.5" customHeight="1">
      <c r="A411" s="1" t="s">
        <v>255</v>
      </c>
      <c r="B411" s="2" t="s">
        <v>396</v>
      </c>
      <c r="C411" s="2" t="s">
        <v>396</v>
      </c>
      <c r="D411" s="8">
        <v>5500</v>
      </c>
      <c r="E411" s="6">
        <v>45597</v>
      </c>
      <c r="F411" s="6">
        <v>45961</v>
      </c>
      <c r="G411" t="str">
        <f>VLOOKUP(B411,Hotel_Creation!$A$3:$K$180,3,FALSE)</f>
        <v>8/49 Moo 6, Na Kluea, 20150 Pattaya, Bang Lamung, Chon Buri Province, Thailand</v>
      </c>
    </row>
    <row r="412" spans="1:7" ht="16.5" customHeight="1">
      <c r="A412" s="1" t="s">
        <v>255</v>
      </c>
      <c r="B412" s="2" t="s">
        <v>396</v>
      </c>
      <c r="C412" s="2" t="s">
        <v>396</v>
      </c>
      <c r="D412" s="8">
        <v>8500</v>
      </c>
      <c r="E412" s="6">
        <v>45597</v>
      </c>
      <c r="F412" s="6">
        <v>45961</v>
      </c>
      <c r="G412" t="str">
        <f>VLOOKUP(B412,Hotel_Creation!$A$3:$K$180,3,FALSE)</f>
        <v>8/49 Moo 6, Na Kluea, 20150 Pattaya, Bang Lamung, Chon Buri Province, Thailand</v>
      </c>
    </row>
    <row r="413" spans="1:7" ht="16.5" customHeight="1">
      <c r="A413" s="1" t="s">
        <v>255</v>
      </c>
      <c r="B413" s="2" t="s">
        <v>397</v>
      </c>
      <c r="C413" s="2" t="s">
        <v>738</v>
      </c>
      <c r="D413" s="8">
        <v>2200</v>
      </c>
      <c r="E413" s="6">
        <v>45566</v>
      </c>
      <c r="F413" s="6">
        <v>45777</v>
      </c>
      <c r="G413" t="str">
        <f>VLOOKUP(B413,Hotel_Creation!$A$3:$K$180,3,FALSE)</f>
        <v>240 Village No. 10, Beach Road, 錫뗠릎錫?12, 20150 Pattaya, Bang Lamung, Chon Buri Province, Thailand</v>
      </c>
    </row>
    <row r="414" spans="1:7" ht="16.5" customHeight="1">
      <c r="A414" s="1" t="s">
        <v>255</v>
      </c>
      <c r="B414" s="2" t="s">
        <v>397</v>
      </c>
      <c r="C414" s="2" t="s">
        <v>739</v>
      </c>
      <c r="D414" s="8">
        <v>2300</v>
      </c>
      <c r="E414" s="6">
        <v>45566</v>
      </c>
      <c r="F414" s="6">
        <v>45777</v>
      </c>
      <c r="G414" t="str">
        <f>VLOOKUP(B414,Hotel_Creation!$A$3:$K$180,3,FALSE)</f>
        <v>240 Village No. 10, Beach Road, 錫뗠릎錫?12, 20150 Pattaya, Bang Lamung, Chon Buri Province, Thailand</v>
      </c>
    </row>
    <row r="415" spans="1:7" ht="16.5" customHeight="1">
      <c r="A415" s="1" t="s">
        <v>255</v>
      </c>
      <c r="B415" s="2" t="s">
        <v>397</v>
      </c>
      <c r="C415" s="2" t="s">
        <v>740</v>
      </c>
      <c r="D415" s="8">
        <v>3300</v>
      </c>
      <c r="E415" s="6">
        <v>45566</v>
      </c>
      <c r="F415" s="6">
        <v>45777</v>
      </c>
      <c r="G415" t="str">
        <f>VLOOKUP(B415,Hotel_Creation!$A$3:$K$180,3,FALSE)</f>
        <v>240 Village No. 10, Beach Road, 錫뗠릎錫?12, 20150 Pattaya, Bang Lamung, Chon Buri Province, Thailand</v>
      </c>
    </row>
    <row r="416" spans="1:7" ht="16.5" customHeight="1">
      <c r="A416" s="1" t="s">
        <v>255</v>
      </c>
      <c r="B416" s="2" t="s">
        <v>397</v>
      </c>
      <c r="C416" s="2" t="s">
        <v>741</v>
      </c>
      <c r="D416" s="8">
        <v>4100</v>
      </c>
      <c r="E416" s="6">
        <v>45566</v>
      </c>
      <c r="F416" s="6">
        <v>45777</v>
      </c>
      <c r="G416" t="str">
        <f>VLOOKUP(B416,Hotel_Creation!$A$3:$K$180,3,FALSE)</f>
        <v>240 Village No. 10, Beach Road, 錫뗠릎錫?12, 20150 Pattaya, Bang Lamung, Chon Buri Province, Thailand</v>
      </c>
    </row>
    <row r="417" spans="1:7" ht="16.5" customHeight="1">
      <c r="A417" s="1" t="s">
        <v>255</v>
      </c>
      <c r="B417" s="2" t="s">
        <v>397</v>
      </c>
      <c r="C417" s="2" t="s">
        <v>742</v>
      </c>
      <c r="D417" s="8">
        <v>4800</v>
      </c>
      <c r="E417" s="6">
        <v>45566</v>
      </c>
      <c r="F417" s="6">
        <v>45777</v>
      </c>
      <c r="G417" t="str">
        <f>VLOOKUP(B417,Hotel_Creation!$A$3:$K$180,3,FALSE)</f>
        <v>240 Village No. 10, Beach Road, 錫뗠릎錫?12, 20150 Pattaya, Bang Lamung, Chon Buri Province, Thailand</v>
      </c>
    </row>
    <row r="418" spans="1:7" ht="16.5" customHeight="1">
      <c r="A418" s="1" t="s">
        <v>255</v>
      </c>
      <c r="B418" s="2" t="s">
        <v>397</v>
      </c>
      <c r="C418" s="2" t="s">
        <v>743</v>
      </c>
      <c r="D418" s="8">
        <v>2400</v>
      </c>
      <c r="E418" s="6">
        <v>45566</v>
      </c>
      <c r="F418" s="6">
        <v>45777</v>
      </c>
      <c r="G418" t="str">
        <f>VLOOKUP(B418,Hotel_Creation!$A$3:$K$180,3,FALSE)</f>
        <v>240 Village No. 10, Beach Road, 錫뗠릎錫?12, 20150 Pattaya, Bang Lamung, Chon Buri Province, Thailand</v>
      </c>
    </row>
    <row r="419" spans="1:7" ht="16.5" customHeight="1">
      <c r="A419" s="1" t="s">
        <v>255</v>
      </c>
      <c r="B419" s="2" t="s">
        <v>397</v>
      </c>
      <c r="C419" s="2" t="s">
        <v>744</v>
      </c>
      <c r="D419" s="8">
        <v>2500</v>
      </c>
      <c r="E419" s="6">
        <v>45566</v>
      </c>
      <c r="F419" s="6">
        <v>45777</v>
      </c>
      <c r="G419" t="str">
        <f>VLOOKUP(B419,Hotel_Creation!$A$3:$K$180,3,FALSE)</f>
        <v>240 Village No. 10, Beach Road, 錫뗠릎錫?12, 20150 Pattaya, Bang Lamung, Chon Buri Province, Thailand</v>
      </c>
    </row>
    <row r="420" spans="1:7" ht="16.5" customHeight="1">
      <c r="A420" s="1" t="s">
        <v>255</v>
      </c>
      <c r="B420" s="2" t="s">
        <v>397</v>
      </c>
      <c r="C420" s="2" t="s">
        <v>745</v>
      </c>
      <c r="D420" s="8">
        <v>3500</v>
      </c>
      <c r="E420" s="6">
        <v>45566</v>
      </c>
      <c r="F420" s="6">
        <v>45777</v>
      </c>
      <c r="G420" t="str">
        <f>VLOOKUP(B420,Hotel_Creation!$A$3:$K$180,3,FALSE)</f>
        <v>240 Village No. 10, Beach Road, 錫뗠릎錫?12, 20150 Pattaya, Bang Lamung, Chon Buri Province, Thailand</v>
      </c>
    </row>
    <row r="421" spans="1:7" ht="16.5" customHeight="1">
      <c r="A421" s="1" t="s">
        <v>255</v>
      </c>
      <c r="B421" s="2" t="s">
        <v>397</v>
      </c>
      <c r="C421" s="2" t="s">
        <v>746</v>
      </c>
      <c r="D421" s="8">
        <v>5300</v>
      </c>
      <c r="E421" s="6">
        <v>45566</v>
      </c>
      <c r="F421" s="6">
        <v>45777</v>
      </c>
      <c r="G421" t="str">
        <f>VLOOKUP(B421,Hotel_Creation!$A$3:$K$180,3,FALSE)</f>
        <v>240 Village No. 10, Beach Road, 錫뗠릎錫?12, 20150 Pattaya, Bang Lamung, Chon Buri Province, Thailand</v>
      </c>
    </row>
    <row r="422" spans="1:7" ht="16.5" customHeight="1">
      <c r="A422" s="1" t="s">
        <v>255</v>
      </c>
      <c r="B422" s="2" t="s">
        <v>397</v>
      </c>
      <c r="C422" s="2" t="s">
        <v>747</v>
      </c>
      <c r="D422" s="8">
        <v>6000</v>
      </c>
      <c r="E422" s="6">
        <v>45566</v>
      </c>
      <c r="F422" s="6">
        <v>45777</v>
      </c>
      <c r="G422" t="str">
        <f>VLOOKUP(B422,Hotel_Creation!$A$3:$K$180,3,FALSE)</f>
        <v>240 Village No. 10, Beach Road, 錫뗠릎錫?12, 20150 Pattaya, Bang Lamung, Chon Buri Province, Thailand</v>
      </c>
    </row>
    <row r="423" spans="1:7" ht="16.5" customHeight="1">
      <c r="A423" s="1" t="s">
        <v>255</v>
      </c>
      <c r="B423" s="2" t="s">
        <v>398</v>
      </c>
      <c r="C423" s="2" t="s">
        <v>391</v>
      </c>
      <c r="D423" s="8">
        <v>3800</v>
      </c>
      <c r="E423" s="6">
        <v>45597</v>
      </c>
      <c r="F423" s="6">
        <v>45626</v>
      </c>
      <c r="G423" t="str">
        <f>VLOOKUP(B423,Hotel_Creation!$A$3:$K$180,3,FALSE)</f>
        <v>456, 777, 777/1 Moo 6, Na Kluea, Bang Lamung, Chon Buri, Bang Lamung, Chon Buri Province, 20150, Thailand</v>
      </c>
    </row>
    <row r="424" spans="1:7" ht="16.5" customHeight="1">
      <c r="A424" s="1" t="s">
        <v>255</v>
      </c>
      <c r="B424" s="2" t="s">
        <v>398</v>
      </c>
      <c r="C424" s="2" t="s">
        <v>399</v>
      </c>
      <c r="D424" s="8">
        <v>4000</v>
      </c>
      <c r="E424" s="6">
        <v>45597</v>
      </c>
      <c r="F424" s="6">
        <v>45626</v>
      </c>
      <c r="G424" t="str">
        <f>VLOOKUP(B424,Hotel_Creation!$A$3:$K$180,3,FALSE)</f>
        <v>456, 777, 777/1 Moo 6, Na Kluea, Bang Lamung, Chon Buri, Bang Lamung, Chon Buri Province, 20150, Thailand</v>
      </c>
    </row>
    <row r="425" spans="1:7" ht="16.5" customHeight="1">
      <c r="A425" s="1" t="s">
        <v>255</v>
      </c>
      <c r="B425" s="2" t="s">
        <v>398</v>
      </c>
      <c r="C425" s="2" t="s">
        <v>400</v>
      </c>
      <c r="D425" s="8">
        <v>6900</v>
      </c>
      <c r="E425" s="6">
        <v>45597</v>
      </c>
      <c r="F425" s="6">
        <v>45626</v>
      </c>
      <c r="G425" t="str">
        <f>VLOOKUP(B425,Hotel_Creation!$A$3:$K$180,3,FALSE)</f>
        <v>456, 777, 777/1 Moo 6, Na Kluea, Bang Lamung, Chon Buri, Bang Lamung, Chon Buri Province, 20150, Thailand</v>
      </c>
    </row>
    <row r="426" spans="1:7" ht="16.5" customHeight="1">
      <c r="A426" s="1" t="s">
        <v>255</v>
      </c>
      <c r="B426" s="2" t="s">
        <v>398</v>
      </c>
      <c r="C426" s="2" t="s">
        <v>401</v>
      </c>
      <c r="D426" s="8">
        <v>7800</v>
      </c>
      <c r="E426" s="6">
        <v>45597</v>
      </c>
      <c r="F426" s="6">
        <v>45626</v>
      </c>
      <c r="G426" t="str">
        <f>VLOOKUP(B426,Hotel_Creation!$A$3:$K$180,3,FALSE)</f>
        <v>456, 777, 777/1 Moo 6, Na Kluea, Bang Lamung, Chon Buri, Bang Lamung, Chon Buri Province, 20150, Thailand</v>
      </c>
    </row>
    <row r="427" spans="1:7" ht="16.5" customHeight="1">
      <c r="A427" s="1" t="s">
        <v>255</v>
      </c>
      <c r="B427" s="2" t="s">
        <v>398</v>
      </c>
      <c r="C427" s="2" t="s">
        <v>402</v>
      </c>
      <c r="D427" s="8">
        <v>10700</v>
      </c>
      <c r="E427" s="6">
        <v>45597</v>
      </c>
      <c r="F427" s="6">
        <v>45626</v>
      </c>
      <c r="G427" t="str">
        <f>VLOOKUP(B427,Hotel_Creation!$A$3:$K$180,3,FALSE)</f>
        <v>456, 777, 777/1 Moo 6, Na Kluea, Bang Lamung, Chon Buri, Bang Lamung, Chon Buri Province, 20150, Thailand</v>
      </c>
    </row>
    <row r="428" spans="1:7" ht="16.5" customHeight="1">
      <c r="A428" s="1" t="s">
        <v>255</v>
      </c>
      <c r="B428" s="2" t="s">
        <v>403</v>
      </c>
      <c r="C428" s="2" t="s">
        <v>52</v>
      </c>
      <c r="D428" s="8">
        <v>1270</v>
      </c>
      <c r="E428" s="6">
        <v>45597</v>
      </c>
      <c r="F428" s="6">
        <v>45650</v>
      </c>
      <c r="G428" t="str">
        <f>VLOOKUP(B428,Hotel_Creation!$A$3:$K$180,3,FALSE)</f>
        <v>316/152 Moo 10 Chalermprakiat Rd Soi 33 Chalermphrakiat 19, 20150 Pattaya, Bang Lamung, Chon Buri Province, Thailand</v>
      </c>
    </row>
    <row r="429" spans="1:7" ht="16.5" customHeight="1">
      <c r="A429" s="1" t="s">
        <v>255</v>
      </c>
      <c r="B429" s="2" t="s">
        <v>403</v>
      </c>
      <c r="C429" s="2" t="s">
        <v>4</v>
      </c>
      <c r="D429" s="8">
        <v>1370</v>
      </c>
      <c r="E429" s="6">
        <v>45597</v>
      </c>
      <c r="F429" s="6">
        <v>45650</v>
      </c>
      <c r="G429" t="str">
        <f>VLOOKUP(B429,Hotel_Creation!$A$3:$K$180,3,FALSE)</f>
        <v>316/152 Moo 10 Chalermprakiat Rd Soi 33 Chalermphrakiat 19, 20150 Pattaya, Bang Lamung, Chon Buri Province, Thailand</v>
      </c>
    </row>
    <row r="430" spans="1:7" ht="16.5" customHeight="1">
      <c r="A430" s="1" t="s">
        <v>255</v>
      </c>
      <c r="B430" s="2" t="s">
        <v>404</v>
      </c>
      <c r="C430" s="2" t="s">
        <v>782</v>
      </c>
      <c r="D430" s="5">
        <v>1800</v>
      </c>
      <c r="E430" s="6">
        <v>45597</v>
      </c>
      <c r="F430" s="6">
        <v>45961</v>
      </c>
      <c r="G430" t="str">
        <f>VLOOKUP(B430,Hotel_Creation!$A$3:$K$180,3,FALSE)</f>
        <v>193 949 Pattaya 3rd Rd, Muang Pattaya, Bang Lamung District, Bang Lamung, Chon Buri Province, 20150, Thailand</v>
      </c>
    </row>
    <row r="431" spans="1:7" ht="16.5" customHeight="1">
      <c r="A431" s="1" t="s">
        <v>255</v>
      </c>
      <c r="B431" s="2" t="s">
        <v>405</v>
      </c>
      <c r="C431" s="2" t="s">
        <v>644</v>
      </c>
      <c r="D431" s="8">
        <v>2200</v>
      </c>
      <c r="E431" s="6">
        <v>45597</v>
      </c>
      <c r="F431" s="6">
        <v>45747</v>
      </c>
      <c r="G431" t="str">
        <f>VLOOKUP(B431,Hotel_Creation!$A$3:$K$180,3,FALSE)</f>
        <v>XVCP+3FP 錫ム륫錫밝퉰錫쀠링仙?5 220/21 Na Kluea 16 Alley, Bang Lamung, Chon Buri Province, 20150, Thailand</v>
      </c>
    </row>
    <row r="432" spans="1:7" ht="16.5" customHeight="1">
      <c r="A432" s="1" t="s">
        <v>255</v>
      </c>
      <c r="B432" s="2" t="s">
        <v>405</v>
      </c>
      <c r="C432" s="2" t="s">
        <v>783</v>
      </c>
      <c r="D432" s="8">
        <v>2400</v>
      </c>
      <c r="E432" s="6">
        <v>45597</v>
      </c>
      <c r="F432" s="6">
        <v>45747</v>
      </c>
      <c r="G432" t="str">
        <f>VLOOKUP(B432,Hotel_Creation!$A$3:$K$180,3,FALSE)</f>
        <v>XVCP+3FP 錫ム륫錫밝퉰錫쀠링仙?5 220/21 Na Kluea 16 Alley, Bang Lamung, Chon Buri Province, 20150, Thailand</v>
      </c>
    </row>
    <row r="433" spans="1:7" ht="16.5" customHeight="1">
      <c r="A433" s="1" t="s">
        <v>255</v>
      </c>
      <c r="B433" s="2" t="s">
        <v>405</v>
      </c>
      <c r="C433" s="2" t="s">
        <v>784</v>
      </c>
      <c r="D433" s="8">
        <v>2400</v>
      </c>
      <c r="E433" s="6">
        <v>45597</v>
      </c>
      <c r="F433" s="6">
        <v>45747</v>
      </c>
      <c r="G433" t="str">
        <f>VLOOKUP(B433,Hotel_Creation!$A$3:$K$180,3,FALSE)</f>
        <v>XVCP+3FP 錫ム륫錫밝퉰錫쀠링仙?5 220/21 Na Kluea 16 Alley, Bang Lamung, Chon Buri Province, 20150, Thailand</v>
      </c>
    </row>
    <row r="434" spans="1:7" ht="16.5" customHeight="1">
      <c r="A434" s="1" t="s">
        <v>255</v>
      </c>
      <c r="B434" s="2" t="s">
        <v>405</v>
      </c>
      <c r="C434" s="2" t="s">
        <v>785</v>
      </c>
      <c r="D434" s="8">
        <v>2600</v>
      </c>
      <c r="E434" s="6">
        <v>45597</v>
      </c>
      <c r="F434" s="6">
        <v>45747</v>
      </c>
      <c r="G434" t="str">
        <f>VLOOKUP(B434,Hotel_Creation!$A$3:$K$180,3,FALSE)</f>
        <v>XVCP+3FP 錫ム륫錫밝퉰錫쀠링仙?5 220/21 Na Kluea 16 Alley, Bang Lamung, Chon Buri Province, 20150, Thailand</v>
      </c>
    </row>
    <row r="435" spans="1:7" ht="16.5" customHeight="1">
      <c r="A435" s="1" t="s">
        <v>255</v>
      </c>
      <c r="B435" s="2" t="s">
        <v>405</v>
      </c>
      <c r="C435" s="2" t="s">
        <v>786</v>
      </c>
      <c r="D435" s="8">
        <v>3300</v>
      </c>
      <c r="E435" s="6">
        <v>45597</v>
      </c>
      <c r="F435" s="6">
        <v>45747</v>
      </c>
      <c r="G435" t="str">
        <f>VLOOKUP(B435,Hotel_Creation!$A$3:$K$180,3,FALSE)</f>
        <v>XVCP+3FP 錫ム륫錫밝퉰錫쀠링仙?5 220/21 Na Kluea 16 Alley, Bang Lamung, Chon Buri Province, 20150, Thailand</v>
      </c>
    </row>
    <row r="436" spans="1:7" ht="16.5" customHeight="1">
      <c r="A436" s="1" t="s">
        <v>255</v>
      </c>
      <c r="B436" s="2" t="s">
        <v>405</v>
      </c>
      <c r="C436" s="2" t="s">
        <v>787</v>
      </c>
      <c r="D436" s="8">
        <v>3800</v>
      </c>
      <c r="E436" s="6">
        <v>45597</v>
      </c>
      <c r="F436" s="6">
        <v>45747</v>
      </c>
      <c r="G436" t="str">
        <f>VLOOKUP(B436,Hotel_Creation!$A$3:$K$180,3,FALSE)</f>
        <v>XVCP+3FP 錫ム륫錫밝퉰錫쀠링仙?5 220/21 Na Kluea 16 Alley, Bang Lamung, Chon Buri Province, 20150, Thailand</v>
      </c>
    </row>
    <row r="437" spans="1:7" ht="16.5" customHeight="1">
      <c r="A437" s="1" t="s">
        <v>255</v>
      </c>
      <c r="B437" s="2" t="s">
        <v>405</v>
      </c>
      <c r="C437" s="2" t="s">
        <v>788</v>
      </c>
      <c r="D437" s="8">
        <v>3800</v>
      </c>
      <c r="E437" s="6">
        <v>45597</v>
      </c>
      <c r="F437" s="6">
        <v>45747</v>
      </c>
      <c r="G437" t="str">
        <f>VLOOKUP(B437,Hotel_Creation!$A$3:$K$180,3,FALSE)</f>
        <v>XVCP+3FP 錫ム륫錫밝퉰錫쀠링仙?5 220/21 Na Kluea 16 Alley, Bang Lamung, Chon Buri Province, 20150, Thailand</v>
      </c>
    </row>
    <row r="438" spans="1:7" ht="16.5" customHeight="1">
      <c r="A438" s="1" t="s">
        <v>255</v>
      </c>
      <c r="B438" s="2" t="s">
        <v>405</v>
      </c>
      <c r="C438" s="2" t="s">
        <v>789</v>
      </c>
      <c r="D438" s="8">
        <v>4300</v>
      </c>
      <c r="E438" s="6">
        <v>45597</v>
      </c>
      <c r="F438" s="6">
        <v>45747</v>
      </c>
      <c r="G438" t="str">
        <f>VLOOKUP(B438,Hotel_Creation!$A$3:$K$180,3,FALSE)</f>
        <v>XVCP+3FP 錫ム륫錫밝퉰錫쀠링仙?5 220/21 Na Kluea 16 Alley, Bang Lamung, Chon Buri Province, 20150, Thailand</v>
      </c>
    </row>
    <row r="439" spans="1:7" ht="16.5" customHeight="1">
      <c r="A439" s="1" t="s">
        <v>255</v>
      </c>
      <c r="B439" s="2" t="s">
        <v>405</v>
      </c>
      <c r="C439" s="2" t="s">
        <v>790</v>
      </c>
      <c r="D439" s="8">
        <v>5200</v>
      </c>
      <c r="E439" s="6">
        <v>45597</v>
      </c>
      <c r="F439" s="6">
        <v>45747</v>
      </c>
      <c r="G439" t="str">
        <f>VLOOKUP(B439,Hotel_Creation!$A$3:$K$180,3,FALSE)</f>
        <v>XVCP+3FP 錫ム륫錫밝퉰錫쀠링仙?5 220/21 Na Kluea 16 Alley, Bang Lamung, Chon Buri Province, 20150, Thailand</v>
      </c>
    </row>
    <row r="440" spans="1:7" ht="16.5" customHeight="1">
      <c r="A440" s="1" t="s">
        <v>255</v>
      </c>
      <c r="B440" s="2" t="s">
        <v>405</v>
      </c>
      <c r="C440" s="2" t="s">
        <v>791</v>
      </c>
      <c r="D440" s="8">
        <v>7200</v>
      </c>
      <c r="E440" s="6">
        <v>45597</v>
      </c>
      <c r="F440" s="6">
        <v>45747</v>
      </c>
      <c r="G440" t="str">
        <f>VLOOKUP(B440,Hotel_Creation!$A$3:$K$180,3,FALSE)</f>
        <v>XVCP+3FP 錫ム륫錫밝퉰錫쀠링仙?5 220/21 Na Kluea 16 Alley, Bang Lamung, Chon Buri Province, 20150, Thailand</v>
      </c>
    </row>
    <row r="441" spans="1:7" ht="16.5" customHeight="1">
      <c r="A441" s="1" t="s">
        <v>255</v>
      </c>
      <c r="B441" s="2" t="s">
        <v>406</v>
      </c>
      <c r="C441" s="2" t="s">
        <v>407</v>
      </c>
      <c r="D441" s="8">
        <v>1200</v>
      </c>
      <c r="E441" s="6">
        <v>45596</v>
      </c>
      <c r="F441" s="6">
        <v>45596</v>
      </c>
      <c r="G441" t="str">
        <f>VLOOKUP(B441,Hotel_Creation!$A$3:$K$180,3,FALSE)</f>
        <v>411 Moo.12 Nongprue, 20150 Pattaya, Bang Lamung, Chon Buri Province, Thailand</v>
      </c>
    </row>
    <row r="442" spans="1:7" ht="16.5" customHeight="1">
      <c r="A442" s="1" t="s">
        <v>255</v>
      </c>
      <c r="B442" s="2" t="s">
        <v>406</v>
      </c>
      <c r="C442" s="2" t="s">
        <v>114</v>
      </c>
      <c r="D442" s="8">
        <v>1200</v>
      </c>
      <c r="E442" s="6">
        <v>45596</v>
      </c>
      <c r="F442" s="6">
        <v>45596</v>
      </c>
      <c r="G442" t="str">
        <f>VLOOKUP(B442,Hotel_Creation!$A$3:$K$180,3,FALSE)</f>
        <v>411 Moo.12 Nongprue, 20150 Pattaya, Bang Lamung, Chon Buri Province, Thailand</v>
      </c>
    </row>
    <row r="443" spans="1:7" ht="16.5" customHeight="1">
      <c r="A443" s="1" t="s">
        <v>255</v>
      </c>
      <c r="B443" s="2" t="s">
        <v>406</v>
      </c>
      <c r="C443" s="2" t="s">
        <v>408</v>
      </c>
      <c r="D443" s="8">
        <v>1300</v>
      </c>
      <c r="E443" s="6">
        <v>45596</v>
      </c>
      <c r="F443" s="6">
        <v>45596</v>
      </c>
      <c r="G443" t="str">
        <f>VLOOKUP(B443,Hotel_Creation!$A$3:$K$180,3,FALSE)</f>
        <v>411 Moo.12 Nongprue, 20150 Pattaya, Bang Lamung, Chon Buri Province, Thailand</v>
      </c>
    </row>
    <row r="444" spans="1:7" ht="16.5" customHeight="1">
      <c r="A444" s="1" t="s">
        <v>255</v>
      </c>
      <c r="B444" s="2" t="s">
        <v>406</v>
      </c>
      <c r="C444" s="2" t="s">
        <v>384</v>
      </c>
      <c r="D444" s="8">
        <v>1300</v>
      </c>
      <c r="E444" s="6">
        <v>45596</v>
      </c>
      <c r="F444" s="6">
        <v>45596</v>
      </c>
      <c r="G444" t="str">
        <f>VLOOKUP(B444,Hotel_Creation!$A$3:$K$180,3,FALSE)</f>
        <v>411 Moo.12 Nongprue, 20150 Pattaya, Bang Lamung, Chon Buri Province, Thailand</v>
      </c>
    </row>
    <row r="445" spans="1:7" ht="16.5" customHeight="1">
      <c r="A445" s="1" t="s">
        <v>255</v>
      </c>
      <c r="B445" s="2" t="s">
        <v>409</v>
      </c>
      <c r="C445" s="2" t="s">
        <v>52</v>
      </c>
      <c r="D445" s="8">
        <v>2600</v>
      </c>
      <c r="E445" s="6">
        <v>45597</v>
      </c>
      <c r="F445" s="6">
        <v>45624</v>
      </c>
      <c r="G445" t="str">
        <f>VLOOKUP(B445,Hotel_Creation!$A$3:$K$180,3,FALSE)</f>
        <v>489 Thanon Pattaya Nuea, 6/1 Muang, Bang Lamung, Chon Buri Province, 20150, Thailand</v>
      </c>
    </row>
    <row r="446" spans="1:7" ht="16.5" customHeight="1">
      <c r="A446" s="1" t="s">
        <v>255</v>
      </c>
      <c r="B446" s="2" t="s">
        <v>409</v>
      </c>
      <c r="C446" s="2" t="s">
        <v>793</v>
      </c>
      <c r="D446" s="8">
        <v>3600</v>
      </c>
      <c r="E446" s="6">
        <v>45597</v>
      </c>
      <c r="F446" s="6">
        <v>45624</v>
      </c>
      <c r="G446" t="str">
        <f>VLOOKUP(B446,Hotel_Creation!$A$3:$K$180,3,FALSE)</f>
        <v>489 Thanon Pattaya Nuea, 6/1 Muang, Bang Lamung, Chon Buri Province, 20150, Thailand</v>
      </c>
    </row>
    <row r="447" spans="1:7" ht="16.5" customHeight="1">
      <c r="A447" s="1" t="s">
        <v>255</v>
      </c>
      <c r="B447" s="2" t="s">
        <v>409</v>
      </c>
      <c r="C447" s="2" t="s">
        <v>794</v>
      </c>
      <c r="D447" s="8">
        <v>4600</v>
      </c>
      <c r="E447" s="6">
        <v>45597</v>
      </c>
      <c r="F447" s="6">
        <v>45624</v>
      </c>
      <c r="G447" t="str">
        <f>VLOOKUP(B447,Hotel_Creation!$A$3:$K$180,3,FALSE)</f>
        <v>489 Thanon Pattaya Nuea, 6/1 Muang, Bang Lamung, Chon Buri Province, 20150, Thailand</v>
      </c>
    </row>
    <row r="448" spans="1:7" ht="16.5" customHeight="1">
      <c r="A448" s="1" t="s">
        <v>255</v>
      </c>
      <c r="B448" s="2" t="s">
        <v>410</v>
      </c>
      <c r="C448" s="2" t="s">
        <v>411</v>
      </c>
      <c r="D448" s="8">
        <v>1000</v>
      </c>
      <c r="E448" s="6">
        <v>45597</v>
      </c>
      <c r="F448" s="6">
        <v>45961</v>
      </c>
      <c r="G448" t="str">
        <f>VLOOKUP(B448,Hotel_Creation!$A$3:$K$180,3,FALSE)</f>
        <v>119, 102 Pattaya-Na Kluea Rd, Pattaya City, 20150 Pattaya, Bang Lamung, Chon Buri Province, Thailand</v>
      </c>
    </row>
    <row r="449" spans="1:7" ht="16.5" customHeight="1">
      <c r="A449" s="1" t="s">
        <v>255</v>
      </c>
      <c r="B449" s="2" t="s">
        <v>410</v>
      </c>
      <c r="C449" s="2" t="s">
        <v>115</v>
      </c>
      <c r="D449" s="8">
        <v>1000</v>
      </c>
      <c r="E449" s="6">
        <v>45597</v>
      </c>
      <c r="F449" s="6">
        <v>45961</v>
      </c>
      <c r="G449" t="str">
        <f>VLOOKUP(B449,Hotel_Creation!$A$3:$K$180,3,FALSE)</f>
        <v>119, 102 Pattaya-Na Kluea Rd, Pattaya City, 20150 Pattaya, Bang Lamung, Chon Buri Province, Thailand</v>
      </c>
    </row>
    <row r="450" spans="1:7" ht="16.5" customHeight="1">
      <c r="A450" s="1" t="s">
        <v>255</v>
      </c>
      <c r="B450" s="2" t="s">
        <v>410</v>
      </c>
      <c r="C450" s="2" t="s">
        <v>88</v>
      </c>
      <c r="D450" s="8">
        <v>1500</v>
      </c>
      <c r="E450" s="6">
        <v>45597</v>
      </c>
      <c r="F450" s="6">
        <v>45961</v>
      </c>
      <c r="G450" t="str">
        <f>VLOOKUP(B450,Hotel_Creation!$A$3:$K$180,3,FALSE)</f>
        <v>119, 102 Pattaya-Na Kluea Rd, Pattaya City, 20150 Pattaya, Bang Lamung, Chon Buri Province, Thailand</v>
      </c>
    </row>
    <row r="451" spans="1:7" ht="16.5" customHeight="1">
      <c r="A451" s="1" t="s">
        <v>255</v>
      </c>
      <c r="B451" s="2" t="s">
        <v>412</v>
      </c>
      <c r="C451" s="2" t="s">
        <v>68</v>
      </c>
      <c r="D451" s="8">
        <v>2500</v>
      </c>
      <c r="E451" s="6">
        <v>45597</v>
      </c>
      <c r="F451" s="6">
        <v>45961</v>
      </c>
      <c r="G451" t="str">
        <f>VLOOKUP(B451,Hotel_Creation!$A$3:$K$180,3,FALSE)</f>
        <v>275 Moo 6, Sukhumvit Road Naklua, Na Kluea, 20150 Pattaya, Bang Lamung, Chon Buri Province, Thailand</v>
      </c>
    </row>
    <row r="452" spans="1:7" ht="16.5" customHeight="1">
      <c r="A452" s="1" t="s">
        <v>255</v>
      </c>
      <c r="B452" s="2" t="s">
        <v>412</v>
      </c>
      <c r="C452" s="2" t="s">
        <v>413</v>
      </c>
      <c r="D452" s="8">
        <v>2700</v>
      </c>
      <c r="E452" s="6">
        <v>45597</v>
      </c>
      <c r="F452" s="6">
        <v>45961</v>
      </c>
      <c r="G452" t="str">
        <f>VLOOKUP(B452,Hotel_Creation!$A$3:$K$180,3,FALSE)</f>
        <v>275 Moo 6, Sukhumvit Road Naklua, Na Kluea, 20150 Pattaya, Bang Lamung, Chon Buri Province, Thailand</v>
      </c>
    </row>
    <row r="453" spans="1:7" ht="16.5" customHeight="1">
      <c r="A453" s="1" t="s">
        <v>255</v>
      </c>
      <c r="B453" s="2" t="s">
        <v>412</v>
      </c>
      <c r="C453" s="2" t="s">
        <v>6</v>
      </c>
      <c r="D453" s="8">
        <v>2900</v>
      </c>
      <c r="E453" s="6">
        <v>45597</v>
      </c>
      <c r="F453" s="6">
        <v>45961</v>
      </c>
      <c r="G453" t="str">
        <f>VLOOKUP(B453,Hotel_Creation!$A$3:$K$180,3,FALSE)</f>
        <v>275 Moo 6, Sukhumvit Road Naklua, Na Kluea, 20150 Pattaya, Bang Lamung, Chon Buri Province, Thailand</v>
      </c>
    </row>
    <row r="454" spans="1:7" ht="16.5" customHeight="1">
      <c r="A454" s="1" t="s">
        <v>255</v>
      </c>
      <c r="B454" s="2" t="s">
        <v>412</v>
      </c>
      <c r="C454" s="2" t="s">
        <v>414</v>
      </c>
      <c r="D454" s="8">
        <v>5200</v>
      </c>
      <c r="E454" s="6">
        <v>45597</v>
      </c>
      <c r="F454" s="6">
        <v>45961</v>
      </c>
      <c r="G454" t="str">
        <f>VLOOKUP(B454,Hotel_Creation!$A$3:$K$180,3,FALSE)</f>
        <v>275 Moo 6, Sukhumvit Road Naklua, Na Kluea, 20150 Pattaya, Bang Lamung, Chon Buri Province, Thailand</v>
      </c>
    </row>
    <row r="455" spans="1:7" ht="16.5" customHeight="1">
      <c r="A455" s="1" t="s">
        <v>255</v>
      </c>
      <c r="B455" s="2" t="s">
        <v>412</v>
      </c>
      <c r="C455" s="2" t="s">
        <v>415</v>
      </c>
      <c r="D455" s="8">
        <v>5600</v>
      </c>
      <c r="E455" s="6">
        <v>45597</v>
      </c>
      <c r="F455" s="6">
        <v>45961</v>
      </c>
      <c r="G455" t="str">
        <f>VLOOKUP(B455,Hotel_Creation!$A$3:$K$180,3,FALSE)</f>
        <v>275 Moo 6, Sukhumvit Road Naklua, Na Kluea, 20150 Pattaya, Bang Lamung, Chon Buri Province, Thailand</v>
      </c>
    </row>
    <row r="456" spans="1:7" ht="16.5" customHeight="1">
      <c r="A456" s="1" t="s">
        <v>255</v>
      </c>
      <c r="B456" s="2" t="s">
        <v>412</v>
      </c>
      <c r="C456" s="2" t="s">
        <v>416</v>
      </c>
      <c r="D456" s="8">
        <v>5800</v>
      </c>
      <c r="E456" s="6">
        <v>45597</v>
      </c>
      <c r="F456" s="6">
        <v>45961</v>
      </c>
      <c r="G456" t="str">
        <f>VLOOKUP(B456,Hotel_Creation!$A$3:$K$180,3,FALSE)</f>
        <v>275 Moo 6, Sukhumvit Road Naklua, Na Kluea, 20150 Pattaya, Bang Lamung, Chon Buri Province, Thailand</v>
      </c>
    </row>
    <row r="457" spans="1:7" ht="16.5" customHeight="1">
      <c r="A457" s="1" t="s">
        <v>255</v>
      </c>
      <c r="B457" s="2" t="s">
        <v>417</v>
      </c>
      <c r="C457" s="2" t="s">
        <v>384</v>
      </c>
      <c r="D457" s="8">
        <v>3300</v>
      </c>
      <c r="E457" s="6">
        <v>45597</v>
      </c>
      <c r="F457" s="6">
        <v>45747</v>
      </c>
      <c r="G457" t="str">
        <f>VLOOKUP(B457,Hotel_Creation!$A$3:$K$180,3,FALSE)</f>
        <v>288 錫뗠릎錫?錫쇸림錫댽릎錫□?錫쀠링錫№툢 20, Na Chom Thian, Sattahip District, Chon Buri Province, 20250, Thailand</v>
      </c>
    </row>
    <row r="458" spans="1:7" ht="16.5" customHeight="1">
      <c r="A458" s="1" t="s">
        <v>255</v>
      </c>
      <c r="B458" s="2" t="s">
        <v>417</v>
      </c>
      <c r="C458" s="2" t="s">
        <v>798</v>
      </c>
      <c r="D458" s="8">
        <v>3500</v>
      </c>
      <c r="E458" s="6">
        <v>45597</v>
      </c>
      <c r="F458" s="6">
        <v>45747</v>
      </c>
      <c r="G458" t="str">
        <f>VLOOKUP(B458,Hotel_Creation!$A$3:$K$180,3,FALSE)</f>
        <v>288 錫뗠릎錫?錫쇸림錫댽릎錫□?錫쀠링錫№툢 20, Na Chom Thian, Sattahip District, Chon Buri Province, 20250, Thailand</v>
      </c>
    </row>
    <row r="459" spans="1:7" ht="16.5" customHeight="1">
      <c r="A459" s="1" t="s">
        <v>255</v>
      </c>
      <c r="B459" s="2" t="s">
        <v>417</v>
      </c>
      <c r="C459" s="2" t="s">
        <v>800</v>
      </c>
      <c r="D459" s="8">
        <v>3800</v>
      </c>
      <c r="E459" s="6">
        <v>45597</v>
      </c>
      <c r="F459" s="6">
        <v>45747</v>
      </c>
      <c r="G459" t="str">
        <f>VLOOKUP(B459,Hotel_Creation!$A$3:$K$180,3,FALSE)</f>
        <v>288 錫뗠릎錫?錫쇸림錫댽릎錫□?錫쀠링錫№툢 20, Na Chom Thian, Sattahip District, Chon Buri Province, 20250, Thailand</v>
      </c>
    </row>
    <row r="460" spans="1:7" ht="16.5" customHeight="1">
      <c r="A460" s="1" t="s">
        <v>255</v>
      </c>
      <c r="B460" s="2" t="s">
        <v>417</v>
      </c>
      <c r="C460" s="2" t="s">
        <v>799</v>
      </c>
      <c r="D460" s="8">
        <v>6000</v>
      </c>
      <c r="E460" s="6">
        <v>45597</v>
      </c>
      <c r="F460" s="6">
        <v>45747</v>
      </c>
      <c r="G460" t="str">
        <f>VLOOKUP(B460,Hotel_Creation!$A$3:$K$180,3,FALSE)</f>
        <v>288 錫뗠릎錫?錫쇸림錫댽릎錫□?錫쀠링錫№툢 20, Na Chom Thian, Sattahip District, Chon Buri Province, 20250, Thailand</v>
      </c>
    </row>
    <row r="461" spans="1:7" ht="16.5" customHeight="1">
      <c r="A461" s="1" t="s">
        <v>255</v>
      </c>
      <c r="B461" s="2" t="s">
        <v>417</v>
      </c>
      <c r="C461" s="2" t="s">
        <v>801</v>
      </c>
      <c r="D461" s="8">
        <v>6300</v>
      </c>
      <c r="E461" s="6">
        <v>45597</v>
      </c>
      <c r="F461" s="6">
        <v>45747</v>
      </c>
      <c r="G461" t="str">
        <f>VLOOKUP(B461,Hotel_Creation!$A$3:$K$180,3,FALSE)</f>
        <v>288 錫뗠릎錫?錫쇸림錫댽릎錫□?錫쀠링錫№툢 20, Na Chom Thian, Sattahip District, Chon Buri Province, 20250, Thailand</v>
      </c>
    </row>
    <row r="462" spans="1:7" ht="16.5" customHeight="1">
      <c r="A462" s="1" t="s">
        <v>255</v>
      </c>
      <c r="B462" s="2" t="s">
        <v>417</v>
      </c>
      <c r="C462" s="2" t="s">
        <v>419</v>
      </c>
      <c r="D462" s="8">
        <v>3900</v>
      </c>
      <c r="E462" s="6">
        <v>45597</v>
      </c>
      <c r="F462" s="6">
        <v>45747</v>
      </c>
      <c r="G462" t="str">
        <f>VLOOKUP(B462,Hotel_Creation!$A$3:$K$180,3,FALSE)</f>
        <v>288 錫뗠릎錫?錫쇸림錫댽릎錫□?錫쀠링錫№툢 20, Na Chom Thian, Sattahip District, Chon Buri Province, 20250, Thailand</v>
      </c>
    </row>
    <row r="463" spans="1:7" ht="16.5" customHeight="1">
      <c r="A463" s="1" t="s">
        <v>255</v>
      </c>
      <c r="B463" s="2" t="s">
        <v>417</v>
      </c>
      <c r="C463" s="2" t="s">
        <v>795</v>
      </c>
      <c r="D463" s="8">
        <v>5400</v>
      </c>
      <c r="E463" s="6">
        <v>45597</v>
      </c>
      <c r="F463" s="6">
        <v>45747</v>
      </c>
      <c r="G463" t="str">
        <f>VLOOKUP(B463,Hotel_Creation!$A$3:$K$180,3,FALSE)</f>
        <v>288 錫뗠릎錫?錫쇸림錫댽릎錫□?錫쀠링錫№툢 20, Na Chom Thian, Sattahip District, Chon Buri Province, 20250, Thailand</v>
      </c>
    </row>
    <row r="464" spans="1:7" ht="16.5" customHeight="1">
      <c r="A464" s="1" t="s">
        <v>255</v>
      </c>
      <c r="B464" s="2" t="s">
        <v>417</v>
      </c>
      <c r="C464" s="2" t="s">
        <v>802</v>
      </c>
      <c r="D464" s="8">
        <v>6600</v>
      </c>
      <c r="E464" s="6">
        <v>45597</v>
      </c>
      <c r="F464" s="6">
        <v>45747</v>
      </c>
      <c r="G464" t="str">
        <f>VLOOKUP(B464,Hotel_Creation!$A$3:$K$180,3,FALSE)</f>
        <v>288 錫뗠릎錫?錫쇸림錫댽릎錫□?錫쀠링錫№툢 20, Na Chom Thian, Sattahip District, Chon Buri Province, 20250, Thailand</v>
      </c>
    </row>
    <row r="465" spans="1:7" ht="16.5" customHeight="1">
      <c r="A465" s="1" t="s">
        <v>255</v>
      </c>
      <c r="B465" s="2" t="s">
        <v>417</v>
      </c>
      <c r="C465" s="2" t="s">
        <v>796</v>
      </c>
      <c r="D465" s="8">
        <v>6900</v>
      </c>
      <c r="E465" s="6">
        <v>45597</v>
      </c>
      <c r="F465" s="6">
        <v>45747</v>
      </c>
      <c r="G465" t="str">
        <f>VLOOKUP(B465,Hotel_Creation!$A$3:$K$180,3,FALSE)</f>
        <v>288 錫뗠릎錫?錫쇸림錫댽릎錫□?錫쀠링錫№툢 20, Na Chom Thian, Sattahip District, Chon Buri Province, 20250, Thailand</v>
      </c>
    </row>
    <row r="466" spans="1:7" ht="16.5" customHeight="1">
      <c r="A466" s="1" t="s">
        <v>255</v>
      </c>
      <c r="B466" s="2" t="s">
        <v>417</v>
      </c>
      <c r="C466" s="2" t="s">
        <v>803</v>
      </c>
      <c r="D466" s="8">
        <v>11500</v>
      </c>
      <c r="E466" s="6">
        <v>45597</v>
      </c>
      <c r="F466" s="6">
        <v>45747</v>
      </c>
      <c r="G466" t="str">
        <f>VLOOKUP(B466,Hotel_Creation!$A$3:$K$180,3,FALSE)</f>
        <v>288 錫뗠릎錫?錫쇸림錫댽릎錫□?錫쀠링錫№툢 20, Na Chom Thian, Sattahip District, Chon Buri Province, 20250, Thailand</v>
      </c>
    </row>
    <row r="467" spans="1:7" ht="16.5" customHeight="1">
      <c r="A467" s="1" t="s">
        <v>255</v>
      </c>
      <c r="B467" s="2" t="s">
        <v>417</v>
      </c>
      <c r="C467" s="2" t="s">
        <v>797</v>
      </c>
      <c r="D467" s="8">
        <v>13000</v>
      </c>
      <c r="E467" s="6">
        <v>45597</v>
      </c>
      <c r="F467" s="6">
        <v>45747</v>
      </c>
      <c r="G467" t="str">
        <f>VLOOKUP(B467,Hotel_Creation!$A$3:$K$180,3,FALSE)</f>
        <v>288 錫뗠릎錫?錫쇸림錫댽릎錫□?錫쀠링錫№툢 20, Na Chom Thian, Sattahip District, Chon Buri Province, 20250, Thailand</v>
      </c>
    </row>
    <row r="468" spans="1:7" ht="16.5" customHeight="1">
      <c r="A468" s="1" t="s">
        <v>255</v>
      </c>
      <c r="B468" s="2" t="s">
        <v>417</v>
      </c>
      <c r="C468" s="2" t="s">
        <v>804</v>
      </c>
      <c r="D468" s="8">
        <v>14000</v>
      </c>
      <c r="E468" s="6">
        <v>45597</v>
      </c>
      <c r="F468" s="6">
        <v>45747</v>
      </c>
      <c r="G468" t="str">
        <f>VLOOKUP(B468,Hotel_Creation!$A$3:$K$180,3,FALSE)</f>
        <v>288 錫뗠릎錫?錫쇸림錫댽릎錫□?錫쀠링錫№툢 20, Na Chom Thian, Sattahip District, Chon Buri Province, 20250, Thailand</v>
      </c>
    </row>
    <row r="469" spans="1:7" ht="16.5" customHeight="1">
      <c r="A469" s="1" t="s">
        <v>255</v>
      </c>
      <c r="B469" s="2" t="s">
        <v>420</v>
      </c>
      <c r="C469" s="2" t="s">
        <v>384</v>
      </c>
      <c r="D469" s="8">
        <v>4400</v>
      </c>
      <c r="E469" s="6">
        <v>45597</v>
      </c>
      <c r="F469" s="6">
        <v>45747</v>
      </c>
      <c r="G469" t="str">
        <f>VLOOKUP(B469,Hotel_Creation!$A$3:$K$180,3,FALSE)</f>
        <v>240 Beach Rd, Bang Lamung, Chon Buri Province, 20150, Thailand</v>
      </c>
    </row>
    <row r="470" spans="1:7" ht="16.5" customHeight="1">
      <c r="A470" s="1" t="s">
        <v>255</v>
      </c>
      <c r="B470" s="2" t="s">
        <v>420</v>
      </c>
      <c r="C470" s="2" t="s">
        <v>383</v>
      </c>
      <c r="D470" s="8">
        <v>4400</v>
      </c>
      <c r="E470" s="6">
        <v>45597</v>
      </c>
      <c r="F470" s="6">
        <v>45597</v>
      </c>
      <c r="G470" t="str">
        <f>VLOOKUP(B470,Hotel_Creation!$A$3:$K$180,3,FALSE)</f>
        <v>240 Beach Rd, Bang Lamung, Chon Buri Province, 20150, Thailand</v>
      </c>
    </row>
    <row r="471" spans="1:7" ht="16.5" customHeight="1">
      <c r="A471" s="1" t="s">
        <v>255</v>
      </c>
      <c r="B471" s="2" t="s">
        <v>420</v>
      </c>
      <c r="C471" s="2" t="s">
        <v>421</v>
      </c>
      <c r="D471" s="8">
        <v>4700</v>
      </c>
      <c r="E471" s="6">
        <v>45597</v>
      </c>
      <c r="F471" s="6">
        <v>45597</v>
      </c>
      <c r="G471" t="str">
        <f>VLOOKUP(B471,Hotel_Creation!$A$3:$K$180,3,FALSE)</f>
        <v>240 Beach Rd, Bang Lamung, Chon Buri Province, 20150, Thailand</v>
      </c>
    </row>
    <row r="472" spans="1:7" ht="16.5" customHeight="1">
      <c r="A472" s="1" t="s">
        <v>255</v>
      </c>
      <c r="B472" s="2" t="s">
        <v>420</v>
      </c>
      <c r="C472" s="2" t="s">
        <v>422</v>
      </c>
      <c r="D472" s="8">
        <v>4700</v>
      </c>
      <c r="E472" s="6">
        <v>45597</v>
      </c>
      <c r="F472" s="6">
        <v>45597</v>
      </c>
      <c r="G472" t="str">
        <f>VLOOKUP(B472,Hotel_Creation!$A$3:$K$180,3,FALSE)</f>
        <v>240 Beach Rd, Bang Lamung, Chon Buri Province, 20150, Thailand</v>
      </c>
    </row>
    <row r="473" spans="1:7" ht="16.5" customHeight="1">
      <c r="A473" s="1" t="s">
        <v>255</v>
      </c>
      <c r="B473" s="2" t="s">
        <v>420</v>
      </c>
      <c r="C473" s="2" t="s">
        <v>423</v>
      </c>
      <c r="D473" s="8">
        <v>5000</v>
      </c>
      <c r="E473" s="6">
        <v>45597</v>
      </c>
      <c r="F473" s="6">
        <v>45597</v>
      </c>
      <c r="G473" t="str">
        <f>VLOOKUP(B473,Hotel_Creation!$A$3:$K$180,3,FALSE)</f>
        <v>240 Beach Rd, Bang Lamung, Chon Buri Province, 20150, Thailand</v>
      </c>
    </row>
    <row r="474" spans="1:7" ht="16.5" customHeight="1">
      <c r="A474" s="1" t="s">
        <v>255</v>
      </c>
      <c r="B474" s="2" t="s">
        <v>420</v>
      </c>
      <c r="C474" s="2" t="s">
        <v>424</v>
      </c>
      <c r="D474" s="8">
        <v>5000</v>
      </c>
      <c r="E474" s="6">
        <v>45597</v>
      </c>
      <c r="F474" s="6">
        <v>45597</v>
      </c>
      <c r="G474" t="str">
        <f>VLOOKUP(B474,Hotel_Creation!$A$3:$K$180,3,FALSE)</f>
        <v>240 Beach Rd, Bang Lamung, Chon Buri Province, 20150, Thailand</v>
      </c>
    </row>
    <row r="475" spans="1:7" ht="16.5" customHeight="1">
      <c r="A475" s="1" t="s">
        <v>255</v>
      </c>
      <c r="B475" s="2" t="s">
        <v>420</v>
      </c>
      <c r="C475" s="2" t="s">
        <v>805</v>
      </c>
      <c r="D475" s="8">
        <v>5600</v>
      </c>
      <c r="E475" s="6">
        <v>45597</v>
      </c>
      <c r="F475" s="6">
        <v>45597</v>
      </c>
      <c r="G475" t="str">
        <f>VLOOKUP(B475,Hotel_Creation!$A$3:$K$180,3,FALSE)</f>
        <v>240 Beach Rd, Bang Lamung, Chon Buri Province, 20150, Thailand</v>
      </c>
    </row>
    <row r="476" spans="1:7" ht="16.5" customHeight="1">
      <c r="A476" s="1" t="s">
        <v>255</v>
      </c>
      <c r="B476" s="2" t="s">
        <v>425</v>
      </c>
      <c r="C476" s="2" t="s">
        <v>806</v>
      </c>
      <c r="D476" s="8">
        <v>3500</v>
      </c>
      <c r="E476" s="6">
        <v>45596</v>
      </c>
      <c r="F476" s="6">
        <v>45596</v>
      </c>
      <c r="G476" t="str">
        <f>VLOOKUP(B476,Hotel_Creation!$A$3:$K$180,3,FALSE)</f>
        <v>159/149 Moo 5 Muang Pattaya, Bang Lamung District, Bang Lamung, Chon Buri Province, 20150, Thailand</v>
      </c>
    </row>
    <row r="477" spans="1:7" ht="16.5" customHeight="1">
      <c r="A477" s="1" t="s">
        <v>255</v>
      </c>
      <c r="B477" s="2" t="s">
        <v>425</v>
      </c>
      <c r="C477" s="2" t="s">
        <v>807</v>
      </c>
      <c r="D477" s="8">
        <v>3700</v>
      </c>
      <c r="E477" s="6">
        <v>45596</v>
      </c>
      <c r="F477" s="6">
        <v>45596</v>
      </c>
      <c r="G477" t="str">
        <f>VLOOKUP(B477,Hotel_Creation!$A$3:$K$180,3,FALSE)</f>
        <v>159/149 Moo 5 Muang Pattaya, Bang Lamung District, Bang Lamung, Chon Buri Province, 20150, Thailand</v>
      </c>
    </row>
    <row r="478" spans="1:7" ht="16.5" customHeight="1">
      <c r="A478" s="1" t="s">
        <v>255</v>
      </c>
      <c r="B478" s="2" t="s">
        <v>425</v>
      </c>
      <c r="C478" s="2" t="s">
        <v>808</v>
      </c>
      <c r="D478" s="8">
        <v>4000</v>
      </c>
      <c r="E478" s="6">
        <v>45596</v>
      </c>
      <c r="F478" s="6">
        <v>45596</v>
      </c>
      <c r="G478" t="str">
        <f>VLOOKUP(B478,Hotel_Creation!$A$3:$K$180,3,FALSE)</f>
        <v>159/149 Moo 5 Muang Pattaya, Bang Lamung District, Bang Lamung, Chon Buri Province, 20150, Thailand</v>
      </c>
    </row>
    <row r="479" spans="1:7" ht="16.5" customHeight="1">
      <c r="A479" s="1" t="s">
        <v>255</v>
      </c>
      <c r="B479" s="2" t="s">
        <v>425</v>
      </c>
      <c r="C479" s="2" t="s">
        <v>809</v>
      </c>
      <c r="D479" s="8">
        <v>5500</v>
      </c>
      <c r="E479" s="6">
        <v>45596</v>
      </c>
      <c r="F479" s="6">
        <v>45596</v>
      </c>
      <c r="G479" t="str">
        <f>VLOOKUP(B479,Hotel_Creation!$A$3:$K$180,3,FALSE)</f>
        <v>159/149 Moo 5 Muang Pattaya, Bang Lamung District, Bang Lamung, Chon Buri Province, 20150, Thailand</v>
      </c>
    </row>
    <row r="480" spans="1:7" ht="16.5" customHeight="1">
      <c r="A480" s="1" t="s">
        <v>255</v>
      </c>
      <c r="B480" s="2" t="s">
        <v>425</v>
      </c>
      <c r="C480" s="2" t="s">
        <v>810</v>
      </c>
      <c r="D480" s="8">
        <v>6500</v>
      </c>
      <c r="E480" s="6">
        <v>45596</v>
      </c>
      <c r="F480" s="6">
        <v>45596</v>
      </c>
      <c r="G480" t="str">
        <f>VLOOKUP(B480,Hotel_Creation!$A$3:$K$180,3,FALSE)</f>
        <v>159/149 Moo 5 Muang Pattaya, Bang Lamung District, Bang Lamung, Chon Buri Province, 20150, Thailand</v>
      </c>
    </row>
    <row r="481" spans="1:7" ht="16.5" customHeight="1">
      <c r="A481" s="1" t="s">
        <v>255</v>
      </c>
      <c r="B481" s="2" t="s">
        <v>425</v>
      </c>
      <c r="C481" s="2" t="s">
        <v>812</v>
      </c>
      <c r="D481" s="8">
        <v>7500</v>
      </c>
      <c r="E481" s="6">
        <v>45596</v>
      </c>
      <c r="F481" s="6">
        <v>45596</v>
      </c>
      <c r="G481" t="str">
        <f>VLOOKUP(B481,Hotel_Creation!$A$3:$K$180,3,FALSE)</f>
        <v>159/149 Moo 5 Muang Pattaya, Bang Lamung District, Bang Lamung, Chon Buri Province, 20150, Thailand</v>
      </c>
    </row>
    <row r="482" spans="1:7" ht="16.5" customHeight="1">
      <c r="A482" s="1" t="s">
        <v>255</v>
      </c>
      <c r="B482" s="2" t="s">
        <v>425</v>
      </c>
      <c r="C482" s="2" t="s">
        <v>811</v>
      </c>
      <c r="D482" s="8">
        <v>9500</v>
      </c>
      <c r="E482" s="6">
        <v>45596</v>
      </c>
      <c r="F482" s="6">
        <v>45596</v>
      </c>
      <c r="G482" t="str">
        <f>VLOOKUP(B482,Hotel_Creation!$A$3:$K$180,3,FALSE)</f>
        <v>159/149 Moo 5 Muang Pattaya, Bang Lamung District, Bang Lamung, Chon Buri Province, 20150, Thailand</v>
      </c>
    </row>
    <row r="483" spans="1:7" ht="16.5" customHeight="1">
      <c r="A483" s="1" t="s">
        <v>255</v>
      </c>
      <c r="B483" s="2" t="s">
        <v>426</v>
      </c>
      <c r="C483" s="2" t="s">
        <v>813</v>
      </c>
      <c r="D483" s="8">
        <v>1500</v>
      </c>
      <c r="E483" s="6">
        <v>45597</v>
      </c>
      <c r="F483" s="6">
        <v>45961</v>
      </c>
      <c r="G483" t="str">
        <f>VLOOKUP(B483,Hotel_Creation!$A$3:$K$180,3,FALSE)</f>
        <v>338/118 Moo 12, Pratamnak Rd., T. Nongpure A, 20150 Pattaya, Bang Lamung, Chon Buri Province, Thailand</v>
      </c>
    </row>
    <row r="484" spans="1:7" ht="16.5" customHeight="1">
      <c r="A484" s="1" t="s">
        <v>255</v>
      </c>
      <c r="B484" s="2" t="s">
        <v>426</v>
      </c>
      <c r="C484" s="2" t="s">
        <v>114</v>
      </c>
      <c r="D484" s="8">
        <v>1500</v>
      </c>
      <c r="E484" s="6">
        <v>45597</v>
      </c>
      <c r="F484" s="6">
        <v>45961</v>
      </c>
      <c r="G484" t="str">
        <f>VLOOKUP(B484,Hotel_Creation!$A$3:$K$180,3,FALSE)</f>
        <v>338/118 Moo 12, Pratamnak Rd., T. Nongpure A, 20150 Pattaya, Bang Lamung, Chon Buri Province, Thailand</v>
      </c>
    </row>
    <row r="485" spans="1:7" ht="16.5" customHeight="1">
      <c r="A485" s="1" t="s">
        <v>255</v>
      </c>
      <c r="B485" s="2" t="s">
        <v>426</v>
      </c>
      <c r="C485" s="2" t="s">
        <v>333</v>
      </c>
      <c r="D485" s="8">
        <v>2300</v>
      </c>
      <c r="E485" s="6">
        <v>45597</v>
      </c>
      <c r="F485" s="6">
        <v>45961</v>
      </c>
      <c r="G485" t="str">
        <f>VLOOKUP(B485,Hotel_Creation!$A$3:$K$180,3,FALSE)</f>
        <v>338/118 Moo 12, Pratamnak Rd., T. Nongpure A, 20150 Pattaya, Bang Lamung, Chon Buri Province, Thailand</v>
      </c>
    </row>
    <row r="486" spans="1:7" ht="16.5" customHeight="1">
      <c r="A486" s="1" t="s">
        <v>255</v>
      </c>
      <c r="B486" s="2" t="s">
        <v>426</v>
      </c>
      <c r="C486" s="2" t="s">
        <v>814</v>
      </c>
      <c r="D486" s="8">
        <v>1700</v>
      </c>
      <c r="E486" s="6">
        <v>45597</v>
      </c>
      <c r="F486" s="6">
        <v>45961</v>
      </c>
      <c r="G486" t="str">
        <f>VLOOKUP(B486,Hotel_Creation!$A$3:$K$180,3,FALSE)</f>
        <v>338/118 Moo 12, Pratamnak Rd., T. Nongpure A, 20150 Pattaya, Bang Lamung, Chon Buri Province, Thailand</v>
      </c>
    </row>
    <row r="487" spans="1:7" ht="16.5" customHeight="1">
      <c r="A487" s="1" t="s">
        <v>255</v>
      </c>
      <c r="B487" s="2" t="s">
        <v>426</v>
      </c>
      <c r="C487" s="2" t="s">
        <v>627</v>
      </c>
      <c r="D487" s="8">
        <v>1700</v>
      </c>
      <c r="E487" s="6">
        <v>45597</v>
      </c>
      <c r="F487" s="6">
        <v>45961</v>
      </c>
      <c r="G487" t="str">
        <f>VLOOKUP(B487,Hotel_Creation!$A$3:$K$180,3,FALSE)</f>
        <v>338/118 Moo 12, Pratamnak Rd., T. Nongpure A, 20150 Pattaya, Bang Lamung, Chon Buri Province, Thailand</v>
      </c>
    </row>
    <row r="488" spans="1:7" ht="16.5" customHeight="1">
      <c r="A488" s="1" t="s">
        <v>255</v>
      </c>
      <c r="B488" s="2" t="s">
        <v>426</v>
      </c>
      <c r="C488" s="2" t="s">
        <v>815</v>
      </c>
      <c r="D488" s="8">
        <v>2500</v>
      </c>
      <c r="E488" s="6">
        <v>45597</v>
      </c>
      <c r="F488" s="6">
        <v>45961</v>
      </c>
      <c r="G488" t="str">
        <f>VLOOKUP(B488,Hotel_Creation!$A$3:$K$180,3,FALSE)</f>
        <v>338/118 Moo 12, Pratamnak Rd., T. Nongpure A, 20150 Pattaya, Bang Lamung, Chon Buri Province, Thailand</v>
      </c>
    </row>
    <row r="489" spans="1:7" ht="16.5" customHeight="1">
      <c r="A489" s="1" t="s">
        <v>255</v>
      </c>
      <c r="B489" s="2" t="s">
        <v>426</v>
      </c>
      <c r="C489" s="2" t="s">
        <v>816</v>
      </c>
      <c r="D489" s="8">
        <v>2000</v>
      </c>
      <c r="E489" s="6">
        <v>45597</v>
      </c>
      <c r="F489" s="6">
        <v>45961</v>
      </c>
      <c r="G489" t="str">
        <f>VLOOKUP(B489,Hotel_Creation!$A$3:$K$180,3,FALSE)</f>
        <v>338/118 Moo 12, Pratamnak Rd., T. Nongpure A, 20150 Pattaya, Bang Lamung, Chon Buri Province, Thailand</v>
      </c>
    </row>
    <row r="490" spans="1:7" ht="16.5" customHeight="1">
      <c r="A490" s="1" t="s">
        <v>255</v>
      </c>
      <c r="B490" s="2" t="s">
        <v>426</v>
      </c>
      <c r="C490" s="2" t="s">
        <v>817</v>
      </c>
      <c r="D490" s="8">
        <v>2000</v>
      </c>
      <c r="E490" s="6">
        <v>45597</v>
      </c>
      <c r="F490" s="6">
        <v>45961</v>
      </c>
      <c r="G490" t="str">
        <f>VLOOKUP(B490,Hotel_Creation!$A$3:$K$180,3,FALSE)</f>
        <v>338/118 Moo 12, Pratamnak Rd., T. Nongpure A, 20150 Pattaya, Bang Lamung, Chon Buri Province, Thailand</v>
      </c>
    </row>
    <row r="491" spans="1:7" ht="16.5" customHeight="1">
      <c r="A491" s="1" t="s">
        <v>255</v>
      </c>
      <c r="B491" s="2" t="s">
        <v>426</v>
      </c>
      <c r="C491" s="2" t="s">
        <v>818</v>
      </c>
      <c r="D491" s="8">
        <v>2800</v>
      </c>
      <c r="E491" s="6">
        <v>45597</v>
      </c>
      <c r="F491" s="6">
        <v>45961</v>
      </c>
      <c r="G491" t="str">
        <f>VLOOKUP(B491,Hotel_Creation!$A$3:$K$180,3,FALSE)</f>
        <v>338/118 Moo 12, Pratamnak Rd., T. Nongpure A, 20150 Pattaya, Bang Lamung, Chon Buri Province, Thailand</v>
      </c>
    </row>
    <row r="492" spans="1:7" ht="16.5" customHeight="1">
      <c r="A492" s="1" t="s">
        <v>255</v>
      </c>
      <c r="B492" s="2" t="s">
        <v>426</v>
      </c>
      <c r="C492" s="2" t="s">
        <v>819</v>
      </c>
      <c r="D492" s="8">
        <v>2500</v>
      </c>
      <c r="E492" s="6">
        <v>45597</v>
      </c>
      <c r="F492" s="6">
        <v>45961</v>
      </c>
      <c r="G492" t="str">
        <f>VLOOKUP(B492,Hotel_Creation!$A$3:$K$180,3,FALSE)</f>
        <v>338/118 Moo 12, Pratamnak Rd., T. Nongpure A, 20150 Pattaya, Bang Lamung, Chon Buri Province, Thailand</v>
      </c>
    </row>
    <row r="493" spans="1:7" ht="16.5" customHeight="1">
      <c r="A493" s="1" t="s">
        <v>255</v>
      </c>
      <c r="B493" s="2" t="s">
        <v>426</v>
      </c>
      <c r="C493" s="2" t="s">
        <v>820</v>
      </c>
      <c r="D493" s="8">
        <v>2500</v>
      </c>
      <c r="E493" s="6">
        <v>45597</v>
      </c>
      <c r="F493" s="6">
        <v>45961</v>
      </c>
      <c r="G493" t="str">
        <f>VLOOKUP(B493,Hotel_Creation!$A$3:$K$180,3,FALSE)</f>
        <v>338/118 Moo 12, Pratamnak Rd., T. Nongpure A, 20150 Pattaya, Bang Lamung, Chon Buri Province, Thailand</v>
      </c>
    </row>
    <row r="494" spans="1:7" ht="16.5" customHeight="1">
      <c r="A494" s="1" t="s">
        <v>255</v>
      </c>
      <c r="B494" s="2" t="s">
        <v>426</v>
      </c>
      <c r="C494" s="2" t="s">
        <v>821</v>
      </c>
      <c r="D494" s="8">
        <v>3300</v>
      </c>
      <c r="E494" s="6">
        <v>45597</v>
      </c>
      <c r="F494" s="6">
        <v>45961</v>
      </c>
      <c r="G494" t="str">
        <f>VLOOKUP(B494,Hotel_Creation!$A$3:$K$180,3,FALSE)</f>
        <v>338/118 Moo 12, Pratamnak Rd., T. Nongpure A, 20150 Pattaya, Bang Lamung, Chon Buri Province, Thailand</v>
      </c>
    </row>
    <row r="495" spans="1:7" ht="16.5" customHeight="1">
      <c r="A495" s="1" t="s">
        <v>255</v>
      </c>
      <c r="B495" s="2" t="s">
        <v>426</v>
      </c>
      <c r="C495" s="2" t="s">
        <v>269</v>
      </c>
      <c r="D495" s="8">
        <v>3900</v>
      </c>
      <c r="E495" s="6">
        <v>45597</v>
      </c>
      <c r="F495" s="6">
        <v>45961</v>
      </c>
      <c r="G495" t="str">
        <f>VLOOKUP(B495,Hotel_Creation!$A$3:$K$180,3,FALSE)</f>
        <v>338/118 Moo 12, Pratamnak Rd., T. Nongpure A, 20150 Pattaya, Bang Lamung, Chon Buri Province, Thailand</v>
      </c>
    </row>
    <row r="496" spans="1:7" ht="16.5" customHeight="1">
      <c r="A496" s="1" t="s">
        <v>255</v>
      </c>
      <c r="B496" s="2" t="s">
        <v>427</v>
      </c>
      <c r="C496" s="2" t="s">
        <v>4</v>
      </c>
      <c r="D496" s="8">
        <v>3000</v>
      </c>
      <c r="E496" s="6">
        <v>45597</v>
      </c>
      <c r="F496" s="6">
        <v>45961</v>
      </c>
      <c r="G496" t="str">
        <f>VLOOKUP(B496,Hotel_Creation!$A$3:$K$180,3,FALSE)</f>
        <v>499 Beach Rd, Muang, Bang Lamung, Chon Buri Province, 20150, Thailand</v>
      </c>
    </row>
    <row r="497" spans="1:7" ht="16.5" customHeight="1">
      <c r="A497" s="1" t="s">
        <v>255</v>
      </c>
      <c r="B497" s="2" t="s">
        <v>427</v>
      </c>
      <c r="C497" s="2" t="s">
        <v>428</v>
      </c>
      <c r="D497" s="8">
        <v>3800</v>
      </c>
      <c r="E497" s="6">
        <v>45597</v>
      </c>
      <c r="F497" s="6">
        <v>45961</v>
      </c>
      <c r="G497" t="str">
        <f>VLOOKUP(B497,Hotel_Creation!$A$3:$K$180,3,FALSE)</f>
        <v>499 Beach Rd, Muang, Bang Lamung, Chon Buri Province, 20150, Thailand</v>
      </c>
    </row>
    <row r="498" spans="1:7" ht="16.5" customHeight="1">
      <c r="A498" s="1" t="s">
        <v>255</v>
      </c>
      <c r="B498" s="2" t="s">
        <v>427</v>
      </c>
      <c r="C498" s="2" t="s">
        <v>236</v>
      </c>
      <c r="D498" s="8">
        <v>4800</v>
      </c>
      <c r="E498" s="6">
        <v>45597</v>
      </c>
      <c r="F498" s="6">
        <v>45961</v>
      </c>
      <c r="G498" t="str">
        <f>VLOOKUP(B498,Hotel_Creation!$A$3:$K$180,3,FALSE)</f>
        <v>499 Beach Rd, Muang, Bang Lamung, Chon Buri Province, 20150, Thailand</v>
      </c>
    </row>
    <row r="499" spans="1:7" ht="16.5" customHeight="1">
      <c r="A499" s="1" t="s">
        <v>255</v>
      </c>
      <c r="B499" s="2" t="s">
        <v>427</v>
      </c>
      <c r="C499" s="2" t="s">
        <v>429</v>
      </c>
      <c r="D499" s="8">
        <v>10000</v>
      </c>
      <c r="E499" s="6">
        <v>45597</v>
      </c>
      <c r="F499" s="6">
        <v>45961</v>
      </c>
      <c r="G499" t="str">
        <f>VLOOKUP(B499,Hotel_Creation!$A$3:$K$180,3,FALSE)</f>
        <v>499 Beach Rd, Muang, Bang Lamung, Chon Buri Province, 20150, Thailand</v>
      </c>
    </row>
    <row r="500" spans="1:7" ht="16.5" customHeight="1">
      <c r="A500" s="1" t="s">
        <v>255</v>
      </c>
      <c r="B500" s="2" t="s">
        <v>427</v>
      </c>
      <c r="C500" s="2" t="s">
        <v>430</v>
      </c>
      <c r="D500" s="8">
        <v>15000</v>
      </c>
      <c r="E500" s="6">
        <v>45597</v>
      </c>
      <c r="F500" s="6">
        <v>45961</v>
      </c>
      <c r="G500" t="str">
        <f>VLOOKUP(B500,Hotel_Creation!$A$3:$K$180,3,FALSE)</f>
        <v>499 Beach Rd, Muang, Bang Lamung, Chon Buri Province, 20150, Thailand</v>
      </c>
    </row>
    <row r="501" spans="1:7" ht="16.5" customHeight="1">
      <c r="A501" s="1" t="s">
        <v>255</v>
      </c>
      <c r="B501" s="2" t="s">
        <v>431</v>
      </c>
      <c r="C501" s="2" t="s">
        <v>68</v>
      </c>
      <c r="D501" s="8">
        <v>2500</v>
      </c>
      <c r="E501" s="6">
        <v>45597</v>
      </c>
      <c r="F501" s="6">
        <v>45961</v>
      </c>
      <c r="G501" t="str">
        <f>VLOOKUP(B501,Hotel_Creation!$A$3:$K$180,3,FALSE)</f>
        <v>115 Beach Rd, ตำบล หนองปรือ, Na Kluea, 20150 Pattaya, Bang Lamung, Chon Buri Province, Thailand</v>
      </c>
    </row>
    <row r="502" spans="1:7" ht="16.5" customHeight="1">
      <c r="A502" s="1" t="s">
        <v>255</v>
      </c>
      <c r="B502" s="2" t="s">
        <v>431</v>
      </c>
      <c r="C502" s="2" t="s">
        <v>432</v>
      </c>
      <c r="D502" s="8">
        <v>3500</v>
      </c>
      <c r="E502" s="6">
        <v>45597</v>
      </c>
      <c r="F502" s="6">
        <v>45961</v>
      </c>
      <c r="G502" t="str">
        <f>VLOOKUP(B502,Hotel_Creation!$A$3:$K$180,3,FALSE)</f>
        <v>115 Beach Rd, ตำบล หนองปรือ, Na Kluea, 20150 Pattaya, Bang Lamung, Chon Buri Province, Thailand</v>
      </c>
    </row>
    <row r="503" spans="1:7" ht="16.5" customHeight="1">
      <c r="A503" s="1" t="s">
        <v>255</v>
      </c>
      <c r="B503" s="2" t="s">
        <v>431</v>
      </c>
      <c r="C503" s="2" t="s">
        <v>433</v>
      </c>
      <c r="D503" s="8">
        <v>7000</v>
      </c>
      <c r="E503" s="6">
        <v>45597</v>
      </c>
      <c r="F503" s="6">
        <v>45961</v>
      </c>
      <c r="G503" t="str">
        <f>VLOOKUP(B503,Hotel_Creation!$A$3:$K$180,3,FALSE)</f>
        <v>115 Beach Rd, ตำบล หนองปรือ, Na Kluea, 20150 Pattaya, Bang Lamung, Chon Buri Province, Thailand</v>
      </c>
    </row>
    <row r="504" spans="1:7" ht="16.5" customHeight="1">
      <c r="A504" s="1" t="s">
        <v>255</v>
      </c>
      <c r="B504" s="2" t="s">
        <v>434</v>
      </c>
      <c r="C504" s="2" t="s">
        <v>435</v>
      </c>
      <c r="D504" s="8">
        <v>2200</v>
      </c>
      <c r="E504" s="6">
        <v>45597</v>
      </c>
      <c r="F504" s="6">
        <v>45961</v>
      </c>
      <c r="G504" t="str">
        <f>VLOOKUP(B504,Hotel_Creation!$A$3:$K$180,3,FALSE)</f>
        <v>Chon Buri, Bang Lamung District, Muang Pattaya, 錫?仙錫?링錫№툣錫ム림錫? Bang Lamung, Chon Buri Province, 20150, Thailand</v>
      </c>
    </row>
    <row r="505" spans="1:7" ht="16.5" customHeight="1">
      <c r="A505" s="1" t="s">
        <v>436</v>
      </c>
      <c r="B505" s="2" t="s">
        <v>437</v>
      </c>
      <c r="C505" s="2" t="s">
        <v>87</v>
      </c>
      <c r="D505" s="8">
        <v>2100</v>
      </c>
      <c r="E505" s="6">
        <v>45597</v>
      </c>
      <c r="F505" s="6">
        <v>45645</v>
      </c>
      <c r="G505" t="str">
        <f>VLOOKUP(B505,Hotel_Creation!$A$3:$K$180,3,FALSE)</f>
        <v>191 M.2 Muang, Krabi, Ao Nang, Krabi, Krabi Province, 81000, Thailand</v>
      </c>
    </row>
    <row r="506" spans="1:7" ht="16.5" customHeight="1">
      <c r="A506" s="1" t="s">
        <v>436</v>
      </c>
      <c r="B506" s="2" t="s">
        <v>437</v>
      </c>
      <c r="C506" s="2" t="s">
        <v>4</v>
      </c>
      <c r="D506" s="8">
        <v>2600</v>
      </c>
      <c r="E506" s="6">
        <v>45597</v>
      </c>
      <c r="F506" s="6">
        <v>45645</v>
      </c>
      <c r="G506" t="str">
        <f>VLOOKUP(B506,Hotel_Creation!$A$3:$K$180,3,FALSE)</f>
        <v>191 M.2 Muang, Krabi, Ao Nang, Krabi, Krabi Province, 81000, Thailand</v>
      </c>
    </row>
    <row r="507" spans="1:7" ht="16.5" customHeight="1">
      <c r="A507" s="1" t="s">
        <v>436</v>
      </c>
      <c r="B507" s="2" t="s">
        <v>437</v>
      </c>
      <c r="C507" s="2" t="s">
        <v>438</v>
      </c>
      <c r="D507" s="8">
        <v>3500</v>
      </c>
      <c r="E507" s="6">
        <v>45597</v>
      </c>
      <c r="F507" s="6">
        <v>45645</v>
      </c>
      <c r="G507" t="str">
        <f>VLOOKUP(B507,Hotel_Creation!$A$3:$K$180,3,FALSE)</f>
        <v>191 M.2 Muang, Krabi, Ao Nang, Krabi, Krabi Province, 81000, Thailand</v>
      </c>
    </row>
    <row r="508" spans="1:7" ht="16.5" customHeight="1">
      <c r="A508" s="1" t="s">
        <v>436</v>
      </c>
      <c r="B508" s="2" t="s">
        <v>439</v>
      </c>
      <c r="C508" s="2" t="s">
        <v>440</v>
      </c>
      <c r="D508" s="8">
        <v>1800</v>
      </c>
      <c r="E508" s="6">
        <v>45597</v>
      </c>
      <c r="F508" s="6">
        <v>45645</v>
      </c>
      <c r="G508" t="str">
        <f>VLOOKUP(B508,Hotel_Creation!$A$3:$K$180,3,FALSE)</f>
        <v>144/1 moo 4 Baan Nai Sa, district, Ampur Muang, Khao Thong, Khao Thong, Krabi, Krabi Province, 81000, Thailand</v>
      </c>
    </row>
    <row r="509" spans="1:7" ht="16.5" customHeight="1">
      <c r="A509" s="1" t="s">
        <v>436</v>
      </c>
      <c r="B509" s="2" t="s">
        <v>439</v>
      </c>
      <c r="C509" s="2" t="s">
        <v>441</v>
      </c>
      <c r="D509" s="8">
        <v>2400</v>
      </c>
      <c r="E509" s="6">
        <v>45597</v>
      </c>
      <c r="F509" s="6">
        <v>45645</v>
      </c>
      <c r="G509" t="str">
        <f>VLOOKUP(B509,Hotel_Creation!$A$3:$K$180,3,FALSE)</f>
        <v>144/1 moo 4 Baan Nai Sa, district, Ampur Muang, Khao Thong, Khao Thong, Krabi, Krabi Province, 81000, Thailand</v>
      </c>
    </row>
    <row r="510" spans="1:7" ht="16.5" customHeight="1">
      <c r="A510" s="1" t="s">
        <v>436</v>
      </c>
      <c r="B510" s="2" t="s">
        <v>439</v>
      </c>
      <c r="C510" s="2" t="s">
        <v>442</v>
      </c>
      <c r="D510" s="8">
        <v>2700</v>
      </c>
      <c r="E510" s="6">
        <v>45597</v>
      </c>
      <c r="F510" s="6">
        <v>45645</v>
      </c>
      <c r="G510" t="str">
        <f>VLOOKUP(B510,Hotel_Creation!$A$3:$K$180,3,FALSE)</f>
        <v>144/1 moo 4 Baan Nai Sa, district, Ampur Muang, Khao Thong, Khao Thong, Krabi, Krabi Province, 81000, Thailand</v>
      </c>
    </row>
    <row r="511" spans="1:7" ht="16.5" customHeight="1">
      <c r="A511" s="1" t="s">
        <v>436</v>
      </c>
      <c r="B511" s="2" t="s">
        <v>439</v>
      </c>
      <c r="C511" s="2" t="s">
        <v>443</v>
      </c>
      <c r="D511" s="8">
        <v>4800</v>
      </c>
      <c r="E511" s="6">
        <v>45597</v>
      </c>
      <c r="F511" s="6">
        <v>45645</v>
      </c>
      <c r="G511" t="str">
        <f>VLOOKUP(B511,Hotel_Creation!$A$3:$K$180,3,FALSE)</f>
        <v>144/1 moo 4 Baan Nai Sa, district, Ampur Muang, Khao Thong, Khao Thong, Krabi, Krabi Province, 81000, Thailand</v>
      </c>
    </row>
    <row r="512" spans="1:7" ht="16.5" customHeight="1">
      <c r="A512" s="1" t="s">
        <v>436</v>
      </c>
      <c r="B512" s="2" t="s">
        <v>439</v>
      </c>
      <c r="C512" s="2" t="s">
        <v>444</v>
      </c>
      <c r="D512" s="8">
        <v>4000</v>
      </c>
      <c r="E512" s="6">
        <v>45597</v>
      </c>
      <c r="F512" s="6">
        <v>45645</v>
      </c>
      <c r="G512" t="str">
        <f>VLOOKUP(B512,Hotel_Creation!$A$3:$K$180,3,FALSE)</f>
        <v>144/1 moo 4 Baan Nai Sa, district, Ampur Muang, Khao Thong, Khao Thong, Krabi, Krabi Province, 81000, Thailand</v>
      </c>
    </row>
    <row r="513" spans="1:7" ht="16.5" customHeight="1">
      <c r="A513" s="1" t="s">
        <v>436</v>
      </c>
      <c r="B513" s="2" t="s">
        <v>439</v>
      </c>
      <c r="C513" s="2" t="s">
        <v>445</v>
      </c>
      <c r="D513" s="8">
        <v>5600</v>
      </c>
      <c r="E513" s="6">
        <v>45597</v>
      </c>
      <c r="F513" s="6">
        <v>45645</v>
      </c>
      <c r="G513" t="str">
        <f>VLOOKUP(B513,Hotel_Creation!$A$3:$K$180,3,FALSE)</f>
        <v>144/1 moo 4 Baan Nai Sa, district, Ampur Muang, Khao Thong, Khao Thong, Krabi, Krabi Province, 81000, Thailand</v>
      </c>
    </row>
    <row r="514" spans="1:7" ht="16.5" customHeight="1">
      <c r="A514" s="1" t="s">
        <v>436</v>
      </c>
      <c r="B514" s="2" t="s">
        <v>439</v>
      </c>
      <c r="C514" s="2" t="s">
        <v>446</v>
      </c>
      <c r="D514" s="8">
        <v>6800</v>
      </c>
      <c r="E514" s="6">
        <v>45597</v>
      </c>
      <c r="F514" s="6">
        <v>45645</v>
      </c>
      <c r="G514" t="str">
        <f>VLOOKUP(B514,Hotel_Creation!$A$3:$K$180,3,FALSE)</f>
        <v>144/1 moo 4 Baan Nai Sa, district, Ampur Muang, Khao Thong, Khao Thong, Krabi, Krabi Province, 81000, Thailand</v>
      </c>
    </row>
    <row r="515" spans="1:7" ht="16.5" customHeight="1">
      <c r="A515" s="1" t="s">
        <v>436</v>
      </c>
      <c r="B515" s="2" t="s">
        <v>447</v>
      </c>
      <c r="C515" s="2" t="s">
        <v>448</v>
      </c>
      <c r="D515" s="8">
        <v>1700</v>
      </c>
      <c r="E515" s="6">
        <v>45597</v>
      </c>
      <c r="F515" s="6">
        <v>45645</v>
      </c>
      <c r="G515" t="str">
        <f>VLOOKUP(B515,Hotel_Creation!$A$3:$K$180,3,FALSE)</f>
        <v>90 Maharaj Road, Pak Nam, Krabi, Krabi Province, 81000, Thailand</v>
      </c>
    </row>
    <row r="516" spans="1:7" ht="16.5" customHeight="1">
      <c r="A516" s="1" t="s">
        <v>436</v>
      </c>
      <c r="B516" s="2" t="s">
        <v>447</v>
      </c>
      <c r="C516" s="2" t="s">
        <v>449</v>
      </c>
      <c r="D516" s="8">
        <v>2000</v>
      </c>
      <c r="E516" s="6">
        <v>45597</v>
      </c>
      <c r="F516" s="6">
        <v>45645</v>
      </c>
      <c r="G516" t="str">
        <f>VLOOKUP(B516,Hotel_Creation!$A$3:$K$180,3,FALSE)</f>
        <v>90 Maharaj Road, Pak Nam, Krabi, Krabi Province, 81000, Thailand</v>
      </c>
    </row>
    <row r="517" spans="1:7" ht="16.5" customHeight="1">
      <c r="A517" s="1" t="s">
        <v>436</v>
      </c>
      <c r="B517" s="2" t="s">
        <v>447</v>
      </c>
      <c r="C517" s="2" t="s">
        <v>450</v>
      </c>
      <c r="D517" s="8">
        <v>2500</v>
      </c>
      <c r="E517" s="6">
        <v>45597</v>
      </c>
      <c r="F517" s="6">
        <v>45645</v>
      </c>
      <c r="G517" t="str">
        <f>VLOOKUP(B517,Hotel_Creation!$A$3:$K$180,3,FALSE)</f>
        <v>90 Maharaj Road, Pak Nam, Krabi, Krabi Province, 81000, Thailand</v>
      </c>
    </row>
    <row r="518" spans="1:7" ht="16.5" customHeight="1">
      <c r="A518" s="1" t="s">
        <v>436</v>
      </c>
      <c r="B518" s="2" t="s">
        <v>447</v>
      </c>
      <c r="C518" s="2" t="s">
        <v>451</v>
      </c>
      <c r="D518" s="8">
        <v>4200</v>
      </c>
      <c r="E518" s="6">
        <v>45597</v>
      </c>
      <c r="F518" s="6">
        <v>45645</v>
      </c>
      <c r="G518" t="str">
        <f>VLOOKUP(B518,Hotel_Creation!$A$3:$K$180,3,FALSE)</f>
        <v>90 Maharaj Road, Pak Nam, Krabi, Krabi Province, 81000, Thailand</v>
      </c>
    </row>
    <row r="519" spans="1:7" ht="16.5" customHeight="1">
      <c r="A519" s="1" t="s">
        <v>436</v>
      </c>
      <c r="B519" s="2" t="s">
        <v>452</v>
      </c>
      <c r="C519" s="2" t="s">
        <v>453</v>
      </c>
      <c r="D519" s="8">
        <v>2500</v>
      </c>
      <c r="E519" s="6">
        <v>45597</v>
      </c>
      <c r="F519" s="6">
        <v>45777</v>
      </c>
      <c r="G519" t="str">
        <f>VLOOKUP(B519,Hotel_Creation!$A$3:$K$180,3,FALSE)</f>
        <v>18 Moo 7, Khlong Thom Nua, Khlong Thom, Khlong Thom Nuea, Khlong Thom, Krabi Province, 81120, Thailand</v>
      </c>
    </row>
    <row r="520" spans="1:7" ht="16.5" customHeight="1">
      <c r="A520" s="1" t="s">
        <v>436</v>
      </c>
      <c r="B520" s="2" t="s">
        <v>452</v>
      </c>
      <c r="C520" s="2" t="s">
        <v>454</v>
      </c>
      <c r="D520" s="8">
        <v>3500</v>
      </c>
      <c r="E520" s="6">
        <v>45597</v>
      </c>
      <c r="F520" s="6">
        <v>45777</v>
      </c>
      <c r="G520" t="str">
        <f>VLOOKUP(B520,Hotel_Creation!$A$3:$K$180,3,FALSE)</f>
        <v>18 Moo 7, Khlong Thom Nua, Khlong Thom, Khlong Thom Nuea, Khlong Thom, Krabi Province, 81120, Thailand</v>
      </c>
    </row>
    <row r="521" spans="1:7" ht="16.5" customHeight="1">
      <c r="A521" s="1" t="s">
        <v>436</v>
      </c>
      <c r="B521" s="2" t="s">
        <v>452</v>
      </c>
      <c r="C521" s="2" t="s">
        <v>455</v>
      </c>
      <c r="D521" s="8">
        <v>4500</v>
      </c>
      <c r="E521" s="6">
        <v>45597</v>
      </c>
      <c r="F521" s="6">
        <v>45777</v>
      </c>
      <c r="G521" t="str">
        <f>VLOOKUP(B521,Hotel_Creation!$A$3:$K$180,3,FALSE)</f>
        <v>18 Moo 7, Khlong Thom Nua, Khlong Thom, Khlong Thom Nuea, Khlong Thom, Krabi Province, 81120, Thailand</v>
      </c>
    </row>
    <row r="522" spans="1:7" ht="16.5" customHeight="1">
      <c r="A522" s="1" t="s">
        <v>436</v>
      </c>
      <c r="B522" s="2" t="s">
        <v>456</v>
      </c>
      <c r="C522" s="2" t="s">
        <v>457</v>
      </c>
      <c r="D522" s="8">
        <v>4000</v>
      </c>
      <c r="E522" s="6">
        <v>45597</v>
      </c>
      <c r="F522" s="6">
        <v>45645</v>
      </c>
      <c r="G522" t="str">
        <f>VLOOKUP(B522,Hotel_Creation!$A$3:$K$180,3,FALSE)</f>
        <v>139 Moo 5 Ba Kan Tiang Bay, Koh, Koh Lanta Yai, Koh Lanta, Krabi Province, 81150, Thailand</v>
      </c>
    </row>
    <row r="523" spans="1:7" ht="16.5" customHeight="1">
      <c r="A523" s="1" t="s">
        <v>436</v>
      </c>
      <c r="B523" s="2" t="s">
        <v>456</v>
      </c>
      <c r="C523" s="2" t="s">
        <v>458</v>
      </c>
      <c r="D523" s="8">
        <v>5500</v>
      </c>
      <c r="E523" s="6">
        <v>45597</v>
      </c>
      <c r="F523" s="6">
        <v>45645</v>
      </c>
      <c r="G523" t="str">
        <f>VLOOKUP(B523,Hotel_Creation!$A$3:$K$180,3,FALSE)</f>
        <v>139 Moo 5 Ba Kan Tiang Bay, Koh, Koh Lanta Yai, Koh Lanta, Krabi Province, 81150, Thailand</v>
      </c>
    </row>
    <row r="524" spans="1:7" ht="16.5" customHeight="1">
      <c r="A524" s="1" t="s">
        <v>436</v>
      </c>
      <c r="B524" s="2" t="s">
        <v>459</v>
      </c>
      <c r="C524" s="2" t="s">
        <v>460</v>
      </c>
      <c r="D524" s="8">
        <v>2500</v>
      </c>
      <c r="E524" s="6">
        <v>45597</v>
      </c>
      <c r="F524" s="6">
        <v>45645</v>
      </c>
      <c r="G524" t="str">
        <f>VLOOKUP(B524,Hotel_Creation!$A$3:$K$180,3,FALSE)</f>
        <v>119 Moo 2 Aonang, Muang, Ao Nang, Krabi, Krabi Province, 81180, Thailand</v>
      </c>
    </row>
    <row r="525" spans="1:7" ht="16.5" customHeight="1">
      <c r="A525" s="1" t="s">
        <v>436</v>
      </c>
      <c r="B525" s="2" t="s">
        <v>459</v>
      </c>
      <c r="C525" s="2" t="s">
        <v>461</v>
      </c>
      <c r="D525" s="8">
        <v>3000</v>
      </c>
      <c r="E525" s="6">
        <v>45597</v>
      </c>
      <c r="F525" s="6">
        <v>45645</v>
      </c>
      <c r="G525" t="str">
        <f>VLOOKUP(B525,Hotel_Creation!$A$3:$K$180,3,FALSE)</f>
        <v>119 Moo 2 Aonang, Muang, Ao Nang, Krabi, Krabi Province, 81180, Thailand</v>
      </c>
    </row>
    <row r="526" spans="1:7" ht="16.5" customHeight="1">
      <c r="A526" s="1" t="s">
        <v>436</v>
      </c>
      <c r="B526" s="2" t="s">
        <v>459</v>
      </c>
      <c r="C526" s="2" t="s">
        <v>462</v>
      </c>
      <c r="D526" s="8">
        <v>3500</v>
      </c>
      <c r="E526" s="6">
        <v>45597</v>
      </c>
      <c r="F526" s="6">
        <v>45645</v>
      </c>
      <c r="G526" t="str">
        <f>VLOOKUP(B526,Hotel_Creation!$A$3:$K$180,3,FALSE)</f>
        <v>119 Moo 2 Aonang, Muang, Ao Nang, Krabi, Krabi Province, 81180, Thailand</v>
      </c>
    </row>
    <row r="527" spans="1:7" ht="16.5" customHeight="1">
      <c r="A527" s="1" t="s">
        <v>436</v>
      </c>
      <c r="B527" s="2" t="s">
        <v>459</v>
      </c>
      <c r="C527" s="2" t="s">
        <v>463</v>
      </c>
      <c r="D527" s="8">
        <v>3900</v>
      </c>
      <c r="E527" s="6">
        <v>45597</v>
      </c>
      <c r="F527" s="6">
        <v>45645</v>
      </c>
      <c r="G527" t="str">
        <f>VLOOKUP(B527,Hotel_Creation!$A$3:$K$180,3,FALSE)</f>
        <v>119 Moo 2 Aonang, Muang, Ao Nang, Krabi, Krabi Province, 81180, Thailand</v>
      </c>
    </row>
    <row r="528" spans="1:7" ht="16.5" customHeight="1">
      <c r="A528" s="1" t="s">
        <v>436</v>
      </c>
      <c r="B528" s="2" t="s">
        <v>459</v>
      </c>
      <c r="C528" s="2" t="s">
        <v>464</v>
      </c>
      <c r="D528" s="8">
        <v>4900</v>
      </c>
      <c r="E528" s="6">
        <v>45597</v>
      </c>
      <c r="F528" s="6">
        <v>45645</v>
      </c>
      <c r="G528" t="str">
        <f>VLOOKUP(B528,Hotel_Creation!$A$3:$K$180,3,FALSE)</f>
        <v>119 Moo 2 Aonang, Muang, Ao Nang, Krabi, Krabi Province, 81180, Thailand</v>
      </c>
    </row>
    <row r="529" spans="1:7" ht="16.5" customHeight="1">
      <c r="A529" s="1" t="s">
        <v>436</v>
      </c>
      <c r="B529" s="2" t="s">
        <v>459</v>
      </c>
      <c r="C529" s="2" t="s">
        <v>465</v>
      </c>
      <c r="D529" s="8">
        <v>5900</v>
      </c>
      <c r="E529" s="6">
        <v>45597</v>
      </c>
      <c r="F529" s="6">
        <v>45645</v>
      </c>
      <c r="G529" t="str">
        <f>VLOOKUP(B529,Hotel_Creation!$A$3:$K$180,3,FALSE)</f>
        <v>119 Moo 2 Aonang, Muang, Ao Nang, Krabi, Krabi Province, 81180, Thailand</v>
      </c>
    </row>
    <row r="530" spans="1:7" ht="16.5" customHeight="1">
      <c r="A530" s="1" t="s">
        <v>436</v>
      </c>
      <c r="B530" s="2" t="s">
        <v>466</v>
      </c>
      <c r="C530" s="2" t="s">
        <v>467</v>
      </c>
      <c r="D530" s="8">
        <v>5700</v>
      </c>
      <c r="E530" s="6">
        <v>45597</v>
      </c>
      <c r="F530" s="6">
        <v>45747</v>
      </c>
      <c r="G530" t="str">
        <f>VLOOKUP(B530,Hotel_Creation!$A$3:$K$180,3,FALSE)</f>
        <v>999 Moo 6 Laemphopattana 1 Road, Sai Thai, Krabi Province, 81000, Thailand</v>
      </c>
    </row>
    <row r="531" spans="1:7" ht="16.5" customHeight="1">
      <c r="A531" s="1" t="s">
        <v>436</v>
      </c>
      <c r="B531" s="2" t="s">
        <v>466</v>
      </c>
      <c r="C531" s="2" t="s">
        <v>468</v>
      </c>
      <c r="D531" s="8">
        <v>7200</v>
      </c>
      <c r="E531" s="6">
        <v>45597</v>
      </c>
      <c r="F531" s="6">
        <v>45747</v>
      </c>
      <c r="G531" t="str">
        <f>VLOOKUP(B531,Hotel_Creation!$A$3:$K$180,3,FALSE)</f>
        <v>999 Moo 6 Laemphopattana 1 Road, Sai Thai, Krabi Province, 81000, Thailand</v>
      </c>
    </row>
    <row r="532" spans="1:7" ht="16.5" customHeight="1">
      <c r="A532" s="1" t="s">
        <v>436</v>
      </c>
      <c r="B532" s="2" t="s">
        <v>466</v>
      </c>
      <c r="C532" s="2" t="s">
        <v>469</v>
      </c>
      <c r="D532" s="8">
        <v>9700</v>
      </c>
      <c r="E532" s="6">
        <v>45597</v>
      </c>
      <c r="F532" s="6">
        <v>45747</v>
      </c>
      <c r="G532" t="str">
        <f>VLOOKUP(B532,Hotel_Creation!$A$3:$K$180,3,FALSE)</f>
        <v>999 Moo 6 Laemphopattana 1 Road, Sai Thai, Krabi Province, 81000, Thailand</v>
      </c>
    </row>
    <row r="533" spans="1:7" ht="16.5" customHeight="1">
      <c r="A533" s="1" t="s">
        <v>436</v>
      </c>
      <c r="B533" s="2" t="s">
        <v>466</v>
      </c>
      <c r="C533" s="2" t="s">
        <v>470</v>
      </c>
      <c r="D533" s="8">
        <v>14000</v>
      </c>
      <c r="E533" s="6">
        <v>45597</v>
      </c>
      <c r="F533" s="6">
        <v>45747</v>
      </c>
      <c r="G533" t="str">
        <f>VLOOKUP(B533,Hotel_Creation!$A$3:$K$180,3,FALSE)</f>
        <v>999 Moo 6 Laemphopattana 1 Road, Sai Thai, Krabi Province, 81000, Thailand</v>
      </c>
    </row>
    <row r="534" spans="1:7" ht="16.5" customHeight="1">
      <c r="A534" s="1" t="s">
        <v>436</v>
      </c>
      <c r="B534" s="2" t="s">
        <v>466</v>
      </c>
      <c r="C534" s="2" t="s">
        <v>823</v>
      </c>
      <c r="D534" s="8">
        <v>17000</v>
      </c>
      <c r="E534" s="6">
        <v>45597</v>
      </c>
      <c r="F534" s="6">
        <v>45747</v>
      </c>
      <c r="G534" t="str">
        <f>VLOOKUP(B534,Hotel_Creation!$A$3:$K$180,3,FALSE)</f>
        <v>999 Moo 6 Laemphopattana 1 Road, Sai Thai, Krabi Province, 81000, Thailand</v>
      </c>
    </row>
    <row r="535" spans="1:7" ht="16.5" customHeight="1">
      <c r="A535" s="1" t="s">
        <v>436</v>
      </c>
      <c r="B535" s="2" t="s">
        <v>466</v>
      </c>
      <c r="C535" s="2" t="s">
        <v>822</v>
      </c>
      <c r="D535" s="8">
        <v>23000</v>
      </c>
      <c r="E535" s="6">
        <v>45597</v>
      </c>
      <c r="F535" s="6">
        <v>45747</v>
      </c>
      <c r="G535" t="str">
        <f>VLOOKUP(B535,Hotel_Creation!$A$3:$K$180,3,FALSE)</f>
        <v>999 Moo 6 Laemphopattana 1 Road, Sai Thai, Krabi Province, 81000, Thailand</v>
      </c>
    </row>
    <row r="536" spans="1:7" ht="16.5" customHeight="1">
      <c r="A536" s="1" t="s">
        <v>436</v>
      </c>
      <c r="B536" s="2" t="s">
        <v>471</v>
      </c>
      <c r="C536" s="2" t="s">
        <v>824</v>
      </c>
      <c r="D536" s="8">
        <v>3500</v>
      </c>
      <c r="E536" s="6">
        <v>45597</v>
      </c>
      <c r="F536" s="6">
        <v>45645</v>
      </c>
      <c r="G536" t="str">
        <f>VLOOKUP(B536,Hotel_Creation!$A$3:$K$180,3,FALSE)</f>
        <v>Sand Sea resort Railay beach, 192 Moo 5, Saitai, Muang, Ao Nang, Krabi Province, 81000, Thailand</v>
      </c>
    </row>
    <row r="537" spans="1:7" ht="16.5" customHeight="1">
      <c r="A537" s="1" t="s">
        <v>436</v>
      </c>
      <c r="B537" s="2" t="s">
        <v>471</v>
      </c>
      <c r="C537" s="2" t="s">
        <v>825</v>
      </c>
      <c r="D537" s="8">
        <v>5300</v>
      </c>
      <c r="E537" s="6">
        <v>45597</v>
      </c>
      <c r="F537" s="6">
        <v>45645</v>
      </c>
      <c r="G537" t="str">
        <f>VLOOKUP(B537,Hotel_Creation!$A$3:$K$180,3,FALSE)</f>
        <v>Sand Sea resort Railay beach, 192 Moo 5, Saitai, Muang, Ao Nang, Krabi Province, 81000, Thailand</v>
      </c>
    </row>
    <row r="538" spans="1:7" ht="16.5" customHeight="1">
      <c r="A538" s="1" t="s">
        <v>436</v>
      </c>
      <c r="B538" s="2" t="s">
        <v>471</v>
      </c>
      <c r="C538" s="2" t="s">
        <v>826</v>
      </c>
      <c r="D538" s="8">
        <v>3200</v>
      </c>
      <c r="E538" s="6">
        <v>45597</v>
      </c>
      <c r="F538" s="6">
        <v>45645</v>
      </c>
      <c r="G538" t="str">
        <f>VLOOKUP(B538,Hotel_Creation!$A$3:$K$180,3,FALSE)</f>
        <v>Sand Sea resort Railay beach, 192 Moo 5, Saitai, Muang, Ao Nang, Krabi Province, 81000, Thailand</v>
      </c>
    </row>
    <row r="539" spans="1:7" ht="16.5" customHeight="1">
      <c r="A539" s="1" t="s">
        <v>436</v>
      </c>
      <c r="B539" s="2" t="s">
        <v>471</v>
      </c>
      <c r="C539" s="2" t="s">
        <v>827</v>
      </c>
      <c r="D539" s="8">
        <v>3800</v>
      </c>
      <c r="E539" s="6">
        <v>45597</v>
      </c>
      <c r="F539" s="6">
        <v>45645</v>
      </c>
      <c r="G539" t="str">
        <f>VLOOKUP(B539,Hotel_Creation!$A$3:$K$180,3,FALSE)</f>
        <v>Sand Sea resort Railay beach, 192 Moo 5, Saitai, Muang, Ao Nang, Krabi Province, 81000, Thailand</v>
      </c>
    </row>
    <row r="540" spans="1:7" ht="16.5" customHeight="1">
      <c r="A540" s="1" t="s">
        <v>436</v>
      </c>
      <c r="B540" s="2" t="s">
        <v>471</v>
      </c>
      <c r="C540" s="2" t="s">
        <v>828</v>
      </c>
      <c r="D540" s="8">
        <v>5300</v>
      </c>
      <c r="E540" s="6">
        <v>45597</v>
      </c>
      <c r="F540" s="6">
        <v>45645</v>
      </c>
      <c r="G540" t="str">
        <f>VLOOKUP(B540,Hotel_Creation!$A$3:$K$180,3,FALSE)</f>
        <v>Sand Sea resort Railay beach, 192 Moo 5, Saitai, Muang, Ao Nang, Krabi Province, 81000, Thailand</v>
      </c>
    </row>
    <row r="541" spans="1:7" ht="16.5" customHeight="1">
      <c r="A541" s="1" t="s">
        <v>436</v>
      </c>
      <c r="B541" s="2" t="s">
        <v>472</v>
      </c>
      <c r="C541" s="2" t="s">
        <v>78</v>
      </c>
      <c r="D541" s="8">
        <v>1400</v>
      </c>
      <c r="E541" s="6">
        <v>45597</v>
      </c>
      <c r="F541" s="6">
        <v>45716</v>
      </c>
      <c r="G541" t="str">
        <f>VLOOKUP(B541,Hotel_Creation!$A$3:$K$180,3,FALSE)</f>
        <v>273/55 Utarakit Rd, Khlong Prasong, Krabi Province, 81000, Thailand</v>
      </c>
    </row>
    <row r="542" spans="1:7" ht="16.5" customHeight="1">
      <c r="A542" s="1" t="s">
        <v>436</v>
      </c>
      <c r="B542" s="2" t="s">
        <v>473</v>
      </c>
      <c r="C542" s="2" t="s">
        <v>474</v>
      </c>
      <c r="D542" s="8">
        <v>3600</v>
      </c>
      <c r="E542" s="6">
        <v>45597</v>
      </c>
      <c r="F542" s="6">
        <v>45646</v>
      </c>
      <c r="G542" t="str">
        <f>VLOOKUP(B542,Hotel_Creation!$A$3:$K$180,3,FALSE)</f>
        <v>232 Moo.2, Ao Nang, Muang, Ao Nang, Krabi Province, 81000, Thailand</v>
      </c>
    </row>
    <row r="543" spans="1:7" ht="16.5" customHeight="1">
      <c r="A543" s="1" t="s">
        <v>436</v>
      </c>
      <c r="B543" s="2" t="s">
        <v>473</v>
      </c>
      <c r="C543" s="2" t="s">
        <v>475</v>
      </c>
      <c r="D543" s="8">
        <v>4600</v>
      </c>
      <c r="E543" s="6">
        <v>45597</v>
      </c>
      <c r="F543" s="6">
        <v>45646</v>
      </c>
      <c r="G543" t="str">
        <f>VLOOKUP(B543,Hotel_Creation!$A$3:$K$180,3,FALSE)</f>
        <v>232 Moo.2, Ao Nang, Muang, Ao Nang, Krabi Province, 81000, Thailand</v>
      </c>
    </row>
    <row r="544" spans="1:7" ht="16.5" customHeight="1">
      <c r="A544" s="1" t="s">
        <v>436</v>
      </c>
      <c r="B544" s="2" t="s">
        <v>473</v>
      </c>
      <c r="C544" s="2" t="s">
        <v>476</v>
      </c>
      <c r="D544" s="8">
        <v>5600</v>
      </c>
      <c r="E544" s="6">
        <v>45597</v>
      </c>
      <c r="F544" s="6">
        <v>45646</v>
      </c>
      <c r="G544" t="str">
        <f>VLOOKUP(B544,Hotel_Creation!$A$3:$K$180,3,FALSE)</f>
        <v>232 Moo.2, Ao Nang, Muang, Ao Nang, Krabi Province, 81000, Thailand</v>
      </c>
    </row>
    <row r="545" spans="1:7" ht="16.5" customHeight="1">
      <c r="A545" s="1" t="s">
        <v>436</v>
      </c>
      <c r="B545" s="2" t="s">
        <v>473</v>
      </c>
      <c r="C545" s="2" t="s">
        <v>829</v>
      </c>
      <c r="D545" s="8">
        <v>8700</v>
      </c>
      <c r="E545" s="6">
        <v>45597</v>
      </c>
      <c r="F545" s="6">
        <v>45646</v>
      </c>
      <c r="G545" t="str">
        <f>VLOOKUP(B545,Hotel_Creation!$A$3:$K$180,3,FALSE)</f>
        <v>232 Moo.2, Ao Nang, Muang, Ao Nang, Krabi Province, 81000, Thailand</v>
      </c>
    </row>
    <row r="546" spans="1:7" ht="16.5" customHeight="1">
      <c r="A546" s="1" t="s">
        <v>436</v>
      </c>
      <c r="B546" s="2" t="s">
        <v>473</v>
      </c>
      <c r="C546" s="2" t="s">
        <v>830</v>
      </c>
      <c r="D546" s="8">
        <v>8700</v>
      </c>
      <c r="E546" s="6">
        <v>45597</v>
      </c>
      <c r="F546" s="6">
        <v>45646</v>
      </c>
      <c r="G546" t="str">
        <f>VLOOKUP(B546,Hotel_Creation!$A$3:$K$180,3,FALSE)</f>
        <v>232 Moo.2, Ao Nang, Muang, Ao Nang, Krabi Province, 81000, Thailand</v>
      </c>
    </row>
    <row r="547" spans="1:7" ht="16.5" customHeight="1">
      <c r="A547" s="1" t="s">
        <v>436</v>
      </c>
      <c r="B547" s="2" t="s">
        <v>473</v>
      </c>
      <c r="C547" s="2" t="s">
        <v>831</v>
      </c>
      <c r="D547" s="8">
        <v>14600</v>
      </c>
      <c r="E547" s="6">
        <v>45597</v>
      </c>
      <c r="F547" s="6">
        <v>45646</v>
      </c>
      <c r="G547" t="str">
        <f>VLOOKUP(B547,Hotel_Creation!$A$3:$K$180,3,FALSE)</f>
        <v>232 Moo.2, Ao Nang, Muang, Ao Nang, Krabi Province, 81000, Thailand</v>
      </c>
    </row>
    <row r="548" spans="1:7" ht="16.5" customHeight="1">
      <c r="A548" s="1" t="s">
        <v>436</v>
      </c>
      <c r="B548" s="2" t="s">
        <v>473</v>
      </c>
      <c r="C548" s="2" t="s">
        <v>832</v>
      </c>
      <c r="D548" s="8">
        <v>17900</v>
      </c>
      <c r="E548" s="6">
        <v>45597</v>
      </c>
      <c r="F548" s="6">
        <v>45646</v>
      </c>
      <c r="G548" t="str">
        <f>VLOOKUP(B548,Hotel_Creation!$A$3:$K$180,3,FALSE)</f>
        <v>232 Moo.2, Ao Nang, Muang, Ao Nang, Krabi Province, 81000, Thailand</v>
      </c>
    </row>
    <row r="549" spans="1:7" ht="16.5" customHeight="1">
      <c r="A549" s="1" t="s">
        <v>436</v>
      </c>
      <c r="B549" s="2" t="s">
        <v>477</v>
      </c>
      <c r="C549" s="2" t="s">
        <v>478</v>
      </c>
      <c r="D549" s="8">
        <v>1500</v>
      </c>
      <c r="E549" s="6">
        <v>45597</v>
      </c>
      <c r="F549" s="6">
        <v>45649</v>
      </c>
      <c r="G549" t="str">
        <f>VLOOKUP(B549,Hotel_Creation!$A$3:$K$180,3,FALSE)</f>
        <v>500 Moo 2 Tambol, Ao Nang, Krabi Province, 81000, Thailand</v>
      </c>
    </row>
    <row r="550" spans="1:7" ht="16.5" customHeight="1">
      <c r="A550" s="1" t="s">
        <v>436</v>
      </c>
      <c r="B550" s="2" t="s">
        <v>477</v>
      </c>
      <c r="C550" s="2" t="s">
        <v>479</v>
      </c>
      <c r="D550" s="8">
        <v>1800</v>
      </c>
      <c r="E550" s="6">
        <v>45597</v>
      </c>
      <c r="F550" s="6">
        <v>45649</v>
      </c>
      <c r="G550" t="str">
        <f>VLOOKUP(B550,Hotel_Creation!$A$3:$K$180,3,FALSE)</f>
        <v>500 Moo 2 Tambol, Ao Nang, Krabi Province, 81000, Thailand</v>
      </c>
    </row>
    <row r="551" spans="1:7" ht="16.5" customHeight="1">
      <c r="A551" s="1" t="s">
        <v>436</v>
      </c>
      <c r="B551" s="2" t="s">
        <v>477</v>
      </c>
      <c r="C551" s="2" t="s">
        <v>391</v>
      </c>
      <c r="D551" s="8">
        <v>2000</v>
      </c>
      <c r="E551" s="6">
        <v>45597</v>
      </c>
      <c r="F551" s="6">
        <v>45649</v>
      </c>
      <c r="G551" t="str">
        <f>VLOOKUP(B551,Hotel_Creation!$A$3:$K$180,3,FALSE)</f>
        <v>500 Moo 2 Tambol, Ao Nang, Krabi Province, 81000, Thailand</v>
      </c>
    </row>
    <row r="552" spans="1:7" ht="16.5" customHeight="1">
      <c r="A552" s="1" t="s">
        <v>436</v>
      </c>
      <c r="B552" s="2" t="s">
        <v>477</v>
      </c>
      <c r="C552" s="2" t="s">
        <v>480</v>
      </c>
      <c r="D552" s="8">
        <v>2800</v>
      </c>
      <c r="E552" s="6">
        <v>45597</v>
      </c>
      <c r="F552" s="6">
        <v>45649</v>
      </c>
      <c r="G552" t="str">
        <f>VLOOKUP(B552,Hotel_Creation!$A$3:$K$180,3,FALSE)</f>
        <v>500 Moo 2 Tambol, Ao Nang, Krabi Province, 81000, Thailand</v>
      </c>
    </row>
    <row r="553" spans="1:7" ht="16.5" customHeight="1">
      <c r="A553" s="1" t="s">
        <v>436</v>
      </c>
      <c r="B553" s="2" t="s">
        <v>481</v>
      </c>
      <c r="C553" s="2" t="s">
        <v>482</v>
      </c>
      <c r="D553" s="8">
        <v>1550</v>
      </c>
      <c r="E553" s="6">
        <v>45597</v>
      </c>
      <c r="F553" s="6">
        <v>45649</v>
      </c>
      <c r="G553" t="str">
        <f>VLOOKUP(B553,Hotel_Creation!$A$3:$K$180,3,FALSE)</f>
        <v>1125 Soi Ao Nang 15, Ao Nang, Krabi Province, 81180, Thailand</v>
      </c>
    </row>
    <row r="554" spans="1:7" ht="16.5" customHeight="1">
      <c r="A554" s="1" t="s">
        <v>436</v>
      </c>
      <c r="B554" s="2" t="s">
        <v>481</v>
      </c>
      <c r="C554" s="2" t="s">
        <v>483</v>
      </c>
      <c r="D554" s="8">
        <v>1550</v>
      </c>
      <c r="E554" s="6">
        <v>45597</v>
      </c>
      <c r="F554" s="6">
        <v>45649</v>
      </c>
      <c r="G554" t="str">
        <f>VLOOKUP(B554,Hotel_Creation!$A$3:$K$180,3,FALSE)</f>
        <v>1125 Soi Ao Nang 15, Ao Nang, Krabi Province, 81180, Thailand</v>
      </c>
    </row>
    <row r="555" spans="1:7" ht="16.5" customHeight="1">
      <c r="A555" s="1" t="s">
        <v>436</v>
      </c>
      <c r="B555" s="2" t="s">
        <v>484</v>
      </c>
      <c r="C555" s="2" t="s">
        <v>4</v>
      </c>
      <c r="D555" s="8">
        <v>2300</v>
      </c>
      <c r="E555" s="6">
        <v>45597</v>
      </c>
      <c r="F555" s="6">
        <v>45649</v>
      </c>
      <c r="G555" t="str">
        <f>VLOOKUP(B555,Hotel_Creation!$A$3:$K$180,3,FALSE)</f>
        <v>260 Moo 2 Tambol Ao-Nang, Ao Nang, Krabi, Krabi Province, 81000, Thailand</v>
      </c>
    </row>
    <row r="556" spans="1:7" ht="16.5" customHeight="1">
      <c r="A556" s="1" t="s">
        <v>436</v>
      </c>
      <c r="B556" s="2" t="s">
        <v>484</v>
      </c>
      <c r="C556" s="2" t="s">
        <v>485</v>
      </c>
      <c r="D556" s="8">
        <v>2600</v>
      </c>
      <c r="E556" s="6">
        <v>45597</v>
      </c>
      <c r="F556" s="6">
        <v>45649</v>
      </c>
      <c r="G556" t="str">
        <f>VLOOKUP(B556,Hotel_Creation!$A$3:$K$180,3,FALSE)</f>
        <v>260 Moo 2 Tambol Ao-Nang, Ao Nang, Krabi, Krabi Province, 81000, Thailand</v>
      </c>
    </row>
    <row r="557" spans="1:7" ht="16.5" customHeight="1">
      <c r="A557" s="1" t="s">
        <v>436</v>
      </c>
      <c r="B557" s="2" t="s">
        <v>484</v>
      </c>
      <c r="C557" s="2" t="s">
        <v>486</v>
      </c>
      <c r="D557" s="8">
        <v>3500</v>
      </c>
      <c r="E557" s="6">
        <v>45597</v>
      </c>
      <c r="F557" s="6">
        <v>45649</v>
      </c>
      <c r="G557" t="str">
        <f>VLOOKUP(B557,Hotel_Creation!$A$3:$K$180,3,FALSE)</f>
        <v>260 Moo 2 Tambol Ao-Nang, Ao Nang, Krabi, Krabi Province, 81000, Thailand</v>
      </c>
    </row>
    <row r="558" spans="1:7" ht="16.5" customHeight="1">
      <c r="A558" s="1" t="s">
        <v>436</v>
      </c>
      <c r="B558" s="2" t="s">
        <v>487</v>
      </c>
      <c r="C558" s="2" t="s">
        <v>488</v>
      </c>
      <c r="D558" s="8">
        <v>2800</v>
      </c>
      <c r="E558" s="6">
        <v>45597</v>
      </c>
      <c r="F558" s="6">
        <v>45649</v>
      </c>
      <c r="G558" t="str">
        <f>VLOOKUP(B558,Hotel_Creation!$A$3:$K$180,3,FALSE)</f>
        <v>279 Tambol Saladan Koh, Sala Dan, Koh Lanta, Krabi Province, 81000, Thailand</v>
      </c>
    </row>
    <row r="559" spans="1:7" ht="16.5" customHeight="1">
      <c r="A559" s="1" t="s">
        <v>436</v>
      </c>
      <c r="B559" s="2" t="s">
        <v>487</v>
      </c>
      <c r="C559" s="2" t="s">
        <v>489</v>
      </c>
      <c r="D559" s="8">
        <v>3000</v>
      </c>
      <c r="E559" s="6">
        <v>45597</v>
      </c>
      <c r="F559" s="6">
        <v>45649</v>
      </c>
      <c r="G559" t="str">
        <f>VLOOKUP(B559,Hotel_Creation!$A$3:$K$180,3,FALSE)</f>
        <v>279 Tambol Saladan Koh, Sala Dan, Koh Lanta, Krabi Province, 81000, Thailand</v>
      </c>
    </row>
    <row r="560" spans="1:7" ht="16.5" customHeight="1">
      <c r="A560" s="1" t="s">
        <v>436</v>
      </c>
      <c r="B560" s="2" t="s">
        <v>487</v>
      </c>
      <c r="C560" s="2" t="s">
        <v>490</v>
      </c>
      <c r="D560" s="8">
        <v>4500</v>
      </c>
      <c r="E560" s="6">
        <v>45597</v>
      </c>
      <c r="F560" s="6">
        <v>45649</v>
      </c>
      <c r="G560" t="str">
        <f>VLOOKUP(B560,Hotel_Creation!$A$3:$K$180,3,FALSE)</f>
        <v>279 Tambol Saladan Koh, Sala Dan, Koh Lanta, Krabi Province, 81000, Thailand</v>
      </c>
    </row>
    <row r="561" spans="1:7" ht="16.5" customHeight="1">
      <c r="A561" s="1" t="s">
        <v>436</v>
      </c>
      <c r="B561" s="2" t="s">
        <v>487</v>
      </c>
      <c r="C561" s="2" t="s">
        <v>491</v>
      </c>
      <c r="D561" s="8">
        <v>7500</v>
      </c>
      <c r="E561" s="6">
        <v>45597</v>
      </c>
      <c r="F561" s="6">
        <v>45649</v>
      </c>
      <c r="G561" t="str">
        <f>VLOOKUP(B561,Hotel_Creation!$A$3:$K$180,3,FALSE)</f>
        <v>279 Tambol Saladan Koh, Sala Dan, Koh Lanta, Krabi Province, 81000, Thailand</v>
      </c>
    </row>
    <row r="562" spans="1:7" ht="16.5" customHeight="1">
      <c r="A562" s="1" t="s">
        <v>436</v>
      </c>
      <c r="B562" s="2" t="s">
        <v>487</v>
      </c>
      <c r="C562" s="2" t="s">
        <v>492</v>
      </c>
      <c r="D562" s="8">
        <v>9500</v>
      </c>
      <c r="E562" s="6">
        <v>45597</v>
      </c>
      <c r="F562" s="6">
        <v>45649</v>
      </c>
      <c r="G562" t="str">
        <f>VLOOKUP(B562,Hotel_Creation!$A$3:$K$180,3,FALSE)</f>
        <v>279 Tambol Saladan Koh, Sala Dan, Koh Lanta, Krabi Province, 81000, Thailand</v>
      </c>
    </row>
    <row r="563" spans="1:7" ht="16.5" customHeight="1">
      <c r="A563" s="1" t="s">
        <v>436</v>
      </c>
      <c r="B563" s="2" t="s">
        <v>493</v>
      </c>
      <c r="C563" s="2" t="s">
        <v>494</v>
      </c>
      <c r="D563" s="8">
        <v>4300</v>
      </c>
      <c r="E563" s="6">
        <v>45597</v>
      </c>
      <c r="F563" s="6">
        <v>45626</v>
      </c>
      <c r="G563" t="str">
        <f>VLOOKUP(B563,Hotel_Creation!$A$3:$K$180,3,FALSE)</f>
        <v>479 Moo.2 Railay East, Ao Nang, Krabi Province, 81000, Thailand</v>
      </c>
    </row>
    <row r="564" spans="1:7" ht="16.5" customHeight="1">
      <c r="A564" s="1" t="s">
        <v>436</v>
      </c>
      <c r="B564" s="2" t="s">
        <v>493</v>
      </c>
      <c r="C564" s="2" t="s">
        <v>495</v>
      </c>
      <c r="D564" s="8">
        <v>4800</v>
      </c>
      <c r="E564" s="6">
        <v>45597</v>
      </c>
      <c r="F564" s="6">
        <v>45626</v>
      </c>
      <c r="G564" t="str">
        <f>VLOOKUP(B564,Hotel_Creation!$A$3:$K$180,3,FALSE)</f>
        <v>479 Moo.2 Railay East, Ao Nang, Krabi Province, 81000, Thailand</v>
      </c>
    </row>
    <row r="565" spans="1:7" ht="16.5" customHeight="1">
      <c r="A565" s="1" t="s">
        <v>436</v>
      </c>
      <c r="B565" s="2" t="s">
        <v>493</v>
      </c>
      <c r="C565" s="2" t="s">
        <v>496</v>
      </c>
      <c r="D565" s="8">
        <v>5300</v>
      </c>
      <c r="E565" s="6">
        <v>45597</v>
      </c>
      <c r="F565" s="6">
        <v>45626</v>
      </c>
      <c r="G565" t="str">
        <f>VLOOKUP(B565,Hotel_Creation!$A$3:$K$180,3,FALSE)</f>
        <v>479 Moo.2 Railay East, Ao Nang, Krabi Province, 81000, Thailand</v>
      </c>
    </row>
    <row r="566" spans="1:7" ht="16.5" customHeight="1">
      <c r="A566" s="1" t="s">
        <v>436</v>
      </c>
      <c r="B566" s="2" t="s">
        <v>493</v>
      </c>
      <c r="C566" s="2" t="s">
        <v>497</v>
      </c>
      <c r="D566" s="8">
        <v>9200</v>
      </c>
      <c r="E566" s="6">
        <v>45597</v>
      </c>
      <c r="F566" s="6">
        <v>45626</v>
      </c>
      <c r="G566" t="str">
        <f>VLOOKUP(B566,Hotel_Creation!$A$3:$K$180,3,FALSE)</f>
        <v>479 Moo.2 Railay East, Ao Nang, Krabi Province, 81000, Thailand</v>
      </c>
    </row>
    <row r="567" spans="1:7" ht="16.5" customHeight="1">
      <c r="A567" s="1" t="s">
        <v>436</v>
      </c>
      <c r="B567" s="2" t="s">
        <v>493</v>
      </c>
      <c r="C567" s="2" t="s">
        <v>498</v>
      </c>
      <c r="D567" s="8">
        <v>18400</v>
      </c>
      <c r="E567" s="6">
        <v>45597</v>
      </c>
      <c r="F567" s="6">
        <v>45626</v>
      </c>
      <c r="G567" t="str">
        <f>VLOOKUP(B567,Hotel_Creation!$A$3:$K$180,3,FALSE)</f>
        <v>479 Moo.2 Railay East, Ao Nang, Krabi Province, 81000, Thailand</v>
      </c>
    </row>
    <row r="568" spans="1:7" ht="16.5" customHeight="1">
      <c r="A568" s="1" t="s">
        <v>436</v>
      </c>
      <c r="B568" s="2" t="s">
        <v>499</v>
      </c>
      <c r="C568" s="2" t="s">
        <v>833</v>
      </c>
      <c r="D568" s="8">
        <v>4100</v>
      </c>
      <c r="E568" s="6">
        <v>45597</v>
      </c>
      <c r="F568" s="6">
        <v>45645</v>
      </c>
      <c r="G568" t="str">
        <f>VLOOKUP(B568,Hotel_Creation!$A$3:$K$180,3,FALSE)</f>
        <v>550 Moo 2 Soi Ao Nang 11/1, Ao Nang, Krabi Province, 81180, Thailand</v>
      </c>
    </row>
    <row r="569" spans="1:7" ht="16.5" customHeight="1">
      <c r="A569" s="1" t="s">
        <v>436</v>
      </c>
      <c r="B569" s="2" t="s">
        <v>499</v>
      </c>
      <c r="C569" s="2" t="s">
        <v>834</v>
      </c>
      <c r="D569" s="8">
        <v>4500</v>
      </c>
      <c r="E569" s="6">
        <v>45597</v>
      </c>
      <c r="F569" s="6">
        <v>45645</v>
      </c>
      <c r="G569" t="str">
        <f>VLOOKUP(B569,Hotel_Creation!$A$3:$K$180,3,FALSE)</f>
        <v>550 Moo 2 Soi Ao Nang 11/1, Ao Nang, Krabi Province, 81180, Thailand</v>
      </c>
    </row>
    <row r="570" spans="1:7" ht="16.5" customHeight="1">
      <c r="A570" s="1" t="s">
        <v>436</v>
      </c>
      <c r="B570" s="2" t="s">
        <v>499</v>
      </c>
      <c r="C570" s="2" t="s">
        <v>835</v>
      </c>
      <c r="D570" s="8">
        <v>4900</v>
      </c>
      <c r="E570" s="6">
        <v>45597</v>
      </c>
      <c r="F570" s="6">
        <v>45645</v>
      </c>
      <c r="G570" t="str">
        <f>VLOOKUP(B570,Hotel_Creation!$A$3:$K$180,3,FALSE)</f>
        <v>550 Moo 2 Soi Ao Nang 11/1, Ao Nang, Krabi Province, 81180, Thailand</v>
      </c>
    </row>
    <row r="571" spans="1:7" ht="16.5" customHeight="1">
      <c r="A571" s="1" t="s">
        <v>436</v>
      </c>
      <c r="B571" s="2" t="s">
        <v>499</v>
      </c>
      <c r="C571" s="2" t="s">
        <v>836</v>
      </c>
      <c r="D571" s="8">
        <v>6500</v>
      </c>
      <c r="E571" s="6">
        <v>45597</v>
      </c>
      <c r="F571" s="6">
        <v>45645</v>
      </c>
      <c r="G571" t="str">
        <f>VLOOKUP(B571,Hotel_Creation!$A$3:$K$180,3,FALSE)</f>
        <v>550 Moo 2 Soi Ao Nang 11/1, Ao Nang, Krabi Province, 81180, Thailand</v>
      </c>
    </row>
    <row r="572" spans="1:7" ht="16.5" customHeight="1">
      <c r="A572" s="1" t="s">
        <v>436</v>
      </c>
      <c r="B572" s="2" t="s">
        <v>499</v>
      </c>
      <c r="C572" s="2" t="s">
        <v>837</v>
      </c>
      <c r="D572" s="8">
        <v>6500</v>
      </c>
      <c r="E572" s="6">
        <v>45597</v>
      </c>
      <c r="F572" s="6">
        <v>45645</v>
      </c>
      <c r="G572" t="str">
        <f>VLOOKUP(B572,Hotel_Creation!$A$3:$K$180,3,FALSE)</f>
        <v>550 Moo 2 Soi Ao Nang 11/1, Ao Nang, Krabi Province, 81180, Thailand</v>
      </c>
    </row>
    <row r="573" spans="1:7" ht="16.5" customHeight="1">
      <c r="A573" s="1" t="s">
        <v>436</v>
      </c>
      <c r="B573" s="2" t="s">
        <v>499</v>
      </c>
      <c r="C573" s="2" t="s">
        <v>838</v>
      </c>
      <c r="D573" s="8">
        <v>6900</v>
      </c>
      <c r="E573" s="6">
        <v>45597</v>
      </c>
      <c r="F573" s="6">
        <v>45645</v>
      </c>
      <c r="G573" t="str">
        <f>VLOOKUP(B573,Hotel_Creation!$A$3:$K$180,3,FALSE)</f>
        <v>550 Moo 2 Soi Ao Nang 11/1, Ao Nang, Krabi Province, 81180, Thailand</v>
      </c>
    </row>
    <row r="574" spans="1:7" ht="16.5" customHeight="1">
      <c r="A574" s="1" t="s">
        <v>436</v>
      </c>
      <c r="B574" s="2" t="s">
        <v>499</v>
      </c>
      <c r="C574" s="2" t="s">
        <v>839</v>
      </c>
      <c r="D574" s="8">
        <v>11000</v>
      </c>
      <c r="E574" s="6">
        <v>45597</v>
      </c>
      <c r="F574" s="6">
        <v>45645</v>
      </c>
      <c r="G574" t="str">
        <f>VLOOKUP(B574,Hotel_Creation!$A$3:$K$180,3,FALSE)</f>
        <v>550 Moo 2 Soi Ao Nang 11/1, Ao Nang, Krabi Province, 81180, Thailand</v>
      </c>
    </row>
    <row r="575" spans="1:7" ht="16.5" customHeight="1">
      <c r="A575" s="1" t="s">
        <v>436</v>
      </c>
      <c r="B575" s="2" t="s">
        <v>499</v>
      </c>
      <c r="C575" s="2" t="s">
        <v>840</v>
      </c>
      <c r="D575" s="8">
        <v>20000</v>
      </c>
      <c r="E575" s="6">
        <v>45597</v>
      </c>
      <c r="F575" s="6">
        <v>45645</v>
      </c>
      <c r="G575" t="str">
        <f>VLOOKUP(B575,Hotel_Creation!$A$3:$K$180,3,FALSE)</f>
        <v>550 Moo 2 Soi Ao Nang 11/1, Ao Nang, Krabi Province, 81180, Thailand</v>
      </c>
    </row>
    <row r="576" spans="1:7" ht="16.5" customHeight="1">
      <c r="A576" s="1" t="s">
        <v>436</v>
      </c>
      <c r="B576" s="2" t="s">
        <v>500</v>
      </c>
      <c r="C576" s="2" t="s">
        <v>52</v>
      </c>
      <c r="D576" s="8">
        <v>2300</v>
      </c>
      <c r="E576" s="6">
        <v>45597</v>
      </c>
      <c r="F576" s="6">
        <v>45646</v>
      </c>
      <c r="G576" t="str">
        <f>VLOOKUP(B576,Hotel_Creation!$A$3:$K$180,3,FALSE)</f>
        <v>834 錫ム륫錫밝퉰錫쀠링仙?2 Ao Nang, 錫?립仙錫졷릎 仙錫□막錫?툏 錫곟르錫겯툣錫듀퉰, Ao Nang, Krabi Province, 81000, Thailand</v>
      </c>
    </row>
    <row r="577" spans="1:7" ht="16.5" customHeight="1">
      <c r="A577" s="1" t="s">
        <v>436</v>
      </c>
      <c r="B577" s="2" t="s">
        <v>500</v>
      </c>
      <c r="C577" s="2" t="s">
        <v>4</v>
      </c>
      <c r="D577" s="8">
        <v>2800</v>
      </c>
      <c r="E577" s="6">
        <v>45597</v>
      </c>
      <c r="F577" s="6">
        <v>45646</v>
      </c>
      <c r="G577" t="str">
        <f>VLOOKUP(B577,Hotel_Creation!$A$3:$K$180,3,FALSE)</f>
        <v>834 錫ム륫錫밝퉰錫쀠링仙?2 Ao Nang, 錫?립仙錫졷릎 仙錫□막錫?툏 錫곟르錫겯툣錫듀퉰, Ao Nang, Krabi Province, 81000, Thailand</v>
      </c>
    </row>
    <row r="578" spans="1:7" ht="16.5" customHeight="1">
      <c r="A578" s="1" t="s">
        <v>436</v>
      </c>
      <c r="B578" s="2" t="s">
        <v>500</v>
      </c>
      <c r="C578" s="2" t="s">
        <v>501</v>
      </c>
      <c r="D578" s="8">
        <v>3300</v>
      </c>
      <c r="E578" s="6">
        <v>45597</v>
      </c>
      <c r="F578" s="6">
        <v>45646</v>
      </c>
      <c r="G578" t="str">
        <f>VLOOKUP(B578,Hotel_Creation!$A$3:$K$180,3,FALSE)</f>
        <v>834 錫ム륫錫밝퉰錫쀠링仙?2 Ao Nang, 錫?립仙錫졷릎 仙錫□막錫?툏 錫곟르錫겯툣錫듀퉰, Ao Nang, Krabi Province, 81000, Thailand</v>
      </c>
    </row>
    <row r="579" spans="1:7" ht="16.5" customHeight="1">
      <c r="A579" s="1" t="s">
        <v>436</v>
      </c>
      <c r="B579" s="2" t="s">
        <v>500</v>
      </c>
      <c r="C579" s="2" t="s">
        <v>502</v>
      </c>
      <c r="D579" s="8">
        <v>3800</v>
      </c>
      <c r="E579" s="6">
        <v>45597</v>
      </c>
      <c r="F579" s="6">
        <v>45646</v>
      </c>
      <c r="G579" t="str">
        <f>VLOOKUP(B579,Hotel_Creation!$A$3:$K$180,3,FALSE)</f>
        <v>834 錫ム륫錫밝퉰錫쀠링仙?2 Ao Nang, 錫?립仙錫졷릎 仙錫□막錫?툏 錫곟르錫겯툣錫듀퉰, Ao Nang, Krabi Province, 81000, Thailand</v>
      </c>
    </row>
    <row r="580" spans="1:7" ht="16.5" customHeight="1">
      <c r="A580" s="1" t="s">
        <v>436</v>
      </c>
      <c r="B580" s="2" t="s">
        <v>503</v>
      </c>
      <c r="C580" s="2" t="s">
        <v>258</v>
      </c>
      <c r="D580" s="8">
        <v>4700</v>
      </c>
      <c r="E580" s="6">
        <v>45597</v>
      </c>
      <c r="F580" s="6">
        <v>45645</v>
      </c>
      <c r="G580" t="str">
        <f>VLOOKUP(B580,Hotel_Creation!$A$3:$K$180,3,FALSE)</f>
        <v>113 Moo 2 Aonang Beach, Muang, Ao Nang, Krabi Province, 81000, Thailand</v>
      </c>
    </row>
    <row r="581" spans="1:7" ht="16.5" customHeight="1">
      <c r="A581" s="1" t="s">
        <v>436</v>
      </c>
      <c r="B581" s="2" t="s">
        <v>503</v>
      </c>
      <c r="C581" s="2" t="s">
        <v>161</v>
      </c>
      <c r="D581" s="8">
        <v>4900</v>
      </c>
      <c r="E581" s="6">
        <v>45597</v>
      </c>
      <c r="F581" s="6">
        <v>45645</v>
      </c>
      <c r="G581" t="str">
        <f>VLOOKUP(B581,Hotel_Creation!$A$3:$K$180,3,FALSE)</f>
        <v>113 Moo 2 Aonang Beach, Muang, Ao Nang, Krabi Province, 81000, Thailand</v>
      </c>
    </row>
    <row r="582" spans="1:7" ht="16.5" customHeight="1">
      <c r="A582" s="1" t="s">
        <v>436</v>
      </c>
      <c r="B582" s="2" t="s">
        <v>503</v>
      </c>
      <c r="C582" s="2" t="s">
        <v>195</v>
      </c>
      <c r="D582" s="8">
        <v>6000</v>
      </c>
      <c r="E582" s="6">
        <v>45597</v>
      </c>
      <c r="F582" s="6">
        <v>45645</v>
      </c>
      <c r="G582" t="str">
        <f>VLOOKUP(B582,Hotel_Creation!$A$3:$K$180,3,FALSE)</f>
        <v>113 Moo 2 Aonang Beach, Muang, Ao Nang, Krabi Province, 81000, Thailand</v>
      </c>
    </row>
    <row r="583" spans="1:7" ht="16.5" customHeight="1">
      <c r="A583" s="1" t="s">
        <v>436</v>
      </c>
      <c r="B583" s="2" t="s">
        <v>503</v>
      </c>
      <c r="C583" s="2" t="s">
        <v>504</v>
      </c>
      <c r="D583" s="8">
        <v>6400</v>
      </c>
      <c r="E583" s="6">
        <v>45597</v>
      </c>
      <c r="F583" s="6">
        <v>45645</v>
      </c>
      <c r="G583" t="str">
        <f>VLOOKUP(B583,Hotel_Creation!$A$3:$K$180,3,FALSE)</f>
        <v>113 Moo 2 Aonang Beach, Muang, Ao Nang, Krabi Province, 81000, Thailand</v>
      </c>
    </row>
    <row r="584" spans="1:7" ht="16.5" customHeight="1">
      <c r="A584" s="1" t="s">
        <v>436</v>
      </c>
      <c r="B584" s="2" t="s">
        <v>505</v>
      </c>
      <c r="C584" s="2" t="s">
        <v>506</v>
      </c>
      <c r="D584" s="8">
        <v>3800</v>
      </c>
      <c r="E584" s="6">
        <v>45611</v>
      </c>
      <c r="F584" s="6">
        <v>45645</v>
      </c>
      <c r="G584" t="str">
        <f>VLOOKUP(B584,Hotel_Creation!$A$3:$K$180,3,FALSE)</f>
        <v>164 Moo 2, T, Ao Nang, Krabi Province, 81180, Thailand</v>
      </c>
    </row>
    <row r="585" spans="1:7" ht="16.5" customHeight="1">
      <c r="A585" s="1" t="s">
        <v>436</v>
      </c>
      <c r="B585" s="2" t="s">
        <v>505</v>
      </c>
      <c r="C585" s="2" t="s">
        <v>196</v>
      </c>
      <c r="D585" s="8">
        <v>4300</v>
      </c>
      <c r="E585" s="6">
        <v>45611</v>
      </c>
      <c r="F585" s="6">
        <v>45645</v>
      </c>
      <c r="G585" t="str">
        <f>VLOOKUP(B585,Hotel_Creation!$A$3:$K$180,3,FALSE)</f>
        <v>164 Moo 2, T, Ao Nang, Krabi Province, 81180, Thailand</v>
      </c>
    </row>
    <row r="586" spans="1:7" ht="16.5" customHeight="1">
      <c r="A586" s="1" t="s">
        <v>436</v>
      </c>
      <c r="B586" s="2" t="s">
        <v>505</v>
      </c>
      <c r="C586" s="2" t="s">
        <v>841</v>
      </c>
      <c r="D586" s="8">
        <v>4800</v>
      </c>
      <c r="E586" s="6">
        <v>45611</v>
      </c>
      <c r="F586" s="6">
        <v>45645</v>
      </c>
      <c r="G586" t="str">
        <f>VLOOKUP(B586,Hotel_Creation!$A$3:$K$180,3,FALSE)</f>
        <v>164 Moo 2, T, Ao Nang, Krabi Province, 81180, Thailand</v>
      </c>
    </row>
    <row r="587" spans="1:7" ht="16.5" customHeight="1">
      <c r="A587" s="1" t="s">
        <v>436</v>
      </c>
      <c r="B587" s="2" t="s">
        <v>505</v>
      </c>
      <c r="C587" s="2" t="s">
        <v>507</v>
      </c>
      <c r="D587" s="8">
        <v>5300</v>
      </c>
      <c r="E587" s="6">
        <v>45611</v>
      </c>
      <c r="F587" s="6">
        <v>45645</v>
      </c>
      <c r="G587" t="str">
        <f>VLOOKUP(B587,Hotel_Creation!$A$3:$K$180,3,FALSE)</f>
        <v>164 Moo 2, T, Ao Nang, Krabi Province, 81180, Thailand</v>
      </c>
    </row>
    <row r="588" spans="1:7" ht="16.5" customHeight="1">
      <c r="A588" s="1" t="s">
        <v>436</v>
      </c>
      <c r="B588" s="2" t="s">
        <v>505</v>
      </c>
      <c r="C588" s="2" t="s">
        <v>508</v>
      </c>
      <c r="D588" s="8">
        <v>7300</v>
      </c>
      <c r="E588" s="6">
        <v>45611</v>
      </c>
      <c r="F588" s="6">
        <v>45645</v>
      </c>
      <c r="G588" t="str">
        <f>VLOOKUP(B588,Hotel_Creation!$A$3:$K$180,3,FALSE)</f>
        <v>164 Moo 2, T, Ao Nang, Krabi Province, 81180, Thailand</v>
      </c>
    </row>
    <row r="589" spans="1:7" ht="16.5" customHeight="1">
      <c r="A589" s="1" t="s">
        <v>436</v>
      </c>
      <c r="B589" s="2" t="s">
        <v>509</v>
      </c>
      <c r="C589" s="2" t="s">
        <v>510</v>
      </c>
      <c r="D589" s="8">
        <v>2500</v>
      </c>
      <c r="E589" s="6">
        <v>45597</v>
      </c>
      <c r="F589" s="6">
        <v>45646</v>
      </c>
      <c r="G589" t="str">
        <f>VLOOKUP(B589,Hotel_Creation!$A$3:$K$180,3,FALSE)</f>
        <v>141 Moo.2, Ao Nang Beach, Muang, Ao Nang, Krabi Province, 81000, Thailand</v>
      </c>
    </row>
    <row r="590" spans="1:7" ht="16.5" customHeight="1">
      <c r="A590" s="1" t="s">
        <v>436</v>
      </c>
      <c r="B590" s="2" t="s">
        <v>509</v>
      </c>
      <c r="C590" s="2" t="s">
        <v>511</v>
      </c>
      <c r="D590" s="8">
        <v>2800</v>
      </c>
      <c r="E590" s="6">
        <v>45597</v>
      </c>
      <c r="F590" s="6">
        <v>45646</v>
      </c>
      <c r="G590" t="str">
        <f>VLOOKUP(B590,Hotel_Creation!$A$3:$K$180,3,FALSE)</f>
        <v>141 Moo.2, Ao Nang Beach, Muang, Ao Nang, Krabi Province, 81000, Thailand</v>
      </c>
    </row>
    <row r="591" spans="1:7" ht="16.5" customHeight="1">
      <c r="A591" s="1" t="s">
        <v>436</v>
      </c>
      <c r="B591" s="2" t="s">
        <v>509</v>
      </c>
      <c r="C591" s="2" t="s">
        <v>512</v>
      </c>
      <c r="D591" s="8">
        <v>3500</v>
      </c>
      <c r="E591" s="6">
        <v>45597</v>
      </c>
      <c r="F591" s="6">
        <v>45646</v>
      </c>
      <c r="G591" t="str">
        <f>VLOOKUP(B591,Hotel_Creation!$A$3:$K$180,3,FALSE)</f>
        <v>141 Moo.2, Ao Nang Beach, Muang, Ao Nang, Krabi Province, 81000, Thailand</v>
      </c>
    </row>
    <row r="592" spans="1:7" ht="16.5" customHeight="1">
      <c r="A592" s="1" t="s">
        <v>436</v>
      </c>
      <c r="B592" s="2" t="s">
        <v>509</v>
      </c>
      <c r="C592" s="2" t="s">
        <v>513</v>
      </c>
      <c r="D592" s="8">
        <v>5900</v>
      </c>
      <c r="E592" s="6">
        <v>45597</v>
      </c>
      <c r="F592" s="6">
        <v>45646</v>
      </c>
      <c r="G592" t="str">
        <f>VLOOKUP(B592,Hotel_Creation!$A$3:$K$180,3,FALSE)</f>
        <v>141 Moo.2, Ao Nang Beach, Muang, Ao Nang, Krabi Province, 81000, Thailand</v>
      </c>
    </row>
    <row r="593" spans="1:7" ht="16.5" customHeight="1">
      <c r="A593" s="1" t="s">
        <v>436</v>
      </c>
      <c r="B593" s="2" t="s">
        <v>514</v>
      </c>
      <c r="C593" s="2" t="s">
        <v>515</v>
      </c>
      <c r="D593" s="8">
        <v>3200</v>
      </c>
      <c r="E593" s="6">
        <v>45597</v>
      </c>
      <c r="F593" s="6">
        <v>45646</v>
      </c>
      <c r="G593" t="str">
        <f>VLOOKUP(B593,Hotel_Creation!$A$3:$K$180,3,FALSE)</f>
        <v>764, Ao Nang, Muang, Ao Nang, Krabi Province, 81180, Thailand</v>
      </c>
    </row>
    <row r="594" spans="1:7" ht="16.5" customHeight="1">
      <c r="A594" s="1" t="s">
        <v>436</v>
      </c>
      <c r="B594" s="2" t="s">
        <v>514</v>
      </c>
      <c r="C594" s="2" t="s">
        <v>516</v>
      </c>
      <c r="D594" s="8">
        <v>3200</v>
      </c>
      <c r="E594" s="6">
        <v>45597</v>
      </c>
      <c r="F594" s="6">
        <v>45646</v>
      </c>
      <c r="G594" t="str">
        <f>VLOOKUP(B594,Hotel_Creation!$A$3:$K$180,3,FALSE)</f>
        <v>764, Ao Nang, Muang, Ao Nang, Krabi Province, 81180, Thailand</v>
      </c>
    </row>
    <row r="595" spans="1:7" ht="16.5" customHeight="1">
      <c r="A595" s="1" t="s">
        <v>436</v>
      </c>
      <c r="B595" s="2" t="s">
        <v>514</v>
      </c>
      <c r="C595" s="2" t="s">
        <v>517</v>
      </c>
      <c r="D595" s="8">
        <v>4000</v>
      </c>
      <c r="E595" s="6">
        <v>45597</v>
      </c>
      <c r="F595" s="6">
        <v>45646</v>
      </c>
      <c r="G595" t="str">
        <f>VLOOKUP(B595,Hotel_Creation!$A$3:$K$180,3,FALSE)</f>
        <v>764, Ao Nang, Muang, Ao Nang, Krabi Province, 81180, Thailand</v>
      </c>
    </row>
    <row r="596" spans="1:7" ht="16.5" customHeight="1">
      <c r="A596" s="1" t="s">
        <v>436</v>
      </c>
      <c r="B596" s="2" t="s">
        <v>514</v>
      </c>
      <c r="C596" s="2" t="s">
        <v>518</v>
      </c>
      <c r="D596" s="8">
        <v>5000</v>
      </c>
      <c r="E596" s="6">
        <v>45597</v>
      </c>
      <c r="F596" s="6">
        <v>45646</v>
      </c>
      <c r="G596" t="str">
        <f>VLOOKUP(B596,Hotel_Creation!$A$3:$K$180,3,FALSE)</f>
        <v>764, Ao Nang, Muang, Ao Nang, Krabi Province, 81180, Thailand</v>
      </c>
    </row>
    <row r="597" spans="1:7" ht="16.5" customHeight="1">
      <c r="A597" s="1" t="s">
        <v>519</v>
      </c>
      <c r="B597" s="2" t="s">
        <v>520</v>
      </c>
      <c r="C597" s="2" t="s">
        <v>68</v>
      </c>
      <c r="D597" s="8">
        <v>3500</v>
      </c>
      <c r="E597" s="6">
        <v>45597</v>
      </c>
      <c r="F597" s="6">
        <v>45649</v>
      </c>
      <c r="G597" t="str">
        <f>VLOOKUP(B597,Hotel_Creation!$A$3:$K$180,3,FALSE)</f>
        <v>18/1 Moo 7 Nang Thong Beach Khao Lak, Khuekkhak, Takua Pa, Phang Nga Province, 82190, Thailand</v>
      </c>
    </row>
    <row r="598" spans="1:7" ht="16.5" customHeight="1">
      <c r="A598" s="1" t="s">
        <v>519</v>
      </c>
      <c r="B598" s="2" t="s">
        <v>520</v>
      </c>
      <c r="C598" s="2" t="s">
        <v>521</v>
      </c>
      <c r="D598" s="8">
        <v>4000</v>
      </c>
      <c r="E598" s="6">
        <v>45597</v>
      </c>
      <c r="F598" s="6">
        <v>45649</v>
      </c>
      <c r="G598" t="str">
        <f>VLOOKUP(B598,Hotel_Creation!$A$3:$K$180,3,FALSE)</f>
        <v>18/1 Moo 7 Nang Thong Beach Khao Lak, Khuekkhak, Takua Pa, Phang Nga Province, 82190, Thailand</v>
      </c>
    </row>
    <row r="599" spans="1:7" ht="16.5" customHeight="1">
      <c r="A599" s="1" t="s">
        <v>519</v>
      </c>
      <c r="B599" s="2" t="s">
        <v>520</v>
      </c>
      <c r="C599" s="2" t="s">
        <v>842</v>
      </c>
      <c r="D599" s="8">
        <v>5000</v>
      </c>
      <c r="E599" s="6">
        <v>45597</v>
      </c>
      <c r="F599" s="6">
        <v>45649</v>
      </c>
      <c r="G599" t="str">
        <f>VLOOKUP(B599,Hotel_Creation!$A$3:$K$180,3,FALSE)</f>
        <v>18/1 Moo 7 Nang Thong Beach Khao Lak, Khuekkhak, Takua Pa, Phang Nga Province, 82190, Thailand</v>
      </c>
    </row>
    <row r="600" spans="1:7" ht="16.5" customHeight="1">
      <c r="A600" s="1" t="s">
        <v>519</v>
      </c>
      <c r="B600" s="2" t="s">
        <v>520</v>
      </c>
      <c r="C600" s="2" t="s">
        <v>843</v>
      </c>
      <c r="D600" s="8">
        <v>7000</v>
      </c>
      <c r="E600" s="6">
        <v>45597</v>
      </c>
      <c r="F600" s="6">
        <v>45649</v>
      </c>
      <c r="G600" t="str">
        <f>VLOOKUP(B600,Hotel_Creation!$A$3:$K$180,3,FALSE)</f>
        <v>18/1 Moo 7 Nang Thong Beach Khao Lak, Khuekkhak, Takua Pa, Phang Nga Province, 82190, Thailand</v>
      </c>
    </row>
    <row r="601" spans="1:7" ht="16.5" customHeight="1">
      <c r="A601" s="1" t="s">
        <v>519</v>
      </c>
      <c r="B601" s="2" t="s">
        <v>522</v>
      </c>
      <c r="C601" s="2" t="s">
        <v>844</v>
      </c>
      <c r="D601" s="8">
        <v>4600</v>
      </c>
      <c r="E601" s="6">
        <v>45597</v>
      </c>
      <c r="F601" s="6">
        <v>45645</v>
      </c>
      <c r="G601" t="str">
        <f>VLOOKUP(B601,Hotel_Creation!$A$3:$K$180,3,FALSE)</f>
        <v>9/16 Petchkasem Rd., Moo 1, Kukkak, Khuekkhak, Takua Pa, Phang Nga Province, 82190, Thailand</v>
      </c>
    </row>
    <row r="602" spans="1:7" ht="16.5" customHeight="1">
      <c r="A602" s="1" t="s">
        <v>519</v>
      </c>
      <c r="B602" s="2" t="s">
        <v>522</v>
      </c>
      <c r="C602" s="2" t="s">
        <v>845</v>
      </c>
      <c r="D602" s="8">
        <v>4900</v>
      </c>
      <c r="E602" s="6">
        <v>45597</v>
      </c>
      <c r="F602" s="6">
        <v>45645</v>
      </c>
      <c r="G602" t="str">
        <f>VLOOKUP(B602,Hotel_Creation!$A$3:$K$180,3,FALSE)</f>
        <v>9/16 Petchkasem Rd., Moo 1, Kukkak, Khuekkhak, Takua Pa, Phang Nga Province, 82190, Thailand</v>
      </c>
    </row>
    <row r="603" spans="1:7" ht="16.5" customHeight="1">
      <c r="A603" s="1" t="s">
        <v>519</v>
      </c>
      <c r="B603" s="2" t="s">
        <v>522</v>
      </c>
      <c r="C603" s="2" t="s">
        <v>846</v>
      </c>
      <c r="D603" s="8">
        <v>5600</v>
      </c>
      <c r="E603" s="6">
        <v>45597</v>
      </c>
      <c r="F603" s="6">
        <v>45645</v>
      </c>
      <c r="G603" t="str">
        <f>VLOOKUP(B603,Hotel_Creation!$A$3:$K$180,3,FALSE)</f>
        <v>9/16 Petchkasem Rd., Moo 1, Kukkak, Khuekkhak, Takua Pa, Phang Nga Province, 82190, Thailand</v>
      </c>
    </row>
    <row r="604" spans="1:7" ht="16.5" customHeight="1">
      <c r="A604" s="1" t="s">
        <v>519</v>
      </c>
      <c r="B604" s="2" t="s">
        <v>522</v>
      </c>
      <c r="C604" s="2" t="s">
        <v>847</v>
      </c>
      <c r="D604" s="8">
        <v>5900</v>
      </c>
      <c r="E604" s="6">
        <v>45597</v>
      </c>
      <c r="F604" s="6">
        <v>45645</v>
      </c>
      <c r="G604" t="str">
        <f>VLOOKUP(B604,Hotel_Creation!$A$3:$K$180,3,FALSE)</f>
        <v>9/16 Petchkasem Rd., Moo 1, Kukkak, Khuekkhak, Takua Pa, Phang Nga Province, 82190, Thailand</v>
      </c>
    </row>
    <row r="605" spans="1:7" ht="16.5" customHeight="1">
      <c r="A605" s="1" t="s">
        <v>519</v>
      </c>
      <c r="B605" s="2" t="s">
        <v>522</v>
      </c>
      <c r="C605" s="2" t="s">
        <v>848</v>
      </c>
      <c r="D605" s="8">
        <v>7100</v>
      </c>
      <c r="E605" s="6">
        <v>45597</v>
      </c>
      <c r="F605" s="6">
        <v>45645</v>
      </c>
      <c r="G605" t="str">
        <f>VLOOKUP(B605,Hotel_Creation!$A$3:$K$180,3,FALSE)</f>
        <v>9/16 Petchkasem Rd., Moo 1, Kukkak, Khuekkhak, Takua Pa, Phang Nga Province, 82190, Thailand</v>
      </c>
    </row>
    <row r="606" spans="1:7" ht="16.5" customHeight="1">
      <c r="A606" s="1" t="s">
        <v>519</v>
      </c>
      <c r="B606" s="2" t="s">
        <v>522</v>
      </c>
      <c r="C606" s="2" t="s">
        <v>849</v>
      </c>
      <c r="D606" s="8">
        <v>7400</v>
      </c>
      <c r="E606" s="6">
        <v>45597</v>
      </c>
      <c r="F606" s="6">
        <v>45645</v>
      </c>
      <c r="G606" t="str">
        <f>VLOOKUP(B606,Hotel_Creation!$A$3:$K$180,3,FALSE)</f>
        <v>9/16 Petchkasem Rd., Moo 1, Kukkak, Khuekkhak, Takua Pa, Phang Nga Province, 82190, Thailand</v>
      </c>
    </row>
    <row r="607" spans="1:7" ht="16.5" customHeight="1">
      <c r="A607" s="1" t="s">
        <v>519</v>
      </c>
      <c r="B607" s="2" t="s">
        <v>522</v>
      </c>
      <c r="C607" s="2" t="s">
        <v>850</v>
      </c>
      <c r="D607" s="8">
        <v>7900</v>
      </c>
      <c r="E607" s="6">
        <v>45597</v>
      </c>
      <c r="F607" s="6">
        <v>45645</v>
      </c>
      <c r="G607" t="str">
        <f>VLOOKUP(B607,Hotel_Creation!$A$3:$K$180,3,FALSE)</f>
        <v>9/16 Petchkasem Rd., Moo 1, Kukkak, Khuekkhak, Takua Pa, Phang Nga Province, 82190, Thailand</v>
      </c>
    </row>
    <row r="608" spans="1:7" ht="16.5" customHeight="1">
      <c r="A608" s="1" t="s">
        <v>519</v>
      </c>
      <c r="B608" s="2" t="s">
        <v>522</v>
      </c>
      <c r="C608" s="2" t="s">
        <v>851</v>
      </c>
      <c r="D608" s="8">
        <v>8200</v>
      </c>
      <c r="E608" s="6">
        <v>45597</v>
      </c>
      <c r="F608" s="6">
        <v>45645</v>
      </c>
      <c r="G608" t="str">
        <f>VLOOKUP(B608,Hotel_Creation!$A$3:$K$180,3,FALSE)</f>
        <v>9/16 Petchkasem Rd., Moo 1, Kukkak, Khuekkhak, Takua Pa, Phang Nga Province, 82190, Thailand</v>
      </c>
    </row>
    <row r="609" spans="1:7" ht="16.5" customHeight="1">
      <c r="A609" s="1" t="s">
        <v>519</v>
      </c>
      <c r="B609" s="2" t="s">
        <v>522</v>
      </c>
      <c r="C609" s="2" t="s">
        <v>852</v>
      </c>
      <c r="D609" s="8">
        <v>9500</v>
      </c>
      <c r="E609" s="6">
        <v>45597</v>
      </c>
      <c r="F609" s="6">
        <v>45645</v>
      </c>
      <c r="G609" t="str">
        <f>VLOOKUP(B609,Hotel_Creation!$A$3:$K$180,3,FALSE)</f>
        <v>9/16 Petchkasem Rd., Moo 1, Kukkak, Khuekkhak, Takua Pa, Phang Nga Province, 82190, Thailand</v>
      </c>
    </row>
    <row r="610" spans="1:7" ht="16.5" customHeight="1">
      <c r="A610" s="1" t="s">
        <v>519</v>
      </c>
      <c r="B610" s="2" t="s">
        <v>522</v>
      </c>
      <c r="C610" s="2" t="s">
        <v>853</v>
      </c>
      <c r="D610" s="8">
        <v>9800</v>
      </c>
      <c r="E610" s="6">
        <v>45597</v>
      </c>
      <c r="F610" s="6">
        <v>45645</v>
      </c>
      <c r="G610" t="str">
        <f>VLOOKUP(B610,Hotel_Creation!$A$3:$K$180,3,FALSE)</f>
        <v>9/16 Petchkasem Rd., Moo 1, Kukkak, Khuekkhak, Takua Pa, Phang Nga Province, 82190, Thailand</v>
      </c>
    </row>
    <row r="611" spans="1:7" ht="16.5" customHeight="1">
      <c r="A611" s="1" t="s">
        <v>519</v>
      </c>
      <c r="B611" s="2" t="s">
        <v>522</v>
      </c>
      <c r="C611" s="2" t="s">
        <v>854</v>
      </c>
      <c r="D611" s="8">
        <v>12400</v>
      </c>
      <c r="E611" s="6">
        <v>45597</v>
      </c>
      <c r="F611" s="6">
        <v>45645</v>
      </c>
      <c r="G611" t="str">
        <f>VLOOKUP(B611,Hotel_Creation!$A$3:$K$180,3,FALSE)</f>
        <v>9/16 Petchkasem Rd., Moo 1, Kukkak, Khuekkhak, Takua Pa, Phang Nga Province, 82190, Thailand</v>
      </c>
    </row>
    <row r="612" spans="1:7" ht="16.5" customHeight="1">
      <c r="A612" s="1" t="s">
        <v>519</v>
      </c>
      <c r="B612" s="2" t="s">
        <v>522</v>
      </c>
      <c r="C612" s="2" t="s">
        <v>855</v>
      </c>
      <c r="D612" s="8">
        <v>12700</v>
      </c>
      <c r="E612" s="6">
        <v>45597</v>
      </c>
      <c r="F612" s="6">
        <v>45645</v>
      </c>
      <c r="G612" t="str">
        <f>VLOOKUP(B612,Hotel_Creation!$A$3:$K$180,3,FALSE)</f>
        <v>9/16 Petchkasem Rd., Moo 1, Kukkak, Khuekkhak, Takua Pa, Phang Nga Province, 82190, Thailand</v>
      </c>
    </row>
    <row r="613" spans="1:7" ht="16.5" customHeight="1">
      <c r="A613" s="1" t="s">
        <v>519</v>
      </c>
      <c r="B613" s="2" t="s">
        <v>522</v>
      </c>
      <c r="C613" s="2" t="s">
        <v>856</v>
      </c>
      <c r="D613" s="8">
        <v>18400</v>
      </c>
      <c r="E613" s="6">
        <v>45597</v>
      </c>
      <c r="F613" s="6">
        <v>45645</v>
      </c>
      <c r="G613" t="str">
        <f>VLOOKUP(B613,Hotel_Creation!$A$3:$K$180,3,FALSE)</f>
        <v>9/16 Petchkasem Rd., Moo 1, Kukkak, Khuekkhak, Takua Pa, Phang Nga Province, 82190, Thailand</v>
      </c>
    </row>
    <row r="614" spans="1:7" ht="16.5" customHeight="1">
      <c r="A614" s="1" t="s">
        <v>519</v>
      </c>
      <c r="B614" s="2" t="s">
        <v>522</v>
      </c>
      <c r="C614" s="2" t="s">
        <v>857</v>
      </c>
      <c r="D614" s="8">
        <v>18700</v>
      </c>
      <c r="E614" s="6">
        <v>45597</v>
      </c>
      <c r="F614" s="6">
        <v>45645</v>
      </c>
      <c r="G614" t="str">
        <f>VLOOKUP(B614,Hotel_Creation!$A$3:$K$180,3,FALSE)</f>
        <v>9/16 Petchkasem Rd., Moo 1, Kukkak, Khuekkhak, Takua Pa, Phang Nga Province, 82190, Thailand</v>
      </c>
    </row>
    <row r="615" spans="1:7" ht="16.5" customHeight="1">
      <c r="A615" s="1" t="s">
        <v>519</v>
      </c>
      <c r="B615" s="2" t="s">
        <v>523</v>
      </c>
      <c r="C615" s="2" t="s">
        <v>68</v>
      </c>
      <c r="D615" s="8">
        <v>4100</v>
      </c>
      <c r="E615" s="6">
        <v>45597</v>
      </c>
      <c r="F615" s="6">
        <v>45649</v>
      </c>
      <c r="G615" t="str">
        <f>VLOOKUP(B615,Hotel_Creation!$A$3:$K$180,3,FALSE)</f>
        <v>7/10 Lam, Lam Kaen, Thai Mueang, Phang Nga Province, 82210, Thailand</v>
      </c>
    </row>
    <row r="616" spans="1:7" ht="16.5" customHeight="1">
      <c r="A616" s="1" t="s">
        <v>519</v>
      </c>
      <c r="B616" s="2" t="s">
        <v>523</v>
      </c>
      <c r="C616" s="2" t="s">
        <v>327</v>
      </c>
      <c r="D616" s="8">
        <v>4600</v>
      </c>
      <c r="E616" s="6">
        <v>45597</v>
      </c>
      <c r="F616" s="6">
        <v>45649</v>
      </c>
      <c r="G616" t="str">
        <f>VLOOKUP(B616,Hotel_Creation!$A$3:$K$180,3,FALSE)</f>
        <v>7/10 Lam, Lam Kaen, Thai Mueang, Phang Nga Province, 82210, Thailand</v>
      </c>
    </row>
    <row r="617" spans="1:7" ht="16.5" customHeight="1">
      <c r="A617" s="1" t="s">
        <v>519</v>
      </c>
      <c r="B617" s="2" t="s">
        <v>523</v>
      </c>
      <c r="C617" s="2" t="s">
        <v>524</v>
      </c>
      <c r="D617" s="8">
        <v>5100</v>
      </c>
      <c r="E617" s="6">
        <v>45597</v>
      </c>
      <c r="F617" s="6">
        <v>45649</v>
      </c>
      <c r="G617" t="str">
        <f>VLOOKUP(B617,Hotel_Creation!$A$3:$K$180,3,FALSE)</f>
        <v>7/10 Lam, Lam Kaen, Thai Mueang, Phang Nga Province, 82210, Thailand</v>
      </c>
    </row>
    <row r="618" spans="1:7" ht="16.5" customHeight="1">
      <c r="A618" s="1" t="s">
        <v>519</v>
      </c>
      <c r="B618" s="2" t="s">
        <v>523</v>
      </c>
      <c r="C618" s="2" t="s">
        <v>70</v>
      </c>
      <c r="D618" s="8">
        <v>5600</v>
      </c>
      <c r="E618" s="6">
        <v>45597</v>
      </c>
      <c r="F618" s="6">
        <v>45649</v>
      </c>
      <c r="G618" t="str">
        <f>VLOOKUP(B618,Hotel_Creation!$A$3:$K$180,3,FALSE)</f>
        <v>7/10 Lam, Lam Kaen, Thai Mueang, Phang Nga Province, 82210, Thailand</v>
      </c>
    </row>
    <row r="619" spans="1:7" ht="16.5" customHeight="1">
      <c r="A619" s="1" t="s">
        <v>519</v>
      </c>
      <c r="B619" s="2" t="s">
        <v>523</v>
      </c>
      <c r="C619" s="2" t="s">
        <v>525</v>
      </c>
      <c r="D619" s="8">
        <v>7600</v>
      </c>
      <c r="E619" s="6">
        <v>45597</v>
      </c>
      <c r="F619" s="6">
        <v>45649</v>
      </c>
      <c r="G619" t="str">
        <f>VLOOKUP(B619,Hotel_Creation!$A$3:$K$180,3,FALSE)</f>
        <v>7/10 Lam, Lam Kaen, Thai Mueang, Phang Nga Province, 82210, Thailand</v>
      </c>
    </row>
    <row r="620" spans="1:7" ht="16.5" customHeight="1">
      <c r="A620" s="1" t="s">
        <v>519</v>
      </c>
      <c r="B620" s="2" t="s">
        <v>523</v>
      </c>
      <c r="C620" s="2" t="s">
        <v>526</v>
      </c>
      <c r="D620" s="8">
        <v>9600</v>
      </c>
      <c r="E620" s="6">
        <v>45597</v>
      </c>
      <c r="F620" s="6">
        <v>45649</v>
      </c>
      <c r="G620" t="str">
        <f>VLOOKUP(B620,Hotel_Creation!$A$3:$K$180,3,FALSE)</f>
        <v>7/10 Lam, Lam Kaen, Thai Mueang, Phang Nga Province, 82210, Thailand</v>
      </c>
    </row>
    <row r="621" spans="1:7" ht="16.5" customHeight="1">
      <c r="A621" t="s">
        <v>519</v>
      </c>
      <c r="B621" s="2" t="s">
        <v>699</v>
      </c>
      <c r="C621" s="2" t="s">
        <v>387</v>
      </c>
      <c r="D621" s="8">
        <v>2500</v>
      </c>
      <c r="E621" s="6">
        <v>45597</v>
      </c>
      <c r="F621" s="6">
        <v>45649</v>
      </c>
      <c r="G621" t="str">
        <f>VLOOKUP(B621,Hotel_Creation!$A$3:$K$180,3,FALSE)</f>
        <v>30/27 Moo 7, Nang-Thong Beach, Khao Lak and Phang Nga, Takua Pa District, Khuekkhak, Takua Pa, Phang Nga Province, 82220, Thailand</v>
      </c>
    </row>
    <row r="622" spans="1:7" ht="16.5" customHeight="1">
      <c r="A622" t="s">
        <v>519</v>
      </c>
      <c r="B622" s="2" t="s">
        <v>699</v>
      </c>
      <c r="C622" s="2" t="s">
        <v>700</v>
      </c>
      <c r="D622" s="8">
        <v>3000</v>
      </c>
      <c r="E622" s="6">
        <v>45597</v>
      </c>
      <c r="F622" s="6">
        <v>45649</v>
      </c>
      <c r="G622" t="str">
        <f>VLOOKUP(B622,Hotel_Creation!$A$3:$K$180,3,FALSE)</f>
        <v>30/27 Moo 7, Nang-Thong Beach, Khao Lak and Phang Nga, Takua Pa District, Khuekkhak, Takua Pa, Phang Nga Province, 82220, Thailand</v>
      </c>
    </row>
    <row r="623" spans="1:7" ht="16.5" customHeight="1">
      <c r="A623" t="s">
        <v>519</v>
      </c>
      <c r="B623" s="2" t="s">
        <v>699</v>
      </c>
      <c r="C623" s="2" t="s">
        <v>701</v>
      </c>
      <c r="D623" s="8">
        <v>3000</v>
      </c>
      <c r="E623" s="6">
        <v>45597</v>
      </c>
      <c r="F623" s="6">
        <v>45649</v>
      </c>
      <c r="G623" t="str">
        <f>VLOOKUP(B623,Hotel_Creation!$A$3:$K$180,3,FALSE)</f>
        <v>30/27 Moo 7, Nang-Thong Beach, Khao Lak and Phang Nga, Takua Pa District, Khuekkhak, Takua Pa, Phang Nga Province, 82220, Thailand</v>
      </c>
    </row>
    <row r="624" spans="1:7" ht="16.5" customHeight="1">
      <c r="A624" t="s">
        <v>519</v>
      </c>
      <c r="B624" s="2" t="s">
        <v>699</v>
      </c>
      <c r="C624" s="2" t="s">
        <v>702</v>
      </c>
      <c r="D624" s="8">
        <v>4500</v>
      </c>
      <c r="E624" s="6">
        <v>45597</v>
      </c>
      <c r="F624" s="6">
        <v>45649</v>
      </c>
      <c r="G624" t="str">
        <f>VLOOKUP(B624,Hotel_Creation!$A$3:$K$180,3,FALSE)</f>
        <v>30/27 Moo 7, Nang-Thong Beach, Khao Lak and Phang Nga, Takua Pa District, Khuekkhak, Takua Pa, Phang Nga Province, 82220, Thailand</v>
      </c>
    </row>
    <row r="625" spans="1:7" ht="16.5" customHeight="1">
      <c r="A625" t="s">
        <v>519</v>
      </c>
      <c r="B625" s="2" t="s">
        <v>703</v>
      </c>
      <c r="C625" s="2" t="s">
        <v>387</v>
      </c>
      <c r="D625" s="8">
        <v>1800</v>
      </c>
      <c r="E625" s="6">
        <v>45597</v>
      </c>
      <c r="F625" s="6">
        <v>45649</v>
      </c>
      <c r="G625" t="str">
        <f>VLOOKUP(B625,Hotel_Creation!$A$3:$K$180,3,FALSE)</f>
        <v>30, 30 Petchakasem Road, Tambon Khuekkhak, Takua Pa District, Phang Nga 82190</v>
      </c>
    </row>
    <row r="626" spans="1:7" ht="16.5" customHeight="1">
      <c r="A626" t="s">
        <v>519</v>
      </c>
      <c r="B626" s="2" t="s">
        <v>704</v>
      </c>
      <c r="C626" s="2" t="s">
        <v>705</v>
      </c>
      <c r="D626" s="8">
        <v>1100</v>
      </c>
      <c r="E626" s="6">
        <v>45597</v>
      </c>
      <c r="F626" s="6">
        <v>45650</v>
      </c>
      <c r="G626" t="str">
        <f>VLOOKUP(B626,Hotel_Creation!$A$3:$K$180,3,FALSE)</f>
        <v>26/16 Moo 5, T.Khukkhuk, A.Takuapa, Khuekkhak, Takua Pa, Phang Nga Province, 82190, Thailand</v>
      </c>
    </row>
    <row r="627" spans="1:7" ht="16.5" customHeight="1">
      <c r="A627" t="s">
        <v>519</v>
      </c>
      <c r="B627" s="2" t="s">
        <v>704</v>
      </c>
      <c r="C627" s="2" t="s">
        <v>4</v>
      </c>
      <c r="D627" s="8">
        <v>1350</v>
      </c>
      <c r="E627" s="6">
        <v>45597</v>
      </c>
      <c r="F627" s="6">
        <v>45650</v>
      </c>
      <c r="G627" t="str">
        <f>VLOOKUP(B627,Hotel_Creation!$A$3:$K$180,3,FALSE)</f>
        <v>26/16 Moo 5, T.Khukkhuk, A.Takuapa, Khuekkhak, Takua Pa, Phang Nga Province, 82190, Thailand</v>
      </c>
    </row>
    <row r="628" spans="1:7" ht="16.5" customHeight="1">
      <c r="A628" t="s">
        <v>519</v>
      </c>
      <c r="B628" s="2" t="s">
        <v>704</v>
      </c>
      <c r="C628" s="2" t="s">
        <v>70</v>
      </c>
      <c r="D628" s="8">
        <v>1650</v>
      </c>
      <c r="E628" s="6">
        <v>45597</v>
      </c>
      <c r="F628" s="6">
        <v>45650</v>
      </c>
      <c r="G628" t="str">
        <f>VLOOKUP(B628,Hotel_Creation!$A$3:$K$180,3,FALSE)</f>
        <v>26/16 Moo 5, T.Khukkhuk, A.Takuapa, Khuekkhak, Takua Pa, Phang Nga Province, 82190, Thailand</v>
      </c>
    </row>
    <row r="629" spans="1:7" ht="16.5" customHeight="1">
      <c r="A629" s="1" t="s">
        <v>527</v>
      </c>
      <c r="B629" s="2" t="s">
        <v>528</v>
      </c>
      <c r="C629" s="2" t="s">
        <v>792</v>
      </c>
      <c r="D629" s="8">
        <v>2500</v>
      </c>
      <c r="E629" s="6">
        <v>45597</v>
      </c>
      <c r="F629" s="6">
        <v>45649</v>
      </c>
      <c r="G629" t="str">
        <f>VLOOKUP(B629,Hotel_Creation!$A$3:$K$180,3,FALSE)</f>
        <v>55 Moo 5 Tambol Wangkrajae Amphur, Wang Krachae, Sai Yok, Kanchanaburi Province, 70150, Thailand</v>
      </c>
    </row>
    <row r="630" spans="1:7" ht="16.5" customHeight="1">
      <c r="A630" s="1" t="s">
        <v>527</v>
      </c>
      <c r="B630" s="2" t="s">
        <v>528</v>
      </c>
      <c r="C630" s="2" t="s">
        <v>529</v>
      </c>
      <c r="D630" s="8">
        <v>2700</v>
      </c>
      <c r="E630" s="6">
        <v>45597</v>
      </c>
      <c r="F630" s="6">
        <v>45649</v>
      </c>
      <c r="G630" t="str">
        <f>VLOOKUP(B630,Hotel_Creation!$A$3:$K$180,3,FALSE)</f>
        <v>55 Moo 5 Tambol Wangkrajae Amphur, Wang Krachae, Sai Yok, Kanchanaburi Province, 70150, Thailand</v>
      </c>
    </row>
    <row r="631" spans="1:7" ht="16.5" customHeight="1">
      <c r="A631" s="1" t="s">
        <v>527</v>
      </c>
      <c r="B631" s="2" t="s">
        <v>528</v>
      </c>
      <c r="C631" s="2" t="s">
        <v>4</v>
      </c>
      <c r="D631" s="8">
        <v>2800</v>
      </c>
      <c r="E631" s="6">
        <v>45597</v>
      </c>
      <c r="F631" s="6">
        <v>45649</v>
      </c>
      <c r="G631" t="str">
        <f>VLOOKUP(B631,Hotel_Creation!$A$3:$K$180,3,FALSE)</f>
        <v>55 Moo 5 Tambol Wangkrajae Amphur, Wang Krachae, Sai Yok, Kanchanaburi Province, 70150, Thailand</v>
      </c>
    </row>
    <row r="632" spans="1:7" ht="16.5" customHeight="1">
      <c r="A632" s="1" t="s">
        <v>527</v>
      </c>
      <c r="B632" s="2" t="s">
        <v>528</v>
      </c>
      <c r="C632" s="2" t="s">
        <v>530</v>
      </c>
      <c r="D632" s="8">
        <v>4100</v>
      </c>
      <c r="E632" s="6">
        <v>45597</v>
      </c>
      <c r="F632" s="6">
        <v>45649</v>
      </c>
      <c r="G632" t="str">
        <f>VLOOKUP(B632,Hotel_Creation!$A$3:$K$180,3,FALSE)</f>
        <v>55 Moo 5 Tambol Wangkrajae Amphur, Wang Krachae, Sai Yok, Kanchanaburi Province, 70150, Thailand</v>
      </c>
    </row>
    <row r="633" spans="1:7" ht="16.5" customHeight="1">
      <c r="A633" s="1" t="s">
        <v>527</v>
      </c>
      <c r="B633" s="2" t="s">
        <v>528</v>
      </c>
      <c r="C633" s="2" t="s">
        <v>531</v>
      </c>
      <c r="D633" s="8">
        <v>3350</v>
      </c>
      <c r="E633" s="6">
        <v>45597</v>
      </c>
      <c r="F633" s="6">
        <v>45649</v>
      </c>
      <c r="G633" t="str">
        <f>VLOOKUP(B633,Hotel_Creation!$A$3:$K$180,3,FALSE)</f>
        <v>55 Moo 5 Tambol Wangkrajae Amphur, Wang Krachae, Sai Yok, Kanchanaburi Province, 70150, Thailand</v>
      </c>
    </row>
    <row r="634" spans="1:7" ht="16.5" customHeight="1">
      <c r="A634" s="1" t="s">
        <v>527</v>
      </c>
      <c r="B634" s="2" t="s">
        <v>528</v>
      </c>
      <c r="C634" s="2" t="s">
        <v>532</v>
      </c>
      <c r="D634" s="8">
        <v>4400</v>
      </c>
      <c r="E634" s="6">
        <v>45597</v>
      </c>
      <c r="F634" s="6">
        <v>45649</v>
      </c>
      <c r="G634" t="str">
        <f>VLOOKUP(B634,Hotel_Creation!$A$3:$K$180,3,FALSE)</f>
        <v>55 Moo 5 Tambol Wangkrajae Amphur, Wang Krachae, Sai Yok, Kanchanaburi Province, 70150, Thailand</v>
      </c>
    </row>
    <row r="635" spans="1:7" ht="16.5" customHeight="1">
      <c r="A635" s="1" t="s">
        <v>527</v>
      </c>
      <c r="B635" s="2" t="s">
        <v>528</v>
      </c>
      <c r="C635" s="2" t="s">
        <v>533</v>
      </c>
      <c r="D635" s="8">
        <v>4400</v>
      </c>
      <c r="E635" s="6">
        <v>45597</v>
      </c>
      <c r="F635" s="6">
        <v>45649</v>
      </c>
      <c r="G635" t="str">
        <f>VLOOKUP(B635,Hotel_Creation!$A$3:$K$180,3,FALSE)</f>
        <v>55 Moo 5 Tambol Wangkrajae Amphur, Wang Krachae, Sai Yok, Kanchanaburi Province, 70150, Thailand</v>
      </c>
    </row>
    <row r="636" spans="1:7" ht="16.5" customHeight="1">
      <c r="A636" s="1" t="s">
        <v>527</v>
      </c>
      <c r="B636" s="2" t="s">
        <v>534</v>
      </c>
      <c r="C636" s="2" t="s">
        <v>858</v>
      </c>
      <c r="D636" s="8">
        <v>3100</v>
      </c>
      <c r="E636" s="6">
        <v>45597</v>
      </c>
      <c r="F636" s="6">
        <v>45649</v>
      </c>
      <c r="G636" t="str">
        <f>VLOOKUP(B636,Hotel_Creation!$A$3:$K$180,3,FALSE)</f>
        <v>Baan Tahsao, Sai, Tha Sao, Sai Yok, Kanchanaburi Province, 70150, Thailand</v>
      </c>
    </row>
    <row r="637" spans="1:7" ht="16.5" customHeight="1">
      <c r="A637" s="1" t="s">
        <v>527</v>
      </c>
      <c r="B637" s="2" t="s">
        <v>534</v>
      </c>
      <c r="C637" s="2" t="s">
        <v>860</v>
      </c>
      <c r="D637" s="8">
        <v>3600</v>
      </c>
      <c r="E637" s="6">
        <v>45597</v>
      </c>
      <c r="F637" s="6">
        <v>45649</v>
      </c>
      <c r="G637" t="str">
        <f>VLOOKUP(B637,Hotel_Creation!$A$3:$K$180,3,FALSE)</f>
        <v>Baan Tahsao, Sai, Tha Sao, Sai Yok, Kanchanaburi Province, 70150, Thailand</v>
      </c>
    </row>
    <row r="638" spans="1:7" ht="16.5" customHeight="1">
      <c r="A638" s="1" t="s">
        <v>527</v>
      </c>
      <c r="B638" s="2" t="s">
        <v>534</v>
      </c>
      <c r="C638" s="2" t="s">
        <v>859</v>
      </c>
      <c r="D638" s="8">
        <v>2450</v>
      </c>
      <c r="E638" s="6">
        <v>45597</v>
      </c>
      <c r="F638" s="6">
        <v>45649</v>
      </c>
      <c r="G638" t="str">
        <f>VLOOKUP(B638,Hotel_Creation!$A$3:$K$180,3,FALSE)</f>
        <v>Baan Tahsao, Sai, Tha Sao, Sai Yok, Kanchanaburi Province, 70150, Thailand</v>
      </c>
    </row>
    <row r="639" spans="1:7" ht="16.5" customHeight="1">
      <c r="A639" s="1" t="s">
        <v>527</v>
      </c>
      <c r="B639" s="2" t="s">
        <v>534</v>
      </c>
      <c r="C639" s="2" t="s">
        <v>861</v>
      </c>
      <c r="D639" s="8">
        <v>2700</v>
      </c>
      <c r="E639" s="6">
        <v>45597</v>
      </c>
      <c r="F639" s="6">
        <v>45649</v>
      </c>
      <c r="G639" t="str">
        <f>VLOOKUP(B639,Hotel_Creation!$A$3:$K$180,3,FALSE)</f>
        <v>Baan Tahsao, Sai, Tha Sao, Sai Yok, Kanchanaburi Province, 70150, Thailand</v>
      </c>
    </row>
    <row r="640" spans="1:7" ht="16.5" customHeight="1">
      <c r="A640" s="1" t="s">
        <v>527</v>
      </c>
      <c r="B640" s="2" t="s">
        <v>535</v>
      </c>
      <c r="C640" s="2" t="s">
        <v>52</v>
      </c>
      <c r="D640" s="8">
        <v>2100</v>
      </c>
      <c r="E640" s="6">
        <v>45597</v>
      </c>
      <c r="F640" s="6">
        <v>45649</v>
      </c>
      <c r="G640" t="str">
        <f>VLOOKUP(B640,Hotel_Creation!$A$3:$K$180,3,FALSE)</f>
        <v>118, Tha Sao, Sai Yok, Tha Sao, Kanchanaburi Province, 71150, Thailand</v>
      </c>
    </row>
    <row r="641" spans="1:7" ht="16.5" customHeight="1">
      <c r="A641" s="1" t="s">
        <v>527</v>
      </c>
      <c r="B641" s="2" t="s">
        <v>535</v>
      </c>
      <c r="C641" s="2" t="s">
        <v>68</v>
      </c>
      <c r="D641" s="8">
        <v>2600</v>
      </c>
      <c r="E641" s="6">
        <v>45597</v>
      </c>
      <c r="F641" s="6">
        <v>45649</v>
      </c>
      <c r="G641" t="str">
        <f>VLOOKUP(B641,Hotel_Creation!$A$3:$K$180,3,FALSE)</f>
        <v>118, Tha Sao, Sai Yok, Tha Sao, Kanchanaburi Province, 71150, Thailand</v>
      </c>
    </row>
    <row r="642" spans="1:7" ht="16.5" customHeight="1">
      <c r="A642" s="1" t="s">
        <v>527</v>
      </c>
      <c r="B642" s="2" t="s">
        <v>535</v>
      </c>
      <c r="C642" s="2" t="s">
        <v>536</v>
      </c>
      <c r="D642" s="8">
        <v>2700</v>
      </c>
      <c r="E642" s="6">
        <v>45597</v>
      </c>
      <c r="F642" s="6">
        <v>45649</v>
      </c>
      <c r="G642" t="str">
        <f>VLOOKUP(B642,Hotel_Creation!$A$3:$K$180,3,FALSE)</f>
        <v>118, Tha Sao, Sai Yok, Tha Sao, Kanchanaburi Province, 71150, Thailand</v>
      </c>
    </row>
    <row r="643" spans="1:7" ht="16.5" customHeight="1">
      <c r="A643" s="1" t="s">
        <v>527</v>
      </c>
      <c r="B643" s="2" t="s">
        <v>535</v>
      </c>
      <c r="C643" s="2" t="s">
        <v>537</v>
      </c>
      <c r="D643" s="8">
        <v>3050</v>
      </c>
      <c r="E643" s="6">
        <v>45597</v>
      </c>
      <c r="F643" s="6">
        <v>45649</v>
      </c>
      <c r="G643" t="str">
        <f>VLOOKUP(B643,Hotel_Creation!$A$3:$K$180,3,FALSE)</f>
        <v>118, Tha Sao, Sai Yok, Tha Sao, Kanchanaburi Province, 71150, Thailand</v>
      </c>
    </row>
    <row r="644" spans="1:7" ht="16.5" customHeight="1">
      <c r="A644" s="1" t="s">
        <v>527</v>
      </c>
      <c r="B644" s="2" t="s">
        <v>535</v>
      </c>
      <c r="C644" s="2" t="s">
        <v>538</v>
      </c>
      <c r="D644" s="8">
        <v>3600</v>
      </c>
      <c r="E644" s="6">
        <v>45597</v>
      </c>
      <c r="F644" s="6">
        <v>45649</v>
      </c>
      <c r="G644" t="str">
        <f>VLOOKUP(B644,Hotel_Creation!$A$3:$K$180,3,FALSE)</f>
        <v>118, Tha Sao, Sai Yok, Tha Sao, Kanchanaburi Province, 71150, Thailand</v>
      </c>
    </row>
    <row r="645" spans="1:7" ht="16.5" customHeight="1">
      <c r="A645" s="1" t="s">
        <v>527</v>
      </c>
      <c r="B645" s="2" t="s">
        <v>535</v>
      </c>
      <c r="C645" s="2" t="s">
        <v>539</v>
      </c>
      <c r="D645" s="8">
        <v>4500</v>
      </c>
      <c r="E645" s="6">
        <v>45597</v>
      </c>
      <c r="F645" s="6">
        <v>45649</v>
      </c>
      <c r="G645" t="str">
        <f>VLOOKUP(B645,Hotel_Creation!$A$3:$K$180,3,FALSE)</f>
        <v>118, Tha Sao, Sai Yok, Tha Sao, Kanchanaburi Province, 71150, Thailand</v>
      </c>
    </row>
    <row r="646" spans="1:7" ht="16.5" customHeight="1">
      <c r="A646" s="1" t="s">
        <v>527</v>
      </c>
      <c r="B646" s="2" t="s">
        <v>535</v>
      </c>
      <c r="C646" s="2" t="s">
        <v>540</v>
      </c>
      <c r="D646" s="8">
        <v>6750</v>
      </c>
      <c r="E646" s="6">
        <v>45597</v>
      </c>
      <c r="F646" s="6">
        <v>45649</v>
      </c>
      <c r="G646" t="str">
        <f>VLOOKUP(B646,Hotel_Creation!$A$3:$K$180,3,FALSE)</f>
        <v>118, Tha Sao, Sai Yok, Tha Sao, Kanchanaburi Province, 71150, Thailand</v>
      </c>
    </row>
    <row r="647" spans="1:7" ht="16.5" customHeight="1">
      <c r="A647" s="1" t="s">
        <v>527</v>
      </c>
      <c r="B647" s="2" t="s">
        <v>541</v>
      </c>
      <c r="C647" s="2" t="s">
        <v>542</v>
      </c>
      <c r="D647" s="8">
        <v>4350</v>
      </c>
      <c r="E647" s="6">
        <v>45597</v>
      </c>
      <c r="F647" s="6">
        <v>45649</v>
      </c>
      <c r="G647" t="str">
        <f>VLOOKUP(B647,Hotel_Creation!$A$3:$K$180,3,FALSE)</f>
        <v>109, Ban Had Ngew, Tha Sao, Sai Yok District, Tha Sao, Sai Yok, Kanchanaburi Province, 70150, Thailand</v>
      </c>
    </row>
    <row r="648" spans="1:7" ht="16.5" customHeight="1">
      <c r="A648" s="1" t="s">
        <v>527</v>
      </c>
      <c r="B648" s="2" t="s">
        <v>541</v>
      </c>
      <c r="C648" s="2" t="s">
        <v>543</v>
      </c>
      <c r="D648" s="8">
        <v>4750</v>
      </c>
      <c r="E648" s="6">
        <v>45597</v>
      </c>
      <c r="F648" s="6">
        <v>45649</v>
      </c>
      <c r="G648" t="str">
        <f>VLOOKUP(B648,Hotel_Creation!$A$3:$K$180,3,FALSE)</f>
        <v>109, Ban Had Ngew, Tha Sao, Sai Yok District, Tha Sao, Sai Yok, Kanchanaburi Province, 70150, Thailand</v>
      </c>
    </row>
    <row r="649" spans="1:7" ht="16.5" customHeight="1">
      <c r="A649" s="1" t="s">
        <v>527</v>
      </c>
      <c r="B649" s="2" t="s">
        <v>541</v>
      </c>
      <c r="C649" s="2" t="s">
        <v>544</v>
      </c>
      <c r="D649" s="8">
        <v>4650</v>
      </c>
      <c r="E649" s="6">
        <v>45597</v>
      </c>
      <c r="F649" s="6">
        <v>45649</v>
      </c>
      <c r="G649" t="str">
        <f>VLOOKUP(B649,Hotel_Creation!$A$3:$K$180,3,FALSE)</f>
        <v>109, Ban Had Ngew, Tha Sao, Sai Yok District, Tha Sao, Sai Yok, Kanchanaburi Province, 70150, Thailand</v>
      </c>
    </row>
    <row r="650" spans="1:7" ht="16.5" customHeight="1">
      <c r="A650" s="1" t="s">
        <v>527</v>
      </c>
      <c r="B650" s="2" t="s">
        <v>541</v>
      </c>
      <c r="C650" s="2" t="s">
        <v>545</v>
      </c>
      <c r="D650" s="8">
        <v>5050</v>
      </c>
      <c r="E650" s="6">
        <v>45597</v>
      </c>
      <c r="F650" s="6">
        <v>45649</v>
      </c>
      <c r="G650" t="str">
        <f>VLOOKUP(B650,Hotel_Creation!$A$3:$K$180,3,FALSE)</f>
        <v>109, Ban Had Ngew, Tha Sao, Sai Yok District, Tha Sao, Sai Yok, Kanchanaburi Province, 70150, Thailand</v>
      </c>
    </row>
    <row r="651" spans="1:7" ht="16.5" customHeight="1">
      <c r="A651" s="1" t="s">
        <v>527</v>
      </c>
      <c r="B651" s="2" t="s">
        <v>546</v>
      </c>
      <c r="C651" s="2" t="s">
        <v>547</v>
      </c>
      <c r="D651" s="8">
        <v>2070</v>
      </c>
      <c r="E651" s="6">
        <v>45597</v>
      </c>
      <c r="F651" s="6">
        <v>45653</v>
      </c>
      <c r="G651" t="str">
        <f>VLOOKUP(B651,Hotel_Creation!$A$3:$K$180,3,FALSE)</f>
        <v>Saiyok District, 224 Moo 3, Wang Krachae Sub-district, Kanchanaburi Province, 71150, Thailand</v>
      </c>
    </row>
    <row r="652" spans="1:7" ht="16.5" customHeight="1">
      <c r="A652" s="1" t="s">
        <v>527</v>
      </c>
      <c r="B652" s="2" t="s">
        <v>546</v>
      </c>
      <c r="C652" s="2" t="s">
        <v>52</v>
      </c>
      <c r="D652" s="8">
        <v>3600</v>
      </c>
      <c r="E652" s="6">
        <v>45597</v>
      </c>
      <c r="F652" s="6">
        <v>45653</v>
      </c>
      <c r="G652" t="str">
        <f>VLOOKUP(B652,Hotel_Creation!$A$3:$K$180,3,FALSE)</f>
        <v>Saiyok District, 224 Moo 3, Wang Krachae Sub-district, Kanchanaburi Province, 71150, Thailand</v>
      </c>
    </row>
    <row r="653" spans="1:7" ht="16.5" customHeight="1">
      <c r="A653" s="1" t="s">
        <v>527</v>
      </c>
      <c r="B653" s="2" t="s">
        <v>546</v>
      </c>
      <c r="C653" s="2" t="s">
        <v>548</v>
      </c>
      <c r="D653" s="8">
        <v>4050</v>
      </c>
      <c r="E653" s="6">
        <v>45597</v>
      </c>
      <c r="F653" s="6">
        <v>45653</v>
      </c>
      <c r="G653" t="str">
        <f>VLOOKUP(B653,Hotel_Creation!$A$3:$K$180,3,FALSE)</f>
        <v>Saiyok District, 224 Moo 3, Wang Krachae Sub-district, Kanchanaburi Province, 71150, Thailand</v>
      </c>
    </row>
    <row r="654" spans="1:7" ht="16.5" customHeight="1">
      <c r="A654" s="1" t="s">
        <v>527</v>
      </c>
      <c r="B654" s="2" t="s">
        <v>546</v>
      </c>
      <c r="C654" s="2" t="s">
        <v>549</v>
      </c>
      <c r="D654" s="8">
        <v>4320</v>
      </c>
      <c r="E654" s="6">
        <v>45597</v>
      </c>
      <c r="F654" s="6">
        <v>45653</v>
      </c>
      <c r="G654" t="str">
        <f>VLOOKUP(B654,Hotel_Creation!$A$3:$K$180,3,FALSE)</f>
        <v>Saiyok District, 224 Moo 3, Wang Krachae Sub-district, Kanchanaburi Province, 71150, Thailand</v>
      </c>
    </row>
    <row r="655" spans="1:7" ht="16.5" customHeight="1">
      <c r="A655" s="1" t="s">
        <v>527</v>
      </c>
      <c r="B655" s="2" t="s">
        <v>546</v>
      </c>
      <c r="C655" s="2" t="s">
        <v>218</v>
      </c>
      <c r="D655" s="8">
        <v>4320</v>
      </c>
      <c r="E655" s="6">
        <v>45597</v>
      </c>
      <c r="F655" s="6">
        <v>45653</v>
      </c>
      <c r="G655" t="str">
        <f>VLOOKUP(B655,Hotel_Creation!$A$3:$K$180,3,FALSE)</f>
        <v>Saiyok District, 224 Moo 3, Wang Krachae Sub-district, Kanchanaburi Province, 71150, Thailand</v>
      </c>
    </row>
    <row r="656" spans="1:7" ht="16.5" customHeight="1">
      <c r="A656" s="1" t="s">
        <v>527</v>
      </c>
      <c r="B656" s="2" t="s">
        <v>546</v>
      </c>
      <c r="C656" s="2" t="s">
        <v>550</v>
      </c>
      <c r="D656" s="8">
        <v>4500</v>
      </c>
      <c r="E656" s="6">
        <v>45597</v>
      </c>
      <c r="F656" s="6">
        <v>45653</v>
      </c>
      <c r="G656" t="str">
        <f>VLOOKUP(B656,Hotel_Creation!$A$3:$K$180,3,FALSE)</f>
        <v>Saiyok District, 224 Moo 3, Wang Krachae Sub-district, Kanchanaburi Province, 71150, Thailand</v>
      </c>
    </row>
    <row r="657" spans="1:7" ht="16.5" customHeight="1">
      <c r="A657" s="1" t="s">
        <v>527</v>
      </c>
      <c r="B657" s="2" t="s">
        <v>546</v>
      </c>
      <c r="C657" s="2" t="s">
        <v>551</v>
      </c>
      <c r="D657" s="8">
        <v>6750</v>
      </c>
      <c r="E657" s="6">
        <v>45597</v>
      </c>
      <c r="F657" s="6">
        <v>45653</v>
      </c>
      <c r="G657" t="str">
        <f>VLOOKUP(B657,Hotel_Creation!$A$3:$K$180,3,FALSE)</f>
        <v>Saiyok District, 224 Moo 3, Wang Krachae Sub-district, Kanchanaburi Province, 71150, Thailand</v>
      </c>
    </row>
    <row r="658" spans="1:7" ht="16.5" customHeight="1">
      <c r="A658" s="1" t="s">
        <v>527</v>
      </c>
      <c r="B658" s="2" t="s">
        <v>552</v>
      </c>
      <c r="C658" s="2" t="s">
        <v>553</v>
      </c>
      <c r="D658" s="8">
        <v>4950</v>
      </c>
      <c r="E658" s="6">
        <v>45597</v>
      </c>
      <c r="F658" s="6">
        <v>45649</v>
      </c>
      <c r="G658" t="str">
        <f>VLOOKUP(B658,Hotel_Creation!$A$3:$K$180,3,FALSE)</f>
        <v>55 Wang Krachae, Sai Yok District, Chang Wat Kanchanaburi, Wang Krachae, Sai Yok, Kanchanaburi Province, 71150, Thailand</v>
      </c>
    </row>
    <row r="659" spans="1:7" ht="16.5" customHeight="1">
      <c r="A659" s="1" t="s">
        <v>527</v>
      </c>
      <c r="B659" s="2" t="s">
        <v>552</v>
      </c>
      <c r="C659" s="2" t="s">
        <v>554</v>
      </c>
      <c r="D659" s="8">
        <v>5950</v>
      </c>
      <c r="E659" s="6">
        <v>45597</v>
      </c>
      <c r="F659" s="6">
        <v>45649</v>
      </c>
      <c r="G659" t="str">
        <f>VLOOKUP(B659,Hotel_Creation!$A$3:$K$180,3,FALSE)</f>
        <v>55 Wang Krachae, Sai Yok District, Chang Wat Kanchanaburi, Wang Krachae, Sai Yok, Kanchanaburi Province, 71150, Thailand</v>
      </c>
    </row>
    <row r="660" spans="1:7" ht="16.5" customHeight="1">
      <c r="A660" s="1" t="s">
        <v>555</v>
      </c>
      <c r="B660" s="2" t="s">
        <v>556</v>
      </c>
      <c r="C660" s="2" t="s">
        <v>114</v>
      </c>
      <c r="D660" s="8">
        <v>1300</v>
      </c>
      <c r="E660" s="6">
        <v>45566</v>
      </c>
      <c r="F660" s="6">
        <v>45626</v>
      </c>
      <c r="G660" t="str">
        <f>VLOOKUP(B660,Hotel_Creation!$A$3:$K$180,3,FALSE)</f>
        <v>37/16 Hua Hin - Nongplub Road, Prachuap Khiri Khan Province, 77110, Thailand</v>
      </c>
    </row>
    <row r="661" spans="1:7" ht="16.5" customHeight="1">
      <c r="A661" s="1" t="s">
        <v>555</v>
      </c>
      <c r="B661" s="2" t="s">
        <v>556</v>
      </c>
      <c r="C661" s="2" t="s">
        <v>384</v>
      </c>
      <c r="D661" s="8">
        <v>1500</v>
      </c>
      <c r="E661" s="6">
        <v>45566</v>
      </c>
      <c r="F661" s="6">
        <v>45626</v>
      </c>
      <c r="G661" t="str">
        <f>VLOOKUP(B661,Hotel_Creation!$A$3:$K$180,3,FALSE)</f>
        <v>37/16 Hua Hin - Nongplub Road, Prachuap Khiri Khan Province, 77110, Thailand</v>
      </c>
    </row>
    <row r="662" spans="1:7" ht="16.5" customHeight="1">
      <c r="A662" s="1" t="s">
        <v>555</v>
      </c>
      <c r="B662" s="2" t="s">
        <v>556</v>
      </c>
      <c r="C662" s="2" t="s">
        <v>862</v>
      </c>
      <c r="D662" s="8">
        <v>2200</v>
      </c>
      <c r="E662" s="6">
        <v>45566</v>
      </c>
      <c r="F662" s="6">
        <v>45626</v>
      </c>
      <c r="G662" t="str">
        <f>VLOOKUP(B662,Hotel_Creation!$A$3:$K$180,3,FALSE)</f>
        <v>37/16 Hua Hin - Nongplub Road, Prachuap Khiri Khan Province, 77110, Thailand</v>
      </c>
    </row>
    <row r="663" spans="1:7" ht="16.5" customHeight="1">
      <c r="A663" s="1" t="s">
        <v>555</v>
      </c>
      <c r="B663" s="2" t="s">
        <v>557</v>
      </c>
      <c r="C663" s="2" t="s">
        <v>558</v>
      </c>
      <c r="D663" s="8">
        <v>2500</v>
      </c>
      <c r="E663" s="6">
        <v>45541</v>
      </c>
      <c r="F663" s="6">
        <v>46022</v>
      </c>
      <c r="G663" t="str">
        <f>VLOOKUP(B663,Hotel_Creation!$A$3:$K$180,3,FALSE)</f>
        <v>1, 9, Nong Kae, Prachuap Khiri Khan Province, 77110, Thailand</v>
      </c>
    </row>
    <row r="664" spans="1:7" ht="16.5" customHeight="1">
      <c r="A664" s="1" t="s">
        <v>555</v>
      </c>
      <c r="B664" s="2" t="s">
        <v>557</v>
      </c>
      <c r="C664" s="2" t="s">
        <v>559</v>
      </c>
      <c r="D664" s="8">
        <v>3800</v>
      </c>
      <c r="E664" s="6">
        <v>45541</v>
      </c>
      <c r="F664" s="6">
        <v>46022</v>
      </c>
      <c r="G664" t="str">
        <f>VLOOKUP(B664,Hotel_Creation!$A$3:$K$180,3,FALSE)</f>
        <v>1, 9, Nong Kae, Prachuap Khiri Khan Province, 77110, Thailand</v>
      </c>
    </row>
    <row r="665" spans="1:7" ht="16.5" customHeight="1">
      <c r="A665" s="1" t="s">
        <v>555</v>
      </c>
      <c r="B665" s="2" t="s">
        <v>557</v>
      </c>
      <c r="C665" s="2" t="s">
        <v>560</v>
      </c>
      <c r="D665" s="8">
        <v>6000</v>
      </c>
      <c r="E665" s="6">
        <v>45541</v>
      </c>
      <c r="F665" s="6">
        <v>46022</v>
      </c>
      <c r="G665" t="str">
        <f>VLOOKUP(B665,Hotel_Creation!$A$3:$K$180,3,FALSE)</f>
        <v>1, 9, Nong Kae, Prachuap Khiri Khan Province, 77110, Thailand</v>
      </c>
    </row>
    <row r="666" spans="1:7" ht="16.5" customHeight="1">
      <c r="A666" s="1" t="s">
        <v>555</v>
      </c>
      <c r="B666" s="2" t="s">
        <v>561</v>
      </c>
      <c r="C666" s="2" t="s">
        <v>562</v>
      </c>
      <c r="D666" s="8">
        <v>5450</v>
      </c>
      <c r="E666" s="6">
        <v>45597</v>
      </c>
      <c r="F666" s="6">
        <v>45961</v>
      </c>
      <c r="G666" t="str">
        <f>VLOOKUP(B666,Hotel_Creation!$A$3:$K$180,3,FALSE)</f>
        <v>13, 14 Hua Hin 34 Alley, Prachuap Khiri Khan Province, 77110, Thailand</v>
      </c>
    </row>
    <row r="667" spans="1:7" ht="16.5" customHeight="1">
      <c r="A667" s="1" t="s">
        <v>555</v>
      </c>
      <c r="B667" s="2" t="s">
        <v>561</v>
      </c>
      <c r="C667" s="2" t="s">
        <v>863</v>
      </c>
      <c r="D667" s="8">
        <v>6400</v>
      </c>
      <c r="E667" s="6">
        <v>45597</v>
      </c>
      <c r="F667" s="6">
        <v>45961</v>
      </c>
      <c r="G667" t="str">
        <f>VLOOKUP(B667,Hotel_Creation!$A$3:$K$180,3,FALSE)</f>
        <v>13, 14 Hua Hin 34 Alley, Prachuap Khiri Khan Province, 77110, Thailand</v>
      </c>
    </row>
    <row r="668" spans="1:7" ht="16.5" customHeight="1">
      <c r="A668" s="1" t="s">
        <v>555</v>
      </c>
      <c r="B668" s="2" t="s">
        <v>561</v>
      </c>
      <c r="C668" s="2" t="s">
        <v>864</v>
      </c>
      <c r="D668" s="8">
        <v>7500</v>
      </c>
      <c r="E668" s="6">
        <v>45597</v>
      </c>
      <c r="F668" s="6">
        <v>45961</v>
      </c>
      <c r="G668" t="str">
        <f>VLOOKUP(B668,Hotel_Creation!$A$3:$K$180,3,FALSE)</f>
        <v>13, 14 Hua Hin 34 Alley, Prachuap Khiri Khan Province, 77110, Thailand</v>
      </c>
    </row>
    <row r="669" spans="1:7" ht="16.5" customHeight="1">
      <c r="A669" s="1" t="s">
        <v>555</v>
      </c>
      <c r="B669" s="2" t="s">
        <v>561</v>
      </c>
      <c r="C669" s="2" t="s">
        <v>865</v>
      </c>
      <c r="D669" s="8">
        <v>5950</v>
      </c>
      <c r="E669" s="6">
        <v>45597</v>
      </c>
      <c r="F669" s="6">
        <v>45961</v>
      </c>
      <c r="G669" t="str">
        <f>VLOOKUP(B669,Hotel_Creation!$A$3:$K$180,3,FALSE)</f>
        <v>13, 14 Hua Hin 34 Alley, Prachuap Khiri Khan Province, 77110, Thailand</v>
      </c>
    </row>
    <row r="670" spans="1:7" ht="16.5" customHeight="1">
      <c r="A670" s="1" t="s">
        <v>555</v>
      </c>
      <c r="B670" s="2" t="s">
        <v>561</v>
      </c>
      <c r="C670" s="2" t="s">
        <v>866</v>
      </c>
      <c r="D670" s="8">
        <v>9850</v>
      </c>
      <c r="E670" s="6">
        <v>45597</v>
      </c>
      <c r="F670" s="6">
        <v>45961</v>
      </c>
      <c r="G670" t="str">
        <f>VLOOKUP(B670,Hotel_Creation!$A$3:$K$180,3,FALSE)</f>
        <v>13, 14 Hua Hin 34 Alley, Prachuap Khiri Khan Province, 77110, Thailand</v>
      </c>
    </row>
    <row r="671" spans="1:7" ht="16.5" customHeight="1">
      <c r="A671" s="1" t="s">
        <v>555</v>
      </c>
      <c r="B671" s="2" t="s">
        <v>561</v>
      </c>
      <c r="C671" s="2" t="s">
        <v>867</v>
      </c>
      <c r="D671" s="8">
        <v>12000</v>
      </c>
      <c r="E671" s="6">
        <v>45597</v>
      </c>
      <c r="F671" s="6">
        <v>45961</v>
      </c>
      <c r="G671" t="str">
        <f>VLOOKUP(B671,Hotel_Creation!$A$3:$K$180,3,FALSE)</f>
        <v>13, 14 Hua Hin 34 Alley, Prachuap Khiri Khan Province, 77110, Thailand</v>
      </c>
    </row>
    <row r="672" spans="1:7" ht="16.5" customHeight="1">
      <c r="A672" s="1" t="s">
        <v>555</v>
      </c>
      <c r="B672" s="2" t="s">
        <v>561</v>
      </c>
      <c r="C672" s="2" t="s">
        <v>868</v>
      </c>
      <c r="D672" s="8">
        <v>15900</v>
      </c>
      <c r="E672" s="6">
        <v>45597</v>
      </c>
      <c r="F672" s="6">
        <v>45961</v>
      </c>
      <c r="G672" t="str">
        <f>VLOOKUP(B672,Hotel_Creation!$A$3:$K$180,3,FALSE)</f>
        <v>13, 14 Hua Hin 34 Alley, Prachuap Khiri Khan Province, 77110, Thailand</v>
      </c>
    </row>
    <row r="673" spans="1:7" ht="16.5" customHeight="1">
      <c r="A673" s="1" t="s">
        <v>555</v>
      </c>
      <c r="B673" s="2" t="s">
        <v>561</v>
      </c>
      <c r="C673" s="2" t="s">
        <v>869</v>
      </c>
      <c r="D673" s="8">
        <v>6950</v>
      </c>
      <c r="E673" s="6">
        <v>45597</v>
      </c>
      <c r="F673" s="6">
        <v>45961</v>
      </c>
      <c r="G673" t="str">
        <f>VLOOKUP(B673,Hotel_Creation!$A$3:$K$180,3,FALSE)</f>
        <v>13, 14 Hua Hin 34 Alley, Prachuap Khiri Khan Province, 77110, Thailand</v>
      </c>
    </row>
    <row r="674" spans="1:7" ht="16.5" customHeight="1">
      <c r="A674" s="1" t="s">
        <v>555</v>
      </c>
      <c r="B674" s="2" t="s">
        <v>561</v>
      </c>
      <c r="C674" s="2" t="s">
        <v>870</v>
      </c>
      <c r="D674" s="8">
        <v>8650</v>
      </c>
      <c r="E674" s="6">
        <v>45597</v>
      </c>
      <c r="F674" s="6">
        <v>45961</v>
      </c>
      <c r="G674" t="str">
        <f>VLOOKUP(B674,Hotel_Creation!$A$3:$K$180,3,FALSE)</f>
        <v>13, 14 Hua Hin 34 Alley, Prachuap Khiri Khan Province, 77110, Thailand</v>
      </c>
    </row>
    <row r="675" spans="1:7" ht="16.5" customHeight="1">
      <c r="A675" s="1" t="s">
        <v>555</v>
      </c>
      <c r="B675" s="2" t="s">
        <v>561</v>
      </c>
      <c r="C675" s="2" t="s">
        <v>871</v>
      </c>
      <c r="D675" s="8">
        <v>12450</v>
      </c>
      <c r="E675" s="6">
        <v>45597</v>
      </c>
      <c r="F675" s="6">
        <v>45961</v>
      </c>
      <c r="G675" t="str">
        <f>VLOOKUP(B675,Hotel_Creation!$A$3:$K$180,3,FALSE)</f>
        <v>13, 14 Hua Hin 34 Alley, Prachuap Khiri Khan Province, 77110, Thailand</v>
      </c>
    </row>
    <row r="676" spans="1:7" ht="16.5" customHeight="1">
      <c r="A676" s="1" t="s">
        <v>555</v>
      </c>
      <c r="B676" s="2" t="s">
        <v>564</v>
      </c>
      <c r="C676" s="2" t="s">
        <v>384</v>
      </c>
      <c r="D676" s="8">
        <v>1300</v>
      </c>
      <c r="E676" s="6">
        <v>45597</v>
      </c>
      <c r="F676" s="6">
        <v>45653</v>
      </c>
      <c r="G676" t="str">
        <f>VLOOKUP(B676,Hotel_Creation!$A$3:$K$180,3,FALSE)</f>
        <v>JW4X+RQ8, Hua, Prachuap Khiri Khan Province, 77110, Thailand</v>
      </c>
    </row>
    <row r="677" spans="1:7" ht="16.5" customHeight="1">
      <c r="A677" s="1" t="s">
        <v>555</v>
      </c>
      <c r="B677" s="2" t="s">
        <v>564</v>
      </c>
      <c r="C677" s="2" t="s">
        <v>383</v>
      </c>
      <c r="D677" s="8">
        <v>1300</v>
      </c>
      <c r="E677" s="6">
        <v>45597</v>
      </c>
      <c r="F677" s="6">
        <v>45653</v>
      </c>
      <c r="G677" t="str">
        <f>VLOOKUP(B677,Hotel_Creation!$A$3:$K$180,3,FALSE)</f>
        <v>JW4X+RQ8, Hua, Prachuap Khiri Khan Province, 77110, Thailand</v>
      </c>
    </row>
    <row r="678" spans="1:7" ht="16.5" customHeight="1">
      <c r="A678" s="1" t="s">
        <v>555</v>
      </c>
      <c r="B678" s="2" t="s">
        <v>565</v>
      </c>
      <c r="C678" s="2" t="s">
        <v>52</v>
      </c>
      <c r="D678" s="8">
        <v>2618</v>
      </c>
      <c r="E678" s="6">
        <v>45597</v>
      </c>
      <c r="F678" s="6">
        <v>45648</v>
      </c>
      <c r="G678" t="str">
        <f>VLOOKUP(B678,Hotel_Creation!$A$3:$K$180,3,FALSE)</f>
        <v>854/2 Burirom Road, Cha Am Cha-am, Hua Hin District, Phetchaburi, Cha-am Subdistrict, Cha-am, Phetchaburi Province, 76120, Thailand</v>
      </c>
    </row>
    <row r="679" spans="1:7" ht="16.5" customHeight="1">
      <c r="A679" s="1" t="s">
        <v>555</v>
      </c>
      <c r="B679" s="2" t="s">
        <v>565</v>
      </c>
      <c r="C679" s="2" t="s">
        <v>566</v>
      </c>
      <c r="D679" s="8">
        <v>2695</v>
      </c>
      <c r="E679" s="6">
        <v>45597</v>
      </c>
      <c r="F679" s="6">
        <v>45648</v>
      </c>
      <c r="G679" t="str">
        <f>VLOOKUP(B679,Hotel_Creation!$A$3:$K$180,3,FALSE)</f>
        <v>854/2 Burirom Road, Cha Am Cha-am, Hua Hin District, Phetchaburi, Cha-am Subdistrict, Cha-am, Phetchaburi Province, 76120, Thailand</v>
      </c>
    </row>
    <row r="680" spans="1:7" ht="16.5" customHeight="1">
      <c r="A680" s="1" t="s">
        <v>555</v>
      </c>
      <c r="B680" s="2" t="s">
        <v>565</v>
      </c>
      <c r="C680" s="2" t="s">
        <v>68</v>
      </c>
      <c r="D680" s="8">
        <v>2772</v>
      </c>
      <c r="E680" s="6">
        <v>45597</v>
      </c>
      <c r="F680" s="6">
        <v>45648</v>
      </c>
      <c r="G680" t="str">
        <f>VLOOKUP(B680,Hotel_Creation!$A$3:$K$180,3,FALSE)</f>
        <v>854/2 Burirom Road, Cha Am Cha-am, Hua Hin District, Phetchaburi, Cha-am Subdistrict, Cha-am, Phetchaburi Province, 76120, Thailand</v>
      </c>
    </row>
    <row r="681" spans="1:7" ht="16.5" customHeight="1">
      <c r="A681" s="1" t="s">
        <v>555</v>
      </c>
      <c r="B681" s="2" t="s">
        <v>565</v>
      </c>
      <c r="C681" s="2" t="s">
        <v>567</v>
      </c>
      <c r="D681" s="8">
        <v>3388</v>
      </c>
      <c r="E681" s="6">
        <v>45597</v>
      </c>
      <c r="F681" s="6">
        <v>45648</v>
      </c>
      <c r="G681" t="str">
        <f>VLOOKUP(B681,Hotel_Creation!$A$3:$K$180,3,FALSE)</f>
        <v>854/2 Burirom Road, Cha Am Cha-am, Hua Hin District, Phetchaburi, Cha-am Subdistrict, Cha-am, Phetchaburi Province, 76120, Thailand</v>
      </c>
    </row>
    <row r="682" spans="1:7" ht="16.5" customHeight="1">
      <c r="A682" s="1" t="s">
        <v>555</v>
      </c>
      <c r="B682" s="2" t="s">
        <v>565</v>
      </c>
      <c r="C682" s="2" t="s">
        <v>568</v>
      </c>
      <c r="D682" s="8">
        <v>3696</v>
      </c>
      <c r="E682" s="6">
        <v>45597</v>
      </c>
      <c r="F682" s="6">
        <v>45648</v>
      </c>
      <c r="G682" t="str">
        <f>VLOOKUP(B682,Hotel_Creation!$A$3:$K$180,3,FALSE)</f>
        <v>854/2 Burirom Road, Cha Am Cha-am, Hua Hin District, Phetchaburi, Cha-am Subdistrict, Cha-am, Phetchaburi Province, 76120, Thailand</v>
      </c>
    </row>
    <row r="683" spans="1:7" ht="16.5" customHeight="1">
      <c r="A683" s="1" t="s">
        <v>555</v>
      </c>
      <c r="B683" s="2" t="s">
        <v>569</v>
      </c>
      <c r="C683" s="2" t="s">
        <v>570</v>
      </c>
      <c r="D683" s="8">
        <v>4200</v>
      </c>
      <c r="E683" s="6">
        <v>45597</v>
      </c>
      <c r="F683" s="6">
        <v>45645</v>
      </c>
      <c r="G683" t="str">
        <f>VLOOKUP(B683,Hotel_Creation!$A$3:$K$180,3,FALSE)</f>
        <v>HX87+P6Q 53/7 Naresdamri Road, Prachuap Khiri Khan Province, 77110, Thailand</v>
      </c>
    </row>
    <row r="684" spans="1:7" ht="16.5" customHeight="1">
      <c r="A684" s="1" t="s">
        <v>555</v>
      </c>
      <c r="B684" s="2" t="s">
        <v>569</v>
      </c>
      <c r="C684" s="2" t="s">
        <v>571</v>
      </c>
      <c r="D684" s="8">
        <v>4900</v>
      </c>
      <c r="E684" s="6">
        <v>45597</v>
      </c>
      <c r="F684" s="6">
        <v>45645</v>
      </c>
      <c r="G684" t="str">
        <f>VLOOKUP(B684,Hotel_Creation!$A$3:$K$180,3,FALSE)</f>
        <v>HX87+P6Q 53/7 Naresdamri Road, Prachuap Khiri Khan Province, 77110, Thailand</v>
      </c>
    </row>
    <row r="685" spans="1:7" ht="16.5" customHeight="1">
      <c r="A685" s="1" t="s">
        <v>555</v>
      </c>
      <c r="B685" s="2" t="s">
        <v>569</v>
      </c>
      <c r="C685" s="2" t="s">
        <v>572</v>
      </c>
      <c r="D685" s="8">
        <v>5400</v>
      </c>
      <c r="E685" s="6">
        <v>45597</v>
      </c>
      <c r="F685" s="6">
        <v>45645</v>
      </c>
      <c r="G685" t="str">
        <f>VLOOKUP(B685,Hotel_Creation!$A$3:$K$180,3,FALSE)</f>
        <v>HX87+P6Q 53/7 Naresdamri Road, Prachuap Khiri Khan Province, 77110, Thailand</v>
      </c>
    </row>
    <row r="686" spans="1:7" ht="16.5" customHeight="1">
      <c r="A686" s="1" t="s">
        <v>555</v>
      </c>
      <c r="B686" s="2" t="s">
        <v>569</v>
      </c>
      <c r="C686" s="2" t="s">
        <v>874</v>
      </c>
      <c r="D686" s="8">
        <v>5400</v>
      </c>
      <c r="E686" s="6">
        <v>45597</v>
      </c>
      <c r="F686" s="6">
        <v>45645</v>
      </c>
      <c r="G686" t="str">
        <f>VLOOKUP(B686,Hotel_Creation!$A$3:$K$180,3,FALSE)</f>
        <v>HX87+P6Q 53/7 Naresdamri Road, Prachuap Khiri Khan Province, 77110, Thailand</v>
      </c>
    </row>
    <row r="687" spans="1:7" ht="16.5" customHeight="1">
      <c r="A687" s="1" t="s">
        <v>555</v>
      </c>
      <c r="B687" s="2" t="s">
        <v>569</v>
      </c>
      <c r="C687" s="2" t="s">
        <v>872</v>
      </c>
      <c r="D687" s="8">
        <v>6400</v>
      </c>
      <c r="E687" s="6">
        <v>45597</v>
      </c>
      <c r="F687" s="6">
        <v>45645</v>
      </c>
      <c r="G687" t="str">
        <f>VLOOKUP(B687,Hotel_Creation!$A$3:$K$180,3,FALSE)</f>
        <v>HX87+P6Q 53/7 Naresdamri Road, Prachuap Khiri Khan Province, 77110, Thailand</v>
      </c>
    </row>
    <row r="688" spans="1:7" ht="16.5" customHeight="1">
      <c r="A688" s="1" t="s">
        <v>555</v>
      </c>
      <c r="B688" s="2" t="s">
        <v>569</v>
      </c>
      <c r="C688" s="2" t="s">
        <v>873</v>
      </c>
      <c r="D688" s="8">
        <v>6400</v>
      </c>
      <c r="E688" s="6">
        <v>45597</v>
      </c>
      <c r="F688" s="6">
        <v>45645</v>
      </c>
      <c r="G688" t="str">
        <f>VLOOKUP(B688,Hotel_Creation!$A$3:$K$180,3,FALSE)</f>
        <v>HX87+P6Q 53/7 Naresdamri Road, Prachuap Khiri Khan Province, 77110, Thailand</v>
      </c>
    </row>
    <row r="689" spans="1:7" ht="16.5" customHeight="1">
      <c r="A689" s="1" t="s">
        <v>555</v>
      </c>
      <c r="B689" s="2" t="s">
        <v>573</v>
      </c>
      <c r="C689" s="2" t="s">
        <v>574</v>
      </c>
      <c r="D689" s="8">
        <v>1400</v>
      </c>
      <c r="E689" s="6">
        <v>45597</v>
      </c>
      <c r="F689" s="6">
        <v>45640</v>
      </c>
      <c r="G689" t="str">
        <f>VLOOKUP(B689,Hotel_Creation!$A$3:$K$180,3,FALSE)</f>
        <v>250, 198 Hua Hin 90 Alley, Prachuap Khiri Khan Province, 77110, Thailand</v>
      </c>
    </row>
    <row r="690" spans="1:7" ht="16.5" customHeight="1">
      <c r="A690" s="1" t="s">
        <v>555</v>
      </c>
      <c r="B690" s="2" t="s">
        <v>573</v>
      </c>
      <c r="C690" s="2" t="s">
        <v>575</v>
      </c>
      <c r="D690" s="8">
        <v>2100</v>
      </c>
      <c r="E690" s="6">
        <v>45597</v>
      </c>
      <c r="F690" s="6">
        <v>45640</v>
      </c>
      <c r="G690" t="str">
        <f>VLOOKUP(B690,Hotel_Creation!$A$3:$K$180,3,FALSE)</f>
        <v>250, 198 Hua Hin 90 Alley, Prachuap Khiri Khan Province, 77110, Thailand</v>
      </c>
    </row>
    <row r="691" spans="1:7" ht="16.5" customHeight="1">
      <c r="A691" s="1" t="s">
        <v>555</v>
      </c>
      <c r="B691" s="2" t="s">
        <v>573</v>
      </c>
      <c r="C691" s="2" t="s">
        <v>576</v>
      </c>
      <c r="D691" s="8">
        <v>2800</v>
      </c>
      <c r="E691" s="6">
        <v>45597</v>
      </c>
      <c r="F691" s="6">
        <v>45640</v>
      </c>
      <c r="G691" t="str">
        <f>VLOOKUP(B691,Hotel_Creation!$A$3:$K$180,3,FALSE)</f>
        <v>250, 198 Hua Hin 90 Alley, Prachuap Khiri Khan Province, 77110, Thailand</v>
      </c>
    </row>
    <row r="692" spans="1:7" ht="16.5" customHeight="1">
      <c r="A692" s="1" t="s">
        <v>577</v>
      </c>
      <c r="B692" s="2" t="s">
        <v>578</v>
      </c>
      <c r="C692" s="2" t="s">
        <v>10</v>
      </c>
      <c r="D692" s="8">
        <v>6200</v>
      </c>
      <c r="E692" s="6">
        <v>45597</v>
      </c>
      <c r="F692" s="6">
        <v>45649</v>
      </c>
      <c r="G692" t="str">
        <f>VLOOKUP(B692,Hotel_Creation!$A$3:$K$180,3,FALSE)</f>
        <v>150, 1 Charoen Prathet Rd, Tambon Chang Khlan, Chang Khlan, Chiang Mai Province, 50100, Thailand</v>
      </c>
    </row>
    <row r="693" spans="1:7" ht="16.5" customHeight="1">
      <c r="A693" s="1" t="s">
        <v>577</v>
      </c>
      <c r="B693" s="2" t="s">
        <v>578</v>
      </c>
      <c r="C693" s="2" t="s">
        <v>52</v>
      </c>
      <c r="D693" s="8">
        <v>7200</v>
      </c>
      <c r="E693" s="6">
        <v>45597</v>
      </c>
      <c r="F693" s="6">
        <v>45649</v>
      </c>
      <c r="G693" t="str">
        <f>VLOOKUP(B693,Hotel_Creation!$A$3:$K$180,3,FALSE)</f>
        <v>150, 1 Charoen Prathet Rd, Tambon Chang Khlan, Chang Khlan, Chiang Mai Province, 50100, Thailand</v>
      </c>
    </row>
    <row r="694" spans="1:7" ht="16.5" customHeight="1">
      <c r="A694" s="1" t="s">
        <v>577</v>
      </c>
      <c r="B694" s="2" t="s">
        <v>578</v>
      </c>
      <c r="C694" s="2" t="s">
        <v>579</v>
      </c>
      <c r="D694" s="8">
        <v>7900</v>
      </c>
      <c r="E694" s="6">
        <v>45597</v>
      </c>
      <c r="F694" s="6">
        <v>45649</v>
      </c>
      <c r="G694" t="str">
        <f>VLOOKUP(B694,Hotel_Creation!$A$3:$K$180,3,FALSE)</f>
        <v>150, 1 Charoen Prathet Rd, Tambon Chang Khlan, Chang Khlan, Chiang Mai Province, 50100, Thailand</v>
      </c>
    </row>
    <row r="695" spans="1:7" ht="16.5" customHeight="1">
      <c r="A695" s="1" t="s">
        <v>577</v>
      </c>
      <c r="B695" s="2" t="s">
        <v>578</v>
      </c>
      <c r="C695" s="2" t="s">
        <v>580</v>
      </c>
      <c r="D695" s="8">
        <v>9200</v>
      </c>
      <c r="E695" s="6">
        <v>45597</v>
      </c>
      <c r="F695" s="6">
        <v>45649</v>
      </c>
      <c r="G695" t="str">
        <f>VLOOKUP(B695,Hotel_Creation!$A$3:$K$180,3,FALSE)</f>
        <v>150, 1 Charoen Prathet Rd, Tambon Chang Khlan, Chang Khlan, Chiang Mai Province, 50100, Thailand</v>
      </c>
    </row>
    <row r="696" spans="1:7" ht="16.5" customHeight="1">
      <c r="A696" s="1" t="s">
        <v>577</v>
      </c>
      <c r="B696" s="2" t="s">
        <v>578</v>
      </c>
      <c r="C696" s="2" t="s">
        <v>581</v>
      </c>
      <c r="D696" s="8">
        <v>15200</v>
      </c>
      <c r="E696" s="6">
        <v>45597</v>
      </c>
      <c r="F696" s="6">
        <v>45649</v>
      </c>
      <c r="G696" t="str">
        <f>VLOOKUP(B696,Hotel_Creation!$A$3:$K$180,3,FALSE)</f>
        <v>150, 1 Charoen Prathet Rd, Tambon Chang Khlan, Chang Khlan, Chiang Mai Province, 50100, Thailand</v>
      </c>
    </row>
    <row r="697" spans="1:7" ht="16.5" customHeight="1">
      <c r="A697" s="1" t="s">
        <v>577</v>
      </c>
      <c r="B697" s="2" t="s">
        <v>578</v>
      </c>
      <c r="C697" s="2" t="s">
        <v>582</v>
      </c>
      <c r="D697" s="5">
        <v>21700</v>
      </c>
      <c r="E697" s="6">
        <v>45597</v>
      </c>
      <c r="F697" s="6">
        <v>45649</v>
      </c>
      <c r="G697" t="str">
        <f>VLOOKUP(B697,Hotel_Creation!$A$3:$K$180,3,FALSE)</f>
        <v>150, 1 Charoen Prathet Rd, Tambon Chang Khlan, Chang Khlan, Chiang Mai Province, 50100, Thailand</v>
      </c>
    </row>
    <row r="698" spans="1:7" ht="16.5" customHeight="1">
      <c r="A698" s="1" t="s">
        <v>577</v>
      </c>
      <c r="B698" s="2" t="s">
        <v>583</v>
      </c>
      <c r="C698" s="2" t="s">
        <v>407</v>
      </c>
      <c r="D698" s="8">
        <v>1800</v>
      </c>
      <c r="E698" s="6">
        <v>45597</v>
      </c>
      <c r="F698" s="6">
        <v>45649</v>
      </c>
      <c r="G698" t="str">
        <f>VLOOKUP(B698,Hotel_Creation!$A$3:$K$180,3,FALSE)</f>
        <v>132 Loi Kroh Rd, Tambon, Chang Khlan, Chiang Mai, Chiang Mai Province, 50100, Thailand</v>
      </c>
    </row>
    <row r="699" spans="1:7" ht="16.5" customHeight="1">
      <c r="A699" s="1" t="s">
        <v>577</v>
      </c>
      <c r="B699" s="2" t="s">
        <v>583</v>
      </c>
      <c r="C699" s="2" t="s">
        <v>159</v>
      </c>
      <c r="D699" s="8">
        <v>1950</v>
      </c>
      <c r="E699" s="6">
        <v>45597</v>
      </c>
      <c r="F699" s="6">
        <v>45649</v>
      </c>
      <c r="G699" t="str">
        <f>VLOOKUP(B699,Hotel_Creation!$A$3:$K$180,3,FALSE)</f>
        <v>132 Loi Kroh Rd, Tambon, Chang Khlan, Chiang Mai, Chiang Mai Province, 50100, Thailand</v>
      </c>
    </row>
    <row r="700" spans="1:7" ht="16.5" customHeight="1">
      <c r="A700" s="1" t="s">
        <v>577</v>
      </c>
      <c r="B700" s="2" t="s">
        <v>583</v>
      </c>
      <c r="C700" s="2" t="s">
        <v>584</v>
      </c>
      <c r="D700" s="8">
        <v>2750</v>
      </c>
      <c r="E700" s="6">
        <v>45597</v>
      </c>
      <c r="F700" s="6">
        <v>45649</v>
      </c>
      <c r="G700" t="str">
        <f>VLOOKUP(B700,Hotel_Creation!$A$3:$K$180,3,FALSE)</f>
        <v>132 Loi Kroh Rd, Tambon, Chang Khlan, Chiang Mai, Chiang Mai Province, 50100, Thailand</v>
      </c>
    </row>
    <row r="701" spans="1:7" ht="16.5" customHeight="1">
      <c r="A701" s="1" t="s">
        <v>577</v>
      </c>
      <c r="B701" s="2" t="s">
        <v>583</v>
      </c>
      <c r="C701" s="2" t="s">
        <v>585</v>
      </c>
      <c r="D701" s="8">
        <v>2000</v>
      </c>
      <c r="E701" s="6">
        <v>45597</v>
      </c>
      <c r="F701" s="6">
        <v>45649</v>
      </c>
      <c r="G701" t="str">
        <f>VLOOKUP(B701,Hotel_Creation!$A$3:$K$180,3,FALSE)</f>
        <v>132 Loi Kroh Rd, Tambon, Chang Khlan, Chiang Mai, Chiang Mai Province, 50100, Thailand</v>
      </c>
    </row>
    <row r="702" spans="1:7" ht="16.5" customHeight="1">
      <c r="A702" s="1" t="s">
        <v>577</v>
      </c>
      <c r="B702" s="2" t="s">
        <v>583</v>
      </c>
      <c r="C702" s="2" t="s">
        <v>116</v>
      </c>
      <c r="D702" s="8">
        <v>2150</v>
      </c>
      <c r="E702" s="6">
        <v>45597</v>
      </c>
      <c r="F702" s="6">
        <v>45649</v>
      </c>
      <c r="G702" t="str">
        <f>VLOOKUP(B702,Hotel_Creation!$A$3:$K$180,3,FALSE)</f>
        <v>132 Loi Kroh Rd, Tambon, Chang Khlan, Chiang Mai, Chiang Mai Province, 50100, Thailand</v>
      </c>
    </row>
    <row r="703" spans="1:7" ht="16.5" customHeight="1">
      <c r="A703" s="1" t="s">
        <v>577</v>
      </c>
      <c r="B703" s="2" t="s">
        <v>583</v>
      </c>
      <c r="C703" s="2" t="s">
        <v>586</v>
      </c>
      <c r="D703" s="8">
        <v>2950</v>
      </c>
      <c r="E703" s="6">
        <v>45597</v>
      </c>
      <c r="F703" s="6">
        <v>45649</v>
      </c>
      <c r="G703" t="str">
        <f>VLOOKUP(B703,Hotel_Creation!$A$3:$K$180,3,FALSE)</f>
        <v>132 Loi Kroh Rd, Tambon, Chang Khlan, Chiang Mai, Chiang Mai Province, 50100, Thailand</v>
      </c>
    </row>
    <row r="704" spans="1:7" ht="16.5" customHeight="1">
      <c r="A704" s="1" t="s">
        <v>577</v>
      </c>
      <c r="B704" s="2" t="s">
        <v>583</v>
      </c>
      <c r="C704" s="2" t="s">
        <v>587</v>
      </c>
      <c r="D704" s="8">
        <v>2600</v>
      </c>
      <c r="E704" s="6">
        <v>45597</v>
      </c>
      <c r="F704" s="6">
        <v>45649</v>
      </c>
      <c r="G704" t="str">
        <f>VLOOKUP(B704,Hotel_Creation!$A$3:$K$180,3,FALSE)</f>
        <v>132 Loi Kroh Rd, Tambon, Chang Khlan, Chiang Mai, Chiang Mai Province, 50100, Thailand</v>
      </c>
    </row>
    <row r="705" spans="1:7" ht="16.5" customHeight="1">
      <c r="A705" s="1" t="s">
        <v>577</v>
      </c>
      <c r="B705" s="2" t="s">
        <v>583</v>
      </c>
      <c r="C705" s="2" t="s">
        <v>588</v>
      </c>
      <c r="D705" s="8">
        <v>2850</v>
      </c>
      <c r="E705" s="6">
        <v>45597</v>
      </c>
      <c r="F705" s="6">
        <v>45649</v>
      </c>
      <c r="G705" t="str">
        <f>VLOOKUP(B705,Hotel_Creation!$A$3:$K$180,3,FALSE)</f>
        <v>132 Loi Kroh Rd, Tambon, Chang Khlan, Chiang Mai, Chiang Mai Province, 50100, Thailand</v>
      </c>
    </row>
    <row r="706" spans="1:7" ht="16.5" customHeight="1">
      <c r="A706" s="1" t="s">
        <v>577</v>
      </c>
      <c r="B706" s="2" t="s">
        <v>583</v>
      </c>
      <c r="C706" s="2" t="s">
        <v>589</v>
      </c>
      <c r="D706" s="8">
        <v>3850</v>
      </c>
      <c r="E706" s="6">
        <v>45597</v>
      </c>
      <c r="F706" s="6">
        <v>45649</v>
      </c>
      <c r="G706" t="str">
        <f>VLOOKUP(B706,Hotel_Creation!$A$3:$K$180,3,FALSE)</f>
        <v>132 Loi Kroh Rd, Tambon, Chang Khlan, Chiang Mai, Chiang Mai Province, 50100, Thailand</v>
      </c>
    </row>
    <row r="707" spans="1:7" ht="16.5" customHeight="1">
      <c r="A707" s="1" t="s">
        <v>577</v>
      </c>
      <c r="B707" s="2" t="s">
        <v>583</v>
      </c>
      <c r="C707" s="2" t="s">
        <v>590</v>
      </c>
      <c r="D707" s="8">
        <v>3700</v>
      </c>
      <c r="E707" s="6">
        <v>45597</v>
      </c>
      <c r="F707" s="6">
        <v>45649</v>
      </c>
      <c r="G707" t="str">
        <f>VLOOKUP(B707,Hotel_Creation!$A$3:$K$180,3,FALSE)</f>
        <v>132 Loi Kroh Rd, Tambon, Chang Khlan, Chiang Mai, Chiang Mai Province, 50100, Thailand</v>
      </c>
    </row>
    <row r="708" spans="1:7" ht="16.5" customHeight="1">
      <c r="A708" s="1" t="s">
        <v>577</v>
      </c>
      <c r="B708" s="2" t="s">
        <v>583</v>
      </c>
      <c r="C708" s="2" t="s">
        <v>591</v>
      </c>
      <c r="D708" s="8">
        <v>3950</v>
      </c>
      <c r="E708" s="6">
        <v>45597</v>
      </c>
      <c r="F708" s="6">
        <v>45649</v>
      </c>
      <c r="G708" t="str">
        <f>VLOOKUP(B708,Hotel_Creation!$A$3:$K$180,3,FALSE)</f>
        <v>132 Loi Kroh Rd, Tambon, Chang Khlan, Chiang Mai, Chiang Mai Province, 50100, Thailand</v>
      </c>
    </row>
    <row r="709" spans="1:7" ht="16.5" customHeight="1">
      <c r="A709" s="1" t="s">
        <v>577</v>
      </c>
      <c r="B709" s="2" t="s">
        <v>583</v>
      </c>
      <c r="C709" s="2" t="s">
        <v>592</v>
      </c>
      <c r="D709" s="8">
        <v>4950</v>
      </c>
      <c r="E709" s="6">
        <v>45597</v>
      </c>
      <c r="F709" s="6">
        <v>45649</v>
      </c>
      <c r="G709" t="str">
        <f>VLOOKUP(B709,Hotel_Creation!$A$3:$K$180,3,FALSE)</f>
        <v>132 Loi Kroh Rd, Tambon, Chang Khlan, Chiang Mai, Chiang Mai Province, 50100, Thailand</v>
      </c>
    </row>
    <row r="710" spans="1:7" ht="16.5" customHeight="1">
      <c r="A710" s="1" t="s">
        <v>577</v>
      </c>
      <c r="B710" s="2" t="s">
        <v>593</v>
      </c>
      <c r="C710" s="2" t="s">
        <v>594</v>
      </c>
      <c r="D710" s="8">
        <v>3300</v>
      </c>
      <c r="E710" s="6">
        <v>45597</v>
      </c>
      <c r="F710" s="6">
        <v>45716</v>
      </c>
      <c r="G710" t="str">
        <f>VLOOKUP(B710,Hotel_Creation!$A$3:$K$180,3,FALSE)</f>
        <v>7*77, Huay Kaew Rd, Chang Phueak, Chiang Mai, Chiang Mai Province, 50300, Thailand</v>
      </c>
    </row>
    <row r="711" spans="1:7" ht="16.5" customHeight="1">
      <c r="A711" s="1" t="s">
        <v>577</v>
      </c>
      <c r="B711" s="2" t="s">
        <v>593</v>
      </c>
      <c r="C711" s="2" t="s">
        <v>595</v>
      </c>
      <c r="D711" s="8">
        <v>3500</v>
      </c>
      <c r="E711" s="6">
        <v>45597</v>
      </c>
      <c r="F711" s="6">
        <v>45716</v>
      </c>
      <c r="G711" t="str">
        <f>VLOOKUP(B711,Hotel_Creation!$A$3:$K$180,3,FALSE)</f>
        <v>7*77, Huay Kaew Rd, Chang Phueak, Chiang Mai, Chiang Mai Province, 50300, Thailand</v>
      </c>
    </row>
    <row r="712" spans="1:7" ht="16.5" customHeight="1">
      <c r="A712" s="1" t="s">
        <v>577</v>
      </c>
      <c r="B712" s="2" t="s">
        <v>593</v>
      </c>
      <c r="C712" s="2" t="s">
        <v>596</v>
      </c>
      <c r="D712" s="8">
        <v>3800</v>
      </c>
      <c r="E712" s="6">
        <v>45597</v>
      </c>
      <c r="F712" s="6">
        <v>45716</v>
      </c>
      <c r="G712" t="str">
        <f>VLOOKUP(B712,Hotel_Creation!$A$3:$K$180,3,FALSE)</f>
        <v>7*77, Huay Kaew Rd, Chang Phueak, Chiang Mai, Chiang Mai Province, 50300, Thailand</v>
      </c>
    </row>
    <row r="713" spans="1:7" ht="16.5" customHeight="1">
      <c r="A713" s="1" t="s">
        <v>577</v>
      </c>
      <c r="B713" s="2" t="s">
        <v>593</v>
      </c>
      <c r="C713" s="2" t="s">
        <v>597</v>
      </c>
      <c r="D713" s="8">
        <v>4800</v>
      </c>
      <c r="E713" s="6">
        <v>45597</v>
      </c>
      <c r="F713" s="6">
        <v>45716</v>
      </c>
      <c r="G713" t="str">
        <f>VLOOKUP(B713,Hotel_Creation!$A$3:$K$180,3,FALSE)</f>
        <v>7*77, Huay Kaew Rd, Chang Phueak, Chiang Mai, Chiang Mai Province, 50300, Thailand</v>
      </c>
    </row>
    <row r="714" spans="1:7" ht="16.5" customHeight="1">
      <c r="A714" s="1" t="s">
        <v>577</v>
      </c>
      <c r="B714" s="2" t="s">
        <v>593</v>
      </c>
      <c r="C714" s="2" t="s">
        <v>598</v>
      </c>
      <c r="D714" s="8">
        <v>5400</v>
      </c>
      <c r="E714" s="6">
        <v>45597</v>
      </c>
      <c r="F714" s="6">
        <v>45716</v>
      </c>
      <c r="G714" t="str">
        <f>VLOOKUP(B714,Hotel_Creation!$A$3:$K$180,3,FALSE)</f>
        <v>7*77, Huay Kaew Rd, Chang Phueak, Chiang Mai, Chiang Mai Province, 50300, Thailand</v>
      </c>
    </row>
    <row r="715" spans="1:7" ht="16.5" customHeight="1">
      <c r="A715" s="1" t="s">
        <v>577</v>
      </c>
      <c r="B715" s="2" t="s">
        <v>599</v>
      </c>
      <c r="C715" s="2" t="s">
        <v>600</v>
      </c>
      <c r="D715" s="8">
        <v>2200</v>
      </c>
      <c r="E715" s="6">
        <v>45597</v>
      </c>
      <c r="F715" s="6">
        <v>45716</v>
      </c>
      <c r="G715" t="str">
        <f>VLOOKUP(B715,Hotel_Creation!$A$3:$K$180,3,FALSE)</f>
        <v>7 17 Huay Kaew Rd, Chang Phueak, Chiang Mai, Chiang Mai Province, 50300, Thailand</v>
      </c>
    </row>
    <row r="716" spans="1:7" ht="16.5" customHeight="1">
      <c r="A716" s="1" t="s">
        <v>577</v>
      </c>
      <c r="B716" s="2" t="s">
        <v>599</v>
      </c>
      <c r="C716" s="2" t="s">
        <v>361</v>
      </c>
      <c r="D716" s="8">
        <v>2200</v>
      </c>
      <c r="E716" s="6">
        <v>45597</v>
      </c>
      <c r="F716" s="6">
        <v>45716</v>
      </c>
      <c r="G716" t="str">
        <f>VLOOKUP(B716,Hotel_Creation!$A$3:$K$180,3,FALSE)</f>
        <v>7 17 Huay Kaew Rd, Chang Phueak, Chiang Mai, Chiang Mai Province, 50300, Thailand</v>
      </c>
    </row>
    <row r="717" spans="1:7" ht="16.5" customHeight="1">
      <c r="A717" s="1" t="s">
        <v>577</v>
      </c>
      <c r="B717" s="2" t="s">
        <v>601</v>
      </c>
      <c r="C717" s="2" t="s">
        <v>87</v>
      </c>
      <c r="D717" s="8">
        <v>3200</v>
      </c>
      <c r="E717" s="6">
        <v>45597</v>
      </c>
      <c r="F717" s="6">
        <v>45747</v>
      </c>
      <c r="G717" t="str">
        <f>VLOOKUP(B717,Hotel_Creation!$A$3:$K$180,3,FALSE)</f>
        <v>112, Pa Phai, Maejo, San Sai, Chiang Mai Province, 50210, Thailand</v>
      </c>
    </row>
    <row r="718" spans="1:7" ht="16.5" customHeight="1">
      <c r="A718" s="1" t="s">
        <v>577</v>
      </c>
      <c r="B718" s="2" t="s">
        <v>601</v>
      </c>
      <c r="C718" s="2" t="s">
        <v>4</v>
      </c>
      <c r="D718" s="8">
        <v>4296</v>
      </c>
      <c r="E718" s="6">
        <v>45597</v>
      </c>
      <c r="F718" s="6">
        <v>45747</v>
      </c>
      <c r="G718" t="str">
        <f>VLOOKUP(B718,Hotel_Creation!$A$3:$K$180,3,FALSE)</f>
        <v>112, Pa Phai, Maejo, San Sai, Chiang Mai Province, 50210, Thailand</v>
      </c>
    </row>
    <row r="719" spans="1:7" ht="16.5" customHeight="1">
      <c r="A719" s="1" t="s">
        <v>577</v>
      </c>
      <c r="B719" s="2" t="s">
        <v>601</v>
      </c>
      <c r="C719" s="2" t="s">
        <v>501</v>
      </c>
      <c r="D719" s="8">
        <v>4885</v>
      </c>
      <c r="E719" s="6">
        <v>45597</v>
      </c>
      <c r="F719" s="6">
        <v>45747</v>
      </c>
      <c r="G719" t="str">
        <f>VLOOKUP(B719,Hotel_Creation!$A$3:$K$180,3,FALSE)</f>
        <v>112, Pa Phai, Maejo, San Sai, Chiang Mai Province, 50210, Thailand</v>
      </c>
    </row>
    <row r="720" spans="1:7" ht="16.5" customHeight="1">
      <c r="A720" s="1" t="s">
        <v>577</v>
      </c>
      <c r="B720" s="2" t="s">
        <v>601</v>
      </c>
      <c r="C720" s="2" t="s">
        <v>602</v>
      </c>
      <c r="D720" s="8">
        <v>6709</v>
      </c>
      <c r="E720" s="6">
        <v>45597</v>
      </c>
      <c r="F720" s="6">
        <v>45747</v>
      </c>
      <c r="G720" t="str">
        <f>VLOOKUP(B720,Hotel_Creation!$A$3:$K$180,3,FALSE)</f>
        <v>112, Pa Phai, Maejo, San Sai, Chiang Mai Province, 50210, Thailand</v>
      </c>
    </row>
    <row r="721" spans="1:7" ht="16.5" customHeight="1">
      <c r="A721" s="1" t="s">
        <v>577</v>
      </c>
      <c r="B721" s="2" t="s">
        <v>601</v>
      </c>
      <c r="C721" s="2" t="s">
        <v>603</v>
      </c>
      <c r="D721" s="8">
        <v>9000</v>
      </c>
      <c r="E721" s="6">
        <v>45597</v>
      </c>
      <c r="F721" s="6">
        <v>45747</v>
      </c>
      <c r="G721" t="str">
        <f>VLOOKUP(B721,Hotel_Creation!$A$3:$K$180,3,FALSE)</f>
        <v>112, Pa Phai, Maejo, San Sai, Chiang Mai Province, 50210, Thailand</v>
      </c>
    </row>
    <row r="722" spans="1:7" ht="16.5" customHeight="1">
      <c r="A722" s="1" t="s">
        <v>577</v>
      </c>
      <c r="B722" s="2" t="s">
        <v>604</v>
      </c>
      <c r="C722" s="2" t="s">
        <v>605</v>
      </c>
      <c r="D722" s="8">
        <v>1600</v>
      </c>
      <c r="E722" s="6">
        <v>45292</v>
      </c>
      <c r="F722" s="6">
        <v>45657</v>
      </c>
      <c r="G722" t="str">
        <f>VLOOKUP(B722,Hotel_Creation!$A$3:$K$180,3,FALSE)</f>
        <v>59 Singharat Rd, Tambon, Si Phum, Chiang Mai, Chiang Mai Province, 50200, Thailand</v>
      </c>
    </row>
    <row r="723" spans="1:7" ht="16.5" customHeight="1">
      <c r="A723" s="1" t="s">
        <v>577</v>
      </c>
      <c r="B723" s="2" t="s">
        <v>604</v>
      </c>
      <c r="C723" s="2" t="s">
        <v>606</v>
      </c>
      <c r="D723" s="8">
        <v>1800</v>
      </c>
      <c r="E723" s="6">
        <v>45292</v>
      </c>
      <c r="F723" s="6">
        <v>45657</v>
      </c>
      <c r="G723" t="str">
        <f>VLOOKUP(B723,Hotel_Creation!$A$3:$K$180,3,FALSE)</f>
        <v>59 Singharat Rd, Tambon, Si Phum, Chiang Mai, Chiang Mai Province, 50200, Thailand</v>
      </c>
    </row>
    <row r="724" spans="1:7" ht="16.5" customHeight="1">
      <c r="A724" s="1" t="s">
        <v>577</v>
      </c>
      <c r="B724" s="2" t="s">
        <v>604</v>
      </c>
      <c r="C724" s="2" t="s">
        <v>607</v>
      </c>
      <c r="D724" s="8">
        <v>2200</v>
      </c>
      <c r="E724" s="6">
        <v>45292</v>
      </c>
      <c r="F724" s="6">
        <v>45657</v>
      </c>
      <c r="G724" t="str">
        <f>VLOOKUP(B724,Hotel_Creation!$A$3:$K$180,3,FALSE)</f>
        <v>59 Singharat Rd, Tambon, Si Phum, Chiang Mai, Chiang Mai Province, 50200, Thailand</v>
      </c>
    </row>
    <row r="725" spans="1:7" ht="16.5" customHeight="1">
      <c r="A725" s="1" t="s">
        <v>577</v>
      </c>
      <c r="B725" s="2" t="s">
        <v>604</v>
      </c>
      <c r="C725" s="2" t="s">
        <v>608</v>
      </c>
      <c r="D725" s="8">
        <v>5100</v>
      </c>
      <c r="E725" s="6">
        <v>45292</v>
      </c>
      <c r="F725" s="6">
        <v>45657</v>
      </c>
      <c r="G725" t="str">
        <f>VLOOKUP(B725,Hotel_Creation!$A$3:$K$180,3,FALSE)</f>
        <v>59 Singharat Rd, Tambon, Si Phum, Chiang Mai, Chiang Mai Province, 50200, Thailand</v>
      </c>
    </row>
    <row r="726" spans="1:7" ht="16.5" customHeight="1">
      <c r="A726" s="1" t="s">
        <v>577</v>
      </c>
      <c r="B726" s="2" t="s">
        <v>604</v>
      </c>
      <c r="C726" s="2" t="s">
        <v>609</v>
      </c>
      <c r="D726" s="8">
        <v>13500</v>
      </c>
      <c r="E726" s="6">
        <v>45292</v>
      </c>
      <c r="F726" s="6">
        <v>45657</v>
      </c>
      <c r="G726" t="str">
        <f>VLOOKUP(B726,Hotel_Creation!$A$3:$K$180,3,FALSE)</f>
        <v>59 Singharat Rd, Tambon, Si Phum, Chiang Mai, Chiang Mai Province, 50200, Thailand</v>
      </c>
    </row>
    <row r="727" spans="1:7" ht="16.5" customHeight="1">
      <c r="A727" s="1" t="s">
        <v>577</v>
      </c>
      <c r="B727" s="2" t="s">
        <v>610</v>
      </c>
      <c r="C727" s="2" t="s">
        <v>875</v>
      </c>
      <c r="D727" s="8">
        <v>1500</v>
      </c>
      <c r="E727" s="6">
        <v>45583</v>
      </c>
      <c r="F727" s="6">
        <v>45640</v>
      </c>
      <c r="G727" t="str">
        <f>VLOOKUP(B727,Hotel_Creation!$A$3:$K$180,3,FALSE)</f>
        <v>19 Nimmanahaeminda Road, Suthep, Chiang Mai, Chiang Mai Province, 50200, Thailand</v>
      </c>
    </row>
    <row r="728" spans="1:7" ht="16.5" customHeight="1">
      <c r="A728" s="1" t="s">
        <v>577</v>
      </c>
      <c r="B728" s="2" t="s">
        <v>610</v>
      </c>
      <c r="C728" s="2" t="s">
        <v>876</v>
      </c>
      <c r="D728" s="8">
        <v>1700</v>
      </c>
      <c r="E728" s="6">
        <v>45583</v>
      </c>
      <c r="F728" s="6">
        <v>45640</v>
      </c>
      <c r="G728" t="str">
        <f>VLOOKUP(B728,Hotel_Creation!$A$3:$K$180,3,FALSE)</f>
        <v>19 Nimmanahaeminda Road, Suthep, Chiang Mai, Chiang Mai Province, 50200, Thailand</v>
      </c>
    </row>
    <row r="729" spans="1:7" ht="16.5" customHeight="1">
      <c r="A729" s="1" t="s">
        <v>577</v>
      </c>
      <c r="B729" s="2" t="s">
        <v>610</v>
      </c>
      <c r="C729" s="2" t="s">
        <v>877</v>
      </c>
      <c r="D729" s="8">
        <v>1800</v>
      </c>
      <c r="E729" s="6">
        <v>45583</v>
      </c>
      <c r="F729" s="6">
        <v>45640</v>
      </c>
      <c r="G729" t="str">
        <f>VLOOKUP(B729,Hotel_Creation!$A$3:$K$180,3,FALSE)</f>
        <v>19 Nimmanahaeminda Road, Suthep, Chiang Mai, Chiang Mai Province, 50200, Thailand</v>
      </c>
    </row>
    <row r="730" spans="1:7" ht="16.5" customHeight="1">
      <c r="A730" s="1" t="s">
        <v>577</v>
      </c>
      <c r="B730" s="2" t="s">
        <v>611</v>
      </c>
      <c r="C730" s="2" t="s">
        <v>4</v>
      </c>
      <c r="D730" s="8">
        <v>1400</v>
      </c>
      <c r="E730" s="6">
        <v>45292</v>
      </c>
      <c r="F730" s="6">
        <v>45655</v>
      </c>
      <c r="G730" t="str">
        <f>VLOOKUP(B730,Hotel_Creation!$A$3:$K$180,3,FALSE)</f>
        <v>14/23 Cholprathan Road, Chang Phueak, Chiang Mai, Chiang Mai Province, 50300, Thailand</v>
      </c>
    </row>
    <row r="731" spans="1:7" ht="16.5" customHeight="1">
      <c r="A731" s="1" t="s">
        <v>577</v>
      </c>
      <c r="B731" s="2" t="s">
        <v>611</v>
      </c>
      <c r="C731" s="2" t="s">
        <v>612</v>
      </c>
      <c r="D731" s="8">
        <v>1600</v>
      </c>
      <c r="E731" s="6">
        <v>45292</v>
      </c>
      <c r="F731" s="6">
        <v>45655</v>
      </c>
      <c r="G731" t="str">
        <f>VLOOKUP(B731,Hotel_Creation!$A$3:$K$180,3,FALSE)</f>
        <v>14/23 Cholprathan Road, Chang Phueak, Chiang Mai, Chiang Mai Province, 50300, Thailand</v>
      </c>
    </row>
    <row r="732" spans="1:7" ht="16.5" customHeight="1">
      <c r="A732" s="1" t="s">
        <v>577</v>
      </c>
      <c r="B732" s="2" t="s">
        <v>611</v>
      </c>
      <c r="C732" s="2" t="s">
        <v>315</v>
      </c>
      <c r="D732" s="8">
        <v>2500</v>
      </c>
      <c r="E732" s="6">
        <v>45292</v>
      </c>
      <c r="F732" s="6">
        <v>45655</v>
      </c>
      <c r="G732" t="str">
        <f>VLOOKUP(B732,Hotel_Creation!$A$3:$K$180,3,FALSE)</f>
        <v>14/23 Cholprathan Road, Chang Phueak, Chiang Mai, Chiang Mai Province, 50300, Thailand</v>
      </c>
    </row>
    <row r="733" spans="1:7" ht="16.5" customHeight="1">
      <c r="A733" s="1" t="s">
        <v>577</v>
      </c>
      <c r="B733" s="2" t="s">
        <v>611</v>
      </c>
      <c r="C733" s="2" t="s">
        <v>335</v>
      </c>
      <c r="D733" s="8">
        <v>3000</v>
      </c>
      <c r="E733" s="6">
        <v>45292</v>
      </c>
      <c r="F733" s="6">
        <v>45655</v>
      </c>
      <c r="G733" t="str">
        <f>VLOOKUP(B733,Hotel_Creation!$A$3:$K$180,3,FALSE)</f>
        <v>14/23 Cholprathan Road, Chang Phueak, Chiang Mai, Chiang Mai Province, 50300, Thailand</v>
      </c>
    </row>
    <row r="734" spans="1:7" ht="16.5" customHeight="1">
      <c r="A734" s="1" t="s">
        <v>577</v>
      </c>
      <c r="B734" s="2" t="s">
        <v>611</v>
      </c>
      <c r="C734" s="2" t="s">
        <v>613</v>
      </c>
      <c r="D734" s="8">
        <v>3000</v>
      </c>
      <c r="E734" s="6">
        <v>45292</v>
      </c>
      <c r="F734" s="6">
        <v>45655</v>
      </c>
      <c r="G734" t="str">
        <f>VLOOKUP(B734,Hotel_Creation!$A$3:$K$180,3,FALSE)</f>
        <v>14/23 Cholprathan Road, Chang Phueak, Chiang Mai, Chiang Mai Province, 50300, Thailand</v>
      </c>
    </row>
    <row r="735" spans="1:7" ht="16.5" customHeight="1">
      <c r="A735" s="1" t="s">
        <v>577</v>
      </c>
      <c r="B735" s="2" t="s">
        <v>611</v>
      </c>
      <c r="C735" s="2" t="s">
        <v>614</v>
      </c>
      <c r="D735" s="8">
        <v>5000</v>
      </c>
      <c r="E735" s="6">
        <v>45292</v>
      </c>
      <c r="F735" s="6">
        <v>45655</v>
      </c>
      <c r="G735" t="str">
        <f>VLOOKUP(B735,Hotel_Creation!$A$3:$K$180,3,FALSE)</f>
        <v>14/23 Cholprathan Road, Chang Phueak, Chiang Mai, Chiang Mai Province, 50300, Thailand</v>
      </c>
    </row>
    <row r="736" spans="1:7" ht="16.5" customHeight="1">
      <c r="A736" s="1" t="s">
        <v>577</v>
      </c>
      <c r="B736" s="2" t="s">
        <v>615</v>
      </c>
      <c r="C736" s="2" t="s">
        <v>306</v>
      </c>
      <c r="D736" s="8">
        <v>2200</v>
      </c>
      <c r="E736" s="6">
        <v>45292</v>
      </c>
      <c r="F736" s="6">
        <v>45961</v>
      </c>
      <c r="G736" t="str">
        <f>VLOOKUP(B736,Hotel_Creation!$A$3:$K$180,3,FALSE)</f>
        <v>59 錫뗠릎錫№?錫듺링錫№툏錫꾝립 Tambon Su Thep, Suthep, Chiang Mai, Chiang Mai Province, 50200, Thailand</v>
      </c>
    </row>
    <row r="737" spans="1:7" ht="16.5" customHeight="1">
      <c r="A737" s="1" t="s">
        <v>577</v>
      </c>
      <c r="B737" s="2" t="s">
        <v>615</v>
      </c>
      <c r="C737" s="2" t="s">
        <v>878</v>
      </c>
      <c r="D737" s="8">
        <v>2300</v>
      </c>
      <c r="E737" s="6">
        <v>45292</v>
      </c>
      <c r="F737" s="6">
        <v>45961</v>
      </c>
      <c r="G737" t="str">
        <f>VLOOKUP(B737,Hotel_Creation!$A$3:$K$180,3,FALSE)</f>
        <v>59 錫뗠릎錫№?錫듺링錫№툏錫꾝립 Tambon Su Thep, Suthep, Chiang Mai, Chiang Mai Province, 50200, Thailand</v>
      </c>
    </row>
    <row r="738" spans="1:7" ht="16.5" customHeight="1">
      <c r="A738" s="1" t="s">
        <v>577</v>
      </c>
      <c r="B738" s="2" t="s">
        <v>615</v>
      </c>
      <c r="C738" s="2" t="s">
        <v>315</v>
      </c>
      <c r="D738" s="8">
        <v>3000</v>
      </c>
      <c r="E738" s="6">
        <v>45292</v>
      </c>
      <c r="F738" s="6">
        <v>45961</v>
      </c>
      <c r="G738" t="str">
        <f>VLOOKUP(B738,Hotel_Creation!$A$3:$K$180,3,FALSE)</f>
        <v>59 錫뗠릎錫№?錫듺링錫№툏錫꾝립 Tambon Su Thep, Suthep, Chiang Mai, Chiang Mai Province, 50200, Thailand</v>
      </c>
    </row>
    <row r="739" spans="1:7" ht="16.5" customHeight="1">
      <c r="A739" s="1" t="s">
        <v>577</v>
      </c>
      <c r="B739" s="2" t="s">
        <v>615</v>
      </c>
      <c r="C739" s="2" t="s">
        <v>879</v>
      </c>
      <c r="D739" s="8">
        <v>3100</v>
      </c>
      <c r="E739" s="6">
        <v>45292</v>
      </c>
      <c r="F739" s="6">
        <v>45961</v>
      </c>
      <c r="G739" t="str">
        <f>VLOOKUP(B739,Hotel_Creation!$A$3:$K$180,3,FALSE)</f>
        <v>59 錫뗠릎錫№?錫듺링錫№툏錫꾝립 Tambon Su Thep, Suthep, Chiang Mai, Chiang Mai Province, 50200, Thailand</v>
      </c>
    </row>
    <row r="740" spans="1:7" ht="16.5" customHeight="1">
      <c r="A740" s="1" t="s">
        <v>577</v>
      </c>
      <c r="B740" s="2" t="s">
        <v>615</v>
      </c>
      <c r="C740" s="2" t="s">
        <v>880</v>
      </c>
      <c r="D740" s="8">
        <v>3300</v>
      </c>
      <c r="E740" s="6">
        <v>45292</v>
      </c>
      <c r="F740" s="6">
        <v>45961</v>
      </c>
      <c r="G740" t="str">
        <f>VLOOKUP(B740,Hotel_Creation!$A$3:$K$180,3,FALSE)</f>
        <v>59 錫뗠릎錫№?錫듺링錫№툏錫꾝립 Tambon Su Thep, Suthep, Chiang Mai, Chiang Mai Province, 50200, Thailand</v>
      </c>
    </row>
    <row r="741" spans="1:7" ht="16.5" customHeight="1">
      <c r="A741" s="1" t="s">
        <v>577</v>
      </c>
      <c r="B741" s="2" t="s">
        <v>615</v>
      </c>
      <c r="C741" s="2" t="s">
        <v>881</v>
      </c>
      <c r="D741" s="8">
        <v>3300</v>
      </c>
      <c r="E741" s="6">
        <v>45292</v>
      </c>
      <c r="F741" s="6">
        <v>45961</v>
      </c>
      <c r="G741" t="str">
        <f>VLOOKUP(B741,Hotel_Creation!$A$3:$K$180,3,FALSE)</f>
        <v>59 錫뗠릎錫№?錫듺링錫№툏錫꾝립 Tambon Su Thep, Suthep, Chiang Mai, Chiang Mai Province, 50200, Thailand</v>
      </c>
    </row>
    <row r="742" spans="1:7" ht="16.5" customHeight="1">
      <c r="A742" s="1" t="s">
        <v>577</v>
      </c>
      <c r="B742" s="2" t="s">
        <v>615</v>
      </c>
      <c r="C742" s="2" t="s">
        <v>882</v>
      </c>
      <c r="D742" s="8">
        <v>3400</v>
      </c>
      <c r="E742" s="6">
        <v>45292</v>
      </c>
      <c r="F742" s="6">
        <v>45961</v>
      </c>
      <c r="G742" t="str">
        <f>VLOOKUP(B742,Hotel_Creation!$A$3:$K$180,3,FALSE)</f>
        <v>59 錫뗠릎錫№?錫듺링錫№툏錫꾝립 Tambon Su Thep, Suthep, Chiang Mai, Chiang Mai Province, 50200, Thailand</v>
      </c>
    </row>
    <row r="743" spans="1:7" ht="16.5" customHeight="1">
      <c r="A743" s="1" t="s">
        <v>577</v>
      </c>
      <c r="B743" s="2" t="s">
        <v>615</v>
      </c>
      <c r="C743" s="2" t="s">
        <v>883</v>
      </c>
      <c r="D743" s="8">
        <v>3000</v>
      </c>
      <c r="E743" s="6">
        <v>45292</v>
      </c>
      <c r="F743" s="6">
        <v>45961</v>
      </c>
      <c r="G743" t="str">
        <f>VLOOKUP(B743,Hotel_Creation!$A$3:$K$180,3,FALSE)</f>
        <v>59 錫뗠릎錫№?錫듺링錫№툏錫꾝립 Tambon Su Thep, Suthep, Chiang Mai, Chiang Mai Province, 50200, Thailand</v>
      </c>
    </row>
    <row r="744" spans="1:7" ht="16.5" customHeight="1">
      <c r="A744" s="1" t="s">
        <v>577</v>
      </c>
      <c r="B744" s="2" t="s">
        <v>615</v>
      </c>
      <c r="C744" s="2" t="s">
        <v>884</v>
      </c>
      <c r="D744" s="8">
        <v>3100</v>
      </c>
      <c r="E744" s="6">
        <v>45292</v>
      </c>
      <c r="F744" s="6">
        <v>45961</v>
      </c>
      <c r="G744" t="str">
        <f>VLOOKUP(B744,Hotel_Creation!$A$3:$K$180,3,FALSE)</f>
        <v>59 錫뗠릎錫№?錫듺링錫№툏錫꾝립 Tambon Su Thep, Suthep, Chiang Mai, Chiang Mai Province, 50200, Thailand</v>
      </c>
    </row>
    <row r="745" spans="1:7" ht="16.5" customHeight="1">
      <c r="A745" s="1" t="s">
        <v>577</v>
      </c>
      <c r="B745" s="2" t="s">
        <v>616</v>
      </c>
      <c r="C745" s="2" t="s">
        <v>114</v>
      </c>
      <c r="D745" s="8">
        <v>1200</v>
      </c>
      <c r="E745" s="6">
        <v>45540</v>
      </c>
      <c r="F745" s="6">
        <v>45596</v>
      </c>
      <c r="G745" t="str">
        <f>VLOOKUP(B745,Hotel_Creation!$A$3:$K$180,3,FALSE)</f>
        <v>Hi Chiangmai Hotel</v>
      </c>
    </row>
    <row r="746" spans="1:7" ht="16.5" customHeight="1">
      <c r="A746" s="1" t="s">
        <v>577</v>
      </c>
      <c r="B746" s="2" t="s">
        <v>616</v>
      </c>
      <c r="C746" s="2" t="s">
        <v>252</v>
      </c>
      <c r="D746" s="8">
        <v>1200</v>
      </c>
      <c r="E746" s="6">
        <v>45540</v>
      </c>
      <c r="F746" s="6">
        <v>45596</v>
      </c>
      <c r="G746" t="str">
        <f>VLOOKUP(B746,Hotel_Creation!$A$3:$K$180,3,FALSE)</f>
        <v>Hi Chiangmai Hotel</v>
      </c>
    </row>
    <row r="747" spans="1:7" ht="16.5" customHeight="1">
      <c r="A747" s="1" t="s">
        <v>577</v>
      </c>
      <c r="B747" s="2" t="s">
        <v>616</v>
      </c>
      <c r="C747" s="2" t="s">
        <v>333</v>
      </c>
      <c r="D747" s="8">
        <v>1800</v>
      </c>
      <c r="E747" s="6">
        <v>45540</v>
      </c>
      <c r="F747" s="6">
        <v>45596</v>
      </c>
      <c r="G747" t="str">
        <f>VLOOKUP(B747,Hotel_Creation!$A$3:$K$180,3,FALSE)</f>
        <v>Hi Chiangmai Hotel</v>
      </c>
    </row>
    <row r="748" spans="1:7" ht="16.5" customHeight="1">
      <c r="A748" s="1" t="s">
        <v>577</v>
      </c>
      <c r="B748" s="2" t="s">
        <v>616</v>
      </c>
      <c r="C748" s="2" t="s">
        <v>68</v>
      </c>
      <c r="D748" s="8">
        <v>1500</v>
      </c>
      <c r="E748" s="6">
        <v>45540</v>
      </c>
      <c r="F748" s="6">
        <v>45596</v>
      </c>
      <c r="G748" t="str">
        <f>VLOOKUP(B748,Hotel_Creation!$A$3:$K$180,3,FALSE)</f>
        <v>Hi Chiangmai Hotel</v>
      </c>
    </row>
    <row r="749" spans="1:7" ht="16.5" customHeight="1">
      <c r="A749" s="1" t="s">
        <v>577</v>
      </c>
      <c r="B749" s="2" t="s">
        <v>617</v>
      </c>
      <c r="C749" s="2" t="s">
        <v>68</v>
      </c>
      <c r="D749" s="8">
        <v>1650</v>
      </c>
      <c r="E749" s="6">
        <v>45292</v>
      </c>
      <c r="F749" s="6">
        <v>45716</v>
      </c>
      <c r="G749" t="str">
        <f>VLOOKUP(B749,Hotel_Creation!$A$3:$K$180,3,FALSE)</f>
        <v>28 Singharat Rd, Tambon, Si Phum, Chiang Mai, Chiang Mai Province, 50200, Thailand</v>
      </c>
    </row>
    <row r="750" spans="1:7" ht="16.5" customHeight="1">
      <c r="A750" s="1" t="s">
        <v>577</v>
      </c>
      <c r="B750" s="2" t="s">
        <v>618</v>
      </c>
      <c r="C750" s="2" t="s">
        <v>68</v>
      </c>
      <c r="D750" s="8">
        <v>1600</v>
      </c>
      <c r="E750" s="6">
        <v>45292</v>
      </c>
      <c r="F750" s="6">
        <v>45716</v>
      </c>
      <c r="G750" t="str">
        <f>VLOOKUP(B750,Hotel_Creation!$A$3:$K$180,3,FALSE)</f>
        <v>10/18 Chiang Mai - Lampang Road, Tambon Changphuang, Amphoe Muang, Chang Phueak, Chiang Mai, Chiang Mai Province, 50300, Thailand</v>
      </c>
    </row>
    <row r="751" spans="1:7" ht="16.5" customHeight="1">
      <c r="A751" s="1" t="s">
        <v>577</v>
      </c>
      <c r="B751" s="2" t="s">
        <v>618</v>
      </c>
      <c r="C751" s="2" t="s">
        <v>619</v>
      </c>
      <c r="D751" s="8">
        <v>2100</v>
      </c>
      <c r="E751" s="6">
        <v>45292</v>
      </c>
      <c r="F751" s="6">
        <v>45716</v>
      </c>
      <c r="G751" t="str">
        <f>VLOOKUP(B751,Hotel_Creation!$A$3:$K$180,3,FALSE)</f>
        <v>10/18 Chiang Mai - Lampang Road, Tambon Changphuang, Amphoe Muang, Chang Phueak, Chiang Mai, Chiang Mai Province, 50300, Thailand</v>
      </c>
    </row>
    <row r="752" spans="1:7" ht="16.5" customHeight="1">
      <c r="A752" s="1" t="s">
        <v>577</v>
      </c>
      <c r="B752" s="2" t="s">
        <v>618</v>
      </c>
      <c r="C752" s="2" t="s">
        <v>620</v>
      </c>
      <c r="D752" s="8">
        <v>2400</v>
      </c>
      <c r="E752" s="6">
        <v>45292</v>
      </c>
      <c r="F752" s="6">
        <v>45716</v>
      </c>
      <c r="G752" t="str">
        <f>VLOOKUP(B752,Hotel_Creation!$A$3:$K$180,3,FALSE)</f>
        <v>10/18 Chiang Mai - Lampang Road, Tambon Changphuang, Amphoe Muang, Chang Phueak, Chiang Mai, Chiang Mai Province, 50300, Thailand</v>
      </c>
    </row>
    <row r="753" spans="1:7" ht="16.5" customHeight="1">
      <c r="A753" s="1" t="s">
        <v>577</v>
      </c>
      <c r="B753" s="2" t="s">
        <v>621</v>
      </c>
      <c r="C753" s="2" t="s">
        <v>362</v>
      </c>
      <c r="D753" s="8">
        <v>2000</v>
      </c>
      <c r="E753" s="6">
        <v>45292</v>
      </c>
      <c r="F753" s="6">
        <v>45653</v>
      </c>
      <c r="G753" t="str">
        <f>VLOOKUP(B753,Hotel_Creation!$A$3:$K$180,3,FALSE)</f>
        <v>1 Siri Mangkalajarn Rd, Tambon Su Thep, Suthep, Chiang Mai, Chiang Mai Province, 50200, Thailand</v>
      </c>
    </row>
    <row r="754" spans="1:7" ht="16.5" customHeight="1">
      <c r="A754" s="1" t="s">
        <v>577</v>
      </c>
      <c r="B754" s="2" t="s">
        <v>621</v>
      </c>
      <c r="C754" s="2" t="s">
        <v>622</v>
      </c>
      <c r="D754" s="8">
        <v>2000</v>
      </c>
      <c r="E754" s="6">
        <v>45292</v>
      </c>
      <c r="F754" s="6">
        <v>45653</v>
      </c>
      <c r="G754" t="str">
        <f>VLOOKUP(B754,Hotel_Creation!$A$3:$K$180,3,FALSE)</f>
        <v>1 Siri Mangkalajarn Rd, Tambon Su Thep, Suthep, Chiang Mai, Chiang Mai Province, 50200, Thailand</v>
      </c>
    </row>
    <row r="755" spans="1:7" ht="16.5" customHeight="1">
      <c r="A755" s="1" t="s">
        <v>577</v>
      </c>
      <c r="B755" s="2" t="s">
        <v>621</v>
      </c>
      <c r="C755" s="2" t="s">
        <v>623</v>
      </c>
      <c r="D755" s="8">
        <v>2200</v>
      </c>
      <c r="E755" s="6">
        <v>45292</v>
      </c>
      <c r="F755" s="6">
        <v>45653</v>
      </c>
      <c r="G755" t="str">
        <f>VLOOKUP(B755,Hotel_Creation!$A$3:$K$180,3,FALSE)</f>
        <v>1 Siri Mangkalajarn Rd, Tambon Su Thep, Suthep, Chiang Mai, Chiang Mai Province, 50200, Thailand</v>
      </c>
    </row>
    <row r="756" spans="1:7" ht="16.5" customHeight="1">
      <c r="A756" s="1" t="s">
        <v>577</v>
      </c>
      <c r="B756" s="2" t="s">
        <v>621</v>
      </c>
      <c r="C756" s="2" t="s">
        <v>624</v>
      </c>
      <c r="D756" s="8">
        <v>2200</v>
      </c>
      <c r="E756" s="6">
        <v>45292</v>
      </c>
      <c r="F756" s="6">
        <v>45653</v>
      </c>
      <c r="G756" t="str">
        <f>VLOOKUP(B756,Hotel_Creation!$A$3:$K$180,3,FALSE)</f>
        <v>1 Siri Mangkalajarn Rd, Tambon Su Thep, Suthep, Chiang Mai, Chiang Mai Province, 50200, Thailand</v>
      </c>
    </row>
    <row r="757" spans="1:7" ht="16.5" customHeight="1">
      <c r="A757" s="1" t="s">
        <v>577</v>
      </c>
      <c r="B757" s="2" t="s">
        <v>621</v>
      </c>
      <c r="C757" s="2" t="s">
        <v>625</v>
      </c>
      <c r="D757" s="8">
        <v>2300</v>
      </c>
      <c r="E757" s="6">
        <v>45292</v>
      </c>
      <c r="F757" s="6">
        <v>45653</v>
      </c>
      <c r="G757" t="str">
        <f>VLOOKUP(B757,Hotel_Creation!$A$3:$K$180,3,FALSE)</f>
        <v>1 Siri Mangkalajarn Rd, Tambon Su Thep, Suthep, Chiang Mai, Chiang Mai Province, 50200, Thailand</v>
      </c>
    </row>
    <row r="758" spans="1:7" ht="16.5" customHeight="1">
      <c r="A758" s="1" t="s">
        <v>577</v>
      </c>
      <c r="B758" s="2" t="s">
        <v>621</v>
      </c>
      <c r="C758" s="2" t="s">
        <v>626</v>
      </c>
      <c r="D758" s="8">
        <v>2300</v>
      </c>
      <c r="E758" s="6">
        <v>45292</v>
      </c>
      <c r="F758" s="6">
        <v>45653</v>
      </c>
      <c r="G758" t="str">
        <f>VLOOKUP(B758,Hotel_Creation!$A$3:$K$180,3,FALSE)</f>
        <v>1 Siri Mangkalajarn Rd, Tambon Su Thep, Suthep, Chiang Mai, Chiang Mai Province, 50200, Thailand</v>
      </c>
    </row>
    <row r="759" spans="1:7" ht="16.5" customHeight="1">
      <c r="A759" s="1" t="s">
        <v>577</v>
      </c>
      <c r="B759" s="2" t="s">
        <v>621</v>
      </c>
      <c r="C759" s="2" t="s">
        <v>627</v>
      </c>
      <c r="D759" s="8">
        <v>2900</v>
      </c>
      <c r="E759" s="6">
        <v>45292</v>
      </c>
      <c r="F759" s="6">
        <v>45653</v>
      </c>
      <c r="G759" t="str">
        <f>VLOOKUP(B759,Hotel_Creation!$A$3:$K$180,3,FALSE)</f>
        <v>1 Siri Mangkalajarn Rd, Tambon Su Thep, Suthep, Chiang Mai, Chiang Mai Province, 50200, Thailand</v>
      </c>
    </row>
    <row r="760" spans="1:7" ht="16.5" customHeight="1">
      <c r="A760" s="1" t="s">
        <v>577</v>
      </c>
      <c r="B760" s="2" t="s">
        <v>621</v>
      </c>
      <c r="C760" s="2" t="s">
        <v>628</v>
      </c>
      <c r="D760" s="8">
        <v>2900</v>
      </c>
      <c r="E760" s="6">
        <v>45292</v>
      </c>
      <c r="F760" s="6">
        <v>45653</v>
      </c>
      <c r="G760" t="str">
        <f>VLOOKUP(B760,Hotel_Creation!$A$3:$K$180,3,FALSE)</f>
        <v>1 Siri Mangkalajarn Rd, Tambon Su Thep, Suthep, Chiang Mai, Chiang Mai Province, 50200, Thailand</v>
      </c>
    </row>
    <row r="761" spans="1:7" ht="16.5" customHeight="1">
      <c r="A761" s="1" t="s">
        <v>577</v>
      </c>
      <c r="B761" s="2" t="s">
        <v>621</v>
      </c>
      <c r="C761" s="2" t="s">
        <v>629</v>
      </c>
      <c r="D761" s="8">
        <v>3600</v>
      </c>
      <c r="E761" s="6">
        <v>45292</v>
      </c>
      <c r="F761" s="6">
        <v>45653</v>
      </c>
      <c r="G761" t="str">
        <f>VLOOKUP(B761,Hotel_Creation!$A$3:$K$180,3,FALSE)</f>
        <v>1 Siri Mangkalajarn Rd, Tambon Su Thep, Suthep, Chiang Mai, Chiang Mai Province, 50200, Thailand</v>
      </c>
    </row>
    <row r="762" spans="1:7" ht="16.5" customHeight="1">
      <c r="A762" s="1" t="s">
        <v>577</v>
      </c>
      <c r="B762" s="2" t="s">
        <v>630</v>
      </c>
      <c r="C762" s="2" t="s">
        <v>383</v>
      </c>
      <c r="D762" s="8">
        <v>3400</v>
      </c>
      <c r="E762" s="6">
        <v>45292</v>
      </c>
      <c r="F762" s="6">
        <v>45648</v>
      </c>
      <c r="G762" t="str">
        <f>VLOOKUP(B762,Hotel_Creation!$A$3:$K$180,3,FALSE)</f>
        <v>34 Huay Kaew Road, Chang Phueak, Chiang Mai Province, 50300, Thailand</v>
      </c>
    </row>
    <row r="763" spans="1:7" ht="16.5" customHeight="1">
      <c r="A763" s="1" t="s">
        <v>577</v>
      </c>
      <c r="B763" s="2" t="s">
        <v>630</v>
      </c>
      <c r="C763" s="2" t="s">
        <v>631</v>
      </c>
      <c r="D763" s="8">
        <v>3700</v>
      </c>
      <c r="E763" s="6">
        <v>45292</v>
      </c>
      <c r="F763" s="6">
        <v>45648</v>
      </c>
      <c r="G763" t="str">
        <f>VLOOKUP(B763,Hotel_Creation!$A$3:$K$180,3,FALSE)</f>
        <v>34 Huay Kaew Road, Chang Phueak, Chiang Mai Province, 50300, Thailand</v>
      </c>
    </row>
    <row r="764" spans="1:7" ht="16.5" customHeight="1">
      <c r="A764" s="1" t="s">
        <v>577</v>
      </c>
      <c r="B764" s="2" t="s">
        <v>630</v>
      </c>
      <c r="C764" s="2" t="s">
        <v>632</v>
      </c>
      <c r="D764" s="8">
        <v>4400</v>
      </c>
      <c r="E764" s="6">
        <v>45292</v>
      </c>
      <c r="F764" s="6">
        <v>45648</v>
      </c>
      <c r="G764" t="str">
        <f>VLOOKUP(B764,Hotel_Creation!$A$3:$K$180,3,FALSE)</f>
        <v>34 Huay Kaew Road, Chang Phueak, Chiang Mai Province, 50300, Thailand</v>
      </c>
    </row>
    <row r="765" spans="1:7" ht="16.5" customHeight="1">
      <c r="A765" s="1" t="s">
        <v>577</v>
      </c>
      <c r="B765" s="2" t="s">
        <v>630</v>
      </c>
      <c r="C765" s="2" t="s">
        <v>633</v>
      </c>
      <c r="D765" s="8">
        <v>12000</v>
      </c>
      <c r="E765" s="6">
        <v>45292</v>
      </c>
      <c r="F765" s="6">
        <v>45648</v>
      </c>
      <c r="G765" t="str">
        <f>VLOOKUP(B765,Hotel_Creation!$A$3:$K$180,3,FALSE)</f>
        <v>34 Huay Kaew Road, Chang Phueak, Chiang Mai Province, 50300, Thailand</v>
      </c>
    </row>
    <row r="766" spans="1:7" ht="16.5" customHeight="1">
      <c r="A766" s="1" t="s">
        <v>577</v>
      </c>
      <c r="B766" s="2" t="s">
        <v>634</v>
      </c>
      <c r="C766" s="2" t="s">
        <v>114</v>
      </c>
      <c r="D766">
        <v>1350</v>
      </c>
      <c r="E766" s="11">
        <v>45597</v>
      </c>
      <c r="F766" s="11">
        <v>45980</v>
      </c>
      <c r="G766" t="str">
        <f>VLOOKUP(B766,Hotel_Creation!$A$3:$K$180,3,FALSE)</f>
        <v>24 Plubplueng Soi Alley, Tambon, Chang Phueak, Chiang Mai, Chiang Mai Province, 50300, Thailand</v>
      </c>
    </row>
    <row r="767" spans="1:7" ht="16.5" customHeight="1">
      <c r="A767" s="1" t="s">
        <v>577</v>
      </c>
      <c r="B767" s="2" t="s">
        <v>634</v>
      </c>
      <c r="C767" s="2" t="s">
        <v>330</v>
      </c>
      <c r="D767">
        <v>1350</v>
      </c>
      <c r="E767" s="11">
        <v>45597</v>
      </c>
      <c r="F767" s="11">
        <v>45980</v>
      </c>
      <c r="G767" t="str">
        <f>VLOOKUP(B767,Hotel_Creation!$A$3:$K$180,3,FALSE)</f>
        <v>24 Plubplueng Soi Alley, Tambon, Chang Phueak, Chiang Mai, Chiang Mai Province, 50300, Thailand</v>
      </c>
    </row>
    <row r="768" spans="1:7" ht="16.5" customHeight="1">
      <c r="A768" s="1" t="s">
        <v>577</v>
      </c>
      <c r="B768" s="2" t="s">
        <v>634</v>
      </c>
      <c r="C768" s="2" t="s">
        <v>635</v>
      </c>
      <c r="D768">
        <v>1500</v>
      </c>
      <c r="E768" s="11">
        <v>45597</v>
      </c>
      <c r="F768" s="11">
        <v>45980</v>
      </c>
      <c r="G768" t="str">
        <f>VLOOKUP(B768,Hotel_Creation!$A$3:$K$180,3,FALSE)</f>
        <v>24 Plubplueng Soi Alley, Tambon, Chang Phueak, Chiang Mai, Chiang Mai Province, 50300, Thailand</v>
      </c>
    </row>
    <row r="769" spans="1:7" ht="16.5" customHeight="1">
      <c r="A769" s="1" t="s">
        <v>577</v>
      </c>
      <c r="B769" s="2" t="s">
        <v>634</v>
      </c>
      <c r="C769" s="2" t="s">
        <v>418</v>
      </c>
      <c r="D769">
        <v>1500</v>
      </c>
      <c r="E769" s="11">
        <v>45597</v>
      </c>
      <c r="F769" s="11">
        <v>45980</v>
      </c>
      <c r="G769" t="str">
        <f>VLOOKUP(B769,Hotel_Creation!$A$3:$K$180,3,FALSE)</f>
        <v>24 Plubplueng Soi Alley, Tambon, Chang Phueak, Chiang Mai, Chiang Mai Province, 50300, Thailand</v>
      </c>
    </row>
    <row r="770" spans="1:7" ht="16.5" customHeight="1">
      <c r="A770" s="1" t="s">
        <v>577</v>
      </c>
      <c r="B770" s="2" t="s">
        <v>634</v>
      </c>
      <c r="C770" s="2" t="s">
        <v>636</v>
      </c>
      <c r="D770">
        <v>1850</v>
      </c>
      <c r="E770" s="11">
        <v>45597</v>
      </c>
      <c r="F770" s="11">
        <v>45980</v>
      </c>
      <c r="G770" t="str">
        <f>VLOOKUP(B770,Hotel_Creation!$A$3:$K$180,3,FALSE)</f>
        <v>24 Plubplueng Soi Alley, Tambon, Chang Phueak, Chiang Mai, Chiang Mai Province, 50300, Thailand</v>
      </c>
    </row>
    <row r="771" spans="1:7" ht="16.5" customHeight="1">
      <c r="A771" s="1" t="s">
        <v>637</v>
      </c>
      <c r="B771" s="2" t="s">
        <v>748</v>
      </c>
      <c r="C771" s="2" t="s">
        <v>638</v>
      </c>
      <c r="D771">
        <v>2900</v>
      </c>
      <c r="E771" s="11">
        <v>45597</v>
      </c>
      <c r="F771" s="11">
        <v>45961</v>
      </c>
      <c r="G771" t="str">
        <f>VLOOKUP(B771,Hotel_Creation!$A$3:$K$180,3,FALSE)</f>
        <v>2 Soi Sukhumvit 23, Khlong Toei Nuea, Watthana, Bangkok, 10110, Thailand</v>
      </c>
    </row>
    <row r="772" spans="1:7" ht="16.5" customHeight="1">
      <c r="A772" s="1" t="s">
        <v>637</v>
      </c>
      <c r="B772" s="2" t="s">
        <v>748</v>
      </c>
      <c r="C772" s="2" t="s">
        <v>639</v>
      </c>
      <c r="D772">
        <v>3400</v>
      </c>
      <c r="E772" s="11">
        <v>45597</v>
      </c>
      <c r="F772" s="11">
        <v>45961</v>
      </c>
      <c r="G772" t="str">
        <f>VLOOKUP(B772,Hotel_Creation!$A$3:$K$180,3,FALSE)</f>
        <v>2 Soi Sukhumvit 23, Khlong Toei Nuea, Watthana, Bangkok, 10110, Thailand</v>
      </c>
    </row>
    <row r="773" spans="1:7" ht="16.5" customHeight="1">
      <c r="A773" s="1" t="s">
        <v>637</v>
      </c>
      <c r="B773" s="2" t="s">
        <v>748</v>
      </c>
      <c r="C773" s="2" t="s">
        <v>640</v>
      </c>
      <c r="D773">
        <v>4000</v>
      </c>
      <c r="E773" s="11">
        <v>45597</v>
      </c>
      <c r="F773" s="11">
        <v>45961</v>
      </c>
      <c r="G773" t="str">
        <f>VLOOKUP(B773,Hotel_Creation!$A$3:$K$180,3,FALSE)</f>
        <v>2 Soi Sukhumvit 23, Khlong Toei Nuea, Watthana, Bangkok, 10110, Thailand</v>
      </c>
    </row>
    <row r="774" spans="1:7" ht="16.5" customHeight="1">
      <c r="A774" s="1" t="s">
        <v>637</v>
      </c>
      <c r="B774" s="2" t="s">
        <v>748</v>
      </c>
      <c r="C774" s="2" t="s">
        <v>641</v>
      </c>
      <c r="D774">
        <v>6500</v>
      </c>
      <c r="E774" s="11">
        <v>45597</v>
      </c>
      <c r="F774" s="11">
        <v>45961</v>
      </c>
      <c r="G774" t="str">
        <f>VLOOKUP(B774,Hotel_Creation!$A$3:$K$180,3,FALSE)</f>
        <v>2 Soi Sukhumvit 23, Khlong Toei Nuea, Watthana, Bangkok, 10110, Thailand</v>
      </c>
    </row>
    <row r="775" spans="1:7" ht="16.5" customHeight="1">
      <c r="A775" s="1" t="s">
        <v>637</v>
      </c>
      <c r="B775" s="2" t="s">
        <v>748</v>
      </c>
      <c r="C775" s="2" t="s">
        <v>642</v>
      </c>
      <c r="D775">
        <v>4000</v>
      </c>
      <c r="E775" s="11">
        <v>45597</v>
      </c>
      <c r="F775" s="11">
        <v>45961</v>
      </c>
      <c r="G775" t="str">
        <f>VLOOKUP(B775,Hotel_Creation!$A$3:$K$180,3,FALSE)</f>
        <v>2 Soi Sukhumvit 23, Khlong Toei Nuea, Watthana, Bangkok, 10110, Thailand</v>
      </c>
    </row>
    <row r="776" spans="1:7" ht="16.5" customHeight="1">
      <c r="A776" s="1" t="s">
        <v>637</v>
      </c>
      <c r="B776" s="2" t="s">
        <v>643</v>
      </c>
      <c r="C776" s="2" t="s">
        <v>644</v>
      </c>
      <c r="D776">
        <v>1500</v>
      </c>
      <c r="E776" s="11">
        <v>45581</v>
      </c>
      <c r="F776" s="11">
        <v>45961</v>
      </c>
      <c r="G776" t="str">
        <f>VLOOKUP(B776,Hotel_Creation!$A$3:$K$180,3,FALSE)</f>
        <v>222 Naphalai 12 Alley, Bang Na Tai, Bang Na, Bangkok, 10260, Thailand</v>
      </c>
    </row>
    <row r="777" spans="1:7" ht="16.5" customHeight="1">
      <c r="A777" s="1" t="s">
        <v>637</v>
      </c>
      <c r="B777" s="2" t="s">
        <v>643</v>
      </c>
      <c r="C777" s="2" t="s">
        <v>645</v>
      </c>
      <c r="D777">
        <v>2500</v>
      </c>
      <c r="E777" s="11">
        <v>45581</v>
      </c>
      <c r="F777" s="11">
        <v>45961</v>
      </c>
      <c r="G777" t="str">
        <f>VLOOKUP(B777,Hotel_Creation!$A$3:$K$180,3,FALSE)</f>
        <v>222 Naphalai 12 Alley, Bang Na Tai, Bang Na, Bangkok, 10260, Thailand</v>
      </c>
    </row>
    <row r="778" spans="1:7" ht="16.5" customHeight="1">
      <c r="A778" s="1" t="s">
        <v>637</v>
      </c>
      <c r="B778" s="2" t="s">
        <v>646</v>
      </c>
      <c r="C778" s="2" t="s">
        <v>647</v>
      </c>
      <c r="D778">
        <v>2500</v>
      </c>
      <c r="E778" s="11">
        <v>45597</v>
      </c>
      <c r="F778" s="11">
        <v>45961</v>
      </c>
      <c r="G778" t="str">
        <f>VLOOKUP(B778,Hotel_Creation!$A$3:$K$180,3,FALSE)</f>
        <v>PH8R+8CW 1511 Sukhumvit Road 67 Phra Khanong Nuea, Watthana, Bangkok, 10110, Thailand</v>
      </c>
    </row>
    <row r="779" spans="1:7" ht="16.5" customHeight="1">
      <c r="A779" s="1" t="s">
        <v>637</v>
      </c>
      <c r="B779" s="2" t="s">
        <v>646</v>
      </c>
      <c r="C779" s="2" t="s">
        <v>648</v>
      </c>
      <c r="D779">
        <v>3000</v>
      </c>
      <c r="E779" s="11">
        <v>45597</v>
      </c>
      <c r="F779" s="11">
        <v>45961</v>
      </c>
      <c r="G779" t="str">
        <f>VLOOKUP(B779,Hotel_Creation!$A$3:$K$180,3,FALSE)</f>
        <v>PH8R+8CW 1511 Sukhumvit Road 67 Phra Khanong Nuea, Watthana, Bangkok, 10110, Thailand</v>
      </c>
    </row>
    <row r="780" spans="1:7" ht="16.5" customHeight="1">
      <c r="A780" s="1" t="s">
        <v>637</v>
      </c>
      <c r="B780" s="2" t="s">
        <v>646</v>
      </c>
      <c r="C780" s="2" t="s">
        <v>649</v>
      </c>
      <c r="D780">
        <v>4000</v>
      </c>
      <c r="E780" s="11">
        <v>45597</v>
      </c>
      <c r="F780" s="11">
        <v>45961</v>
      </c>
      <c r="G780" t="str">
        <f>VLOOKUP(B780,Hotel_Creation!$A$3:$K$180,3,FALSE)</f>
        <v>PH8R+8CW 1511 Sukhumvit Road 67 Phra Khanong Nuea, Watthana, Bangkok, 10110, Thailand</v>
      </c>
    </row>
    <row r="781" spans="1:7" ht="16.5" customHeight="1">
      <c r="A781" s="1" t="s">
        <v>637</v>
      </c>
      <c r="B781" s="2" t="s">
        <v>646</v>
      </c>
      <c r="C781" s="2" t="s">
        <v>650</v>
      </c>
      <c r="D781">
        <v>7500</v>
      </c>
      <c r="E781" s="11">
        <v>45597</v>
      </c>
      <c r="F781" s="11">
        <v>45961</v>
      </c>
      <c r="G781" t="str">
        <f>VLOOKUP(B781,Hotel_Creation!$A$3:$K$180,3,FALSE)</f>
        <v>PH8R+8CW 1511 Sukhumvit Road 67 Phra Khanong Nuea, Watthana, Bangkok, 10110, Thailand</v>
      </c>
    </row>
    <row r="782" spans="1:7" ht="16.5" customHeight="1">
      <c r="A782" s="1" t="s">
        <v>637</v>
      </c>
      <c r="B782" s="2" t="s">
        <v>646</v>
      </c>
      <c r="C782" s="2" t="s">
        <v>651</v>
      </c>
      <c r="D782">
        <v>8500</v>
      </c>
      <c r="E782" s="11">
        <v>45597</v>
      </c>
      <c r="F782" s="11">
        <v>45961</v>
      </c>
      <c r="G782" t="str">
        <f>VLOOKUP(B782,Hotel_Creation!$A$3:$K$180,3,FALSE)</f>
        <v>PH8R+8CW 1511 Sukhumvit Road 67 Phra Khanong Nuea, Watthana, Bangkok, 10110, Thailand</v>
      </c>
    </row>
    <row r="783" spans="1:7" ht="16.5" customHeight="1">
      <c r="A783" s="1" t="s">
        <v>637</v>
      </c>
      <c r="B783" s="2" t="s">
        <v>652</v>
      </c>
      <c r="C783" s="2" t="s">
        <v>68</v>
      </c>
      <c r="D783">
        <v>2400</v>
      </c>
      <c r="E783" s="11">
        <v>45597</v>
      </c>
      <c r="F783" s="11">
        <v>45961</v>
      </c>
      <c r="G783" t="str">
        <f>VLOOKUP(B783,Hotel_Creation!$A$3:$K$180,3,FALSE)</f>
        <v>9 Sukhumvit 59 (Boonchana Sukhumvit Road, Klongtan-Nua, Watthana, Bangkok, 10110, Thailand</v>
      </c>
    </row>
    <row r="784" spans="1:7" ht="16.5" customHeight="1">
      <c r="A784" s="1" t="s">
        <v>637</v>
      </c>
      <c r="B784" s="2" t="s">
        <v>652</v>
      </c>
      <c r="C784" s="2" t="s">
        <v>653</v>
      </c>
      <c r="D784">
        <v>2800</v>
      </c>
      <c r="E784" s="11">
        <v>45597</v>
      </c>
      <c r="F784" s="11">
        <v>45961</v>
      </c>
      <c r="G784" t="str">
        <f>VLOOKUP(B784,Hotel_Creation!$A$3:$K$180,3,FALSE)</f>
        <v>9 Sukhumvit 59 (Boonchana Sukhumvit Road, Klongtan-Nua, Watthana, Bangkok, 10110, Thailand</v>
      </c>
    </row>
    <row r="785" spans="1:7" ht="16.5" customHeight="1">
      <c r="A785" s="1" t="s">
        <v>637</v>
      </c>
      <c r="B785" s="2" t="s">
        <v>652</v>
      </c>
      <c r="C785" s="2" t="s">
        <v>749</v>
      </c>
      <c r="D785">
        <v>3200</v>
      </c>
      <c r="E785" s="11">
        <v>45597</v>
      </c>
      <c r="F785" s="11">
        <v>45961</v>
      </c>
      <c r="G785" t="str">
        <f>VLOOKUP(B785,Hotel_Creation!$A$3:$K$180,3,FALSE)</f>
        <v>9 Sukhumvit 59 (Boonchana Sukhumvit Road, Klongtan-Nua, Watthana, Bangkok, 10110, Thailand</v>
      </c>
    </row>
    <row r="786" spans="1:7" ht="16.5" customHeight="1">
      <c r="A786" s="1" t="s">
        <v>637</v>
      </c>
      <c r="B786" s="2" t="s">
        <v>652</v>
      </c>
      <c r="C786" s="2" t="s">
        <v>750</v>
      </c>
      <c r="D786">
        <v>4200</v>
      </c>
      <c r="E786" s="11">
        <v>45597</v>
      </c>
      <c r="F786" s="11">
        <v>45961</v>
      </c>
      <c r="G786" t="str">
        <f>VLOOKUP(B786,Hotel_Creation!$A$3:$K$180,3,FALSE)</f>
        <v>9 Sukhumvit 59 (Boonchana Sukhumvit Road, Klongtan-Nua, Watthana, Bangkok, 10110, Thailand</v>
      </c>
    </row>
    <row r="787" spans="1:7" ht="16.5" customHeight="1">
      <c r="A787" s="1" t="s">
        <v>637</v>
      </c>
      <c r="B787" s="2" t="s">
        <v>652</v>
      </c>
      <c r="C787" s="2" t="s">
        <v>751</v>
      </c>
      <c r="D787">
        <v>5600</v>
      </c>
      <c r="E787" s="11">
        <v>45597</v>
      </c>
      <c r="F787" s="11">
        <v>45961</v>
      </c>
      <c r="G787" t="str">
        <f>VLOOKUP(B787,Hotel_Creation!$A$3:$K$180,3,FALSE)</f>
        <v>9 Sukhumvit 59 (Boonchana Sukhumvit Road, Klongtan-Nua, Watthana, Bangkok, 10110, Thailand</v>
      </c>
    </row>
    <row r="788" spans="1:7" ht="16.5" customHeight="1">
      <c r="A788" s="1" t="s">
        <v>637</v>
      </c>
      <c r="B788" s="2" t="s">
        <v>654</v>
      </c>
      <c r="C788" s="2" t="s">
        <v>752</v>
      </c>
      <c r="D788">
        <v>2300</v>
      </c>
      <c r="E788" s="11">
        <v>45597</v>
      </c>
      <c r="F788" s="11">
        <v>45961</v>
      </c>
      <c r="G788" t="str">
        <f>VLOOKUP(B788,Hotel_Creation!$A$3:$K$180,3,FALSE)</f>
        <v>26/2 Soi Phetchaburi 11, Ratchathewi, Bangkok, 10400, Thailand</v>
      </c>
    </row>
    <row r="789" spans="1:7" ht="16.5" customHeight="1">
      <c r="A789" s="1" t="s">
        <v>637</v>
      </c>
      <c r="B789" s="2" t="s">
        <v>654</v>
      </c>
      <c r="C789" s="2" t="s">
        <v>753</v>
      </c>
      <c r="D789">
        <v>2800</v>
      </c>
      <c r="E789" s="11">
        <v>45597</v>
      </c>
      <c r="F789" s="11">
        <v>45961</v>
      </c>
      <c r="G789" t="str">
        <f>VLOOKUP(B789,Hotel_Creation!$A$3:$K$180,3,FALSE)</f>
        <v>26/2 Soi Phetchaburi 11, Ratchathewi, Bangkok, 10400, Thailand</v>
      </c>
    </row>
    <row r="790" spans="1:7" ht="16.5" customHeight="1">
      <c r="A790" s="1" t="s">
        <v>637</v>
      </c>
      <c r="B790" s="2" t="s">
        <v>654</v>
      </c>
      <c r="C790" s="2" t="s">
        <v>754</v>
      </c>
      <c r="D790">
        <v>3300</v>
      </c>
      <c r="E790" s="11">
        <v>45597</v>
      </c>
      <c r="F790" s="11">
        <v>45961</v>
      </c>
      <c r="G790" t="str">
        <f>VLOOKUP(B790,Hotel_Creation!$A$3:$K$180,3,FALSE)</f>
        <v>26/2 Soi Phetchaburi 11, Ratchathewi, Bangkok, 10400, Thailand</v>
      </c>
    </row>
    <row r="791" spans="1:7" ht="16.5" customHeight="1">
      <c r="A791" s="1" t="s">
        <v>637</v>
      </c>
      <c r="B791" s="2" t="s">
        <v>654</v>
      </c>
      <c r="C791" s="2" t="s">
        <v>755</v>
      </c>
      <c r="D791">
        <v>4300</v>
      </c>
      <c r="E791" s="11">
        <v>45597</v>
      </c>
      <c r="F791" s="11">
        <v>45961</v>
      </c>
      <c r="G791" t="str">
        <f>VLOOKUP(B791,Hotel_Creation!$A$3:$K$180,3,FALSE)</f>
        <v>26/2 Soi Phetchaburi 11, Ratchathewi, Bangkok, 10400, Thailand</v>
      </c>
    </row>
    <row r="792" spans="1:7" ht="16.5" customHeight="1">
      <c r="A792" s="1" t="s">
        <v>637</v>
      </c>
      <c r="B792" s="2" t="s">
        <v>655</v>
      </c>
      <c r="C792" s="2" t="s">
        <v>756</v>
      </c>
      <c r="D792" s="2">
        <v>1700</v>
      </c>
      <c r="E792" s="11">
        <v>45550</v>
      </c>
      <c r="F792" s="11">
        <v>45961</v>
      </c>
      <c r="G792" t="str">
        <f>VLOOKUP(B792,Hotel_Creation!$A$3:$K$180,3,FALSE)</f>
        <v>69 Sa-ngop Suk Alley, Suan Luang, Bangkok, 10250, Thailand</v>
      </c>
    </row>
    <row r="793" spans="1:7" ht="16.5" customHeight="1">
      <c r="A793" s="1" t="s">
        <v>637</v>
      </c>
      <c r="B793" s="2" t="s">
        <v>655</v>
      </c>
      <c r="C793" s="2" t="s">
        <v>757</v>
      </c>
      <c r="D793" s="2">
        <v>1900</v>
      </c>
      <c r="E793" s="11">
        <v>45550</v>
      </c>
      <c r="F793" s="11">
        <v>45961</v>
      </c>
      <c r="G793" t="str">
        <f>VLOOKUP(B793,Hotel_Creation!$A$3:$K$180,3,FALSE)</f>
        <v>69 Sa-ngop Suk Alley, Suan Luang, Bangkok, 10250, Thailand</v>
      </c>
    </row>
    <row r="794" spans="1:7" ht="16.5" customHeight="1">
      <c r="A794" s="1" t="s">
        <v>637</v>
      </c>
      <c r="B794" s="2" t="s">
        <v>655</v>
      </c>
      <c r="C794" s="2" t="s">
        <v>758</v>
      </c>
      <c r="D794" s="2">
        <v>2000</v>
      </c>
      <c r="E794" s="11">
        <v>45550</v>
      </c>
      <c r="F794" s="11">
        <v>45961</v>
      </c>
      <c r="G794" t="str">
        <f>VLOOKUP(B794,Hotel_Creation!$A$3:$K$180,3,FALSE)</f>
        <v>69 Sa-ngop Suk Alley, Suan Luang, Bangkok, 10250, Thailand</v>
      </c>
    </row>
    <row r="795" spans="1:7" ht="16.5" customHeight="1">
      <c r="A795" s="1" t="s">
        <v>637</v>
      </c>
      <c r="B795" s="2" t="s">
        <v>655</v>
      </c>
      <c r="C795" s="2" t="s">
        <v>759</v>
      </c>
      <c r="D795" s="2">
        <v>2600</v>
      </c>
      <c r="E795" s="11">
        <v>45550</v>
      </c>
      <c r="F795" s="11">
        <v>45961</v>
      </c>
      <c r="G795" t="str">
        <f>VLOOKUP(B795,Hotel_Creation!$A$3:$K$180,3,FALSE)</f>
        <v>69 Sa-ngop Suk Alley, Suan Luang, Bangkok, 10250, Thailand</v>
      </c>
    </row>
    <row r="796" spans="1:7" ht="16.5" customHeight="1">
      <c r="A796" s="1" t="s">
        <v>637</v>
      </c>
      <c r="B796" s="2" t="s">
        <v>655</v>
      </c>
      <c r="C796" s="2" t="s">
        <v>760</v>
      </c>
      <c r="D796" s="2">
        <v>4200</v>
      </c>
      <c r="E796" s="11">
        <v>45550</v>
      </c>
      <c r="F796" s="11">
        <v>45961</v>
      </c>
      <c r="G796" t="str">
        <f>VLOOKUP(B796,Hotel_Creation!$A$3:$K$180,3,FALSE)</f>
        <v>69 Sa-ngop Suk Alley, Suan Luang, Bangkok, 10250, Thailand</v>
      </c>
    </row>
    <row r="797" spans="1:7" ht="16.5" customHeight="1">
      <c r="A797" s="1" t="s">
        <v>637</v>
      </c>
      <c r="B797" s="2" t="s">
        <v>656</v>
      </c>
      <c r="C797" s="2" t="s">
        <v>761</v>
      </c>
      <c r="D797">
        <v>1850</v>
      </c>
      <c r="E797" s="11">
        <v>45597</v>
      </c>
      <c r="F797" s="11">
        <v>45777</v>
      </c>
      <c r="G797" t="str">
        <f>VLOOKUP(B797,Hotel_Creation!$A$3:$K$180,3,FALSE)</f>
        <v>19 Thanon Tani, Phra Nakhon, Bangkok, 10200, Thailand</v>
      </c>
    </row>
    <row r="798" spans="1:7" ht="16.5" customHeight="1">
      <c r="A798" s="1" t="s">
        <v>637</v>
      </c>
      <c r="B798" s="2" t="s">
        <v>656</v>
      </c>
      <c r="C798" s="2" t="s">
        <v>757</v>
      </c>
      <c r="D798">
        <v>1950</v>
      </c>
      <c r="E798" s="11">
        <v>45597</v>
      </c>
      <c r="F798" s="11">
        <v>45777</v>
      </c>
      <c r="G798" t="str">
        <f>VLOOKUP(B798,Hotel_Creation!$A$3:$K$180,3,FALSE)</f>
        <v>19 Thanon Tani, Phra Nakhon, Bangkok, 10200, Thailand</v>
      </c>
    </row>
    <row r="799" spans="1:7" ht="16.5" customHeight="1">
      <c r="A799" s="1" t="s">
        <v>637</v>
      </c>
      <c r="B799" s="2" t="s">
        <v>656</v>
      </c>
      <c r="C799" s="2" t="s">
        <v>758</v>
      </c>
      <c r="D799">
        <v>2050</v>
      </c>
      <c r="E799" s="11">
        <v>45597</v>
      </c>
      <c r="F799" s="11">
        <v>45777</v>
      </c>
      <c r="G799" t="str">
        <f>VLOOKUP(B799,Hotel_Creation!$A$3:$K$180,3,FALSE)</f>
        <v>19 Thanon Tani, Phra Nakhon, Bangkok, 10200, Thailand</v>
      </c>
    </row>
    <row r="800" spans="1:7" ht="16.5" customHeight="1">
      <c r="A800" s="1" t="s">
        <v>637</v>
      </c>
      <c r="B800" s="2" t="s">
        <v>656</v>
      </c>
      <c r="C800" s="2" t="s">
        <v>762</v>
      </c>
      <c r="D800">
        <v>2150</v>
      </c>
      <c r="E800" s="11">
        <v>45597</v>
      </c>
      <c r="F800" s="11">
        <v>45777</v>
      </c>
      <c r="G800" t="str">
        <f>VLOOKUP(B800,Hotel_Creation!$A$3:$K$180,3,FALSE)</f>
        <v>19 Thanon Tani, Phra Nakhon, Bangkok, 10200, Thailand</v>
      </c>
    </row>
    <row r="801" spans="1:7" ht="16.5" customHeight="1">
      <c r="A801" s="1" t="s">
        <v>637</v>
      </c>
      <c r="B801" s="2" t="s">
        <v>658</v>
      </c>
      <c r="C801" s="2" t="s">
        <v>383</v>
      </c>
      <c r="D801" s="2">
        <v>1800</v>
      </c>
      <c r="E801" s="11">
        <v>45540</v>
      </c>
      <c r="F801" s="11">
        <v>45961</v>
      </c>
      <c r="G801" t="str">
        <f>VLOOKUP(B801,Hotel_Creation!$A$3:$K$180,3,FALSE)</f>
        <v>120/3-4 Charoennakorn 12, Charoennakorn Road, Khlong San, Bangkok, 10600, Thailand</v>
      </c>
    </row>
    <row r="802" spans="1:7" ht="16.5" customHeight="1">
      <c r="A802" s="1" t="s">
        <v>637</v>
      </c>
      <c r="B802" s="2" t="s">
        <v>658</v>
      </c>
      <c r="C802" s="2" t="s">
        <v>384</v>
      </c>
      <c r="D802" s="2">
        <v>1800</v>
      </c>
      <c r="E802" s="11">
        <v>45540</v>
      </c>
      <c r="F802" s="11">
        <v>45961</v>
      </c>
      <c r="G802" t="str">
        <f>VLOOKUP(B802,Hotel_Creation!$A$3:$K$180,3,FALSE)</f>
        <v>120/3-4 Charoennakorn 12, Charoennakorn Road, Khlong San, Bangkok, 10600, Thailand</v>
      </c>
    </row>
    <row r="803" spans="1:7" ht="16.5" customHeight="1">
      <c r="A803" s="1" t="s">
        <v>637</v>
      </c>
      <c r="B803" s="2" t="s">
        <v>658</v>
      </c>
      <c r="C803" s="2" t="s">
        <v>659</v>
      </c>
      <c r="D803" s="2">
        <v>2000</v>
      </c>
      <c r="E803" s="11">
        <v>45540</v>
      </c>
      <c r="F803" s="11">
        <v>45961</v>
      </c>
      <c r="G803" t="str">
        <f>VLOOKUP(B803,Hotel_Creation!$A$3:$K$180,3,FALSE)</f>
        <v>120/3-4 Charoennakorn 12, Charoennakorn Road, Khlong San, Bangkok, 10600, Thailand</v>
      </c>
    </row>
    <row r="804" spans="1:7" ht="16.5" customHeight="1">
      <c r="A804" s="1" t="s">
        <v>637</v>
      </c>
      <c r="B804" s="2" t="s">
        <v>658</v>
      </c>
      <c r="C804" s="2" t="s">
        <v>763</v>
      </c>
      <c r="D804" s="2">
        <v>2800</v>
      </c>
      <c r="E804" s="11">
        <v>45540</v>
      </c>
      <c r="F804" s="11">
        <v>45961</v>
      </c>
      <c r="G804" t="str">
        <f>VLOOKUP(B804,Hotel_Creation!$A$3:$K$180,3,FALSE)</f>
        <v>120/3-4 Charoennakorn 12, Charoennakorn Road, Khlong San, Bangkok, 10600, Thailand</v>
      </c>
    </row>
    <row r="805" spans="1:7" ht="16.5" customHeight="1">
      <c r="A805" s="1" t="s">
        <v>637</v>
      </c>
      <c r="B805" s="2" t="s">
        <v>660</v>
      </c>
      <c r="C805" s="2" t="s">
        <v>764</v>
      </c>
      <c r="D805">
        <v>2200</v>
      </c>
      <c r="E805" s="11">
        <v>45540</v>
      </c>
      <c r="F805" s="11">
        <v>45961</v>
      </c>
      <c r="G805" t="str">
        <f>VLOOKUP(B805,Hotel_Creation!$A$3:$K$180,3,FALSE)</f>
        <v>386 Phetchaburi Rd, Petchaburi Road, Ratchathewi, Ratchathewi, Bangkok, 10400, Thailand</v>
      </c>
    </row>
    <row r="806" spans="1:7" ht="16.5" customHeight="1">
      <c r="A806" s="1" t="s">
        <v>637</v>
      </c>
      <c r="B806" s="2" t="s">
        <v>660</v>
      </c>
      <c r="C806" s="2" t="s">
        <v>765</v>
      </c>
      <c r="D806">
        <v>2200</v>
      </c>
      <c r="E806" s="11">
        <v>45540</v>
      </c>
      <c r="F806" s="11">
        <v>45961</v>
      </c>
      <c r="G806" t="str">
        <f>VLOOKUP(B806,Hotel_Creation!$A$3:$K$180,3,FALSE)</f>
        <v>386 Phetchaburi Rd, Petchaburi Road, Ratchathewi, Ratchathewi, Bangkok, 10400, Thailand</v>
      </c>
    </row>
    <row r="807" spans="1:7" ht="16.5" customHeight="1">
      <c r="A807" s="1" t="s">
        <v>637</v>
      </c>
      <c r="B807" s="2" t="s">
        <v>660</v>
      </c>
      <c r="C807" s="2" t="s">
        <v>766</v>
      </c>
      <c r="D807">
        <v>2900</v>
      </c>
      <c r="E807" s="11">
        <v>45540</v>
      </c>
      <c r="F807" s="11">
        <v>45961</v>
      </c>
      <c r="G807" t="str">
        <f>VLOOKUP(B807,Hotel_Creation!$A$3:$K$180,3,FALSE)</f>
        <v>386 Phetchaburi Rd, Petchaburi Road, Ratchathewi, Ratchathewi, Bangkok, 10400, Thailand</v>
      </c>
    </row>
    <row r="808" spans="1:7" ht="16.5" customHeight="1">
      <c r="A808" s="1" t="s">
        <v>637</v>
      </c>
      <c r="B808" s="2" t="s">
        <v>660</v>
      </c>
      <c r="C808" s="2" t="s">
        <v>767</v>
      </c>
      <c r="D808">
        <v>3200</v>
      </c>
      <c r="E808" s="11">
        <v>45540</v>
      </c>
      <c r="F808" s="11">
        <v>45961</v>
      </c>
      <c r="G808" t="str">
        <f>VLOOKUP(B808,Hotel_Creation!$A$3:$K$180,3,FALSE)</f>
        <v>386 Phetchaburi Rd, Petchaburi Road, Ratchathewi, Ratchathewi, Bangkok, 10400, Thailand</v>
      </c>
    </row>
    <row r="809" spans="1:7" ht="16.5" customHeight="1">
      <c r="A809" s="1" t="s">
        <v>637</v>
      </c>
      <c r="B809" s="2" t="s">
        <v>661</v>
      </c>
      <c r="C809" s="2" t="s">
        <v>765</v>
      </c>
      <c r="D809" s="2">
        <v>1500</v>
      </c>
      <c r="E809" s="11">
        <v>45540</v>
      </c>
      <c r="F809" s="11">
        <v>45961</v>
      </c>
      <c r="G809" t="str">
        <f>VLOOKUP(B809,Hotel_Creation!$A$3:$K$180,3,FALSE)</f>
        <v>99 Soi Pracha Rat Bamphen 18, Samsen Nok, Huai Khwang, Bangkok, 10310, Thailand</v>
      </c>
    </row>
    <row r="810" spans="1:7" ht="16.5" customHeight="1">
      <c r="A810" s="1" t="s">
        <v>637</v>
      </c>
      <c r="B810" s="2" t="s">
        <v>661</v>
      </c>
      <c r="C810" s="2" t="s">
        <v>764</v>
      </c>
      <c r="D810" s="2">
        <v>1500</v>
      </c>
      <c r="E810" s="11">
        <v>45540</v>
      </c>
      <c r="F810" s="11">
        <v>45961</v>
      </c>
      <c r="G810" t="str">
        <f>VLOOKUP(B810,Hotel_Creation!$A$3:$K$180,3,FALSE)</f>
        <v>99 Soi Pracha Rat Bamphen 18, Samsen Nok, Huai Khwang, Bangkok, 10310, Thailand</v>
      </c>
    </row>
    <row r="811" spans="1:7" ht="16.5" customHeight="1">
      <c r="A811" s="1" t="s">
        <v>637</v>
      </c>
      <c r="B811" s="2" t="s">
        <v>661</v>
      </c>
      <c r="C811" s="2" t="s">
        <v>768</v>
      </c>
      <c r="D811" s="2">
        <v>1600</v>
      </c>
      <c r="E811" s="11">
        <v>45540</v>
      </c>
      <c r="F811" s="11">
        <v>45961</v>
      </c>
      <c r="G811" t="str">
        <f>VLOOKUP(B811,Hotel_Creation!$A$3:$K$180,3,FALSE)</f>
        <v>99 Soi Pracha Rat Bamphen 18, Samsen Nok, Huai Khwang, Bangkok, 10310, Thailand</v>
      </c>
    </row>
    <row r="812" spans="1:7" ht="16.5" customHeight="1">
      <c r="A812" s="1" t="s">
        <v>637</v>
      </c>
      <c r="B812" s="2" t="s">
        <v>661</v>
      </c>
      <c r="C812" s="2" t="s">
        <v>758</v>
      </c>
      <c r="D812" s="2">
        <v>1900</v>
      </c>
      <c r="E812" s="11">
        <v>45540</v>
      </c>
      <c r="F812" s="11">
        <v>45961</v>
      </c>
      <c r="G812" t="str">
        <f>VLOOKUP(B812,Hotel_Creation!$A$3:$K$180,3,FALSE)</f>
        <v>99 Soi Pracha Rat Bamphen 18, Samsen Nok, Huai Khwang, Bangkok, 10310, Thailand</v>
      </c>
    </row>
    <row r="813" spans="1:7" ht="16.5" customHeight="1">
      <c r="A813" s="1" t="s">
        <v>637</v>
      </c>
      <c r="B813" s="2" t="s">
        <v>661</v>
      </c>
      <c r="C813" s="2" t="s">
        <v>769</v>
      </c>
      <c r="D813" s="2">
        <v>2100</v>
      </c>
      <c r="E813" s="11">
        <v>45540</v>
      </c>
      <c r="F813" s="11">
        <v>45961</v>
      </c>
      <c r="G813" t="str">
        <f>VLOOKUP(B813,Hotel_Creation!$A$3:$K$180,3,FALSE)</f>
        <v>99 Soi Pracha Rat Bamphen 18, Samsen Nok, Huai Khwang, Bangkok, 10310, Thailand</v>
      </c>
    </row>
    <row r="814" spans="1:7" ht="16.5" customHeight="1">
      <c r="A814" s="1" t="s">
        <v>637</v>
      </c>
      <c r="B814" s="2" t="s">
        <v>661</v>
      </c>
      <c r="C814" s="2" t="s">
        <v>763</v>
      </c>
      <c r="D814" s="2">
        <v>2400</v>
      </c>
      <c r="E814" s="11">
        <v>45540</v>
      </c>
      <c r="F814" s="11">
        <v>45961</v>
      </c>
      <c r="G814" t="str">
        <f>VLOOKUP(B814,Hotel_Creation!$A$3:$K$180,3,FALSE)</f>
        <v>99 Soi Pracha Rat Bamphen 18, Samsen Nok, Huai Khwang, Bangkok, 10310, Thailand</v>
      </c>
    </row>
    <row r="815" spans="1:7" ht="16.5" customHeight="1">
      <c r="A815" s="1" t="s">
        <v>637</v>
      </c>
      <c r="B815" s="2" t="s">
        <v>661</v>
      </c>
      <c r="C815" s="2" t="s">
        <v>770</v>
      </c>
      <c r="D815" s="2">
        <v>2900</v>
      </c>
      <c r="E815" s="11">
        <v>45540</v>
      </c>
      <c r="F815" s="11">
        <v>45961</v>
      </c>
      <c r="G815" t="str">
        <f>VLOOKUP(B815,Hotel_Creation!$A$3:$K$180,3,FALSE)</f>
        <v>99 Soi Pracha Rat Bamphen 18, Samsen Nok, Huai Khwang, Bangkok, 10310, Thailand</v>
      </c>
    </row>
    <row r="816" spans="1:7" ht="16.5" customHeight="1">
      <c r="A816" s="1" t="s">
        <v>637</v>
      </c>
      <c r="B816" s="2" t="s">
        <v>662</v>
      </c>
      <c r="C816" s="2" t="s">
        <v>663</v>
      </c>
      <c r="D816">
        <v>1100</v>
      </c>
      <c r="E816" s="11">
        <v>45540</v>
      </c>
      <c r="F816" s="11">
        <v>45961</v>
      </c>
      <c r="G816" t="str">
        <f>VLOOKUP(B816,Hotel_Creation!$A$3:$K$180,3,FALSE)</f>
        <v>53 Pracha Rat Bamphen 7 Alley, Huai Khwang, Huai Khwang, Bangkok, 10310, Thailand</v>
      </c>
    </row>
    <row r="817" spans="1:7" ht="16.5" customHeight="1">
      <c r="A817" s="1" t="s">
        <v>637</v>
      </c>
      <c r="B817" s="2" t="s">
        <v>662</v>
      </c>
      <c r="C817" s="2" t="s">
        <v>664</v>
      </c>
      <c r="D817">
        <v>1300</v>
      </c>
      <c r="E817" s="11">
        <v>45540</v>
      </c>
      <c r="F817" s="11">
        <v>45961</v>
      </c>
      <c r="G817" t="str">
        <f>VLOOKUP(B817,Hotel_Creation!$A$3:$K$180,3,FALSE)</f>
        <v>53 Pracha Rat Bamphen 7 Alley, Huai Khwang, Huai Khwang, Bangkok, 10310, Thailand</v>
      </c>
    </row>
    <row r="818" spans="1:7" ht="16.5" customHeight="1">
      <c r="A818" s="1" t="s">
        <v>637</v>
      </c>
      <c r="B818" s="2" t="s">
        <v>662</v>
      </c>
      <c r="C818" s="2" t="s">
        <v>665</v>
      </c>
      <c r="D818">
        <v>1600</v>
      </c>
      <c r="E818" s="11">
        <v>45540</v>
      </c>
      <c r="F818" s="11">
        <v>45961</v>
      </c>
      <c r="G818" t="str">
        <f>VLOOKUP(B818,Hotel_Creation!$A$3:$K$180,3,FALSE)</f>
        <v>53 Pracha Rat Bamphen 7 Alley, Huai Khwang, Huai Khwang, Bangkok, 10310, Thailand</v>
      </c>
    </row>
    <row r="819" spans="1:7" ht="16.5" customHeight="1">
      <c r="A819" s="1" t="s">
        <v>637</v>
      </c>
      <c r="B819" s="2" t="s">
        <v>662</v>
      </c>
      <c r="C819" s="2" t="s">
        <v>666</v>
      </c>
      <c r="D819">
        <v>1700</v>
      </c>
      <c r="E819" s="11">
        <v>45540</v>
      </c>
      <c r="F819" s="11">
        <v>45961</v>
      </c>
      <c r="G819" t="str">
        <f>VLOOKUP(B819,Hotel_Creation!$A$3:$K$180,3,FALSE)</f>
        <v>53 Pracha Rat Bamphen 7 Alley, Huai Khwang, Huai Khwang, Bangkok, 10310, Thailand</v>
      </c>
    </row>
    <row r="820" spans="1:7" ht="16.5" customHeight="1">
      <c r="A820" s="1" t="s">
        <v>637</v>
      </c>
      <c r="B820" s="2" t="s">
        <v>662</v>
      </c>
      <c r="C820" s="2" t="s">
        <v>667</v>
      </c>
      <c r="D820">
        <v>2200</v>
      </c>
      <c r="E820" s="11">
        <v>45540</v>
      </c>
      <c r="F820" s="11">
        <v>45961</v>
      </c>
      <c r="G820" t="str">
        <f>VLOOKUP(B820,Hotel_Creation!$A$3:$K$180,3,FALSE)</f>
        <v>53 Pracha Rat Bamphen 7 Alley, Huai Khwang, Huai Khwang, Bangkok, 10310, Thailand</v>
      </c>
    </row>
    <row r="821" spans="1:7" ht="16.5" customHeight="1">
      <c r="A821" s="1" t="s">
        <v>637</v>
      </c>
      <c r="B821" s="2" t="s">
        <v>668</v>
      </c>
      <c r="C821" s="2" t="s">
        <v>68</v>
      </c>
      <c r="D821">
        <v>2200</v>
      </c>
      <c r="E821" s="11">
        <v>45546</v>
      </c>
      <c r="F821" s="11">
        <v>45961</v>
      </c>
      <c r="G821" t="str">
        <f>VLOOKUP(B821,Hotel_Creation!$A$3:$K$180,3,FALSE)</f>
        <v>662 Rama IV Rd, Maha Phruttharam, Pathum Wan, Bangkok, 10500, Thailand</v>
      </c>
    </row>
    <row r="822" spans="1:7" ht="16.5" customHeight="1">
      <c r="A822" s="1" t="s">
        <v>637</v>
      </c>
      <c r="B822" s="2" t="s">
        <v>668</v>
      </c>
      <c r="C822" s="2" t="s">
        <v>566</v>
      </c>
      <c r="D822">
        <v>2400</v>
      </c>
      <c r="E822" s="11">
        <v>45546</v>
      </c>
      <c r="F822" s="11">
        <v>45961</v>
      </c>
      <c r="G822" t="str">
        <f>VLOOKUP(B822,Hotel_Creation!$A$3:$K$180,3,FALSE)</f>
        <v>662 Rama IV Rd, Maha Phruttharam, Pathum Wan, Bangkok, 10500, Thailand</v>
      </c>
    </row>
    <row r="823" spans="1:7" ht="16.5" customHeight="1">
      <c r="A823" s="1" t="s">
        <v>637</v>
      </c>
      <c r="B823" s="2" t="s">
        <v>668</v>
      </c>
      <c r="C823" s="2" t="s">
        <v>563</v>
      </c>
      <c r="D823">
        <v>2600</v>
      </c>
      <c r="E823" s="11">
        <v>45546</v>
      </c>
      <c r="F823" s="11">
        <v>45961</v>
      </c>
      <c r="G823" t="str">
        <f>VLOOKUP(B823,Hotel_Creation!$A$3:$K$180,3,FALSE)</f>
        <v>662 Rama IV Rd, Maha Phruttharam, Pathum Wan, Bangkok, 10500, Thailand</v>
      </c>
    </row>
    <row r="824" spans="1:7" ht="16.5" customHeight="1">
      <c r="A824" s="1" t="s">
        <v>637</v>
      </c>
      <c r="B824" s="2" t="s">
        <v>669</v>
      </c>
      <c r="C824" s="2" t="s">
        <v>68</v>
      </c>
      <c r="D824">
        <v>1700</v>
      </c>
      <c r="E824" s="11">
        <v>45597</v>
      </c>
      <c r="F824" s="11">
        <v>45961</v>
      </c>
      <c r="G824" t="str">
        <f>VLOOKUP(B824,Hotel_Creation!$A$3:$K$180,3,FALSE)</f>
        <v>4338 Rama IV Rd, Phra Khanong, Khlong Toei, Bangkok, 10110, Thailand</v>
      </c>
    </row>
    <row r="825" spans="1:7" ht="16.5" customHeight="1">
      <c r="A825" s="1" t="s">
        <v>637</v>
      </c>
      <c r="B825" s="2" t="s">
        <v>669</v>
      </c>
      <c r="C825" s="2" t="s">
        <v>749</v>
      </c>
      <c r="D825">
        <v>2200</v>
      </c>
      <c r="E825" s="11">
        <v>45597</v>
      </c>
      <c r="F825" s="11">
        <v>45961</v>
      </c>
      <c r="G825" t="str">
        <f>VLOOKUP(B825,Hotel_Creation!$A$3:$K$180,3,FALSE)</f>
        <v>4338 Rama IV Rd, Phra Khanong, Khlong Toei, Bangkok, 10110, Thailand</v>
      </c>
    </row>
    <row r="826" spans="1:7" ht="16.5" customHeight="1">
      <c r="A826" s="1" t="s">
        <v>637</v>
      </c>
      <c r="B826" s="2" t="s">
        <v>669</v>
      </c>
      <c r="C826" s="2" t="s">
        <v>771</v>
      </c>
      <c r="D826">
        <v>3400</v>
      </c>
      <c r="E826" s="11">
        <v>45597</v>
      </c>
      <c r="F826" s="11">
        <v>45961</v>
      </c>
      <c r="G826" t="str">
        <f>VLOOKUP(B826,Hotel_Creation!$A$3:$K$180,3,FALSE)</f>
        <v>4338 Rama IV Rd, Phra Khanong, Khlong Toei, Bangkok, 10110, Thailand</v>
      </c>
    </row>
    <row r="827" spans="1:7" ht="16.5" customHeight="1">
      <c r="A827" s="1" t="s">
        <v>637</v>
      </c>
      <c r="B827" s="2" t="s">
        <v>669</v>
      </c>
      <c r="C827" s="2" t="s">
        <v>772</v>
      </c>
      <c r="D827">
        <v>4400</v>
      </c>
      <c r="E827" s="11">
        <v>45597</v>
      </c>
      <c r="F827" s="11">
        <v>45961</v>
      </c>
      <c r="G827" t="str">
        <f>VLOOKUP(B827,Hotel_Creation!$A$3:$K$180,3,FALSE)</f>
        <v>4338 Rama IV Rd, Phra Khanong, Khlong Toei, Bangkok, 10110, Thailand</v>
      </c>
    </row>
    <row r="828" spans="1:7" ht="16.5" customHeight="1">
      <c r="A828" s="1" t="s">
        <v>637</v>
      </c>
      <c r="B828" s="2" t="s">
        <v>669</v>
      </c>
      <c r="C828" s="2" t="s">
        <v>773</v>
      </c>
      <c r="D828">
        <v>6700</v>
      </c>
      <c r="E828" s="11">
        <v>45597</v>
      </c>
      <c r="F828" s="11">
        <v>45961</v>
      </c>
      <c r="G828" t="str">
        <f>VLOOKUP(B828,Hotel_Creation!$A$3:$K$180,3,FALSE)</f>
        <v>4338 Rama IV Rd, Phra Khanong, Khlong Toei, Bangkok, 10110, Thailand</v>
      </c>
    </row>
    <row r="829" spans="1:7" ht="16.5" customHeight="1">
      <c r="A829" s="1" t="s">
        <v>637</v>
      </c>
      <c r="B829" s="2" t="s">
        <v>670</v>
      </c>
      <c r="C829" s="2" t="s">
        <v>774</v>
      </c>
      <c r="D829" s="2">
        <v>2400</v>
      </c>
      <c r="E829" s="11">
        <v>45597</v>
      </c>
      <c r="F829" s="11">
        <v>45747</v>
      </c>
      <c r="G829" t="str">
        <f>VLOOKUP(B829,Hotel_Creation!$A$3:$K$180,3,FALSE)</f>
        <v>36 Naradhiwas Rajanagarindra Rd, Yannawa, Sathon, Bangkok, 10120, Thailand</v>
      </c>
    </row>
    <row r="830" spans="1:7" ht="16.5" customHeight="1">
      <c r="A830" s="1" t="s">
        <v>637</v>
      </c>
      <c r="B830" s="2" t="s">
        <v>670</v>
      </c>
      <c r="C830" s="2" t="s">
        <v>775</v>
      </c>
      <c r="D830" s="2">
        <v>2700</v>
      </c>
      <c r="E830" s="11">
        <v>45597</v>
      </c>
      <c r="F830" s="11">
        <v>45747</v>
      </c>
      <c r="G830" t="str">
        <f>VLOOKUP(B830,Hotel_Creation!$A$3:$K$180,3,FALSE)</f>
        <v>36 Naradhiwas Rajanagarindra Rd, Yannawa, Sathon, Bangkok, 10120, Thailand</v>
      </c>
    </row>
    <row r="831" spans="1:7" ht="16.5" customHeight="1">
      <c r="A831" s="1" t="s">
        <v>637</v>
      </c>
      <c r="B831" s="2" t="s">
        <v>670</v>
      </c>
      <c r="C831" s="2" t="s">
        <v>776</v>
      </c>
      <c r="D831" s="2">
        <v>4200</v>
      </c>
      <c r="E831" s="11">
        <v>45597</v>
      </c>
      <c r="F831" s="11">
        <v>45747</v>
      </c>
      <c r="G831" t="str">
        <f>VLOOKUP(B831,Hotel_Creation!$A$3:$K$180,3,FALSE)</f>
        <v>36 Naradhiwas Rajanagarindra Rd, Yannawa, Sathon, Bangkok, 10120, Thailand</v>
      </c>
    </row>
    <row r="832" spans="1:7" ht="16.5" customHeight="1">
      <c r="A832" s="1" t="s">
        <v>637</v>
      </c>
      <c r="B832" s="2" t="s">
        <v>670</v>
      </c>
      <c r="C832" s="2" t="s">
        <v>777</v>
      </c>
      <c r="D832" s="2">
        <v>4500</v>
      </c>
      <c r="E832" s="11">
        <v>45597</v>
      </c>
      <c r="F832" s="11">
        <v>45747</v>
      </c>
      <c r="G832" t="str">
        <f>VLOOKUP(B832,Hotel_Creation!$A$3:$K$180,3,FALSE)</f>
        <v>36 Naradhiwas Rajanagarindra Rd, Yannawa, Sathon, Bangkok, 10120, Thailand</v>
      </c>
    </row>
    <row r="833" spans="1:7" ht="16.5" customHeight="1">
      <c r="A833" s="1" t="s">
        <v>637</v>
      </c>
      <c r="B833" s="2" t="s">
        <v>671</v>
      </c>
      <c r="C833" s="2" t="s">
        <v>672</v>
      </c>
      <c r="D833">
        <v>1900</v>
      </c>
      <c r="E833" s="11">
        <v>45597</v>
      </c>
      <c r="F833" s="11">
        <v>45747</v>
      </c>
      <c r="G833" t="str">
        <f>VLOOKUP(B833,Hotel_Creation!$A$3:$K$180,3,FALSE)</f>
        <v>1 Charoen Nakhon 35 Alley, Khwaeng Bang Lamphu Lang, Khlong San, Bangkok, 10600, Thailand</v>
      </c>
    </row>
    <row r="834" spans="1:7" ht="16.5" customHeight="1">
      <c r="A834" s="1" t="s">
        <v>637</v>
      </c>
      <c r="B834" s="2" t="s">
        <v>671</v>
      </c>
      <c r="C834" s="2" t="s">
        <v>778</v>
      </c>
      <c r="D834">
        <v>2300</v>
      </c>
      <c r="E834" s="11">
        <v>45597</v>
      </c>
      <c r="F834" s="11">
        <v>45747</v>
      </c>
      <c r="G834" t="str">
        <f>VLOOKUP(B834,Hotel_Creation!$A$3:$K$180,3,FALSE)</f>
        <v>1 Charoen Nakhon 35 Alley, Khwaeng Bang Lamphu Lang, Khlong San, Bangkok, 10600, Thailand</v>
      </c>
    </row>
    <row r="835" spans="1:7" ht="16.5" customHeight="1">
      <c r="A835" s="1" t="s">
        <v>637</v>
      </c>
      <c r="B835" s="2" t="s">
        <v>671</v>
      </c>
      <c r="C835" s="2" t="s">
        <v>779</v>
      </c>
      <c r="D835">
        <v>2700</v>
      </c>
      <c r="E835" s="11">
        <v>45597</v>
      </c>
      <c r="F835" s="11">
        <v>45747</v>
      </c>
      <c r="G835" t="str">
        <f>VLOOKUP(B835,Hotel_Creation!$A$3:$K$180,3,FALSE)</f>
        <v>1 Charoen Nakhon 35 Alley, Khwaeng Bang Lamphu Lang, Khlong San, Bangkok, 10600, Thailand</v>
      </c>
    </row>
    <row r="836" spans="1:7" ht="16.5" customHeight="1">
      <c r="A836" s="1" t="s">
        <v>637</v>
      </c>
      <c r="B836" s="2" t="s">
        <v>671</v>
      </c>
      <c r="C836" s="2" t="s">
        <v>780</v>
      </c>
      <c r="D836">
        <v>3100</v>
      </c>
      <c r="E836" s="11">
        <v>45597</v>
      </c>
      <c r="F836" s="11">
        <v>45747</v>
      </c>
      <c r="G836" t="str">
        <f>VLOOKUP(B836,Hotel_Creation!$A$3:$K$180,3,FALSE)</f>
        <v>1 Charoen Nakhon 35 Alley, Khwaeng Bang Lamphu Lang, Khlong San, Bangkok, 10600, Thailand</v>
      </c>
    </row>
    <row r="837" spans="1:7" ht="16.5" customHeight="1">
      <c r="A837" s="1" t="s">
        <v>637</v>
      </c>
      <c r="B837" s="2" t="s">
        <v>671</v>
      </c>
      <c r="C837" s="2" t="s">
        <v>781</v>
      </c>
      <c r="D837">
        <v>4300</v>
      </c>
      <c r="E837" s="11">
        <v>45597</v>
      </c>
      <c r="F837" s="11">
        <v>45747</v>
      </c>
      <c r="G837" t="str">
        <f>VLOOKUP(B837,Hotel_Creation!$A$3:$K$180,3,FALSE)</f>
        <v>1 Charoen Nakhon 35 Alley, Khwaeng Bang Lamphu Lang, Khlong San, Bangkok, 10600, Thailand</v>
      </c>
    </row>
    <row r="838" spans="1:7" ht="16.5" customHeight="1">
      <c r="A838" s="1" t="s">
        <v>637</v>
      </c>
      <c r="B838" s="2" t="s">
        <v>673</v>
      </c>
      <c r="C838" s="2" t="s">
        <v>33</v>
      </c>
      <c r="D838">
        <v>2900</v>
      </c>
      <c r="E838" s="11">
        <v>45597</v>
      </c>
      <c r="F838" s="11">
        <v>45961</v>
      </c>
      <c r="G838" t="str">
        <f>VLOOKUP(B838,Hotel_Creation!$A$3:$K$180,3,FALSE)</f>
        <v>1 Ratchadaphisek Rd, Din Daeng, Bangkok, 10400, Thailand</v>
      </c>
    </row>
    <row r="839" spans="1:7" ht="16.5" customHeight="1">
      <c r="A839" s="1" t="s">
        <v>637</v>
      </c>
      <c r="B839" s="2" t="s">
        <v>673</v>
      </c>
      <c r="C839" s="2" t="s">
        <v>674</v>
      </c>
      <c r="D839">
        <v>3400</v>
      </c>
      <c r="E839" s="11">
        <v>45597</v>
      </c>
      <c r="F839" s="11">
        <v>45961</v>
      </c>
      <c r="G839" t="str">
        <f>VLOOKUP(B839,Hotel_Creation!$A$3:$K$180,3,FALSE)</f>
        <v>1 Ratchadaphisek Rd, Din Daeng, Bangkok, 10400, Thailand</v>
      </c>
    </row>
    <row r="840" spans="1:7" ht="16.5" customHeight="1">
      <c r="A840" s="1" t="s">
        <v>637</v>
      </c>
      <c r="B840" s="2" t="s">
        <v>673</v>
      </c>
      <c r="C840" s="2" t="s">
        <v>563</v>
      </c>
      <c r="D840">
        <v>4500</v>
      </c>
      <c r="E840" s="11">
        <v>45597</v>
      </c>
      <c r="F840" s="11">
        <v>45961</v>
      </c>
      <c r="G840" t="str">
        <f>VLOOKUP(B840,Hotel_Creation!$A$3:$K$180,3,FALSE)</f>
        <v>1 Ratchadaphisek Rd, Din Daeng, Bangkok, 10400, Thailand</v>
      </c>
    </row>
    <row r="841" spans="1:7" ht="16.5" customHeight="1">
      <c r="A841" s="1" t="s">
        <v>637</v>
      </c>
      <c r="B841" s="2" t="s">
        <v>673</v>
      </c>
      <c r="C841" s="2" t="s">
        <v>675</v>
      </c>
      <c r="D841">
        <v>5000</v>
      </c>
      <c r="E841" s="11">
        <v>45597</v>
      </c>
      <c r="F841" s="11">
        <v>45961</v>
      </c>
      <c r="G841" t="str">
        <f>VLOOKUP(B841,Hotel_Creation!$A$3:$K$180,3,FALSE)</f>
        <v>1 Ratchadaphisek Rd, Din Daeng, Bangkok, 10400, Thailand</v>
      </c>
    </row>
    <row r="842" spans="1:7" ht="16.5" customHeight="1">
      <c r="A842" s="1" t="s">
        <v>637</v>
      </c>
      <c r="B842" s="2" t="s">
        <v>673</v>
      </c>
      <c r="C842" s="2" t="s">
        <v>335</v>
      </c>
      <c r="D842">
        <v>5500</v>
      </c>
      <c r="E842" s="11">
        <v>45597</v>
      </c>
      <c r="F842" s="11">
        <v>45961</v>
      </c>
      <c r="G842" t="str">
        <f>VLOOKUP(B842,Hotel_Creation!$A$3:$K$180,3,FALSE)</f>
        <v>1 Ratchadaphisek Rd, Din Daeng, Bangkok, 10400, Thailand</v>
      </c>
    </row>
    <row r="843" spans="1:7" ht="16.5" customHeight="1">
      <c r="A843" s="1" t="s">
        <v>637</v>
      </c>
      <c r="B843" s="2" t="s">
        <v>673</v>
      </c>
      <c r="C843" s="2" t="s">
        <v>676</v>
      </c>
      <c r="D843">
        <v>6000</v>
      </c>
      <c r="E843" s="11">
        <v>45597</v>
      </c>
      <c r="F843" s="11">
        <v>45961</v>
      </c>
      <c r="G843" t="str">
        <f>VLOOKUP(B843,Hotel_Creation!$A$3:$K$180,3,FALSE)</f>
        <v>1 Ratchadaphisek Rd, Din Daeng, Bangkok, 10400, Thailand</v>
      </c>
    </row>
    <row r="844" spans="1:7" ht="16.5" customHeight="1">
      <c r="A844" s="1" t="s">
        <v>637</v>
      </c>
      <c r="B844" s="2" t="s">
        <v>673</v>
      </c>
      <c r="C844" s="2" t="s">
        <v>677</v>
      </c>
      <c r="D844">
        <v>17500</v>
      </c>
      <c r="E844" s="11">
        <v>45597</v>
      </c>
      <c r="F844" s="11">
        <v>45961</v>
      </c>
      <c r="G844" t="str">
        <f>VLOOKUP(B844,Hotel_Creation!$A$3:$K$180,3,FALSE)</f>
        <v>1 Ratchadaphisek Rd, Din Daeng, Bangkok, 10400, Thailand</v>
      </c>
    </row>
    <row r="845" spans="1:7" ht="16.5" customHeight="1">
      <c r="A845" s="1" t="s">
        <v>637</v>
      </c>
      <c r="B845" s="2" t="s">
        <v>673</v>
      </c>
      <c r="C845" s="2" t="s">
        <v>678</v>
      </c>
      <c r="D845">
        <v>50000</v>
      </c>
      <c r="E845" s="11">
        <v>45597</v>
      </c>
      <c r="F845" s="11">
        <v>45961</v>
      </c>
      <c r="G845" t="str">
        <f>VLOOKUP(B845,Hotel_Creation!$A$3:$K$180,3,FALSE)</f>
        <v>1 Ratchadaphisek Rd, Din Daeng, Bangkok, 10400, Thailand</v>
      </c>
    </row>
    <row r="846" spans="1:7" ht="16.5" customHeight="1">
      <c r="A846" s="1" t="s">
        <v>637</v>
      </c>
      <c r="B846" s="2" t="s">
        <v>679</v>
      </c>
      <c r="C846" s="2" t="s">
        <v>4</v>
      </c>
      <c r="D846" s="1">
        <v>1600</v>
      </c>
      <c r="E846" s="11">
        <v>45627</v>
      </c>
      <c r="F846" s="11">
        <v>45961</v>
      </c>
      <c r="G846" t="str">
        <f>VLOOKUP(B846,Hotel_Creation!$A$3:$K$180,3,FALSE)</f>
        <v>9 Soonwijai 4, Phetchaburi Rd, Phetburi, Huai Khwang, Bangkok, 10320, Thailand</v>
      </c>
    </row>
    <row r="847" spans="1:7" ht="16.5" customHeight="1">
      <c r="A847" s="1" t="s">
        <v>637</v>
      </c>
      <c r="B847" s="2" t="s">
        <v>679</v>
      </c>
      <c r="C847" s="2" t="s">
        <v>612</v>
      </c>
      <c r="D847">
        <v>2200</v>
      </c>
      <c r="E847" s="11">
        <v>45627</v>
      </c>
      <c r="F847" s="11">
        <v>45961</v>
      </c>
      <c r="G847" t="str">
        <f>VLOOKUP(B847,Hotel_Creation!$A$3:$K$180,3,FALSE)</f>
        <v>9 Soonwijai 4, Phetchaburi Rd, Phetburi, Huai Khwang, Bangkok, 10320, Thailand</v>
      </c>
    </row>
    <row r="848" spans="1:7" ht="16.5" customHeight="1">
      <c r="A848" s="1" t="s">
        <v>637</v>
      </c>
      <c r="B848" s="2" t="s">
        <v>679</v>
      </c>
      <c r="C848" s="2" t="s">
        <v>680</v>
      </c>
      <c r="D848">
        <v>3000</v>
      </c>
      <c r="E848" s="11">
        <v>45627</v>
      </c>
      <c r="F848" s="11">
        <v>45961</v>
      </c>
      <c r="G848" t="str">
        <f>VLOOKUP(B848,Hotel_Creation!$A$3:$K$180,3,FALSE)</f>
        <v>9 Soonwijai 4, Phetchaburi Rd, Phetburi, Huai Khwang, Bangkok, 10320, Thailand</v>
      </c>
    </row>
    <row r="849" spans="1:7" ht="16.5" customHeight="1">
      <c r="A849" s="1" t="s">
        <v>637</v>
      </c>
      <c r="B849" s="2" t="s">
        <v>679</v>
      </c>
      <c r="C849" s="2" t="s">
        <v>681</v>
      </c>
      <c r="D849">
        <v>4000</v>
      </c>
      <c r="E849" s="11">
        <v>45627</v>
      </c>
      <c r="F849" s="11">
        <v>45961</v>
      </c>
      <c r="G849" t="str">
        <f>VLOOKUP(B849,Hotel_Creation!$A$3:$K$180,3,FALSE)</f>
        <v>9 Soonwijai 4, Phetchaburi Rd, Phetburi, Huai Khwang, Bangkok, 10320, Thailand</v>
      </c>
    </row>
    <row r="850" spans="1:7" ht="16.5" customHeight="1">
      <c r="A850" s="1" t="s">
        <v>682</v>
      </c>
      <c r="B850" s="2" t="s">
        <v>683</v>
      </c>
      <c r="C850" s="2" t="s">
        <v>52</v>
      </c>
      <c r="D850">
        <v>1200</v>
      </c>
      <c r="E850" s="11">
        <v>45541</v>
      </c>
      <c r="F850" s="11">
        <v>45961</v>
      </c>
      <c r="G850" t="str">
        <f>VLOOKUP(B850,Hotel_Creation!$A$3:$K$180,3,FALSE)</f>
        <v>60 Moo 3 Sai Asia Road, Hantra Subdistrict, Phra Nakhon Si Ayutthaya Province, 13000, Thailand</v>
      </c>
    </row>
    <row r="851" spans="1:7" ht="16.5" customHeight="1">
      <c r="A851" s="1" t="s">
        <v>682</v>
      </c>
      <c r="B851" s="2" t="s">
        <v>683</v>
      </c>
      <c r="C851" s="2" t="s">
        <v>684</v>
      </c>
      <c r="D851">
        <v>1400</v>
      </c>
      <c r="E851" s="11">
        <v>45541</v>
      </c>
      <c r="F851" s="11">
        <v>45961</v>
      </c>
      <c r="G851" t="str">
        <f>VLOOKUP(B851,Hotel_Creation!$A$3:$K$180,3,FALSE)</f>
        <v>60 Moo 3 Sai Asia Road, Hantra Subdistrict, Phra Nakhon Si Ayutthaya Province, 13000, Thailand</v>
      </c>
    </row>
    <row r="852" spans="1:7" ht="16.5" customHeight="1">
      <c r="A852" s="1" t="s">
        <v>682</v>
      </c>
      <c r="B852" s="2" t="s">
        <v>683</v>
      </c>
      <c r="C852" s="2" t="s">
        <v>685</v>
      </c>
      <c r="D852">
        <v>2900</v>
      </c>
      <c r="E852" s="11">
        <v>45541</v>
      </c>
      <c r="F852" s="11">
        <v>45961</v>
      </c>
      <c r="G852" t="str">
        <f>VLOOKUP(B852,Hotel_Creation!$A$3:$K$180,3,FALSE)</f>
        <v>60 Moo 3 Sai Asia Road, Hantra Subdistrict, Phra Nakhon Si Ayutthaya Province, 13000, Thailand</v>
      </c>
    </row>
    <row r="853" spans="1:7" ht="16.5" customHeight="1">
      <c r="A853" s="1" t="s">
        <v>682</v>
      </c>
      <c r="B853" s="2" t="s">
        <v>686</v>
      </c>
      <c r="C853" s="2" t="s">
        <v>687</v>
      </c>
      <c r="D853">
        <v>1000</v>
      </c>
      <c r="E853" s="11">
        <v>45658</v>
      </c>
      <c r="F853" s="11">
        <v>46022</v>
      </c>
      <c r="G853" t="str">
        <f>VLOOKUP(B853,Hotel_Creation!$A$3:$K$180,3,FALSE)</f>
        <v>29 Pratu Chai Sub-district, Phra Nakhon Si Ayutthaya Province, 13000, Thailand</v>
      </c>
    </row>
    <row r="854" spans="1:7" ht="16.5" customHeight="1">
      <c r="A854" s="1" t="s">
        <v>682</v>
      </c>
      <c r="B854" s="2" t="s">
        <v>686</v>
      </c>
      <c r="C854" s="2" t="s">
        <v>330</v>
      </c>
      <c r="D854">
        <v>1800</v>
      </c>
      <c r="E854" s="11">
        <v>45658</v>
      </c>
      <c r="F854" s="11">
        <v>46022</v>
      </c>
      <c r="G854" t="str">
        <f>VLOOKUP(B854,Hotel_Creation!$A$3:$K$180,3,FALSE)</f>
        <v>29 Pratu Chai Sub-district, Phra Nakhon Si Ayutthaya Province, 13000, Thailand</v>
      </c>
    </row>
    <row r="855" spans="1:7" ht="16.5" customHeight="1">
      <c r="A855" s="1" t="s">
        <v>682</v>
      </c>
      <c r="B855" s="2" t="s">
        <v>686</v>
      </c>
      <c r="C855" s="2" t="s">
        <v>115</v>
      </c>
      <c r="D855">
        <v>2000</v>
      </c>
      <c r="E855" s="11">
        <v>45658</v>
      </c>
      <c r="F855" s="11">
        <v>46022</v>
      </c>
      <c r="G855" t="str">
        <f>VLOOKUP(B855,Hotel_Creation!$A$3:$K$180,3,FALSE)</f>
        <v>29 Pratu Chai Sub-district, Phra Nakhon Si Ayutthaya Province, 13000, Thailand</v>
      </c>
    </row>
    <row r="856" spans="1:7" ht="16.5" customHeight="1">
      <c r="A856" s="1" t="s">
        <v>682</v>
      </c>
      <c r="B856" s="2" t="s">
        <v>686</v>
      </c>
      <c r="C856" s="2" t="s">
        <v>335</v>
      </c>
      <c r="D856">
        <v>2400</v>
      </c>
      <c r="E856" s="11">
        <v>45658</v>
      </c>
      <c r="F856" s="11">
        <v>46022</v>
      </c>
      <c r="G856" t="str">
        <f>VLOOKUP(B856,Hotel_Creation!$A$3:$K$180,3,FALSE)</f>
        <v>29 Pratu Chai Sub-district, Phra Nakhon Si Ayutthaya Province, 13000, Thailand</v>
      </c>
    </row>
    <row r="857" spans="1:7" ht="16.5" customHeight="1">
      <c r="A857" s="1" t="s">
        <v>682</v>
      </c>
      <c r="B857" s="2" t="s">
        <v>686</v>
      </c>
      <c r="C857" s="2" t="s">
        <v>688</v>
      </c>
      <c r="D857">
        <v>2400</v>
      </c>
      <c r="E857" s="11">
        <v>45658</v>
      </c>
      <c r="F857" s="11">
        <v>46022</v>
      </c>
      <c r="G857" t="str">
        <f>VLOOKUP(B857,Hotel_Creation!$A$3:$K$180,3,FALSE)</f>
        <v>29 Pratu Chai Sub-district, Phra Nakhon Si Ayutthaya Province, 13000, Thailand</v>
      </c>
    </row>
    <row r="858" spans="1:7" ht="16.5" customHeight="1">
      <c r="A858" s="1" t="s">
        <v>682</v>
      </c>
      <c r="B858" s="2" t="s">
        <v>686</v>
      </c>
      <c r="C858" s="2" t="s">
        <v>689</v>
      </c>
      <c r="D858">
        <v>2800</v>
      </c>
      <c r="E858" s="11">
        <v>45658</v>
      </c>
      <c r="F858" s="11">
        <v>46022</v>
      </c>
      <c r="G858" t="str">
        <f>VLOOKUP(B858,Hotel_Creation!$A$3:$K$180,3,FALSE)</f>
        <v>29 Pratu Chai Sub-district, Phra Nakhon Si Ayutthaya Province, 13000, Thailand</v>
      </c>
    </row>
    <row r="859" spans="1:7" ht="16.5" customHeight="1">
      <c r="A859" s="1" t="s">
        <v>690</v>
      </c>
      <c r="B859" s="2" t="s">
        <v>691</v>
      </c>
      <c r="C859" s="2" t="s">
        <v>4</v>
      </c>
      <c r="D859" s="2">
        <v>2400</v>
      </c>
      <c r="E859" s="12">
        <v>45597</v>
      </c>
      <c r="F859" s="11">
        <v>45961</v>
      </c>
      <c r="G859" t="str">
        <f>VLOOKUP(B859,Hotel_Creation!$A$3:$K$180,3,FALSE)</f>
        <v>56 Thong Yai, Udon Thani Province, 41000, Thailand</v>
      </c>
    </row>
    <row r="860" spans="1:7" ht="16.5" customHeight="1">
      <c r="A860" s="1" t="s">
        <v>690</v>
      </c>
      <c r="B860" s="2" t="s">
        <v>691</v>
      </c>
      <c r="C860" s="2" t="s">
        <v>692</v>
      </c>
      <c r="D860">
        <v>2700</v>
      </c>
      <c r="E860" s="12">
        <v>45597</v>
      </c>
      <c r="F860" s="11">
        <v>45961</v>
      </c>
      <c r="G860" t="str">
        <f>VLOOKUP(B860,Hotel_Creation!$A$3:$K$180,3,FALSE)</f>
        <v>56 Thong Yai, Udon Thani Province, 41000, Thailand</v>
      </c>
    </row>
    <row r="861" spans="1:7" ht="16.5" customHeight="1">
      <c r="A861" s="1" t="s">
        <v>690</v>
      </c>
      <c r="B861" s="2" t="s">
        <v>691</v>
      </c>
      <c r="C861" s="2" t="s">
        <v>693</v>
      </c>
      <c r="D861">
        <v>7000</v>
      </c>
      <c r="E861" s="12">
        <v>45597</v>
      </c>
      <c r="F861" s="11">
        <v>45961</v>
      </c>
      <c r="G861" t="str">
        <f>VLOOKUP(B861,Hotel_Creation!$A$3:$K$180,3,FALSE)</f>
        <v>56 Thong Yai, Udon Thani Province, 41000, Thailand</v>
      </c>
    </row>
    <row r="862" spans="1:7" ht="16.5" customHeight="1">
      <c r="A862" s="1" t="s">
        <v>694</v>
      </c>
      <c r="B862" s="2" t="s">
        <v>695</v>
      </c>
      <c r="C862" s="2" t="s">
        <v>87</v>
      </c>
      <c r="D862">
        <v>5500</v>
      </c>
      <c r="E862" s="12">
        <v>45597</v>
      </c>
      <c r="F862" s="12">
        <v>45747</v>
      </c>
      <c r="G862" t="e">
        <f>VLOOKUP(B862,Hotel_Creation!$A$3:$K$180,3,FALSE)</f>
        <v>#N/A</v>
      </c>
    </row>
    <row r="863" spans="1:7" ht="16.5" customHeight="1">
      <c r="A863" s="1" t="s">
        <v>694</v>
      </c>
      <c r="B863" s="2" t="s">
        <v>695</v>
      </c>
      <c r="C863" s="2" t="s">
        <v>68</v>
      </c>
      <c r="D863">
        <v>8000</v>
      </c>
      <c r="E863" s="12">
        <v>45597</v>
      </c>
      <c r="F863" s="12">
        <v>45747</v>
      </c>
      <c r="G863" t="e">
        <f>VLOOKUP(B863,Hotel_Creation!$A$3:$K$180,3,FALSE)</f>
        <v>#N/A</v>
      </c>
    </row>
    <row r="864" spans="1:7" ht="16.5" customHeight="1">
      <c r="A864" s="1" t="s">
        <v>694</v>
      </c>
      <c r="B864" s="2" t="s">
        <v>695</v>
      </c>
      <c r="C864" s="2" t="s">
        <v>696</v>
      </c>
      <c r="D864">
        <v>15000</v>
      </c>
      <c r="E864" s="12">
        <v>45597</v>
      </c>
      <c r="F864" s="12">
        <v>45747</v>
      </c>
      <c r="G864" t="e">
        <f>VLOOKUP(B864,Hotel_Creation!$A$3:$K$180,3,FALSE)</f>
        <v>#N/A</v>
      </c>
    </row>
    <row r="865" spans="1:7" ht="16.5" customHeight="1">
      <c r="A865" s="1" t="s">
        <v>697</v>
      </c>
      <c r="B865" s="2" t="s">
        <v>698</v>
      </c>
      <c r="C865" s="2" t="s">
        <v>68</v>
      </c>
      <c r="D865">
        <v>2800</v>
      </c>
      <c r="E865" s="12">
        <v>45566</v>
      </c>
      <c r="F865" s="12">
        <v>45657</v>
      </c>
      <c r="G865" t="e">
        <f>VLOOKUP(B865,Hotel_Creation!$A$3:$K$180,3,FALSE)</f>
        <v>#N/A</v>
      </c>
    </row>
    <row r="866" spans="1:7" ht="16.5" customHeight="1">
      <c r="A866" s="1" t="s">
        <v>697</v>
      </c>
      <c r="B866" s="2" t="s">
        <v>698</v>
      </c>
      <c r="C866" s="2" t="s">
        <v>328</v>
      </c>
      <c r="D866">
        <v>3000</v>
      </c>
      <c r="E866" s="12">
        <v>45566</v>
      </c>
      <c r="F866" s="12">
        <v>45657</v>
      </c>
      <c r="G866" t="e">
        <f>VLOOKUP(B866,Hotel_Creation!$A$3:$K$180,3,FALSE)</f>
        <v>#N/A</v>
      </c>
    </row>
  </sheetData>
  <autoFilter ref="A1:F1"/>
  <phoneticPr fontId="10" type="noConversion"/>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2"/>
  <sheetViews>
    <sheetView zoomScale="90" zoomScaleNormal="90" workbookViewId="0">
      <pane ySplit="1" topLeftCell="A508" activePane="bottomLeft" state="frozen"/>
      <selection pane="bottomLeft" activeCell="J45" sqref="J45"/>
    </sheetView>
  </sheetViews>
  <sheetFormatPr defaultColWidth="14.42578125" defaultRowHeight="15" customHeight="1"/>
  <cols>
    <col min="1" max="1" width="8.85546875" customWidth="1"/>
    <col min="2" max="2" width="40.7109375" customWidth="1"/>
    <col min="3" max="3" width="45.5703125" customWidth="1"/>
    <col min="4" max="4" width="23" style="5" bestFit="1" customWidth="1"/>
    <col min="5" max="5" width="22.5703125" style="5" bestFit="1" customWidth="1"/>
    <col min="6" max="6" width="21.7109375" style="5" bestFit="1" customWidth="1"/>
  </cols>
  <sheetData>
    <row r="1" spans="1:21" ht="16.5" customHeight="1">
      <c r="B1" s="1" t="s">
        <v>0</v>
      </c>
      <c r="C1" s="1" t="s">
        <v>1</v>
      </c>
      <c r="D1" s="4" t="s">
        <v>11598</v>
      </c>
      <c r="E1" s="4" t="s">
        <v>11599</v>
      </c>
      <c r="F1" s="4" t="s">
        <v>11585</v>
      </c>
    </row>
    <row r="2" spans="1:21" ht="16.5" customHeight="1">
      <c r="A2" s="1" t="s">
        <v>3</v>
      </c>
      <c r="B2" s="2" t="s">
        <v>16</v>
      </c>
      <c r="C2" s="2" t="s">
        <v>17</v>
      </c>
      <c r="D2" s="5">
        <v>1300</v>
      </c>
      <c r="E2" s="6">
        <v>45597</v>
      </c>
      <c r="F2" s="6">
        <v>45747</v>
      </c>
      <c r="G2" t="str">
        <f>VLOOKUP(B2,Hotel_Creation!$A$3:$K$180,3,FALSE)</f>
        <v>2 1 Si Racha Nakhon 3, Si Racha, Si Racha District, Si Racha Subdistrict, Chon Buri Province, 20110, Thailand</v>
      </c>
    </row>
    <row r="3" spans="1:21" ht="16.5" customHeight="1">
      <c r="A3" s="1" t="s">
        <v>3</v>
      </c>
      <c r="B3" s="2" t="s">
        <v>16</v>
      </c>
      <c r="C3" s="2" t="s">
        <v>18</v>
      </c>
      <c r="D3" s="5">
        <v>1500</v>
      </c>
      <c r="E3" s="6">
        <v>45597</v>
      </c>
      <c r="F3" s="6">
        <v>45747</v>
      </c>
      <c r="G3" t="str">
        <f>VLOOKUP(B3,Hotel_Creation!$A$3:$K$180,3,FALSE)</f>
        <v>2 1 Si Racha Nakhon 3, Si Racha, Si Racha District, Si Racha Subdistrict, Chon Buri Province, 20110, Thailand</v>
      </c>
    </row>
    <row r="4" spans="1:21" s="5" customFormat="1" ht="16.5" customHeight="1">
      <c r="A4" s="1" t="s">
        <v>3</v>
      </c>
      <c r="B4" s="2" t="s">
        <v>16</v>
      </c>
      <c r="C4" s="2" t="s">
        <v>19</v>
      </c>
      <c r="D4" s="5">
        <v>2200</v>
      </c>
      <c r="E4" s="6">
        <v>45597</v>
      </c>
      <c r="F4" s="6">
        <v>45747</v>
      </c>
      <c r="G4" t="str">
        <f>VLOOKUP(B4,Hotel_Creation!$A$3:$K$180,3,FALSE)</f>
        <v>2 1 Si Racha Nakhon 3, Si Racha, Si Racha District, Si Racha Subdistrict, Chon Buri Province, 20110, Thailand</v>
      </c>
      <c r="H4"/>
      <c r="I4"/>
      <c r="J4"/>
      <c r="K4"/>
      <c r="L4"/>
      <c r="M4"/>
      <c r="N4"/>
      <c r="O4"/>
      <c r="P4"/>
      <c r="Q4"/>
      <c r="R4"/>
      <c r="S4"/>
      <c r="T4"/>
      <c r="U4"/>
    </row>
    <row r="5" spans="1:21" s="5" customFormat="1" ht="16.5" customHeight="1">
      <c r="A5" s="1" t="s">
        <v>3</v>
      </c>
      <c r="B5" s="2" t="s">
        <v>16</v>
      </c>
      <c r="C5" s="2" t="s">
        <v>20</v>
      </c>
      <c r="D5" s="5">
        <v>2400</v>
      </c>
      <c r="E5" s="6">
        <v>45597</v>
      </c>
      <c r="F5" s="6">
        <v>45747</v>
      </c>
      <c r="G5" t="str">
        <f>VLOOKUP(B5,Hotel_Creation!$A$3:$K$180,3,FALSE)</f>
        <v>2 1 Si Racha Nakhon 3, Si Racha, Si Racha District, Si Racha Subdistrict, Chon Buri Province, 20110, Thailand</v>
      </c>
      <c r="H5"/>
      <c r="I5"/>
      <c r="J5"/>
      <c r="K5"/>
      <c r="L5"/>
      <c r="M5"/>
      <c r="N5"/>
      <c r="O5"/>
      <c r="P5"/>
      <c r="Q5"/>
      <c r="R5"/>
      <c r="S5"/>
      <c r="T5"/>
      <c r="U5"/>
    </row>
    <row r="6" spans="1:21" s="5" customFormat="1" ht="16.5" customHeight="1">
      <c r="A6" s="1" t="s">
        <v>3</v>
      </c>
      <c r="B6" s="2" t="s">
        <v>16</v>
      </c>
      <c r="C6" s="2" t="s">
        <v>21</v>
      </c>
      <c r="D6" s="5">
        <v>1300</v>
      </c>
      <c r="E6" s="6">
        <v>45597</v>
      </c>
      <c r="F6" s="6">
        <v>45747</v>
      </c>
      <c r="G6" t="str">
        <f>VLOOKUP(B6,Hotel_Creation!$A$3:$K$180,3,FALSE)</f>
        <v>2 1 Si Racha Nakhon 3, Si Racha, Si Racha District, Si Racha Subdistrict, Chon Buri Province, 20110, Thailand</v>
      </c>
      <c r="H6"/>
      <c r="I6"/>
      <c r="J6"/>
      <c r="K6"/>
      <c r="L6"/>
      <c r="M6"/>
      <c r="N6"/>
      <c r="O6"/>
      <c r="P6"/>
      <c r="Q6"/>
      <c r="R6"/>
      <c r="S6"/>
      <c r="T6"/>
      <c r="U6"/>
    </row>
    <row r="7" spans="1:21" s="5" customFormat="1" ht="16.5" customHeight="1">
      <c r="A7" s="1" t="s">
        <v>3</v>
      </c>
      <c r="B7" s="2" t="s">
        <v>16</v>
      </c>
      <c r="C7" s="2" t="s">
        <v>22</v>
      </c>
      <c r="D7" s="5">
        <v>1500</v>
      </c>
      <c r="E7" s="6">
        <v>45597</v>
      </c>
      <c r="F7" s="6">
        <v>45747</v>
      </c>
      <c r="G7" t="str">
        <f>VLOOKUP(B7,Hotel_Creation!$A$3:$K$180,3,FALSE)</f>
        <v>2 1 Si Racha Nakhon 3, Si Racha, Si Racha District, Si Racha Subdistrict, Chon Buri Province, 20110, Thailand</v>
      </c>
      <c r="H7"/>
      <c r="I7"/>
      <c r="J7"/>
      <c r="K7"/>
      <c r="L7"/>
      <c r="M7"/>
      <c r="N7"/>
      <c r="O7"/>
      <c r="P7"/>
      <c r="Q7"/>
      <c r="R7"/>
      <c r="S7"/>
      <c r="T7"/>
      <c r="U7"/>
    </row>
    <row r="8" spans="1:21" s="5" customFormat="1" ht="16.5" customHeight="1">
      <c r="A8" s="1" t="s">
        <v>3</v>
      </c>
      <c r="B8" s="2" t="s">
        <v>16</v>
      </c>
      <c r="C8" s="2" t="s">
        <v>23</v>
      </c>
      <c r="D8" s="5">
        <v>1600</v>
      </c>
      <c r="E8" s="6">
        <v>45597</v>
      </c>
      <c r="F8" s="6">
        <v>45747</v>
      </c>
      <c r="G8" t="str">
        <f>VLOOKUP(B8,Hotel_Creation!$A$3:$K$180,3,FALSE)</f>
        <v>2 1 Si Racha Nakhon 3, Si Racha, Si Racha District, Si Racha Subdistrict, Chon Buri Province, 20110, Thailand</v>
      </c>
      <c r="H8"/>
      <c r="I8"/>
      <c r="J8"/>
      <c r="K8"/>
      <c r="L8"/>
      <c r="M8"/>
      <c r="N8"/>
      <c r="O8"/>
      <c r="P8"/>
      <c r="Q8"/>
      <c r="R8"/>
      <c r="S8"/>
      <c r="T8"/>
      <c r="U8"/>
    </row>
    <row r="9" spans="1:21" s="5" customFormat="1" ht="16.5" customHeight="1">
      <c r="A9" s="1" t="s">
        <v>3</v>
      </c>
      <c r="B9" s="2" t="s">
        <v>16</v>
      </c>
      <c r="C9" s="2" t="s">
        <v>24</v>
      </c>
      <c r="D9" s="5">
        <v>1800</v>
      </c>
      <c r="E9" s="6">
        <v>45597</v>
      </c>
      <c r="F9" s="6">
        <v>45747</v>
      </c>
      <c r="G9" t="str">
        <f>VLOOKUP(B9,Hotel_Creation!$A$3:$K$180,3,FALSE)</f>
        <v>2 1 Si Racha Nakhon 3, Si Racha, Si Racha District, Si Racha Subdistrict, Chon Buri Province, 20110, Thailand</v>
      </c>
      <c r="H9"/>
      <c r="I9"/>
      <c r="J9"/>
      <c r="K9"/>
      <c r="L9"/>
      <c r="M9"/>
      <c r="N9"/>
      <c r="O9"/>
      <c r="P9"/>
      <c r="Q9"/>
      <c r="R9"/>
      <c r="S9"/>
      <c r="T9"/>
      <c r="U9"/>
    </row>
    <row r="10" spans="1:21" s="5" customFormat="1" ht="16.5" customHeight="1">
      <c r="A10" s="1" t="s">
        <v>3</v>
      </c>
      <c r="B10" s="2" t="s">
        <v>16</v>
      </c>
      <c r="C10" s="2" t="s">
        <v>25</v>
      </c>
      <c r="D10" s="5">
        <v>2700</v>
      </c>
      <c r="E10" s="6">
        <v>45597</v>
      </c>
      <c r="F10" s="6">
        <v>45747</v>
      </c>
      <c r="G10" t="str">
        <f>VLOOKUP(B10,Hotel_Creation!$A$3:$K$180,3,FALSE)</f>
        <v>2 1 Si Racha Nakhon 3, Si Racha, Si Racha District, Si Racha Subdistrict, Chon Buri Province, 20110, Thailand</v>
      </c>
      <c r="H10"/>
      <c r="I10"/>
      <c r="J10"/>
      <c r="K10"/>
      <c r="L10"/>
      <c r="M10"/>
      <c r="N10"/>
      <c r="O10"/>
      <c r="P10"/>
      <c r="Q10"/>
      <c r="R10"/>
      <c r="S10"/>
      <c r="T10"/>
      <c r="U10"/>
    </row>
    <row r="11" spans="1:21" s="5" customFormat="1" ht="16.5" customHeight="1">
      <c r="A11" s="1" t="s">
        <v>3</v>
      </c>
      <c r="B11" s="2" t="s">
        <v>16</v>
      </c>
      <c r="C11" s="2" t="s">
        <v>26</v>
      </c>
      <c r="D11" s="5">
        <v>2900</v>
      </c>
      <c r="E11" s="6">
        <v>45597</v>
      </c>
      <c r="F11" s="6">
        <v>45747</v>
      </c>
      <c r="G11" t="str">
        <f>VLOOKUP(B11,Hotel_Creation!$A$3:$K$180,3,FALSE)</f>
        <v>2 1 Si Racha Nakhon 3, Si Racha, Si Racha District, Si Racha Subdistrict, Chon Buri Province, 20110, Thailand</v>
      </c>
      <c r="H11"/>
      <c r="I11"/>
      <c r="J11"/>
      <c r="K11"/>
      <c r="L11"/>
      <c r="M11"/>
      <c r="N11"/>
      <c r="O11"/>
      <c r="P11"/>
      <c r="Q11"/>
      <c r="R11"/>
      <c r="S11"/>
      <c r="T11"/>
      <c r="U11"/>
    </row>
    <row r="12" spans="1:21" s="5" customFormat="1" ht="16.5" customHeight="1">
      <c r="A12" s="1" t="s">
        <v>30</v>
      </c>
      <c r="B12" s="2" t="s">
        <v>51</v>
      </c>
      <c r="C12" s="2" t="s">
        <v>52</v>
      </c>
      <c r="D12" s="5">
        <v>2000</v>
      </c>
      <c r="E12" s="6">
        <v>45809</v>
      </c>
      <c r="F12" s="6">
        <v>45961</v>
      </c>
      <c r="G12" t="str">
        <f>VLOOKUP(B12,Hotel_Creation!$A$3:$K$180,3,FALSE)</f>
        <v>13/20 Moo 4 Wongduean Beach, Phe, Muang, Rayong, Rayong, Rayong Province, 21160, Thailand</v>
      </c>
      <c r="H12"/>
      <c r="I12"/>
      <c r="J12"/>
      <c r="K12"/>
      <c r="L12"/>
      <c r="M12"/>
      <c r="N12"/>
      <c r="O12"/>
      <c r="P12"/>
      <c r="Q12"/>
      <c r="R12"/>
      <c r="S12"/>
      <c r="T12"/>
      <c r="U12"/>
    </row>
    <row r="13" spans="1:21" s="5" customFormat="1" ht="16.5" customHeight="1">
      <c r="A13" s="1" t="s">
        <v>30</v>
      </c>
      <c r="B13" s="2" t="s">
        <v>51</v>
      </c>
      <c r="C13" s="2" t="s">
        <v>53</v>
      </c>
      <c r="D13" s="5">
        <v>2400</v>
      </c>
      <c r="E13" s="6">
        <v>45809</v>
      </c>
      <c r="F13" s="6">
        <v>45961</v>
      </c>
      <c r="G13" t="str">
        <f>VLOOKUP(B13,Hotel_Creation!$A$3:$K$180,3,FALSE)</f>
        <v>13/20 Moo 4 Wongduean Beach, Phe, Muang, Rayong, Rayong, Rayong Province, 21160, Thailand</v>
      </c>
      <c r="H13"/>
      <c r="I13"/>
      <c r="J13"/>
      <c r="K13"/>
      <c r="L13"/>
      <c r="M13"/>
      <c r="N13"/>
      <c r="O13"/>
      <c r="P13"/>
      <c r="Q13"/>
      <c r="R13"/>
      <c r="S13"/>
      <c r="T13"/>
      <c r="U13"/>
    </row>
    <row r="14" spans="1:21" s="5" customFormat="1" ht="16.5" customHeight="1">
      <c r="A14" s="1" t="s">
        <v>30</v>
      </c>
      <c r="B14" s="2" t="s">
        <v>51</v>
      </c>
      <c r="C14" s="2" t="s">
        <v>54</v>
      </c>
      <c r="D14" s="5">
        <v>2400</v>
      </c>
      <c r="E14" s="6">
        <v>45809</v>
      </c>
      <c r="F14" s="6">
        <v>45961</v>
      </c>
      <c r="G14" t="str">
        <f>VLOOKUP(B14,Hotel_Creation!$A$3:$K$180,3,FALSE)</f>
        <v>13/20 Moo 4 Wongduean Beach, Phe, Muang, Rayong, Rayong, Rayong Province, 21160, Thailand</v>
      </c>
      <c r="H14"/>
      <c r="I14"/>
      <c r="J14"/>
      <c r="K14"/>
      <c r="L14"/>
      <c r="M14"/>
      <c r="N14"/>
      <c r="O14"/>
      <c r="P14"/>
      <c r="Q14"/>
      <c r="R14"/>
      <c r="S14"/>
      <c r="T14"/>
      <c r="U14"/>
    </row>
    <row r="15" spans="1:21" s="5" customFormat="1" ht="16.5" customHeight="1">
      <c r="A15" s="1" t="s">
        <v>30</v>
      </c>
      <c r="B15" s="2" t="s">
        <v>51</v>
      </c>
      <c r="C15" s="2" t="s">
        <v>55</v>
      </c>
      <c r="D15" s="5">
        <v>2800</v>
      </c>
      <c r="E15" s="6">
        <v>45809</v>
      </c>
      <c r="F15" s="6">
        <v>45961</v>
      </c>
      <c r="G15" t="str">
        <f>VLOOKUP(B15,Hotel_Creation!$A$3:$K$180,3,FALSE)</f>
        <v>13/20 Moo 4 Wongduean Beach, Phe, Muang, Rayong, Rayong, Rayong Province, 21160, Thailand</v>
      </c>
      <c r="H15"/>
      <c r="I15"/>
      <c r="J15"/>
      <c r="K15"/>
      <c r="L15"/>
      <c r="M15"/>
      <c r="N15"/>
      <c r="O15"/>
      <c r="P15"/>
      <c r="Q15"/>
      <c r="R15"/>
      <c r="S15"/>
      <c r="T15"/>
      <c r="U15"/>
    </row>
    <row r="16" spans="1:21" s="5" customFormat="1" ht="16.5" customHeight="1">
      <c r="A16" s="1" t="s">
        <v>30</v>
      </c>
      <c r="B16" s="2" t="s">
        <v>51</v>
      </c>
      <c r="C16" s="2" t="s">
        <v>56</v>
      </c>
      <c r="D16" s="5">
        <v>5500</v>
      </c>
      <c r="E16" s="6">
        <v>45809</v>
      </c>
      <c r="F16" s="6">
        <v>45961</v>
      </c>
      <c r="G16" t="str">
        <f>VLOOKUP(B16,Hotel_Creation!$A$3:$K$180,3,FALSE)</f>
        <v>13/20 Moo 4 Wongduean Beach, Phe, Muang, Rayong, Rayong, Rayong Province, 21160, Thailand</v>
      </c>
      <c r="H16"/>
      <c r="I16"/>
      <c r="J16"/>
      <c r="K16"/>
      <c r="L16"/>
      <c r="M16"/>
      <c r="N16"/>
      <c r="O16"/>
      <c r="P16"/>
      <c r="Q16"/>
      <c r="R16"/>
      <c r="S16"/>
      <c r="T16"/>
      <c r="U16"/>
    </row>
    <row r="17" spans="1:7" ht="16.5" customHeight="1">
      <c r="A17" s="1" t="s">
        <v>30</v>
      </c>
      <c r="B17" s="2" t="s">
        <v>51</v>
      </c>
      <c r="C17" s="2" t="s">
        <v>57</v>
      </c>
      <c r="D17" s="5">
        <v>4000</v>
      </c>
      <c r="E17" s="6">
        <v>45809</v>
      </c>
      <c r="F17" s="6">
        <v>45961</v>
      </c>
      <c r="G17" t="str">
        <f>VLOOKUP(B17,Hotel_Creation!$A$3:$K$180,3,FALSE)</f>
        <v>13/20 Moo 4 Wongduean Beach, Phe, Muang, Rayong, Rayong, Rayong Province, 21160, Thailand</v>
      </c>
    </row>
    <row r="18" spans="1:7" ht="16.5" customHeight="1">
      <c r="A18" s="1" t="s">
        <v>30</v>
      </c>
      <c r="B18" s="2" t="s">
        <v>58</v>
      </c>
      <c r="C18" s="2" t="s">
        <v>33</v>
      </c>
      <c r="D18" s="5">
        <v>2000</v>
      </c>
      <c r="E18" s="6">
        <v>45809</v>
      </c>
      <c r="F18" s="6">
        <v>45961</v>
      </c>
      <c r="G18" t="str">
        <f>VLOOKUP(B18,Hotel_Creation!$A$3:$K$180,3,FALSE)</f>
        <v>77 Moo 4 Koh Samed Phe, Muang, Rayong, Phe Subdistrict, 21160 Koh Samet, Rayong, Rayong Province, Thailand</v>
      </c>
    </row>
    <row r="19" spans="1:7" ht="16.5" customHeight="1">
      <c r="A19" s="1" t="s">
        <v>30</v>
      </c>
      <c r="B19" s="2" t="s">
        <v>59</v>
      </c>
      <c r="C19" s="2" t="s">
        <v>33</v>
      </c>
      <c r="D19" s="5">
        <v>2200</v>
      </c>
      <c r="E19" s="6">
        <v>45809</v>
      </c>
      <c r="F19" s="6">
        <v>45961</v>
      </c>
      <c r="G19" t="str">
        <f>VLOOKUP(B19,Hotel_Creation!$A$3:$K$180,3,FALSE)</f>
        <v>62 Moo 4 Wongduean Beach Koh Samed Phe, Muang Rayong, Rayong, Rayong Province, 21160, Thailand</v>
      </c>
    </row>
    <row r="20" spans="1:7" ht="16.5" customHeight="1">
      <c r="A20" s="1" t="s">
        <v>66</v>
      </c>
      <c r="B20" s="2" t="s">
        <v>67</v>
      </c>
      <c r="C20" s="2" t="s">
        <v>68</v>
      </c>
      <c r="D20" s="5">
        <v>6000</v>
      </c>
      <c r="E20" s="6">
        <v>45627</v>
      </c>
      <c r="F20" s="6">
        <v>45649</v>
      </c>
      <c r="G20" t="str">
        <f>VLOOKUP(B20,Hotel_Creation!$A$3:$K$180,3,FALSE)</f>
        <v>28/40 Naithon Beach Sakhu A.Thalang, Amphoe Thalang, Phuket Province, 83110, Thailand</v>
      </c>
    </row>
    <row r="21" spans="1:7" ht="16.5" customHeight="1">
      <c r="A21" s="1" t="s">
        <v>66</v>
      </c>
      <c r="B21" s="2" t="s">
        <v>67</v>
      </c>
      <c r="C21" s="2" t="s">
        <v>69</v>
      </c>
      <c r="D21" s="5">
        <v>6500</v>
      </c>
      <c r="E21" s="6">
        <v>45627</v>
      </c>
      <c r="F21" s="6">
        <v>45649</v>
      </c>
      <c r="G21" t="str">
        <f>VLOOKUP(B21,Hotel_Creation!$A$3:$K$180,3,FALSE)</f>
        <v>28/40 Naithon Beach Sakhu A.Thalang, Amphoe Thalang, Phuket Province, 83110, Thailand</v>
      </c>
    </row>
    <row r="22" spans="1:7" ht="16.5" customHeight="1">
      <c r="A22" s="1" t="s">
        <v>66</v>
      </c>
      <c r="B22" s="2" t="s">
        <v>67</v>
      </c>
      <c r="C22" s="2" t="s">
        <v>70</v>
      </c>
      <c r="D22" s="5">
        <v>7000</v>
      </c>
      <c r="E22" s="6">
        <v>45627</v>
      </c>
      <c r="F22" s="6">
        <v>45649</v>
      </c>
      <c r="G22" t="str">
        <f>VLOOKUP(B22,Hotel_Creation!$A$3:$K$180,3,FALSE)</f>
        <v>28/40 Naithon Beach Sakhu A.Thalang, Amphoe Thalang, Phuket Province, 83110, Thailand</v>
      </c>
    </row>
    <row r="23" spans="1:7" ht="16.5" customHeight="1">
      <c r="A23" s="1" t="s">
        <v>66</v>
      </c>
      <c r="B23" s="2" t="s">
        <v>67</v>
      </c>
      <c r="C23" s="2" t="s">
        <v>71</v>
      </c>
      <c r="D23" s="5">
        <v>8500</v>
      </c>
      <c r="E23" s="6">
        <v>45627</v>
      </c>
      <c r="F23" s="6">
        <v>45649</v>
      </c>
      <c r="G23" t="str">
        <f>VLOOKUP(B23,Hotel_Creation!$A$3:$K$180,3,FALSE)</f>
        <v>28/40 Naithon Beach Sakhu A.Thalang, Amphoe Thalang, Phuket Province, 83110, Thailand</v>
      </c>
    </row>
    <row r="24" spans="1:7" ht="16.5" customHeight="1">
      <c r="A24" s="1" t="s">
        <v>66</v>
      </c>
      <c r="B24" s="2" t="s">
        <v>67</v>
      </c>
      <c r="C24" s="2" t="s">
        <v>72</v>
      </c>
      <c r="D24" s="5">
        <v>9000</v>
      </c>
      <c r="E24" s="6">
        <v>45627</v>
      </c>
      <c r="F24" s="6">
        <v>45649</v>
      </c>
      <c r="G24" t="str">
        <f>VLOOKUP(B24,Hotel_Creation!$A$3:$K$180,3,FALSE)</f>
        <v>28/40 Naithon Beach Sakhu A.Thalang, Amphoe Thalang, Phuket Province, 83110, Thailand</v>
      </c>
    </row>
    <row r="25" spans="1:7" ht="16.5" customHeight="1">
      <c r="A25" s="1" t="s">
        <v>66</v>
      </c>
      <c r="B25" s="2" t="s">
        <v>73</v>
      </c>
      <c r="C25" s="2" t="s">
        <v>74</v>
      </c>
      <c r="D25" s="5">
        <v>4800</v>
      </c>
      <c r="E25" s="6">
        <v>45668</v>
      </c>
      <c r="F25" s="6">
        <v>45685</v>
      </c>
      <c r="G25" t="str">
        <f>VLOOKUP(B25,Hotel_Creation!$A$3:$K$180,3,FALSE)</f>
        <v>62 Kata Road, T. Karon Muang, Phuket 83100, Thailand, T. Karon Muang, Amphoe Mueang Phuket, Phuket Province, 83100, Thailand</v>
      </c>
    </row>
    <row r="26" spans="1:7" ht="16.5" customHeight="1">
      <c r="A26" s="1" t="s">
        <v>66</v>
      </c>
      <c r="B26" s="2" t="s">
        <v>73</v>
      </c>
      <c r="C26" s="2" t="s">
        <v>75</v>
      </c>
      <c r="D26" s="5">
        <v>5200</v>
      </c>
      <c r="E26" s="6">
        <v>45668</v>
      </c>
      <c r="F26" s="6">
        <v>45685</v>
      </c>
      <c r="G26" t="str">
        <f>VLOOKUP(B26,Hotel_Creation!$A$3:$K$180,3,FALSE)</f>
        <v>62 Kata Road, T. Karon Muang, Phuket 83100, Thailand, T. Karon Muang, Amphoe Mueang Phuket, Phuket Province, 83100, Thailand</v>
      </c>
    </row>
    <row r="27" spans="1:7" ht="16.5" customHeight="1">
      <c r="A27" s="1" t="s">
        <v>66</v>
      </c>
      <c r="B27" s="2" t="s">
        <v>73</v>
      </c>
      <c r="C27" s="2" t="s">
        <v>76</v>
      </c>
      <c r="D27" s="5">
        <v>5600</v>
      </c>
      <c r="E27" s="6">
        <v>45668</v>
      </c>
      <c r="F27" s="6">
        <v>45685</v>
      </c>
      <c r="G27" t="str">
        <f>VLOOKUP(B27,Hotel_Creation!$A$3:$K$180,3,FALSE)</f>
        <v>62 Kata Road, T. Karon Muang, Phuket 83100, Thailand, T. Karon Muang, Amphoe Mueang Phuket, Phuket Province, 83100, Thailand</v>
      </c>
    </row>
    <row r="28" spans="1:7" ht="16.5" customHeight="1">
      <c r="A28" s="1" t="s">
        <v>66</v>
      </c>
      <c r="B28" s="2" t="s">
        <v>77</v>
      </c>
      <c r="C28" s="2" t="s">
        <v>78</v>
      </c>
      <c r="D28" s="5">
        <v>2600</v>
      </c>
      <c r="E28" s="6">
        <v>45668</v>
      </c>
      <c r="F28" s="6">
        <v>45685</v>
      </c>
      <c r="G28" t="str">
        <f>VLOOKUP(B28,Hotel_Creation!$A$3:$K$180,3,FALSE)</f>
        <v>10 Patak Rd, Tambon Karon, Mueang Phuket, Phuket, Phuket Province, 83100, Thailand</v>
      </c>
    </row>
    <row r="29" spans="1:7" ht="16.5" customHeight="1">
      <c r="A29" s="1" t="s">
        <v>66</v>
      </c>
      <c r="B29" s="2" t="s">
        <v>77</v>
      </c>
      <c r="C29" s="2" t="s">
        <v>75</v>
      </c>
      <c r="D29" s="5">
        <v>2800</v>
      </c>
      <c r="E29" s="6">
        <v>45668</v>
      </c>
      <c r="F29" s="6">
        <v>45685</v>
      </c>
      <c r="G29" t="str">
        <f>VLOOKUP(B29,Hotel_Creation!$A$3:$K$180,3,FALSE)</f>
        <v>10 Patak Rd, Tambon Karon, Mueang Phuket, Phuket, Phuket Province, 83100, Thailand</v>
      </c>
    </row>
    <row r="30" spans="1:7" ht="16.5" customHeight="1">
      <c r="A30" s="1" t="s">
        <v>66</v>
      </c>
      <c r="B30" s="2" t="s">
        <v>77</v>
      </c>
      <c r="C30" s="2" t="s">
        <v>79</v>
      </c>
      <c r="D30" s="5">
        <v>3000</v>
      </c>
      <c r="E30" s="6">
        <v>45668</v>
      </c>
      <c r="F30" s="6">
        <v>45685</v>
      </c>
      <c r="G30" t="str">
        <f>VLOOKUP(B30,Hotel_Creation!$A$3:$K$180,3,FALSE)</f>
        <v>10 Patak Rd, Tambon Karon, Mueang Phuket, Phuket, Phuket Province, 83100, Thailand</v>
      </c>
    </row>
    <row r="31" spans="1:7" ht="16.5" customHeight="1">
      <c r="A31" s="1" t="s">
        <v>66</v>
      </c>
      <c r="B31" s="2" t="s">
        <v>80</v>
      </c>
      <c r="C31" s="2" t="s">
        <v>81</v>
      </c>
      <c r="D31" s="5">
        <v>4500</v>
      </c>
      <c r="E31" s="6">
        <v>45668</v>
      </c>
      <c r="F31" s="6">
        <v>45685</v>
      </c>
      <c r="G31" t="str">
        <f>VLOOKUP(B31,Hotel_Creation!$A$3:$K$180,3,FALSE)</f>
        <v>247 Kata Rd, Amphur Muang, Mueang Phuket, Phuket, Phuket Province, 83100, Thailand</v>
      </c>
    </row>
    <row r="32" spans="1:7" ht="16.5" customHeight="1">
      <c r="A32" s="1" t="s">
        <v>66</v>
      </c>
      <c r="B32" s="2" t="s">
        <v>80</v>
      </c>
      <c r="C32" s="2" t="s">
        <v>82</v>
      </c>
      <c r="D32" s="5">
        <v>5300</v>
      </c>
      <c r="E32" s="6">
        <v>45668</v>
      </c>
      <c r="F32" s="6">
        <v>45685</v>
      </c>
      <c r="G32" t="str">
        <f>VLOOKUP(B32,Hotel_Creation!$A$3:$K$180,3,FALSE)</f>
        <v>247 Kata Rd, Amphur Muang, Mueang Phuket, Phuket, Phuket Province, 83100, Thailand</v>
      </c>
    </row>
    <row r="33" spans="1:7" ht="16.5" customHeight="1">
      <c r="A33" s="1" t="s">
        <v>66</v>
      </c>
      <c r="B33" s="2" t="s">
        <v>83</v>
      </c>
      <c r="C33" s="2" t="s">
        <v>78</v>
      </c>
      <c r="D33" s="5">
        <v>3300</v>
      </c>
      <c r="E33" s="6">
        <v>45668</v>
      </c>
      <c r="F33" s="6">
        <v>45685</v>
      </c>
      <c r="G33" t="str">
        <f>VLOOKUP(B33,Hotel_Creation!$A$3:$K$180,3,FALSE)</f>
        <v>175 Koktanode Road Kata Beach Amphur Muang, Mueang Phuket, Phuket, Phuket Province, 83100, Thailand</v>
      </c>
    </row>
    <row r="34" spans="1:7" ht="16.5" customHeight="1">
      <c r="A34" s="1" t="s">
        <v>66</v>
      </c>
      <c r="B34" s="2" t="s">
        <v>83</v>
      </c>
      <c r="C34" s="2" t="s">
        <v>75</v>
      </c>
      <c r="D34" s="5">
        <v>4000</v>
      </c>
      <c r="E34" s="6">
        <v>45668</v>
      </c>
      <c r="F34" s="6">
        <v>45685</v>
      </c>
      <c r="G34" t="str">
        <f>VLOOKUP(B34,Hotel_Creation!$A$3:$K$180,3,FALSE)</f>
        <v>175 Koktanode Road Kata Beach Amphur Muang, Mueang Phuket, Phuket, Phuket Province, 83100, Thailand</v>
      </c>
    </row>
    <row r="35" spans="1:7" ht="16.5" customHeight="1">
      <c r="A35" s="1" t="s">
        <v>66</v>
      </c>
      <c r="B35" s="2" t="s">
        <v>83</v>
      </c>
      <c r="C35" s="2" t="s">
        <v>84</v>
      </c>
      <c r="D35" s="5">
        <v>5300</v>
      </c>
      <c r="E35" s="6">
        <v>45668</v>
      </c>
      <c r="F35" s="6">
        <v>45685</v>
      </c>
      <c r="G35" t="str">
        <f>VLOOKUP(B35,Hotel_Creation!$A$3:$K$180,3,FALSE)</f>
        <v>175 Koktanode Road Kata Beach Amphur Muang, Mueang Phuket, Phuket, Phuket Province, 83100, Thailand</v>
      </c>
    </row>
    <row r="36" spans="1:7" ht="16.5" customHeight="1">
      <c r="A36" s="1" t="s">
        <v>66</v>
      </c>
      <c r="B36" s="2" t="s">
        <v>85</v>
      </c>
      <c r="C36" s="2" t="s">
        <v>86</v>
      </c>
      <c r="D36" s="5">
        <v>2200</v>
      </c>
      <c r="E36" s="6">
        <v>45646</v>
      </c>
      <c r="F36" s="6">
        <v>45676</v>
      </c>
      <c r="G36" t="str">
        <f>VLOOKUP(B36,Hotel_Creation!$A$3:$K$180,3,FALSE)</f>
        <v>4/1-3 Soi Eden, Chalermprakiat Road., Patong Sub-district, Kathu, Phuket, Phuket Province, 83150, Thailand</v>
      </c>
    </row>
    <row r="37" spans="1:7" ht="16.5" customHeight="1">
      <c r="A37" s="1" t="s">
        <v>66</v>
      </c>
      <c r="B37" s="2" t="s">
        <v>85</v>
      </c>
      <c r="C37" s="2" t="s">
        <v>87</v>
      </c>
      <c r="D37" s="5">
        <v>2400</v>
      </c>
      <c r="E37" s="6">
        <v>45646</v>
      </c>
      <c r="F37" s="6">
        <v>45676</v>
      </c>
      <c r="G37" t="str">
        <f>VLOOKUP(B37,Hotel_Creation!$A$3:$K$180,3,FALSE)</f>
        <v>4/1-3 Soi Eden, Chalermprakiat Road., Patong Sub-district, Kathu, Phuket, Phuket Province, 83150, Thailand</v>
      </c>
    </row>
    <row r="38" spans="1:7" ht="16.5" customHeight="1">
      <c r="A38" s="1" t="s">
        <v>66</v>
      </c>
      <c r="B38" s="2" t="s">
        <v>85</v>
      </c>
      <c r="C38" s="2" t="s">
        <v>4</v>
      </c>
      <c r="D38" s="5">
        <v>2700</v>
      </c>
      <c r="E38" s="6">
        <v>45646</v>
      </c>
      <c r="F38" s="6">
        <v>45676</v>
      </c>
      <c r="G38" t="str">
        <f>VLOOKUP(B38,Hotel_Creation!$A$3:$K$180,3,FALSE)</f>
        <v>4/1-3 Soi Eden, Chalermprakiat Road., Patong Sub-district, Kathu, Phuket, Phuket Province, 83150, Thailand</v>
      </c>
    </row>
    <row r="39" spans="1:7" ht="16.5" customHeight="1">
      <c r="A39" s="1" t="s">
        <v>66</v>
      </c>
      <c r="B39" s="2" t="s">
        <v>85</v>
      </c>
      <c r="C39" s="2" t="s">
        <v>88</v>
      </c>
      <c r="D39" s="5">
        <v>3200</v>
      </c>
      <c r="E39" s="6">
        <v>45646</v>
      </c>
      <c r="F39" s="6">
        <v>45676</v>
      </c>
      <c r="G39" t="str">
        <f>VLOOKUP(B39,Hotel_Creation!$A$3:$K$180,3,FALSE)</f>
        <v>4/1-3 Soi Eden, Chalermprakiat Road., Patong Sub-district, Kathu, Phuket, Phuket Province, 83150, Thailand</v>
      </c>
    </row>
    <row r="40" spans="1:7" ht="16.5" customHeight="1">
      <c r="A40" s="1" t="s">
        <v>66</v>
      </c>
      <c r="B40" s="2" t="s">
        <v>85</v>
      </c>
      <c r="C40" s="2" t="s">
        <v>89</v>
      </c>
      <c r="D40" s="5">
        <v>3700</v>
      </c>
      <c r="E40" s="6">
        <v>45646</v>
      </c>
      <c r="F40" s="6">
        <v>45676</v>
      </c>
      <c r="G40" t="str">
        <f>VLOOKUP(B40,Hotel_Creation!$A$3:$K$180,3,FALSE)</f>
        <v>4/1-3 Soi Eden, Chalermprakiat Road., Patong Sub-district, Kathu, Phuket, Phuket Province, 83150, Thailand</v>
      </c>
    </row>
    <row r="41" spans="1:7" ht="16.5" customHeight="1">
      <c r="A41" s="1" t="s">
        <v>66</v>
      </c>
      <c r="B41" s="2" t="s">
        <v>90</v>
      </c>
      <c r="C41" s="2" t="s">
        <v>91</v>
      </c>
      <c r="D41" s="5">
        <v>6050</v>
      </c>
      <c r="E41" s="6">
        <v>45646</v>
      </c>
      <c r="F41" s="6">
        <v>45667</v>
      </c>
      <c r="G41" t="str">
        <f>VLOOKUP(B41,Hotel_Creation!$A$3:$K$180,3,FALSE)</f>
        <v>X7PQ+CCV 72/9 Moo 3, Bangtao Beach Cherngtalay Soi Bang Tao 12, Choeng, Amphoe Thalang, Phuket, Phuket Province, 83110, Thailand</v>
      </c>
    </row>
    <row r="42" spans="1:7" ht="16.5" customHeight="1">
      <c r="A42" s="1" t="s">
        <v>66</v>
      </c>
      <c r="B42" s="2" t="s">
        <v>90</v>
      </c>
      <c r="C42" s="2" t="s">
        <v>92</v>
      </c>
      <c r="D42" s="5">
        <v>6490</v>
      </c>
      <c r="E42" s="6">
        <v>45646</v>
      </c>
      <c r="F42" s="6">
        <v>45667</v>
      </c>
      <c r="G42" t="str">
        <f>VLOOKUP(B42,Hotel_Creation!$A$3:$K$180,3,FALSE)</f>
        <v>X7PQ+CCV 72/9 Moo 3, Bangtao Beach Cherngtalay Soi Bang Tao 12, Choeng, Amphoe Thalang, Phuket, Phuket Province, 83110, Thailand</v>
      </c>
    </row>
    <row r="43" spans="1:7" ht="16.5" customHeight="1">
      <c r="A43" s="1" t="s">
        <v>66</v>
      </c>
      <c r="B43" s="2" t="s">
        <v>90</v>
      </c>
      <c r="C43" s="2" t="s">
        <v>93</v>
      </c>
      <c r="D43" s="5">
        <v>7040</v>
      </c>
      <c r="E43" s="6">
        <v>45646</v>
      </c>
      <c r="F43" s="6">
        <v>45667</v>
      </c>
      <c r="G43" t="str">
        <f>VLOOKUP(B43,Hotel_Creation!$A$3:$K$180,3,FALSE)</f>
        <v>X7PQ+CCV 72/9 Moo 3, Bangtao Beach Cherngtalay Soi Bang Tao 12, Choeng, Amphoe Thalang, Phuket, Phuket Province, 83110, Thailand</v>
      </c>
    </row>
    <row r="44" spans="1:7" ht="16.5" customHeight="1">
      <c r="A44" s="1" t="s">
        <v>66</v>
      </c>
      <c r="B44" s="2" t="s">
        <v>90</v>
      </c>
      <c r="C44" s="2" t="s">
        <v>94</v>
      </c>
      <c r="D44" s="5">
        <v>7480</v>
      </c>
      <c r="E44" s="6">
        <v>45646</v>
      </c>
      <c r="F44" s="6">
        <v>45667</v>
      </c>
      <c r="G44" t="str">
        <f>VLOOKUP(B44,Hotel_Creation!$A$3:$K$180,3,FALSE)</f>
        <v>X7PQ+CCV 72/9 Moo 3, Bangtao Beach Cherngtalay Soi Bang Tao 12, Choeng, Amphoe Thalang, Phuket, Phuket Province, 83110, Thailand</v>
      </c>
    </row>
    <row r="45" spans="1:7" ht="16.5" customHeight="1">
      <c r="A45" s="1" t="s">
        <v>66</v>
      </c>
      <c r="B45" s="2" t="s">
        <v>90</v>
      </c>
      <c r="C45" s="2" t="s">
        <v>95</v>
      </c>
      <c r="D45" s="5">
        <v>8250</v>
      </c>
      <c r="E45" s="6">
        <v>45646</v>
      </c>
      <c r="F45" s="6">
        <v>45667</v>
      </c>
      <c r="G45" t="str">
        <f>VLOOKUP(B45,Hotel_Creation!$A$3:$K$180,3,FALSE)</f>
        <v>X7PQ+CCV 72/9 Moo 3, Bangtao Beach Cherngtalay Soi Bang Tao 12, Choeng, Amphoe Thalang, Phuket, Phuket Province, 83110, Thailand</v>
      </c>
    </row>
    <row r="46" spans="1:7" ht="16.5" customHeight="1">
      <c r="A46" s="1" t="s">
        <v>66</v>
      </c>
      <c r="B46" s="2" t="s">
        <v>90</v>
      </c>
      <c r="C46" s="2" t="s">
        <v>96</v>
      </c>
      <c r="D46" s="5">
        <v>8910</v>
      </c>
      <c r="E46" s="6">
        <v>45646</v>
      </c>
      <c r="F46" s="6">
        <v>45667</v>
      </c>
      <c r="G46" t="str">
        <f>VLOOKUP(B46,Hotel_Creation!$A$3:$K$180,3,FALSE)</f>
        <v>X7PQ+CCV 72/9 Moo 3, Bangtao Beach Cherngtalay Soi Bang Tao 12, Choeng, Amphoe Thalang, Phuket, Phuket Province, 83110, Thailand</v>
      </c>
    </row>
    <row r="47" spans="1:7" ht="16.5" customHeight="1">
      <c r="A47" s="1" t="s">
        <v>66</v>
      </c>
      <c r="B47" s="2" t="s">
        <v>97</v>
      </c>
      <c r="C47" s="2" t="s">
        <v>87</v>
      </c>
      <c r="D47" s="5">
        <v>1200</v>
      </c>
      <c r="E47" s="6">
        <v>45748</v>
      </c>
      <c r="F47" s="6">
        <v>45961</v>
      </c>
      <c r="G47" t="str">
        <f>VLOOKUP(B47,Hotel_Creation!$A$3:$K$180,3,FALSE)</f>
        <v>42 Moo 5 Vichitsongkram Rd, Kathu, Phuket, Phuket Province, 83120, Thailand</v>
      </c>
    </row>
    <row r="48" spans="1:7" ht="16.5" customHeight="1">
      <c r="A48" s="1" t="s">
        <v>66</v>
      </c>
      <c r="B48" s="2" t="s">
        <v>97</v>
      </c>
      <c r="C48" s="2" t="s">
        <v>4</v>
      </c>
      <c r="D48" s="5">
        <v>1600</v>
      </c>
      <c r="E48" s="6">
        <v>45748</v>
      </c>
      <c r="F48" s="6">
        <v>45961</v>
      </c>
      <c r="G48" t="str">
        <f>VLOOKUP(B48,Hotel_Creation!$A$3:$K$180,3,FALSE)</f>
        <v>42 Moo 5 Vichitsongkram Rd, Kathu, Phuket, Phuket Province, 83120, Thailand</v>
      </c>
    </row>
    <row r="49" spans="1:7" ht="16.5" customHeight="1">
      <c r="A49" s="1" t="s">
        <v>66</v>
      </c>
      <c r="B49" s="2" t="s">
        <v>97</v>
      </c>
      <c r="C49" s="2" t="s">
        <v>98</v>
      </c>
      <c r="D49" s="5">
        <v>4000</v>
      </c>
      <c r="E49" s="6">
        <v>45748</v>
      </c>
      <c r="F49" s="6">
        <v>45961</v>
      </c>
      <c r="G49" t="str">
        <f>VLOOKUP(B49,Hotel_Creation!$A$3:$K$180,3,FALSE)</f>
        <v>42 Moo 5 Vichitsongkram Rd, Kathu, Phuket, Phuket Province, 83120, Thailand</v>
      </c>
    </row>
    <row r="50" spans="1:7" ht="16.5" customHeight="1">
      <c r="A50" s="1" t="s">
        <v>66</v>
      </c>
      <c r="B50" s="2" t="s">
        <v>97</v>
      </c>
      <c r="C50" s="2" t="s">
        <v>99</v>
      </c>
      <c r="D50" s="5">
        <v>4500</v>
      </c>
      <c r="E50" s="6">
        <v>45748</v>
      </c>
      <c r="F50" s="6">
        <v>45961</v>
      </c>
      <c r="G50" t="str">
        <f>VLOOKUP(B50,Hotel_Creation!$A$3:$K$180,3,FALSE)</f>
        <v>42 Moo 5 Vichitsongkram Rd, Kathu, Phuket, Phuket Province, 83120, Thailand</v>
      </c>
    </row>
    <row r="51" spans="1:7" ht="16.5" customHeight="1">
      <c r="A51" s="1" t="s">
        <v>66</v>
      </c>
      <c r="B51" s="2" t="s">
        <v>103</v>
      </c>
      <c r="C51" s="2" t="s">
        <v>104</v>
      </c>
      <c r="D51" s="5">
        <v>2400</v>
      </c>
      <c r="E51" s="6">
        <v>45627</v>
      </c>
      <c r="F51" s="6">
        <v>45649</v>
      </c>
      <c r="G51" t="str">
        <f>VLOOKUP(B51,Hotel_Creation!$A$3:$K$180,3,FALSE)</f>
        <v>135/23, 123/15-16 Rat-U-Thit 200 Pee Road, Kathu, Phuket, Phuket Province, 83150, Thailand</v>
      </c>
    </row>
    <row r="52" spans="1:7" ht="16.5" customHeight="1">
      <c r="A52" s="1" t="s">
        <v>66</v>
      </c>
      <c r="B52" s="2" t="s">
        <v>103</v>
      </c>
      <c r="C52" s="2" t="s">
        <v>105</v>
      </c>
      <c r="D52" s="5">
        <v>2800</v>
      </c>
      <c r="E52" s="6">
        <v>45627</v>
      </c>
      <c r="F52" s="6">
        <v>45649</v>
      </c>
      <c r="G52" t="str">
        <f>VLOOKUP(B52,Hotel_Creation!$A$3:$K$180,3,FALSE)</f>
        <v>135/23, 123/15-16 Rat-U-Thit 200 Pee Road, Kathu, Phuket, Phuket Province, 83150, Thailand</v>
      </c>
    </row>
    <row r="53" spans="1:7" ht="16.5" customHeight="1">
      <c r="A53" s="1" t="s">
        <v>66</v>
      </c>
      <c r="B53" s="2" t="s">
        <v>103</v>
      </c>
      <c r="C53" s="2" t="s">
        <v>106</v>
      </c>
      <c r="D53" s="5">
        <v>3600</v>
      </c>
      <c r="E53" s="6">
        <v>45627</v>
      </c>
      <c r="F53" s="6">
        <v>45649</v>
      </c>
      <c r="G53" t="str">
        <f>VLOOKUP(B53,Hotel_Creation!$A$3:$K$180,3,FALSE)</f>
        <v>135/23, 123/15-16 Rat-U-Thit 200 Pee Road, Kathu, Phuket, Phuket Province, 83150, Thailand</v>
      </c>
    </row>
    <row r="54" spans="1:7" ht="16.5" customHeight="1">
      <c r="A54" s="1" t="s">
        <v>66</v>
      </c>
      <c r="B54" s="2" t="s">
        <v>103</v>
      </c>
      <c r="C54" s="2" t="s">
        <v>107</v>
      </c>
      <c r="D54" s="5">
        <v>2800</v>
      </c>
      <c r="E54" s="6">
        <v>45627</v>
      </c>
      <c r="F54" s="6">
        <v>45649</v>
      </c>
      <c r="G54" t="str">
        <f>VLOOKUP(B54,Hotel_Creation!$A$3:$K$180,3,FALSE)</f>
        <v>135/23, 123/15-16 Rat-U-Thit 200 Pee Road, Kathu, Phuket, Phuket Province, 83150, Thailand</v>
      </c>
    </row>
    <row r="55" spans="1:7" ht="16.5" customHeight="1">
      <c r="A55" s="1" t="s">
        <v>66</v>
      </c>
      <c r="B55" s="2" t="s">
        <v>103</v>
      </c>
      <c r="C55" s="2" t="s">
        <v>108</v>
      </c>
      <c r="D55" s="5">
        <v>3200</v>
      </c>
      <c r="E55" s="6">
        <v>45627</v>
      </c>
      <c r="F55" s="6">
        <v>45649</v>
      </c>
      <c r="G55" t="str">
        <f>VLOOKUP(B55,Hotel_Creation!$A$3:$K$180,3,FALSE)</f>
        <v>135/23, 123/15-16 Rat-U-Thit 200 Pee Road, Kathu, Phuket, Phuket Province, 83150, Thailand</v>
      </c>
    </row>
    <row r="56" spans="1:7" ht="16.5" customHeight="1">
      <c r="A56" s="1" t="s">
        <v>66</v>
      </c>
      <c r="B56" s="2" t="s">
        <v>109</v>
      </c>
      <c r="C56" s="2" t="s">
        <v>87</v>
      </c>
      <c r="D56" s="5">
        <v>2650</v>
      </c>
      <c r="E56" s="6">
        <v>45627</v>
      </c>
      <c r="F56" s="6">
        <v>45650</v>
      </c>
      <c r="G56" t="str">
        <f>VLOOKUP(B56,Hotel_Creation!$A$3:$K$180,3,FALSE)</f>
        <v>171/21 Rat-U-Thit 200 Pee Rd, T. Patong, Amphoe Kathu, Phuket Province, 83150, Thailand</v>
      </c>
    </row>
    <row r="57" spans="1:7" ht="16.5" customHeight="1">
      <c r="A57" s="1" t="s">
        <v>66</v>
      </c>
      <c r="B57" s="2" t="s">
        <v>109</v>
      </c>
      <c r="C57" s="2" t="s">
        <v>110</v>
      </c>
      <c r="D57" s="5">
        <v>3050</v>
      </c>
      <c r="E57" s="6">
        <v>45627</v>
      </c>
      <c r="F57" s="6">
        <v>45650</v>
      </c>
      <c r="G57" t="str">
        <f>VLOOKUP(B57,Hotel_Creation!$A$3:$K$180,3,FALSE)</f>
        <v>171/21 Rat-U-Thit 200 Pee Rd, T. Patong, Amphoe Kathu, Phuket Province, 83150, Thailand</v>
      </c>
    </row>
    <row r="58" spans="1:7" ht="16.5" customHeight="1">
      <c r="A58" s="1" t="s">
        <v>66</v>
      </c>
      <c r="B58" s="2" t="s">
        <v>109</v>
      </c>
      <c r="C58" s="2" t="s">
        <v>68</v>
      </c>
      <c r="D58" s="5">
        <v>3050</v>
      </c>
      <c r="E58" s="6">
        <v>45627</v>
      </c>
      <c r="F58" s="6">
        <v>45650</v>
      </c>
      <c r="G58" t="str">
        <f>VLOOKUP(B58,Hotel_Creation!$A$3:$K$180,3,FALSE)</f>
        <v>171/21 Rat-U-Thit 200 Pee Rd, T. Patong, Amphoe Kathu, Phuket Province, 83150, Thailand</v>
      </c>
    </row>
    <row r="59" spans="1:7" ht="16.5" customHeight="1">
      <c r="A59" s="1" t="s">
        <v>66</v>
      </c>
      <c r="B59" s="2" t="s">
        <v>109</v>
      </c>
      <c r="C59" s="2" t="s">
        <v>111</v>
      </c>
      <c r="D59" s="5">
        <v>3650</v>
      </c>
      <c r="E59" s="6">
        <v>45627</v>
      </c>
      <c r="F59" s="6">
        <v>45650</v>
      </c>
      <c r="G59" t="str">
        <f>VLOOKUP(B59,Hotel_Creation!$A$3:$K$180,3,FALSE)</f>
        <v>171/21 Rat-U-Thit 200 Pee Rd, T. Patong, Amphoe Kathu, Phuket Province, 83150, Thailand</v>
      </c>
    </row>
    <row r="60" spans="1:7" ht="16.5" customHeight="1">
      <c r="A60" s="1" t="s">
        <v>66</v>
      </c>
      <c r="B60" s="2" t="s">
        <v>112</v>
      </c>
      <c r="C60" s="2" t="s">
        <v>113</v>
      </c>
      <c r="D60" s="5">
        <v>2600</v>
      </c>
      <c r="E60" s="6">
        <v>45649</v>
      </c>
      <c r="F60" s="6">
        <v>45664</v>
      </c>
      <c r="G60" t="str">
        <f>VLOOKUP(B60,Hotel_Creation!$A$3:$K$180,3,FALSE)</f>
        <v>184/16, Phangmuang Sai Ko Road, near Jungceylon Patong, Kathu, Phuket, Phuket Province, 83150, Thailand</v>
      </c>
    </row>
    <row r="61" spans="1:7" ht="16.5" customHeight="1">
      <c r="A61" s="1" t="s">
        <v>66</v>
      </c>
      <c r="B61" s="2" t="s">
        <v>112</v>
      </c>
      <c r="C61" s="2" t="s">
        <v>114</v>
      </c>
      <c r="D61" s="5">
        <v>2600</v>
      </c>
      <c r="E61" s="6">
        <v>45649</v>
      </c>
      <c r="F61" s="6">
        <v>45664</v>
      </c>
      <c r="G61" t="str">
        <f>VLOOKUP(B61,Hotel_Creation!$A$3:$K$180,3,FALSE)</f>
        <v>184/16, Phangmuang Sai Ko Road, near Jungceylon Patong, Kathu, Phuket, Phuket Province, 83150, Thailand</v>
      </c>
    </row>
    <row r="62" spans="1:7" ht="16.5" customHeight="1">
      <c r="A62" s="1" t="s">
        <v>66</v>
      </c>
      <c r="B62" s="2" t="s">
        <v>112</v>
      </c>
      <c r="C62" s="2" t="s">
        <v>115</v>
      </c>
      <c r="D62" s="5">
        <v>2900</v>
      </c>
      <c r="E62" s="6">
        <v>45649</v>
      </c>
      <c r="F62" s="6">
        <v>45664</v>
      </c>
      <c r="G62" t="str">
        <f>VLOOKUP(B62,Hotel_Creation!$A$3:$K$180,3,FALSE)</f>
        <v>184/16, Phangmuang Sai Ko Road, near Jungceylon Patong, Kathu, Phuket, Phuket Province, 83150, Thailand</v>
      </c>
    </row>
    <row r="63" spans="1:7" ht="16.5" customHeight="1">
      <c r="A63" s="1" t="s">
        <v>66</v>
      </c>
      <c r="B63" s="2" t="s">
        <v>112</v>
      </c>
      <c r="C63" s="2" t="s">
        <v>116</v>
      </c>
      <c r="D63" s="5">
        <v>2900</v>
      </c>
      <c r="E63" s="6">
        <v>45649</v>
      </c>
      <c r="F63" s="6">
        <v>45664</v>
      </c>
      <c r="G63" t="str">
        <f>VLOOKUP(B63,Hotel_Creation!$A$3:$K$180,3,FALSE)</f>
        <v>184/16, Phangmuang Sai Ko Road, near Jungceylon Patong, Kathu, Phuket, Phuket Province, 83150, Thailand</v>
      </c>
    </row>
    <row r="64" spans="1:7" ht="16.5" customHeight="1">
      <c r="A64" s="1" t="s">
        <v>66</v>
      </c>
      <c r="B64" s="2" t="s">
        <v>117</v>
      </c>
      <c r="C64" s="2" t="s">
        <v>118</v>
      </c>
      <c r="D64" s="5">
        <v>3000</v>
      </c>
      <c r="E64" s="6">
        <v>45632</v>
      </c>
      <c r="F64" s="6">
        <v>45651</v>
      </c>
      <c r="G64" t="str">
        <f>VLOOKUP(B64,Hotel_Creation!$A$3:$K$180,3,FALSE)</f>
        <v>1 Khoktanod Soi 3, Mueang Phuket, Phuket, Phuket Province, 83100, Thailand</v>
      </c>
    </row>
    <row r="65" spans="1:21" ht="16.5" customHeight="1">
      <c r="A65" s="1" t="s">
        <v>66</v>
      </c>
      <c r="B65" s="2" t="s">
        <v>117</v>
      </c>
      <c r="C65" s="2" t="s">
        <v>119</v>
      </c>
      <c r="D65" s="5">
        <v>3200</v>
      </c>
      <c r="E65" s="6">
        <v>45632</v>
      </c>
      <c r="F65" s="6">
        <v>45651</v>
      </c>
      <c r="G65" t="str">
        <f>VLOOKUP(B65,Hotel_Creation!$A$3:$K$180,3,FALSE)</f>
        <v>1 Khoktanod Soi 3, Mueang Phuket, Phuket, Phuket Province, 83100, Thailand</v>
      </c>
    </row>
    <row r="66" spans="1:21" ht="16.5" customHeight="1">
      <c r="A66" s="1" t="s">
        <v>66</v>
      </c>
      <c r="B66" s="2" t="s">
        <v>117</v>
      </c>
      <c r="C66" s="2" t="s">
        <v>120</v>
      </c>
      <c r="D66" s="5">
        <v>3500</v>
      </c>
      <c r="E66" s="6">
        <v>45632</v>
      </c>
      <c r="F66" s="6">
        <v>45651</v>
      </c>
      <c r="G66" t="str">
        <f>VLOOKUP(B66,Hotel_Creation!$A$3:$K$180,3,FALSE)</f>
        <v>1 Khoktanod Soi 3, Mueang Phuket, Phuket, Phuket Province, 83100, Thailand</v>
      </c>
    </row>
    <row r="67" spans="1:21" ht="16.5" customHeight="1">
      <c r="A67" s="1" t="s">
        <v>66</v>
      </c>
      <c r="B67" s="2" t="s">
        <v>121</v>
      </c>
      <c r="C67" s="2" t="s">
        <v>122</v>
      </c>
      <c r="D67" s="8">
        <v>4800</v>
      </c>
      <c r="E67" s="6">
        <v>45651</v>
      </c>
      <c r="F67" s="6">
        <v>45662</v>
      </c>
      <c r="G67" t="str">
        <f>VLOOKUP(B67,Hotel_Creation!$A$3:$K$180,3,FALSE)</f>
        <v>4895+637, Mai, Amphoe Thalang, Phuket, Phuket Province, 83110, Thailand</v>
      </c>
    </row>
    <row r="68" spans="1:21" ht="16.5" customHeight="1">
      <c r="A68" s="1" t="s">
        <v>66</v>
      </c>
      <c r="B68" s="2" t="s">
        <v>121</v>
      </c>
      <c r="C68" s="2" t="s">
        <v>123</v>
      </c>
      <c r="D68" s="8">
        <v>5000</v>
      </c>
      <c r="E68" s="6">
        <v>45651</v>
      </c>
      <c r="F68" s="6">
        <v>45662</v>
      </c>
      <c r="G68" t="str">
        <f>VLOOKUP(B68,Hotel_Creation!$A$3:$K$180,3,FALSE)</f>
        <v>4895+637, Mai, Amphoe Thalang, Phuket, Phuket Province, 83110, Thailand</v>
      </c>
    </row>
    <row r="69" spans="1:21" ht="16.5" customHeight="1">
      <c r="A69" s="1" t="s">
        <v>66</v>
      </c>
      <c r="B69" s="2" t="s">
        <v>121</v>
      </c>
      <c r="C69" s="2" t="s">
        <v>124</v>
      </c>
      <c r="D69" s="8">
        <v>5000</v>
      </c>
      <c r="E69" s="6">
        <v>45651</v>
      </c>
      <c r="F69" s="6">
        <v>45662</v>
      </c>
      <c r="G69" t="str">
        <f>VLOOKUP(B69,Hotel_Creation!$A$3:$K$180,3,FALSE)</f>
        <v>4895+637, Mai, Amphoe Thalang, Phuket, Phuket Province, 83110, Thailand</v>
      </c>
    </row>
    <row r="70" spans="1:21" ht="16.5" customHeight="1">
      <c r="A70" s="1" t="s">
        <v>66</v>
      </c>
      <c r="B70" s="2" t="s">
        <v>121</v>
      </c>
      <c r="C70" s="2" t="s">
        <v>125</v>
      </c>
      <c r="D70" s="8">
        <v>5100</v>
      </c>
      <c r="E70" s="6">
        <v>45651</v>
      </c>
      <c r="F70" s="6">
        <v>45662</v>
      </c>
      <c r="G70" t="str">
        <f>VLOOKUP(B70,Hotel_Creation!$A$3:$K$180,3,FALSE)</f>
        <v>4895+637, Mai, Amphoe Thalang, Phuket, Phuket Province, 83110, Thailand</v>
      </c>
    </row>
    <row r="71" spans="1:21" ht="16.5" customHeight="1">
      <c r="A71" s="1" t="s">
        <v>66</v>
      </c>
      <c r="B71" s="2" t="s">
        <v>121</v>
      </c>
      <c r="C71" s="2" t="s">
        <v>126</v>
      </c>
      <c r="D71" s="8">
        <v>5200</v>
      </c>
      <c r="E71" s="6">
        <v>45651</v>
      </c>
      <c r="F71" s="6">
        <v>45662</v>
      </c>
      <c r="G71" t="str">
        <f>VLOOKUP(B71,Hotel_Creation!$A$3:$K$180,3,FALSE)</f>
        <v>4895+637, Mai, Amphoe Thalang, Phuket, Phuket Province, 83110, Thailand</v>
      </c>
    </row>
    <row r="72" spans="1:21" ht="16.5" customHeight="1">
      <c r="A72" s="1" t="s">
        <v>66</v>
      </c>
      <c r="B72" s="2" t="s">
        <v>121</v>
      </c>
      <c r="C72" s="2" t="s">
        <v>127</v>
      </c>
      <c r="D72" s="8">
        <v>5200</v>
      </c>
      <c r="E72" s="6">
        <v>45651</v>
      </c>
      <c r="F72" s="6">
        <v>45662</v>
      </c>
      <c r="G72" t="str">
        <f>VLOOKUP(B72,Hotel_Creation!$A$3:$K$180,3,FALSE)</f>
        <v>4895+637, Mai, Amphoe Thalang, Phuket, Phuket Province, 83110, Thailand</v>
      </c>
    </row>
    <row r="73" spans="1:21" ht="16.5" customHeight="1">
      <c r="A73" s="1" t="s">
        <v>66</v>
      </c>
      <c r="B73" s="2" t="s">
        <v>121</v>
      </c>
      <c r="C73" s="2" t="s">
        <v>128</v>
      </c>
      <c r="D73" s="8">
        <v>5300</v>
      </c>
      <c r="E73" s="6">
        <v>45651</v>
      </c>
      <c r="F73" s="6">
        <v>45662</v>
      </c>
      <c r="G73" t="str">
        <f>VLOOKUP(B73,Hotel_Creation!$A$3:$K$180,3,FALSE)</f>
        <v>4895+637, Mai, Amphoe Thalang, Phuket, Phuket Province, 83110, Thailand</v>
      </c>
    </row>
    <row r="74" spans="1:21" s="5" customFormat="1" ht="16.5" customHeight="1">
      <c r="A74" s="1" t="s">
        <v>66</v>
      </c>
      <c r="B74" s="2" t="s">
        <v>121</v>
      </c>
      <c r="C74" s="2" t="s">
        <v>129</v>
      </c>
      <c r="D74" s="8">
        <v>5400</v>
      </c>
      <c r="E74" s="6">
        <v>45651</v>
      </c>
      <c r="F74" s="6">
        <v>45662</v>
      </c>
      <c r="G74" t="str">
        <f>VLOOKUP(B74,Hotel_Creation!$A$3:$K$180,3,FALSE)</f>
        <v>4895+637, Mai, Amphoe Thalang, Phuket, Phuket Province, 83110, Thailand</v>
      </c>
      <c r="H74"/>
      <c r="I74"/>
      <c r="J74"/>
      <c r="K74"/>
      <c r="L74"/>
      <c r="M74"/>
      <c r="N74"/>
      <c r="O74"/>
      <c r="P74"/>
      <c r="Q74"/>
      <c r="R74"/>
      <c r="S74"/>
      <c r="T74"/>
      <c r="U74"/>
    </row>
    <row r="75" spans="1:21" s="5" customFormat="1" ht="16.5" customHeight="1">
      <c r="A75" s="1" t="s">
        <v>66</v>
      </c>
      <c r="B75" s="2" t="s">
        <v>121</v>
      </c>
      <c r="C75" s="2" t="s">
        <v>130</v>
      </c>
      <c r="D75" s="8">
        <v>5600</v>
      </c>
      <c r="E75" s="6">
        <v>45651</v>
      </c>
      <c r="F75" s="6">
        <v>45662</v>
      </c>
      <c r="G75" t="str">
        <f>VLOOKUP(B75,Hotel_Creation!$A$3:$K$180,3,FALSE)</f>
        <v>4895+637, Mai, Amphoe Thalang, Phuket, Phuket Province, 83110, Thailand</v>
      </c>
      <c r="H75"/>
      <c r="I75"/>
      <c r="J75"/>
      <c r="K75"/>
      <c r="L75"/>
      <c r="M75"/>
      <c r="N75"/>
      <c r="O75"/>
      <c r="P75"/>
      <c r="Q75"/>
      <c r="R75"/>
      <c r="S75"/>
      <c r="T75"/>
      <c r="U75"/>
    </row>
    <row r="76" spans="1:21" s="5" customFormat="1" ht="16.5" customHeight="1">
      <c r="A76" s="1" t="s">
        <v>66</v>
      </c>
      <c r="B76" s="2" t="s">
        <v>121</v>
      </c>
      <c r="C76" s="2" t="s">
        <v>131</v>
      </c>
      <c r="D76" s="8">
        <v>5800</v>
      </c>
      <c r="E76" s="6">
        <v>45651</v>
      </c>
      <c r="F76" s="6">
        <v>45662</v>
      </c>
      <c r="G76" t="str">
        <f>VLOOKUP(B76,Hotel_Creation!$A$3:$K$180,3,FALSE)</f>
        <v>4895+637, Mai, Amphoe Thalang, Phuket, Phuket Province, 83110, Thailand</v>
      </c>
      <c r="H76"/>
      <c r="I76"/>
      <c r="J76"/>
      <c r="K76"/>
      <c r="L76"/>
      <c r="M76"/>
      <c r="N76"/>
      <c r="O76"/>
      <c r="P76"/>
      <c r="Q76"/>
      <c r="R76"/>
      <c r="S76"/>
      <c r="T76"/>
      <c r="U76"/>
    </row>
    <row r="77" spans="1:21" s="5" customFormat="1" ht="16.5" customHeight="1">
      <c r="A77" s="1" t="s">
        <v>66</v>
      </c>
      <c r="B77" s="2" t="s">
        <v>121</v>
      </c>
      <c r="C77" s="2" t="s">
        <v>132</v>
      </c>
      <c r="D77" s="8">
        <v>5900</v>
      </c>
      <c r="E77" s="6">
        <v>45651</v>
      </c>
      <c r="F77" s="6">
        <v>45662</v>
      </c>
      <c r="G77" t="str">
        <f>VLOOKUP(B77,Hotel_Creation!$A$3:$K$180,3,FALSE)</f>
        <v>4895+637, Mai, Amphoe Thalang, Phuket, Phuket Province, 83110, Thailand</v>
      </c>
      <c r="H77"/>
      <c r="I77"/>
      <c r="J77"/>
      <c r="K77"/>
      <c r="L77"/>
      <c r="M77"/>
      <c r="N77"/>
      <c r="O77"/>
      <c r="P77"/>
      <c r="Q77"/>
      <c r="R77"/>
      <c r="S77"/>
      <c r="T77"/>
      <c r="U77"/>
    </row>
    <row r="78" spans="1:21" s="5" customFormat="1" ht="16.5" customHeight="1">
      <c r="A78" s="1" t="s">
        <v>66</v>
      </c>
      <c r="B78" s="2" t="s">
        <v>121</v>
      </c>
      <c r="C78" s="2" t="s">
        <v>133</v>
      </c>
      <c r="D78" s="8">
        <v>6300</v>
      </c>
      <c r="E78" s="6">
        <v>45651</v>
      </c>
      <c r="F78" s="6">
        <v>45662</v>
      </c>
      <c r="G78" t="str">
        <f>VLOOKUP(B78,Hotel_Creation!$A$3:$K$180,3,FALSE)</f>
        <v>4895+637, Mai, Amphoe Thalang, Phuket, Phuket Province, 83110, Thailand</v>
      </c>
      <c r="H78"/>
      <c r="I78"/>
      <c r="J78"/>
      <c r="K78"/>
      <c r="L78"/>
      <c r="M78"/>
      <c r="N78"/>
      <c r="O78"/>
      <c r="P78"/>
      <c r="Q78"/>
      <c r="R78"/>
      <c r="S78"/>
      <c r="T78"/>
      <c r="U78"/>
    </row>
    <row r="79" spans="1:21" s="5" customFormat="1" ht="16.5" customHeight="1">
      <c r="A79" s="1" t="s">
        <v>66</v>
      </c>
      <c r="B79" s="2" t="s">
        <v>121</v>
      </c>
      <c r="C79" s="2" t="s">
        <v>134</v>
      </c>
      <c r="D79" s="8">
        <v>6500</v>
      </c>
      <c r="E79" s="6">
        <v>45651</v>
      </c>
      <c r="F79" s="6">
        <v>45662</v>
      </c>
      <c r="G79" t="str">
        <f>VLOOKUP(B79,Hotel_Creation!$A$3:$K$180,3,FALSE)</f>
        <v>4895+637, Mai, Amphoe Thalang, Phuket, Phuket Province, 83110, Thailand</v>
      </c>
      <c r="H79"/>
      <c r="I79"/>
      <c r="J79"/>
      <c r="K79"/>
      <c r="L79"/>
      <c r="M79"/>
      <c r="N79"/>
      <c r="O79"/>
      <c r="P79"/>
      <c r="Q79"/>
      <c r="R79"/>
      <c r="S79"/>
      <c r="T79"/>
      <c r="U79"/>
    </row>
    <row r="80" spans="1:21" s="5" customFormat="1" ht="16.5" customHeight="1">
      <c r="A80" s="1" t="s">
        <v>66</v>
      </c>
      <c r="B80" s="2" t="s">
        <v>121</v>
      </c>
      <c r="C80" s="2" t="s">
        <v>135</v>
      </c>
      <c r="D80" s="8">
        <v>5800</v>
      </c>
      <c r="E80" s="6">
        <v>45651</v>
      </c>
      <c r="F80" s="6">
        <v>45662</v>
      </c>
      <c r="G80" t="str">
        <f>VLOOKUP(B80,Hotel_Creation!$A$3:$K$180,3,FALSE)</f>
        <v>4895+637, Mai, Amphoe Thalang, Phuket, Phuket Province, 83110, Thailand</v>
      </c>
      <c r="H80"/>
      <c r="I80"/>
      <c r="J80"/>
      <c r="K80"/>
      <c r="L80"/>
      <c r="M80"/>
      <c r="N80"/>
      <c r="O80"/>
      <c r="P80"/>
      <c r="Q80"/>
      <c r="R80"/>
      <c r="S80"/>
      <c r="T80"/>
      <c r="U80"/>
    </row>
    <row r="81" spans="1:21" s="5" customFormat="1" ht="16.5" customHeight="1">
      <c r="A81" s="1" t="s">
        <v>66</v>
      </c>
      <c r="B81" s="2" t="s">
        <v>121</v>
      </c>
      <c r="C81" s="2" t="s">
        <v>136</v>
      </c>
      <c r="D81" s="8">
        <v>5900</v>
      </c>
      <c r="E81" s="6">
        <v>45651</v>
      </c>
      <c r="F81" s="6">
        <v>45662</v>
      </c>
      <c r="G81" t="str">
        <f>VLOOKUP(B81,Hotel_Creation!$A$3:$K$180,3,FALSE)</f>
        <v>4895+637, Mai, Amphoe Thalang, Phuket, Phuket Province, 83110, Thailand</v>
      </c>
      <c r="H81"/>
      <c r="I81"/>
      <c r="J81"/>
      <c r="K81"/>
      <c r="L81"/>
      <c r="M81"/>
      <c r="N81"/>
      <c r="O81"/>
      <c r="P81"/>
      <c r="Q81"/>
      <c r="R81"/>
      <c r="S81"/>
      <c r="T81"/>
      <c r="U81"/>
    </row>
    <row r="82" spans="1:21" s="5" customFormat="1" ht="16.5" customHeight="1">
      <c r="A82" s="1" t="s">
        <v>66</v>
      </c>
      <c r="B82" s="2" t="s">
        <v>121</v>
      </c>
      <c r="C82" s="2" t="s">
        <v>137</v>
      </c>
      <c r="D82" s="8">
        <v>6000</v>
      </c>
      <c r="E82" s="6">
        <v>45651</v>
      </c>
      <c r="F82" s="6">
        <v>45662</v>
      </c>
      <c r="G82" t="str">
        <f>VLOOKUP(B82,Hotel_Creation!$A$3:$K$180,3,FALSE)</f>
        <v>4895+637, Mai, Amphoe Thalang, Phuket, Phuket Province, 83110, Thailand</v>
      </c>
      <c r="H82"/>
      <c r="I82"/>
      <c r="J82"/>
      <c r="K82"/>
      <c r="L82"/>
      <c r="M82"/>
      <c r="N82"/>
      <c r="O82"/>
      <c r="P82"/>
      <c r="Q82"/>
      <c r="R82"/>
      <c r="S82"/>
      <c r="T82"/>
      <c r="U82"/>
    </row>
    <row r="83" spans="1:21" s="5" customFormat="1" ht="16.5" customHeight="1">
      <c r="A83" s="1" t="s">
        <v>66</v>
      </c>
      <c r="B83" s="2" t="s">
        <v>121</v>
      </c>
      <c r="C83" s="2" t="s">
        <v>138</v>
      </c>
      <c r="D83" s="8">
        <v>11000</v>
      </c>
      <c r="E83" s="6">
        <v>45651</v>
      </c>
      <c r="F83" s="6">
        <v>45662</v>
      </c>
      <c r="G83" t="str">
        <f>VLOOKUP(B83,Hotel_Creation!$A$3:$K$180,3,FALSE)</f>
        <v>4895+637, Mai, Amphoe Thalang, Phuket, Phuket Province, 83110, Thailand</v>
      </c>
      <c r="H83"/>
      <c r="I83"/>
      <c r="J83"/>
      <c r="K83"/>
      <c r="L83"/>
      <c r="M83"/>
      <c r="N83"/>
      <c r="O83"/>
      <c r="P83"/>
      <c r="Q83"/>
      <c r="R83"/>
      <c r="S83"/>
      <c r="T83"/>
      <c r="U83"/>
    </row>
    <row r="84" spans="1:21" s="5" customFormat="1" ht="16.5" customHeight="1">
      <c r="A84" s="1" t="s">
        <v>66</v>
      </c>
      <c r="B84" s="2" t="s">
        <v>121</v>
      </c>
      <c r="C84" s="2" t="s">
        <v>139</v>
      </c>
      <c r="D84" s="8">
        <v>9100</v>
      </c>
      <c r="E84" s="6">
        <v>45651</v>
      </c>
      <c r="F84" s="6">
        <v>45662</v>
      </c>
      <c r="G84" t="str">
        <f>VLOOKUP(B84,Hotel_Creation!$A$3:$K$180,3,FALSE)</f>
        <v>4895+637, Mai, Amphoe Thalang, Phuket, Phuket Province, 83110, Thailand</v>
      </c>
      <c r="H84"/>
      <c r="I84"/>
      <c r="J84"/>
      <c r="K84"/>
      <c r="L84"/>
      <c r="M84"/>
      <c r="N84"/>
      <c r="O84"/>
      <c r="P84"/>
      <c r="Q84"/>
      <c r="R84"/>
      <c r="S84"/>
      <c r="T84"/>
      <c r="U84"/>
    </row>
    <row r="85" spans="1:21" s="5" customFormat="1" ht="16.5" customHeight="1">
      <c r="A85" s="1" t="s">
        <v>66</v>
      </c>
      <c r="B85" s="2" t="s">
        <v>121</v>
      </c>
      <c r="C85" s="2" t="s">
        <v>140</v>
      </c>
      <c r="D85" s="8">
        <v>9300</v>
      </c>
      <c r="E85" s="6">
        <v>45651</v>
      </c>
      <c r="F85" s="6">
        <v>45662</v>
      </c>
      <c r="G85" t="str">
        <f>VLOOKUP(B85,Hotel_Creation!$A$3:$K$180,3,FALSE)</f>
        <v>4895+637, Mai, Amphoe Thalang, Phuket, Phuket Province, 83110, Thailand</v>
      </c>
      <c r="H85"/>
      <c r="I85"/>
      <c r="J85"/>
      <c r="K85"/>
      <c r="L85"/>
      <c r="M85"/>
      <c r="N85"/>
      <c r="O85"/>
      <c r="P85"/>
      <c r="Q85"/>
      <c r="R85"/>
      <c r="S85"/>
      <c r="T85"/>
      <c r="U85"/>
    </row>
    <row r="86" spans="1:21" s="5" customFormat="1" ht="16.5" customHeight="1">
      <c r="A86" s="1" t="s">
        <v>66</v>
      </c>
      <c r="B86" s="2" t="s">
        <v>121</v>
      </c>
      <c r="C86" s="2" t="s">
        <v>141</v>
      </c>
      <c r="D86" s="8">
        <v>9800</v>
      </c>
      <c r="E86" s="6">
        <v>45651</v>
      </c>
      <c r="F86" s="6">
        <v>45662</v>
      </c>
      <c r="G86" t="str">
        <f>VLOOKUP(B86,Hotel_Creation!$A$3:$K$180,3,FALSE)</f>
        <v>4895+637, Mai, Amphoe Thalang, Phuket, Phuket Province, 83110, Thailand</v>
      </c>
      <c r="H86"/>
      <c r="I86"/>
      <c r="J86"/>
      <c r="K86"/>
      <c r="L86"/>
      <c r="M86"/>
      <c r="N86"/>
      <c r="O86"/>
      <c r="P86"/>
      <c r="Q86"/>
      <c r="R86"/>
      <c r="S86"/>
      <c r="T86"/>
      <c r="U86"/>
    </row>
    <row r="87" spans="1:21" s="5" customFormat="1" ht="16.5" customHeight="1">
      <c r="A87" s="1" t="s">
        <v>66</v>
      </c>
      <c r="B87" s="2" t="s">
        <v>121</v>
      </c>
      <c r="C87" s="2" t="s">
        <v>142</v>
      </c>
      <c r="D87" s="8">
        <v>11600</v>
      </c>
      <c r="E87" s="6">
        <v>45651</v>
      </c>
      <c r="F87" s="6">
        <v>45662</v>
      </c>
      <c r="G87" t="str">
        <f>VLOOKUP(B87,Hotel_Creation!$A$3:$K$180,3,FALSE)</f>
        <v>4895+637, Mai, Amphoe Thalang, Phuket, Phuket Province, 83110, Thailand</v>
      </c>
      <c r="H87"/>
      <c r="I87"/>
      <c r="J87"/>
      <c r="K87"/>
      <c r="L87"/>
      <c r="M87"/>
      <c r="N87"/>
      <c r="O87"/>
      <c r="P87"/>
      <c r="Q87"/>
      <c r="R87"/>
      <c r="S87"/>
      <c r="T87"/>
      <c r="U87"/>
    </row>
    <row r="88" spans="1:21" s="5" customFormat="1" ht="16.5" customHeight="1">
      <c r="A88" s="1" t="s">
        <v>66</v>
      </c>
      <c r="B88" s="2" t="s">
        <v>121</v>
      </c>
      <c r="C88" s="2" t="s">
        <v>143</v>
      </c>
      <c r="D88" s="8">
        <v>12100</v>
      </c>
      <c r="E88" s="6">
        <v>45651</v>
      </c>
      <c r="F88" s="6">
        <v>45662</v>
      </c>
      <c r="G88" t="str">
        <f>VLOOKUP(B88,Hotel_Creation!$A$3:$K$180,3,FALSE)</f>
        <v>4895+637, Mai, Amphoe Thalang, Phuket, Phuket Province, 83110, Thailand</v>
      </c>
      <c r="H88"/>
      <c r="I88"/>
      <c r="J88"/>
      <c r="K88"/>
      <c r="L88"/>
      <c r="M88"/>
      <c r="N88"/>
      <c r="O88"/>
      <c r="P88"/>
      <c r="Q88"/>
      <c r="R88"/>
      <c r="S88"/>
      <c r="T88"/>
      <c r="U88"/>
    </row>
    <row r="89" spans="1:21" s="5" customFormat="1" ht="16.5" customHeight="1">
      <c r="A89" s="1" t="s">
        <v>66</v>
      </c>
      <c r="B89" s="2" t="s">
        <v>121</v>
      </c>
      <c r="C89" s="2" t="s">
        <v>144</v>
      </c>
      <c r="D89" s="8">
        <v>13900</v>
      </c>
      <c r="E89" s="6">
        <v>45651</v>
      </c>
      <c r="F89" s="6">
        <v>45662</v>
      </c>
      <c r="G89" t="str">
        <f>VLOOKUP(B89,Hotel_Creation!$A$3:$K$180,3,FALSE)</f>
        <v>4895+637, Mai, Amphoe Thalang, Phuket, Phuket Province, 83110, Thailand</v>
      </c>
      <c r="H89"/>
      <c r="I89"/>
      <c r="J89"/>
      <c r="K89"/>
      <c r="L89"/>
      <c r="M89"/>
      <c r="N89"/>
      <c r="O89"/>
      <c r="P89"/>
      <c r="Q89"/>
      <c r="R89"/>
      <c r="S89"/>
      <c r="T89"/>
      <c r="U89"/>
    </row>
    <row r="90" spans="1:21" s="5" customFormat="1" ht="16.5" customHeight="1">
      <c r="A90" s="1" t="s">
        <v>66</v>
      </c>
      <c r="B90" s="2" t="s">
        <v>121</v>
      </c>
      <c r="C90" s="2" t="s">
        <v>145</v>
      </c>
      <c r="D90" s="8">
        <v>13600</v>
      </c>
      <c r="E90" s="6">
        <v>45651</v>
      </c>
      <c r="F90" s="6">
        <v>45662</v>
      </c>
      <c r="G90" t="str">
        <f>VLOOKUP(B90,Hotel_Creation!$A$3:$K$180,3,FALSE)</f>
        <v>4895+637, Mai, Amphoe Thalang, Phuket, Phuket Province, 83110, Thailand</v>
      </c>
      <c r="H90"/>
      <c r="I90"/>
      <c r="J90"/>
      <c r="K90"/>
      <c r="L90"/>
      <c r="M90"/>
      <c r="N90"/>
      <c r="O90"/>
      <c r="P90"/>
      <c r="Q90"/>
      <c r="R90"/>
      <c r="S90"/>
      <c r="T90"/>
      <c r="U90"/>
    </row>
    <row r="91" spans="1:21" s="5" customFormat="1" ht="16.5" customHeight="1">
      <c r="A91" s="1" t="s">
        <v>66</v>
      </c>
      <c r="B91" s="2" t="s">
        <v>121</v>
      </c>
      <c r="C91" s="2" t="s">
        <v>146</v>
      </c>
      <c r="D91" s="8">
        <v>16100</v>
      </c>
      <c r="E91" s="6">
        <v>45651</v>
      </c>
      <c r="F91" s="6">
        <v>45662</v>
      </c>
      <c r="G91" t="str">
        <f>VLOOKUP(B91,Hotel_Creation!$A$3:$K$180,3,FALSE)</f>
        <v>4895+637, Mai, Amphoe Thalang, Phuket, Phuket Province, 83110, Thailand</v>
      </c>
      <c r="H91"/>
      <c r="I91"/>
      <c r="J91"/>
      <c r="K91"/>
      <c r="L91"/>
      <c r="M91"/>
      <c r="N91"/>
      <c r="O91"/>
      <c r="P91"/>
      <c r="Q91"/>
      <c r="R91"/>
      <c r="S91"/>
      <c r="T91"/>
      <c r="U91"/>
    </row>
    <row r="92" spans="1:21" s="5" customFormat="1" ht="16.5" customHeight="1">
      <c r="A92" s="1" t="s">
        <v>66</v>
      </c>
      <c r="B92" s="2" t="s">
        <v>121</v>
      </c>
      <c r="C92" s="2" t="s">
        <v>147</v>
      </c>
      <c r="D92" s="8">
        <v>22100</v>
      </c>
      <c r="E92" s="6">
        <v>45651</v>
      </c>
      <c r="F92" s="6">
        <v>45662</v>
      </c>
      <c r="G92" t="str">
        <f>VLOOKUP(B92,Hotel_Creation!$A$3:$K$180,3,FALSE)</f>
        <v>4895+637, Mai, Amphoe Thalang, Phuket, Phuket Province, 83110, Thailand</v>
      </c>
      <c r="H92"/>
      <c r="I92"/>
      <c r="J92"/>
      <c r="K92"/>
      <c r="L92"/>
      <c r="M92"/>
      <c r="N92"/>
      <c r="O92"/>
      <c r="P92"/>
      <c r="Q92"/>
      <c r="R92"/>
      <c r="S92"/>
      <c r="T92"/>
      <c r="U92"/>
    </row>
    <row r="93" spans="1:21" s="5" customFormat="1" ht="16.5" customHeight="1">
      <c r="A93" s="1" t="s">
        <v>66</v>
      </c>
      <c r="B93" s="2" t="s">
        <v>121</v>
      </c>
      <c r="C93" s="2" t="s">
        <v>148</v>
      </c>
      <c r="D93" s="8">
        <v>24600</v>
      </c>
      <c r="E93" s="6">
        <v>45651</v>
      </c>
      <c r="F93" s="6">
        <v>45662</v>
      </c>
      <c r="G93" t="str">
        <f>VLOOKUP(B93,Hotel_Creation!$A$3:$K$180,3,FALSE)</f>
        <v>4895+637, Mai, Amphoe Thalang, Phuket, Phuket Province, 83110, Thailand</v>
      </c>
      <c r="H93"/>
      <c r="I93"/>
      <c r="J93"/>
      <c r="K93"/>
      <c r="L93"/>
      <c r="M93"/>
      <c r="N93"/>
      <c r="O93"/>
      <c r="P93"/>
      <c r="Q93"/>
      <c r="R93"/>
      <c r="S93"/>
      <c r="T93"/>
      <c r="U93"/>
    </row>
    <row r="94" spans="1:21" s="5" customFormat="1" ht="16.5" customHeight="1">
      <c r="A94" s="1" t="s">
        <v>66</v>
      </c>
      <c r="B94" s="2" t="s">
        <v>121</v>
      </c>
      <c r="C94" s="2" t="s">
        <v>149</v>
      </c>
      <c r="D94" s="8">
        <v>19600</v>
      </c>
      <c r="E94" s="6">
        <v>45651</v>
      </c>
      <c r="F94" s="6">
        <v>45662</v>
      </c>
      <c r="G94" t="str">
        <f>VLOOKUP(B94,Hotel_Creation!$A$3:$K$180,3,FALSE)</f>
        <v>4895+637, Mai, Amphoe Thalang, Phuket, Phuket Province, 83110, Thailand</v>
      </c>
      <c r="H94"/>
      <c r="I94"/>
      <c r="J94"/>
      <c r="K94"/>
      <c r="L94"/>
      <c r="M94"/>
      <c r="N94"/>
      <c r="O94"/>
      <c r="P94"/>
      <c r="Q94"/>
      <c r="R94"/>
      <c r="S94"/>
      <c r="T94"/>
      <c r="U94"/>
    </row>
    <row r="95" spans="1:21" s="5" customFormat="1" ht="16.5" customHeight="1">
      <c r="A95" s="1" t="s">
        <v>66</v>
      </c>
      <c r="B95" s="2" t="s">
        <v>121</v>
      </c>
      <c r="C95" s="2" t="s">
        <v>150</v>
      </c>
      <c r="D95" s="8">
        <v>21600</v>
      </c>
      <c r="E95" s="6">
        <v>45651</v>
      </c>
      <c r="F95" s="6">
        <v>45662</v>
      </c>
      <c r="G95" t="str">
        <f>VLOOKUP(B95,Hotel_Creation!$A$3:$K$180,3,FALSE)</f>
        <v>4895+637, Mai, Amphoe Thalang, Phuket, Phuket Province, 83110, Thailand</v>
      </c>
      <c r="H95"/>
      <c r="I95"/>
      <c r="J95"/>
      <c r="K95"/>
      <c r="L95"/>
      <c r="M95"/>
      <c r="N95"/>
      <c r="O95"/>
      <c r="P95"/>
      <c r="Q95"/>
      <c r="R95"/>
      <c r="S95"/>
      <c r="T95"/>
      <c r="U95"/>
    </row>
    <row r="96" spans="1:21" s="5" customFormat="1" ht="16.5" customHeight="1">
      <c r="A96" s="1" t="s">
        <v>66</v>
      </c>
      <c r="B96" s="2" t="s">
        <v>121</v>
      </c>
      <c r="C96" s="2" t="s">
        <v>151</v>
      </c>
      <c r="D96" s="8">
        <v>23600</v>
      </c>
      <c r="E96" s="6">
        <v>45651</v>
      </c>
      <c r="F96" s="6">
        <v>45662</v>
      </c>
      <c r="G96" t="str">
        <f>VLOOKUP(B96,Hotel_Creation!$A$3:$K$180,3,FALSE)</f>
        <v>4895+637, Mai, Amphoe Thalang, Phuket, Phuket Province, 83110, Thailand</v>
      </c>
      <c r="H96"/>
      <c r="I96"/>
      <c r="J96"/>
      <c r="K96"/>
      <c r="L96"/>
      <c r="M96"/>
      <c r="N96"/>
      <c r="O96"/>
      <c r="P96"/>
      <c r="Q96"/>
      <c r="R96"/>
      <c r="S96"/>
      <c r="T96"/>
      <c r="U96"/>
    </row>
    <row r="97" spans="1:21" s="5" customFormat="1" ht="16.5" customHeight="1">
      <c r="A97" s="1" t="s">
        <v>66</v>
      </c>
      <c r="B97" s="2" t="s">
        <v>121</v>
      </c>
      <c r="C97" s="2" t="s">
        <v>152</v>
      </c>
      <c r="D97" s="8">
        <v>24100</v>
      </c>
      <c r="E97" s="6">
        <v>45651</v>
      </c>
      <c r="F97" s="6">
        <v>45662</v>
      </c>
      <c r="G97" t="str">
        <f>VLOOKUP(B97,Hotel_Creation!$A$3:$K$180,3,FALSE)</f>
        <v>4895+637, Mai, Amphoe Thalang, Phuket, Phuket Province, 83110, Thailand</v>
      </c>
      <c r="H97"/>
      <c r="I97"/>
      <c r="J97"/>
      <c r="K97"/>
      <c r="L97"/>
      <c r="M97"/>
      <c r="N97"/>
      <c r="O97"/>
      <c r="P97"/>
      <c r="Q97"/>
      <c r="R97"/>
      <c r="S97"/>
      <c r="T97"/>
      <c r="U97"/>
    </row>
    <row r="98" spans="1:21" s="5" customFormat="1" ht="16.5" customHeight="1">
      <c r="A98" s="1" t="s">
        <v>66</v>
      </c>
      <c r="B98" s="2" t="s">
        <v>121</v>
      </c>
      <c r="C98" s="2" t="s">
        <v>153</v>
      </c>
      <c r="D98" s="8">
        <v>26600</v>
      </c>
      <c r="E98" s="6">
        <v>45651</v>
      </c>
      <c r="F98" s="6">
        <v>45662</v>
      </c>
      <c r="G98" t="str">
        <f>VLOOKUP(B98,Hotel_Creation!$A$3:$K$180,3,FALSE)</f>
        <v>4895+637, Mai, Amphoe Thalang, Phuket, Phuket Province, 83110, Thailand</v>
      </c>
      <c r="H98"/>
      <c r="I98"/>
      <c r="J98"/>
      <c r="K98"/>
      <c r="L98"/>
      <c r="M98"/>
      <c r="N98"/>
      <c r="O98"/>
      <c r="P98"/>
      <c r="Q98"/>
      <c r="R98"/>
      <c r="S98"/>
      <c r="T98"/>
      <c r="U98"/>
    </row>
    <row r="99" spans="1:21" s="5" customFormat="1" ht="16.5" customHeight="1">
      <c r="A99" s="1" t="s">
        <v>66</v>
      </c>
      <c r="B99" s="2" t="s">
        <v>154</v>
      </c>
      <c r="C99" s="2" t="s">
        <v>52</v>
      </c>
      <c r="D99" s="8">
        <v>4500</v>
      </c>
      <c r="E99" s="6">
        <v>45627</v>
      </c>
      <c r="F99" s="6">
        <v>45649</v>
      </c>
      <c r="G99" t="str">
        <f>VLOOKUP(B99,Hotel_Creation!$A$3:$K$180,3,FALSE)</f>
        <v>187/5 錫뽤툢錫?錫｀림錫⒯툗錫｀퉴錫?만錫쀠릿錫?Pa Tong, Kathu District, Amphoe Kathu, Phuket Province, 83150, Thailand</v>
      </c>
      <c r="H99"/>
      <c r="I99"/>
      <c r="J99"/>
      <c r="K99"/>
      <c r="L99"/>
      <c r="M99"/>
      <c r="N99"/>
      <c r="O99"/>
      <c r="P99"/>
      <c r="Q99"/>
      <c r="R99"/>
      <c r="S99"/>
      <c r="T99"/>
      <c r="U99"/>
    </row>
    <row r="100" spans="1:21" s="5" customFormat="1" ht="16.5" customHeight="1">
      <c r="A100" s="1" t="s">
        <v>66</v>
      </c>
      <c r="B100" s="2" t="s">
        <v>154</v>
      </c>
      <c r="C100" s="2" t="s">
        <v>155</v>
      </c>
      <c r="D100" s="8">
        <v>6500</v>
      </c>
      <c r="E100" s="6">
        <v>45627</v>
      </c>
      <c r="F100" s="6">
        <v>45649</v>
      </c>
      <c r="G100" t="str">
        <f>VLOOKUP(B100,Hotel_Creation!$A$3:$K$180,3,FALSE)</f>
        <v>187/5 錫뽤툢錫?錫｀림錫⒯툗錫｀퉴錫?만錫쀠릿錫?Pa Tong, Kathu District, Amphoe Kathu, Phuket Province, 83150, Thailand</v>
      </c>
      <c r="H100"/>
      <c r="I100"/>
      <c r="J100"/>
      <c r="K100"/>
      <c r="L100"/>
      <c r="M100"/>
      <c r="N100"/>
      <c r="O100"/>
      <c r="P100"/>
      <c r="Q100"/>
      <c r="R100"/>
      <c r="S100"/>
      <c r="T100"/>
      <c r="U100"/>
    </row>
    <row r="101" spans="1:21" s="5" customFormat="1" ht="16.5" customHeight="1">
      <c r="A101" s="1" t="s">
        <v>66</v>
      </c>
      <c r="B101" s="2" t="s">
        <v>154</v>
      </c>
      <c r="C101" s="2" t="s">
        <v>156</v>
      </c>
      <c r="D101" s="8">
        <v>8500</v>
      </c>
      <c r="E101" s="6">
        <v>45627</v>
      </c>
      <c r="F101" s="6">
        <v>45649</v>
      </c>
      <c r="G101" t="str">
        <f>VLOOKUP(B101,Hotel_Creation!$A$3:$K$180,3,FALSE)</f>
        <v>187/5 錫뽤툢錫?錫｀림錫⒯툗錫｀퉴錫?만錫쀠릿錫?Pa Tong, Kathu District, Amphoe Kathu, Phuket Province, 83150, Thailand</v>
      </c>
      <c r="H101"/>
      <c r="I101"/>
      <c r="J101"/>
      <c r="K101"/>
      <c r="L101"/>
      <c r="M101"/>
      <c r="N101"/>
      <c r="O101"/>
      <c r="P101"/>
      <c r="Q101"/>
      <c r="R101"/>
      <c r="S101"/>
      <c r="T101"/>
      <c r="U101"/>
    </row>
    <row r="102" spans="1:21" s="5" customFormat="1" ht="16.5" customHeight="1">
      <c r="A102" s="1" t="s">
        <v>66</v>
      </c>
      <c r="B102" s="2" t="s">
        <v>157</v>
      </c>
      <c r="C102" s="2" t="s">
        <v>158</v>
      </c>
      <c r="D102" s="8">
        <v>5600</v>
      </c>
      <c r="E102" s="6">
        <v>45646</v>
      </c>
      <c r="F102" s="6">
        <v>45667</v>
      </c>
      <c r="G102" t="str">
        <f>VLOOKUP(B102,Hotel_Creation!$A$3:$K$180,3,FALSE)</f>
        <v>2 Thawewong Rd, Pa Tong, Kathu, Phuket, Phuket Province, 83150, Thailand</v>
      </c>
      <c r="H102"/>
      <c r="I102"/>
      <c r="J102"/>
      <c r="K102"/>
      <c r="L102"/>
      <c r="M102"/>
      <c r="N102"/>
      <c r="O102"/>
      <c r="P102"/>
      <c r="Q102"/>
      <c r="R102"/>
      <c r="S102"/>
      <c r="T102"/>
      <c r="U102"/>
    </row>
    <row r="103" spans="1:21" s="5" customFormat="1" ht="16.5" customHeight="1">
      <c r="A103" s="1" t="s">
        <v>66</v>
      </c>
      <c r="B103" s="2" t="s">
        <v>157</v>
      </c>
      <c r="C103" s="2" t="s">
        <v>159</v>
      </c>
      <c r="D103" s="8">
        <v>5600</v>
      </c>
      <c r="E103" s="6">
        <v>45646</v>
      </c>
      <c r="F103" s="6">
        <v>45667</v>
      </c>
      <c r="G103" t="str">
        <f>VLOOKUP(B103,Hotel_Creation!$A$3:$K$180,3,FALSE)</f>
        <v>2 Thawewong Rd, Pa Tong, Kathu, Phuket, Phuket Province, 83150, Thailand</v>
      </c>
      <c r="H103"/>
      <c r="I103"/>
      <c r="J103"/>
      <c r="K103"/>
      <c r="L103"/>
      <c r="M103"/>
      <c r="N103"/>
      <c r="O103"/>
      <c r="P103"/>
      <c r="Q103"/>
      <c r="R103"/>
      <c r="S103"/>
      <c r="T103"/>
      <c r="U103"/>
    </row>
    <row r="104" spans="1:21" s="5" customFormat="1" ht="16.5" customHeight="1">
      <c r="A104" s="1" t="s">
        <v>66</v>
      </c>
      <c r="B104" s="2" t="s">
        <v>157</v>
      </c>
      <c r="C104" s="2" t="s">
        <v>115</v>
      </c>
      <c r="D104" s="8">
        <v>7500</v>
      </c>
      <c r="E104" s="6">
        <v>45646</v>
      </c>
      <c r="F104" s="6">
        <v>45667</v>
      </c>
      <c r="G104" t="str">
        <f>VLOOKUP(B104,Hotel_Creation!$A$3:$K$180,3,FALSE)</f>
        <v>2 Thawewong Rd, Pa Tong, Kathu, Phuket, Phuket Province, 83150, Thailand</v>
      </c>
      <c r="H104"/>
      <c r="I104"/>
      <c r="J104"/>
      <c r="K104"/>
      <c r="L104"/>
      <c r="M104"/>
      <c r="N104"/>
      <c r="O104"/>
      <c r="P104"/>
      <c r="Q104"/>
      <c r="R104"/>
      <c r="S104"/>
      <c r="T104"/>
      <c r="U104"/>
    </row>
    <row r="105" spans="1:21" s="5" customFormat="1" ht="16.5" customHeight="1">
      <c r="A105" s="1" t="s">
        <v>66</v>
      </c>
      <c r="B105" s="2" t="s">
        <v>157</v>
      </c>
      <c r="C105" s="2" t="s">
        <v>116</v>
      </c>
      <c r="D105" s="8">
        <v>7500</v>
      </c>
      <c r="E105" s="6">
        <v>45646</v>
      </c>
      <c r="F105" s="6">
        <v>45667</v>
      </c>
      <c r="G105" t="str">
        <f>VLOOKUP(B105,Hotel_Creation!$A$3:$K$180,3,FALSE)</f>
        <v>2 Thawewong Rd, Pa Tong, Kathu, Phuket, Phuket Province, 83150, Thailand</v>
      </c>
      <c r="H105"/>
      <c r="I105"/>
      <c r="J105"/>
      <c r="K105"/>
      <c r="L105"/>
      <c r="M105"/>
      <c r="N105"/>
      <c r="O105"/>
      <c r="P105"/>
      <c r="Q105"/>
      <c r="R105"/>
      <c r="S105"/>
      <c r="T105"/>
      <c r="U105"/>
    </row>
    <row r="106" spans="1:21" ht="16.5" customHeight="1">
      <c r="A106" s="1" t="s">
        <v>66</v>
      </c>
      <c r="B106" s="2" t="s">
        <v>160</v>
      </c>
      <c r="C106" s="2" t="s">
        <v>52</v>
      </c>
      <c r="D106" s="8">
        <v>3500</v>
      </c>
      <c r="E106" s="6">
        <v>45650</v>
      </c>
      <c r="F106" s="6">
        <v>45662</v>
      </c>
      <c r="G106" t="str">
        <f>VLOOKUP(B106,Hotel_Creation!$A$3:$K$180,3,FALSE)</f>
        <v>63, 63 錫ム륫錫밝퉰錫쀠링仙?2 錫뽤툢錫?仙錫댽퉱錫꿋툨仙됢림錫む름錫쇸릊錫?름錫?Wichit, 仙錫□막錫?툏 Phuket, Amphoe Mueang Phuket, Phuket, Phuket Province, 83000, Thailand</v>
      </c>
    </row>
    <row r="107" spans="1:21" ht="16.5" customHeight="1">
      <c r="A107" s="1" t="s">
        <v>66</v>
      </c>
      <c r="B107" s="2" t="s">
        <v>160</v>
      </c>
      <c r="C107" s="2" t="s">
        <v>161</v>
      </c>
      <c r="D107" s="8">
        <v>3800</v>
      </c>
      <c r="E107" s="6">
        <v>45650</v>
      </c>
      <c r="F107" s="6">
        <v>45662</v>
      </c>
      <c r="G107" t="str">
        <f>VLOOKUP(B107,Hotel_Creation!$A$3:$K$180,3,FALSE)</f>
        <v>63, 63 錫ム륫錫밝퉰錫쀠링仙?2 錫뽤툢錫?仙錫댽퉱錫꿋툨仙됢림錫む름錫쇸릊錫?름錫?Wichit, 仙錫□막錫?툏 Phuket, Amphoe Mueang Phuket, Phuket, Phuket Province, 83000, Thailand</v>
      </c>
    </row>
    <row r="108" spans="1:21" ht="16.5" customHeight="1">
      <c r="A108" s="1" t="s">
        <v>66</v>
      </c>
      <c r="B108" s="2" t="s">
        <v>160</v>
      </c>
      <c r="C108" s="2" t="s">
        <v>162</v>
      </c>
      <c r="D108" s="8">
        <v>4100</v>
      </c>
      <c r="E108" s="6">
        <v>45650</v>
      </c>
      <c r="F108" s="6">
        <v>45662</v>
      </c>
      <c r="G108" t="str">
        <f>VLOOKUP(B108,Hotel_Creation!$A$3:$K$180,3,FALSE)</f>
        <v>63, 63 錫ム륫錫밝퉰錫쀠링仙?2 錫뽤툢錫?仙錫댽퉱錫꿋툨仙됢림錫む름錫쇸릊錫?름錫?Wichit, 仙錫□막錫?툏 Phuket, Amphoe Mueang Phuket, Phuket, Phuket Province, 83000, Thailand</v>
      </c>
    </row>
    <row r="109" spans="1:21" ht="16.5" customHeight="1">
      <c r="A109" s="1" t="s">
        <v>66</v>
      </c>
      <c r="B109" s="2" t="s">
        <v>160</v>
      </c>
      <c r="C109" s="2" t="s">
        <v>163</v>
      </c>
      <c r="D109" s="8">
        <v>4600</v>
      </c>
      <c r="E109" s="6">
        <v>45650</v>
      </c>
      <c r="F109" s="6">
        <v>45662</v>
      </c>
      <c r="G109" t="str">
        <f>VLOOKUP(B109,Hotel_Creation!$A$3:$K$180,3,FALSE)</f>
        <v>63, 63 錫ム륫錫밝퉰錫쀠링仙?2 錫뽤툢錫?仙錫댽퉱錫꿋툨仙됢림錫む름錫쇸릊錫?름錫?Wichit, 仙錫□막錫?툏 Phuket, Amphoe Mueang Phuket, Phuket, Phuket Province, 83000, Thailand</v>
      </c>
    </row>
    <row r="110" spans="1:21" ht="16.5" customHeight="1">
      <c r="A110" s="1" t="s">
        <v>66</v>
      </c>
      <c r="B110" s="2" t="s">
        <v>164</v>
      </c>
      <c r="C110" s="2" t="s">
        <v>165</v>
      </c>
      <c r="D110" s="8">
        <v>3300</v>
      </c>
      <c r="E110" s="6">
        <v>45650</v>
      </c>
      <c r="F110" s="6">
        <v>45667</v>
      </c>
      <c r="G110" t="str">
        <f>VLOOKUP(B110,Hotel_Creation!$A$3:$K$180,3,FALSE)</f>
        <v>45 Nanai Rd, Pa Tong, Kathu District, Amphoe Kathu, Phuket Province, 83150, Thailand</v>
      </c>
    </row>
    <row r="111" spans="1:21" ht="16.5" customHeight="1">
      <c r="A111" s="1" t="s">
        <v>66</v>
      </c>
      <c r="B111" s="2" t="s">
        <v>164</v>
      </c>
      <c r="C111" s="2" t="s">
        <v>166</v>
      </c>
      <c r="D111" s="8">
        <v>3800</v>
      </c>
      <c r="E111" s="6">
        <v>45650</v>
      </c>
      <c r="F111" s="6">
        <v>45667</v>
      </c>
      <c r="G111" t="str">
        <f>VLOOKUP(B111,Hotel_Creation!$A$3:$K$180,3,FALSE)</f>
        <v>45 Nanai Rd, Pa Tong, Kathu District, Amphoe Kathu, Phuket Province, 83150, Thailand</v>
      </c>
    </row>
    <row r="112" spans="1:21" ht="16.5" customHeight="1">
      <c r="A112" s="1" t="s">
        <v>66</v>
      </c>
      <c r="B112" s="2" t="s">
        <v>164</v>
      </c>
      <c r="C112" s="2" t="s">
        <v>167</v>
      </c>
      <c r="D112" s="8">
        <v>8000</v>
      </c>
      <c r="E112" s="6">
        <v>45650</v>
      </c>
      <c r="F112" s="6">
        <v>45667</v>
      </c>
      <c r="G112" t="str">
        <f>VLOOKUP(B112,Hotel_Creation!$A$3:$K$180,3,FALSE)</f>
        <v>45 Nanai Rd, Pa Tong, Kathu District, Amphoe Kathu, Phuket Province, 83150, Thailand</v>
      </c>
    </row>
    <row r="113" spans="1:7" ht="16.5" customHeight="1">
      <c r="A113" s="1" t="s">
        <v>66</v>
      </c>
      <c r="B113" s="2" t="s">
        <v>164</v>
      </c>
      <c r="C113" s="2" t="s">
        <v>168</v>
      </c>
      <c r="D113" s="8">
        <v>9000</v>
      </c>
      <c r="E113" s="6">
        <v>45650</v>
      </c>
      <c r="F113" s="6">
        <v>45667</v>
      </c>
      <c r="G113" t="str">
        <f>VLOOKUP(B113,Hotel_Creation!$A$3:$K$180,3,FALSE)</f>
        <v>45 Nanai Rd, Pa Tong, Kathu District, Amphoe Kathu, Phuket Province, 83150, Thailand</v>
      </c>
    </row>
    <row r="114" spans="1:7" ht="16.5" customHeight="1">
      <c r="A114" s="1" t="s">
        <v>66</v>
      </c>
      <c r="B114" s="2" t="s">
        <v>169</v>
      </c>
      <c r="C114" s="2" t="s">
        <v>52</v>
      </c>
      <c r="D114" s="8">
        <v>3100</v>
      </c>
      <c r="E114" s="10">
        <v>45627</v>
      </c>
      <c r="F114" s="6">
        <v>45688</v>
      </c>
      <c r="G114" t="str">
        <f>VLOOKUP(B114,Hotel_Creation!$A$3:$K$180,3,FALSE)</f>
        <v>208 Raj-Uthit 200 Pee Rd., Patong Beach, Amphoe Kathu, Phuket Province, 83150, Thailand</v>
      </c>
    </row>
    <row r="115" spans="1:7" ht="16.5" customHeight="1">
      <c r="A115" s="1" t="s">
        <v>66</v>
      </c>
      <c r="B115" s="2" t="s">
        <v>169</v>
      </c>
      <c r="C115" s="2" t="s">
        <v>170</v>
      </c>
      <c r="D115" s="8">
        <v>3400</v>
      </c>
      <c r="E115" s="10">
        <v>45627</v>
      </c>
      <c r="F115" s="6">
        <v>45688</v>
      </c>
      <c r="G115" t="str">
        <f>VLOOKUP(B115,Hotel_Creation!$A$3:$K$180,3,FALSE)</f>
        <v>208 Raj-Uthit 200 Pee Rd., Patong Beach, Amphoe Kathu, Phuket Province, 83150, Thailand</v>
      </c>
    </row>
    <row r="116" spans="1:7" ht="16.5" customHeight="1">
      <c r="A116" s="1" t="s">
        <v>66</v>
      </c>
      <c r="B116" s="2" t="s">
        <v>169</v>
      </c>
      <c r="C116" s="2" t="s">
        <v>68</v>
      </c>
      <c r="D116" s="8">
        <v>4000</v>
      </c>
      <c r="E116" s="10">
        <v>45627</v>
      </c>
      <c r="F116" s="6">
        <v>45688</v>
      </c>
      <c r="G116" t="str">
        <f>VLOOKUP(B116,Hotel_Creation!$A$3:$K$180,3,FALSE)</f>
        <v>208 Raj-Uthit 200 Pee Rd., Patong Beach, Amphoe Kathu, Phuket Province, 83150, Thailand</v>
      </c>
    </row>
    <row r="117" spans="1:7" ht="16.5" customHeight="1">
      <c r="A117" s="1" t="s">
        <v>66</v>
      </c>
      <c r="B117" s="2" t="s">
        <v>169</v>
      </c>
      <c r="C117" s="2" t="s">
        <v>171</v>
      </c>
      <c r="D117" s="8">
        <v>4300</v>
      </c>
      <c r="E117" s="10">
        <v>45627</v>
      </c>
      <c r="F117" s="6">
        <v>45688</v>
      </c>
      <c r="G117" t="str">
        <f>VLOOKUP(B117,Hotel_Creation!$A$3:$K$180,3,FALSE)</f>
        <v>208 Raj-Uthit 200 Pee Rd., Patong Beach, Amphoe Kathu, Phuket Province, 83150, Thailand</v>
      </c>
    </row>
    <row r="118" spans="1:7" ht="16.5" customHeight="1">
      <c r="A118" s="1" t="s">
        <v>66</v>
      </c>
      <c r="B118" s="2" t="s">
        <v>169</v>
      </c>
      <c r="C118" s="2" t="s">
        <v>69</v>
      </c>
      <c r="D118" s="8">
        <v>4800</v>
      </c>
      <c r="E118" s="10">
        <v>45627</v>
      </c>
      <c r="F118" s="6">
        <v>45688</v>
      </c>
      <c r="G118" t="str">
        <f>VLOOKUP(B118,Hotel_Creation!$A$3:$K$180,3,FALSE)</f>
        <v>208 Raj-Uthit 200 Pee Rd., Patong Beach, Amphoe Kathu, Phuket Province, 83150, Thailand</v>
      </c>
    </row>
    <row r="119" spans="1:7" ht="16.5" customHeight="1">
      <c r="A119" s="1" t="s">
        <v>66</v>
      </c>
      <c r="B119" s="2" t="s">
        <v>172</v>
      </c>
      <c r="C119" s="2" t="s">
        <v>173</v>
      </c>
      <c r="D119" s="8">
        <v>6000</v>
      </c>
      <c r="E119" s="6">
        <v>45664</v>
      </c>
      <c r="F119" s="6">
        <v>45695</v>
      </c>
      <c r="G119" t="str">
        <f>VLOOKUP(B119,Hotel_Creation!$A$3:$K$180,3,FALSE)</f>
        <v>320 2 Phrabaramee Rd, Pa Tong, Kathu District, Amphoe Kathu, Phuket Province, 83150, Thailand</v>
      </c>
    </row>
    <row r="120" spans="1:7" ht="16.5" customHeight="1">
      <c r="A120" s="1" t="s">
        <v>66</v>
      </c>
      <c r="B120" s="2" t="s">
        <v>172</v>
      </c>
      <c r="C120" s="2" t="s">
        <v>174</v>
      </c>
      <c r="D120" s="8">
        <v>6500</v>
      </c>
      <c r="E120" s="6">
        <v>45664</v>
      </c>
      <c r="F120" s="6">
        <v>45695</v>
      </c>
      <c r="G120" t="str">
        <f>VLOOKUP(B120,Hotel_Creation!$A$3:$K$180,3,FALSE)</f>
        <v>320 2 Phrabaramee Rd, Pa Tong, Kathu District, Amphoe Kathu, Phuket Province, 83150, Thailand</v>
      </c>
    </row>
    <row r="121" spans="1:7" ht="16.5" customHeight="1">
      <c r="A121" s="1" t="s">
        <v>66</v>
      </c>
      <c r="B121" s="2" t="s">
        <v>172</v>
      </c>
      <c r="C121" s="2" t="s">
        <v>175</v>
      </c>
      <c r="D121" s="8">
        <v>7000</v>
      </c>
      <c r="E121" s="6">
        <v>45664</v>
      </c>
      <c r="F121" s="6">
        <v>45695</v>
      </c>
      <c r="G121" t="str">
        <f>VLOOKUP(B121,Hotel_Creation!$A$3:$K$180,3,FALSE)</f>
        <v>320 2 Phrabaramee Rd, Pa Tong, Kathu District, Amphoe Kathu, Phuket Province, 83150, Thailand</v>
      </c>
    </row>
    <row r="122" spans="1:7" ht="16.5" customHeight="1">
      <c r="A122" s="1" t="s">
        <v>66</v>
      </c>
      <c r="B122" s="2" t="s">
        <v>172</v>
      </c>
      <c r="C122" s="2" t="s">
        <v>176</v>
      </c>
      <c r="D122" s="8">
        <v>7500</v>
      </c>
      <c r="E122" s="6">
        <v>45664</v>
      </c>
      <c r="F122" s="6">
        <v>45695</v>
      </c>
      <c r="G122" t="str">
        <f>VLOOKUP(B122,Hotel_Creation!$A$3:$K$180,3,FALSE)</f>
        <v>320 2 Phrabaramee Rd, Pa Tong, Kathu District, Amphoe Kathu, Phuket Province, 83150, Thailand</v>
      </c>
    </row>
    <row r="123" spans="1:7" ht="16.5" customHeight="1">
      <c r="A123" s="1" t="s">
        <v>66</v>
      </c>
      <c r="B123" s="2" t="s">
        <v>172</v>
      </c>
      <c r="C123" s="2" t="s">
        <v>177</v>
      </c>
      <c r="D123" s="8">
        <v>11000</v>
      </c>
      <c r="E123" s="6">
        <v>45664</v>
      </c>
      <c r="F123" s="6">
        <v>45695</v>
      </c>
      <c r="G123" t="str">
        <f>VLOOKUP(B123,Hotel_Creation!$A$3:$K$180,3,FALSE)</f>
        <v>320 2 Phrabaramee Rd, Pa Tong, Kathu District, Amphoe Kathu, Phuket Province, 83150, Thailand</v>
      </c>
    </row>
    <row r="124" spans="1:7" ht="16.5" customHeight="1">
      <c r="A124" s="1" t="s">
        <v>66</v>
      </c>
      <c r="B124" s="2" t="s">
        <v>172</v>
      </c>
      <c r="C124" s="2" t="s">
        <v>178</v>
      </c>
      <c r="D124" s="8">
        <v>11000</v>
      </c>
      <c r="E124" s="6">
        <v>45664</v>
      </c>
      <c r="F124" s="6">
        <v>45695</v>
      </c>
      <c r="G124" t="str">
        <f>VLOOKUP(B124,Hotel_Creation!$A$3:$K$180,3,FALSE)</f>
        <v>320 2 Phrabaramee Rd, Pa Tong, Kathu District, Amphoe Kathu, Phuket Province, 83150, Thailand</v>
      </c>
    </row>
    <row r="125" spans="1:7" ht="16.5" customHeight="1">
      <c r="A125" s="1" t="s">
        <v>66</v>
      </c>
      <c r="B125" s="2" t="s">
        <v>179</v>
      </c>
      <c r="C125" s="2" t="s">
        <v>180</v>
      </c>
      <c r="D125" s="8">
        <v>2600</v>
      </c>
      <c r="E125" s="6">
        <v>45667</v>
      </c>
      <c r="F125" s="6">
        <v>45716</v>
      </c>
      <c r="G125" t="str">
        <f>VLOOKUP(B125,Hotel_Creation!$A$3:$K$180,3,FALSE)</f>
        <v>316/2 Phrabaramee Rd, Pa Tong, Kathu District, Amphoe Kathu, Phuket Province, 83150, Thailand</v>
      </c>
    </row>
    <row r="126" spans="1:7" ht="16.5" customHeight="1">
      <c r="A126" s="1" t="s">
        <v>66</v>
      </c>
      <c r="B126" s="2" t="s">
        <v>179</v>
      </c>
      <c r="C126" s="2" t="s">
        <v>181</v>
      </c>
      <c r="D126" s="8">
        <v>3200</v>
      </c>
      <c r="E126" s="6">
        <v>45667</v>
      </c>
      <c r="F126" s="6">
        <v>45716</v>
      </c>
      <c r="G126" t="str">
        <f>VLOOKUP(B126,Hotel_Creation!$A$3:$K$180,3,FALSE)</f>
        <v>316/2 Phrabaramee Rd, Pa Tong, Kathu District, Amphoe Kathu, Phuket Province, 83150, Thailand</v>
      </c>
    </row>
    <row r="127" spans="1:7" ht="16.5" customHeight="1">
      <c r="A127" s="1" t="s">
        <v>66</v>
      </c>
      <c r="B127" s="2" t="s">
        <v>179</v>
      </c>
      <c r="C127" s="2" t="s">
        <v>182</v>
      </c>
      <c r="D127" s="8">
        <v>3300</v>
      </c>
      <c r="E127" s="6">
        <v>45667</v>
      </c>
      <c r="F127" s="6">
        <v>45716</v>
      </c>
      <c r="G127" t="str">
        <f>VLOOKUP(B127,Hotel_Creation!$A$3:$K$180,3,FALSE)</f>
        <v>316/2 Phrabaramee Rd, Pa Tong, Kathu District, Amphoe Kathu, Phuket Province, 83150, Thailand</v>
      </c>
    </row>
    <row r="128" spans="1:7" ht="16.5" customHeight="1">
      <c r="A128" s="1" t="s">
        <v>66</v>
      </c>
      <c r="B128" s="2" t="s">
        <v>179</v>
      </c>
      <c r="C128" s="2" t="s">
        <v>183</v>
      </c>
      <c r="D128" s="8">
        <v>3500</v>
      </c>
      <c r="E128" s="6">
        <v>45667</v>
      </c>
      <c r="F128" s="6">
        <v>45716</v>
      </c>
      <c r="G128" t="str">
        <f>VLOOKUP(B128,Hotel_Creation!$A$3:$K$180,3,FALSE)</f>
        <v>316/2 Phrabaramee Rd, Pa Tong, Kathu District, Amphoe Kathu, Phuket Province, 83150, Thailand</v>
      </c>
    </row>
    <row r="129" spans="1:7" ht="16.5" customHeight="1">
      <c r="A129" s="1" t="s">
        <v>66</v>
      </c>
      <c r="B129" s="2" t="s">
        <v>179</v>
      </c>
      <c r="C129" s="2" t="s">
        <v>184</v>
      </c>
      <c r="D129" s="8">
        <v>3500</v>
      </c>
      <c r="E129" s="6">
        <v>45667</v>
      </c>
      <c r="F129" s="6">
        <v>45716</v>
      </c>
      <c r="G129" t="str">
        <f>VLOOKUP(B129,Hotel_Creation!$A$3:$K$180,3,FALSE)</f>
        <v>316/2 Phrabaramee Rd, Pa Tong, Kathu District, Amphoe Kathu, Phuket Province, 83150, Thailand</v>
      </c>
    </row>
    <row r="130" spans="1:7" ht="16.5" customHeight="1">
      <c r="A130" s="1" t="s">
        <v>66</v>
      </c>
      <c r="B130" s="2" t="s">
        <v>179</v>
      </c>
      <c r="C130" s="2" t="s">
        <v>185</v>
      </c>
      <c r="D130" s="8">
        <v>3500</v>
      </c>
      <c r="E130" s="6">
        <v>45667</v>
      </c>
      <c r="F130" s="6">
        <v>45716</v>
      </c>
      <c r="G130" t="str">
        <f>VLOOKUP(B130,Hotel_Creation!$A$3:$K$180,3,FALSE)</f>
        <v>316/2 Phrabaramee Rd, Pa Tong, Kathu District, Amphoe Kathu, Phuket Province, 83150, Thailand</v>
      </c>
    </row>
    <row r="131" spans="1:7" ht="16.5" customHeight="1">
      <c r="A131" s="1" t="s">
        <v>66</v>
      </c>
      <c r="B131" s="2" t="s">
        <v>179</v>
      </c>
      <c r="C131" s="2" t="s">
        <v>186</v>
      </c>
      <c r="D131" s="8">
        <v>4000</v>
      </c>
      <c r="E131" s="6">
        <v>45667</v>
      </c>
      <c r="F131" s="6">
        <v>45716</v>
      </c>
      <c r="G131" t="str">
        <f>VLOOKUP(B131,Hotel_Creation!$A$3:$K$180,3,FALSE)</f>
        <v>316/2 Phrabaramee Rd, Pa Tong, Kathu District, Amphoe Kathu, Phuket Province, 83150, Thailand</v>
      </c>
    </row>
    <row r="132" spans="1:7" ht="16.5" customHeight="1">
      <c r="A132" s="1" t="s">
        <v>66</v>
      </c>
      <c r="B132" s="2" t="s">
        <v>179</v>
      </c>
      <c r="C132" s="2" t="s">
        <v>187</v>
      </c>
      <c r="D132" s="8">
        <v>4300</v>
      </c>
      <c r="E132" s="6">
        <v>45667</v>
      </c>
      <c r="F132" s="6">
        <v>45716</v>
      </c>
      <c r="G132" t="str">
        <f>VLOOKUP(B132,Hotel_Creation!$A$3:$K$180,3,FALSE)</f>
        <v>316/2 Phrabaramee Rd, Pa Tong, Kathu District, Amphoe Kathu, Phuket Province, 83150, Thailand</v>
      </c>
    </row>
    <row r="133" spans="1:7" ht="16.5" customHeight="1">
      <c r="A133" s="1" t="s">
        <v>66</v>
      </c>
      <c r="B133" s="2" t="s">
        <v>188</v>
      </c>
      <c r="C133" s="2" t="s">
        <v>52</v>
      </c>
      <c r="D133" s="8">
        <v>2000</v>
      </c>
      <c r="E133" s="6">
        <v>45663</v>
      </c>
      <c r="F133" s="6">
        <v>45716</v>
      </c>
      <c r="G133" t="str">
        <f>VLOOKUP(B133,Hotel_Creation!$A$3:$K$180,3,FALSE)</f>
        <v>184, 25-28 錫뽤툢錫?錫쒉릴錫뉋?錫□막錫?툏錫む림錫?錫?Pa Tong, Kathu District, Phuket, Amphoe Kathu, Phuket Province, 83150, Thailand</v>
      </c>
    </row>
    <row r="134" spans="1:7" ht="16.5" customHeight="1">
      <c r="A134" s="1" t="s">
        <v>66</v>
      </c>
      <c r="B134" s="2" t="s">
        <v>188</v>
      </c>
      <c r="C134" s="2" t="s">
        <v>189</v>
      </c>
      <c r="D134" s="8">
        <v>2200</v>
      </c>
      <c r="E134" s="6">
        <v>45663</v>
      </c>
      <c r="F134" s="6">
        <v>45716</v>
      </c>
      <c r="G134" t="str">
        <f>VLOOKUP(B134,Hotel_Creation!$A$3:$K$180,3,FALSE)</f>
        <v>184, 25-28 錫뽤툢錫?錫쒉릴錫뉋?錫□막錫?툏錫む림錫?錫?Pa Tong, Kathu District, Phuket, Amphoe Kathu, Phuket Province, 83150, Thailand</v>
      </c>
    </row>
    <row r="135" spans="1:7" ht="16.5" customHeight="1">
      <c r="A135" s="1" t="s">
        <v>66</v>
      </c>
      <c r="B135" s="2" t="s">
        <v>190</v>
      </c>
      <c r="C135" s="2" t="s">
        <v>191</v>
      </c>
      <c r="D135" s="8">
        <v>4875</v>
      </c>
      <c r="E135" s="6">
        <v>45646</v>
      </c>
      <c r="F135" s="6">
        <v>45716</v>
      </c>
      <c r="G135" t="str">
        <f>VLOOKUP(B135,Hotel_Creation!$A$3:$K$180,3,FALSE)</f>
        <v>75-75/1 Moo3 Kamala Beach Rd Kamala Beach Kathu District, Kathu, Phuket, Phuket Province, 83150, Thailand</v>
      </c>
    </row>
    <row r="136" spans="1:7" ht="16.5" customHeight="1">
      <c r="A136" s="1" t="s">
        <v>66</v>
      </c>
      <c r="B136" s="2" t="s">
        <v>190</v>
      </c>
      <c r="C136" s="2" t="s">
        <v>192</v>
      </c>
      <c r="D136" s="8">
        <v>5250</v>
      </c>
      <c r="E136" s="6">
        <v>45646</v>
      </c>
      <c r="F136" s="6">
        <v>45716</v>
      </c>
      <c r="G136" t="str">
        <f>VLOOKUP(B136,Hotel_Creation!$A$3:$K$180,3,FALSE)</f>
        <v>75-75/1 Moo3 Kamala Beach Rd Kamala Beach Kathu District, Kathu, Phuket, Phuket Province, 83150, Thailand</v>
      </c>
    </row>
    <row r="137" spans="1:7" ht="16.5" customHeight="1">
      <c r="A137" s="1" t="s">
        <v>66</v>
      </c>
      <c r="B137" s="2" t="s">
        <v>190</v>
      </c>
      <c r="C137" s="2" t="s">
        <v>193</v>
      </c>
      <c r="D137" s="8">
        <v>5850</v>
      </c>
      <c r="E137" s="6">
        <v>45646</v>
      </c>
      <c r="F137" s="6">
        <v>45716</v>
      </c>
      <c r="G137" t="str">
        <f>VLOOKUP(B137,Hotel_Creation!$A$3:$K$180,3,FALSE)</f>
        <v>75-75/1 Moo3 Kamala Beach Rd Kamala Beach Kathu District, Kathu, Phuket, Phuket Province, 83150, Thailand</v>
      </c>
    </row>
    <row r="138" spans="1:7" ht="16.5" customHeight="1">
      <c r="A138" s="1" t="s">
        <v>66</v>
      </c>
      <c r="B138" s="2" t="s">
        <v>190</v>
      </c>
      <c r="C138" s="2" t="s">
        <v>68</v>
      </c>
      <c r="D138" s="8">
        <v>6600</v>
      </c>
      <c r="E138" s="6">
        <v>45646</v>
      </c>
      <c r="F138" s="6">
        <v>45716</v>
      </c>
      <c r="G138" t="str">
        <f>VLOOKUP(B138,Hotel_Creation!$A$3:$K$180,3,FALSE)</f>
        <v>75-75/1 Moo3 Kamala Beach Rd Kamala Beach Kathu District, Kathu, Phuket, Phuket Province, 83150, Thailand</v>
      </c>
    </row>
    <row r="139" spans="1:7" ht="16.5" customHeight="1">
      <c r="A139" s="1" t="s">
        <v>66</v>
      </c>
      <c r="B139" s="2" t="s">
        <v>194</v>
      </c>
      <c r="C139" s="2" t="s">
        <v>68</v>
      </c>
      <c r="D139" s="8">
        <v>5500</v>
      </c>
      <c r="E139" s="6">
        <v>45663</v>
      </c>
      <c r="F139" s="6">
        <v>45716</v>
      </c>
      <c r="G139" t="str">
        <f>VLOOKUP(B139,Hotel_Creation!$A$3:$K$180,3,FALSE)</f>
        <v>94/4 Moo 6, Tambon, Ko Kaeo, Amphur Muang, Amphoe Mueang Phuket, Phuket Province, 83200, Thailand</v>
      </c>
    </row>
    <row r="140" spans="1:7" ht="16.5" customHeight="1">
      <c r="A140" s="1" t="s">
        <v>66</v>
      </c>
      <c r="B140" s="2" t="s">
        <v>194</v>
      </c>
      <c r="C140" s="2" t="s">
        <v>195</v>
      </c>
      <c r="D140" s="8">
        <v>6000</v>
      </c>
      <c r="E140" s="6">
        <v>45663</v>
      </c>
      <c r="F140" s="6">
        <v>45716</v>
      </c>
      <c r="G140" t="str">
        <f>VLOOKUP(B140,Hotel_Creation!$A$3:$K$180,3,FALSE)</f>
        <v>94/4 Moo 6, Tambon, Ko Kaeo, Amphur Muang, Amphoe Mueang Phuket, Phuket Province, 83200, Thailand</v>
      </c>
    </row>
    <row r="141" spans="1:7" ht="16.5" customHeight="1">
      <c r="A141" s="1" t="s">
        <v>66</v>
      </c>
      <c r="B141" s="2" t="s">
        <v>194</v>
      </c>
      <c r="C141" s="2" t="s">
        <v>196</v>
      </c>
      <c r="D141" s="8">
        <v>7100</v>
      </c>
      <c r="E141" s="6">
        <v>45663</v>
      </c>
      <c r="F141" s="6">
        <v>45716</v>
      </c>
      <c r="G141" t="str">
        <f>VLOOKUP(B141,Hotel_Creation!$A$3:$K$180,3,FALSE)</f>
        <v>94/4 Moo 6, Tambon, Ko Kaeo, Amphur Muang, Amphoe Mueang Phuket, Phuket Province, 83200, Thailand</v>
      </c>
    </row>
    <row r="142" spans="1:7" ht="16.5" customHeight="1">
      <c r="A142" s="1" t="s">
        <v>66</v>
      </c>
      <c r="B142" s="2" t="s">
        <v>194</v>
      </c>
      <c r="C142" s="2" t="s">
        <v>197</v>
      </c>
      <c r="D142" s="8">
        <v>9300</v>
      </c>
      <c r="E142" s="6">
        <v>45663</v>
      </c>
      <c r="F142" s="6">
        <v>45716</v>
      </c>
      <c r="G142" t="str">
        <f>VLOOKUP(B142,Hotel_Creation!$A$3:$K$180,3,FALSE)</f>
        <v>94/4 Moo 6, Tambon, Ko Kaeo, Amphur Muang, Amphoe Mueang Phuket, Phuket Province, 83200, Thailand</v>
      </c>
    </row>
    <row r="143" spans="1:7" ht="16.5" customHeight="1">
      <c r="A143" s="1" t="s">
        <v>66</v>
      </c>
      <c r="B143" s="2" t="s">
        <v>194</v>
      </c>
      <c r="C143" s="2" t="s">
        <v>198</v>
      </c>
      <c r="D143" s="8">
        <v>9300</v>
      </c>
      <c r="E143" s="6">
        <v>45663</v>
      </c>
      <c r="F143" s="6">
        <v>45716</v>
      </c>
      <c r="G143" t="str">
        <f>VLOOKUP(B143,Hotel_Creation!$A$3:$K$180,3,FALSE)</f>
        <v>94/4 Moo 6, Tambon, Ko Kaeo, Amphur Muang, Amphoe Mueang Phuket, Phuket Province, 83200, Thailand</v>
      </c>
    </row>
    <row r="144" spans="1:7" ht="16.5" customHeight="1">
      <c r="A144" s="1" t="s">
        <v>66</v>
      </c>
      <c r="B144" s="2" t="s">
        <v>194</v>
      </c>
      <c r="C144" s="2" t="s">
        <v>199</v>
      </c>
      <c r="D144" s="8">
        <v>9300</v>
      </c>
      <c r="E144" s="6">
        <v>45663</v>
      </c>
      <c r="F144" s="6">
        <v>45716</v>
      </c>
      <c r="G144" t="str">
        <f>VLOOKUP(B144,Hotel_Creation!$A$3:$K$180,3,FALSE)</f>
        <v>94/4 Moo 6, Tambon, Ko Kaeo, Amphur Muang, Amphoe Mueang Phuket, Phuket Province, 83200, Thailand</v>
      </c>
    </row>
    <row r="145" spans="1:7" ht="16.5" customHeight="1">
      <c r="A145" s="1" t="s">
        <v>66</v>
      </c>
      <c r="B145" s="2" t="s">
        <v>194</v>
      </c>
      <c r="C145" s="2" t="s">
        <v>200</v>
      </c>
      <c r="D145" s="8">
        <v>17700</v>
      </c>
      <c r="E145" s="6">
        <v>45663</v>
      </c>
      <c r="F145" s="6">
        <v>45716</v>
      </c>
      <c r="G145" t="str">
        <f>VLOOKUP(B145,Hotel_Creation!$A$3:$K$180,3,FALSE)</f>
        <v>94/4 Moo 6, Tambon, Ko Kaeo, Amphur Muang, Amphoe Mueang Phuket, Phuket Province, 83200, Thailand</v>
      </c>
    </row>
    <row r="146" spans="1:7" ht="16.5" customHeight="1">
      <c r="A146" s="1" t="s">
        <v>66</v>
      </c>
      <c r="B146" s="2" t="s">
        <v>201</v>
      </c>
      <c r="C146" s="2" t="s">
        <v>10</v>
      </c>
      <c r="D146" s="8">
        <v>5400</v>
      </c>
      <c r="E146" s="6">
        <v>45668</v>
      </c>
      <c r="F146" s="6">
        <v>45716</v>
      </c>
      <c r="G146" t="str">
        <f>VLOOKUP(B146,Hotel_Creation!$A$3:$K$180,3,FALSE)</f>
        <v>106/27 Moo 3, Cherngtalay, Talang Surin Beach, Amphoe Thalang, Phuket, Phuket Province, 83110, Thailand</v>
      </c>
    </row>
    <row r="147" spans="1:7" ht="16.5" customHeight="1">
      <c r="A147" s="1" t="s">
        <v>66</v>
      </c>
      <c r="B147" s="2" t="s">
        <v>201</v>
      </c>
      <c r="C147" s="2" t="s">
        <v>202</v>
      </c>
      <c r="D147" s="8">
        <v>6136</v>
      </c>
      <c r="E147" s="6">
        <v>45668</v>
      </c>
      <c r="F147" s="6">
        <v>45716</v>
      </c>
      <c r="G147" t="str">
        <f>VLOOKUP(B147,Hotel_Creation!$A$3:$K$180,3,FALSE)</f>
        <v>106/27 Moo 3, Cherngtalay, Talang Surin Beach, Amphoe Thalang, Phuket, Phuket Province, 83110, Thailand</v>
      </c>
    </row>
    <row r="148" spans="1:7" ht="16.5" customHeight="1">
      <c r="A148" s="1" t="s">
        <v>66</v>
      </c>
      <c r="B148" s="2" t="s">
        <v>201</v>
      </c>
      <c r="C148" s="2" t="s">
        <v>203</v>
      </c>
      <c r="D148" s="8">
        <v>6872</v>
      </c>
      <c r="E148" s="6">
        <v>45668</v>
      </c>
      <c r="F148" s="6">
        <v>45716</v>
      </c>
      <c r="G148" t="str">
        <f>VLOOKUP(B148,Hotel_Creation!$A$3:$K$180,3,FALSE)</f>
        <v>106/27 Moo 3, Cherngtalay, Talang Surin Beach, Amphoe Thalang, Phuket, Phuket Province, 83110, Thailand</v>
      </c>
    </row>
    <row r="149" spans="1:7" ht="16.5" customHeight="1">
      <c r="A149" s="1" t="s">
        <v>66</v>
      </c>
      <c r="B149" s="2" t="s">
        <v>201</v>
      </c>
      <c r="C149" s="2" t="s">
        <v>204</v>
      </c>
      <c r="D149" s="8">
        <v>7792</v>
      </c>
      <c r="E149" s="6">
        <v>45668</v>
      </c>
      <c r="F149" s="6">
        <v>45716</v>
      </c>
      <c r="G149" t="str">
        <f>VLOOKUP(B149,Hotel_Creation!$A$3:$K$180,3,FALSE)</f>
        <v>106/27 Moo 3, Cherngtalay, Talang Surin Beach, Amphoe Thalang, Phuket, Phuket Province, 83110, Thailand</v>
      </c>
    </row>
    <row r="150" spans="1:7" ht="16.5" customHeight="1">
      <c r="A150" s="1" t="s">
        <v>66</v>
      </c>
      <c r="B150" s="2" t="s">
        <v>205</v>
      </c>
      <c r="C150" s="2" t="s">
        <v>10</v>
      </c>
      <c r="D150" s="8">
        <v>5603</v>
      </c>
      <c r="E150" s="6">
        <v>45668</v>
      </c>
      <c r="F150" s="6">
        <v>45716</v>
      </c>
      <c r="G150" t="str">
        <f>VLOOKUP(B150,Hotel_Creation!$A$3:$K$180,3,FALSE)</f>
        <v>568 Patak Rd, Mueang Phuket, Phuket, Phuket Province, 83100, Thailand</v>
      </c>
    </row>
    <row r="151" spans="1:7" ht="16.5" customHeight="1">
      <c r="A151" s="1" t="s">
        <v>66</v>
      </c>
      <c r="B151" s="2" t="s">
        <v>205</v>
      </c>
      <c r="C151" s="2" t="s">
        <v>206</v>
      </c>
      <c r="D151" s="8">
        <v>6339</v>
      </c>
      <c r="E151" s="6">
        <v>45668</v>
      </c>
      <c r="F151" s="6">
        <v>45716</v>
      </c>
      <c r="G151" t="str">
        <f>VLOOKUP(B151,Hotel_Creation!$A$3:$K$180,3,FALSE)</f>
        <v>568 Patak Rd, Mueang Phuket, Phuket, Phuket Province, 83100, Thailand</v>
      </c>
    </row>
    <row r="152" spans="1:7" ht="16.5" customHeight="1">
      <c r="A152" s="1" t="s">
        <v>66</v>
      </c>
      <c r="B152" s="2" t="s">
        <v>205</v>
      </c>
      <c r="C152" s="2" t="s">
        <v>207</v>
      </c>
      <c r="D152" s="8">
        <v>6707</v>
      </c>
      <c r="E152" s="6">
        <v>45668</v>
      </c>
      <c r="F152" s="6">
        <v>45716</v>
      </c>
      <c r="G152" t="str">
        <f>VLOOKUP(B152,Hotel_Creation!$A$3:$K$180,3,FALSE)</f>
        <v>568 Patak Rd, Mueang Phuket, Phuket, Phuket Province, 83100, Thailand</v>
      </c>
    </row>
    <row r="153" spans="1:7" ht="16.5" customHeight="1">
      <c r="A153" s="1" t="s">
        <v>66</v>
      </c>
      <c r="B153" s="2" t="s">
        <v>205</v>
      </c>
      <c r="C153" s="2" t="s">
        <v>208</v>
      </c>
      <c r="D153" s="8">
        <v>7259</v>
      </c>
      <c r="E153" s="6">
        <v>45668</v>
      </c>
      <c r="F153" s="6">
        <v>45716</v>
      </c>
      <c r="G153" t="str">
        <f>VLOOKUP(B153,Hotel_Creation!$A$3:$K$180,3,FALSE)</f>
        <v>568 Patak Rd, Mueang Phuket, Phuket, Phuket Province, 83100, Thailand</v>
      </c>
    </row>
    <row r="154" spans="1:7" ht="16.5" customHeight="1">
      <c r="A154" s="1" t="s">
        <v>66</v>
      </c>
      <c r="B154" s="2" t="s">
        <v>209</v>
      </c>
      <c r="C154" s="2" t="s">
        <v>706</v>
      </c>
      <c r="D154" s="8">
        <v>8100</v>
      </c>
      <c r="E154" s="6">
        <v>45650</v>
      </c>
      <c r="F154" s="6">
        <v>45716</v>
      </c>
      <c r="G154" t="str">
        <f>VLOOKUP(B154,Hotel_Creation!$A$3:$K$180,3,FALSE)</f>
        <v>111 soi Cherngtalay 16, Srisoonthorn Road, Amphoe Thalang, Phuket, Phuket Province, 83110, Thailand</v>
      </c>
    </row>
    <row r="155" spans="1:7" ht="16.5" customHeight="1">
      <c r="A155" s="1" t="s">
        <v>66</v>
      </c>
      <c r="B155" s="2" t="s">
        <v>209</v>
      </c>
      <c r="C155" s="2" t="s">
        <v>707</v>
      </c>
      <c r="D155" s="8">
        <v>8500</v>
      </c>
      <c r="E155" s="6">
        <v>45650</v>
      </c>
      <c r="F155" s="6">
        <v>45716</v>
      </c>
      <c r="G155" t="str">
        <f>VLOOKUP(B155,Hotel_Creation!$A$3:$K$180,3,FALSE)</f>
        <v>111 soi Cherngtalay 16, Srisoonthorn Road, Amphoe Thalang, Phuket, Phuket Province, 83110, Thailand</v>
      </c>
    </row>
    <row r="156" spans="1:7" ht="16.5" customHeight="1">
      <c r="A156" s="1" t="s">
        <v>66</v>
      </c>
      <c r="B156" s="2" t="s">
        <v>209</v>
      </c>
      <c r="C156" s="2" t="s">
        <v>708</v>
      </c>
      <c r="D156" s="8">
        <v>8800</v>
      </c>
      <c r="E156" s="6">
        <v>45650</v>
      </c>
      <c r="F156" s="6">
        <v>45716</v>
      </c>
      <c r="G156" t="str">
        <f>VLOOKUP(B156,Hotel_Creation!$A$3:$K$180,3,FALSE)</f>
        <v>111 soi Cherngtalay 16, Srisoonthorn Road, Amphoe Thalang, Phuket, Phuket Province, 83110, Thailand</v>
      </c>
    </row>
    <row r="157" spans="1:7" ht="16.5" customHeight="1">
      <c r="A157" s="1" t="s">
        <v>66</v>
      </c>
      <c r="B157" s="2" t="s">
        <v>209</v>
      </c>
      <c r="C157" s="2" t="s">
        <v>709</v>
      </c>
      <c r="D157" s="8">
        <v>9000</v>
      </c>
      <c r="E157" s="6">
        <v>45650</v>
      </c>
      <c r="F157" s="6">
        <v>45716</v>
      </c>
      <c r="G157" t="str">
        <f>VLOOKUP(B157,Hotel_Creation!$A$3:$K$180,3,FALSE)</f>
        <v>111 soi Cherngtalay 16, Srisoonthorn Road, Amphoe Thalang, Phuket, Phuket Province, 83110, Thailand</v>
      </c>
    </row>
    <row r="158" spans="1:7" ht="16.5" customHeight="1">
      <c r="A158" s="1" t="s">
        <v>66</v>
      </c>
      <c r="B158" s="2" t="s">
        <v>210</v>
      </c>
      <c r="C158" s="2" t="s">
        <v>10</v>
      </c>
      <c r="D158" s="8">
        <v>2600</v>
      </c>
      <c r="E158" s="6">
        <v>45627</v>
      </c>
      <c r="F158" s="6">
        <v>46015</v>
      </c>
      <c r="G158" t="str">
        <f>VLOOKUP(B158,Hotel_Creation!$A$3:$K$180,3,FALSE)</f>
        <v>179/88-94 Phangmuang Sai-Kor Road, T.Patong, A.Kathu, Kathu, Phuket, Phuket Province, 83150, Thailand</v>
      </c>
    </row>
    <row r="159" spans="1:7" ht="16.5" customHeight="1">
      <c r="A159" s="1" t="s">
        <v>66</v>
      </c>
      <c r="B159" s="2" t="s">
        <v>210</v>
      </c>
      <c r="C159" s="2" t="s">
        <v>87</v>
      </c>
      <c r="D159" s="8">
        <v>3100</v>
      </c>
      <c r="E159" s="6">
        <v>45627</v>
      </c>
      <c r="F159" s="6">
        <v>46015</v>
      </c>
      <c r="G159" t="str">
        <f>VLOOKUP(B159,Hotel_Creation!$A$3:$K$180,3,FALSE)</f>
        <v>179/88-94 Phangmuang Sai-Kor Road, T.Patong, A.Kathu, Kathu, Phuket, Phuket Province, 83150, Thailand</v>
      </c>
    </row>
    <row r="160" spans="1:7" ht="16.5" customHeight="1">
      <c r="A160" s="1" t="s">
        <v>66</v>
      </c>
      <c r="B160" s="2" t="s">
        <v>210</v>
      </c>
      <c r="C160" s="2" t="s">
        <v>4</v>
      </c>
      <c r="D160" s="8">
        <v>3300</v>
      </c>
      <c r="E160" s="6">
        <v>45627</v>
      </c>
      <c r="F160" s="6">
        <v>46015</v>
      </c>
      <c r="G160" t="str">
        <f>VLOOKUP(B160,Hotel_Creation!$A$3:$K$180,3,FALSE)</f>
        <v>179/88-94 Phangmuang Sai-Kor Road, T.Patong, A.Kathu, Kathu, Phuket, Phuket Province, 83150, Thailand</v>
      </c>
    </row>
    <row r="161" spans="1:7" ht="16.5" customHeight="1">
      <c r="A161" s="1" t="s">
        <v>66</v>
      </c>
      <c r="B161" s="2" t="s">
        <v>210</v>
      </c>
      <c r="C161" s="2" t="s">
        <v>211</v>
      </c>
      <c r="D161" s="8">
        <v>4600</v>
      </c>
      <c r="E161" s="6">
        <v>45627</v>
      </c>
      <c r="F161" s="6">
        <v>46015</v>
      </c>
      <c r="G161" t="str">
        <f>VLOOKUP(B161,Hotel_Creation!$A$3:$K$180,3,FALSE)</f>
        <v>179/88-94 Phangmuang Sai-Kor Road, T.Patong, A.Kathu, Kathu, Phuket, Phuket Province, 83150, Thailand</v>
      </c>
    </row>
    <row r="162" spans="1:7" ht="16.5" customHeight="1">
      <c r="A162" s="1" t="s">
        <v>66</v>
      </c>
      <c r="B162" s="2" t="s">
        <v>210</v>
      </c>
      <c r="C162" s="2" t="s">
        <v>212</v>
      </c>
      <c r="D162" s="8">
        <v>6900</v>
      </c>
      <c r="E162" s="6">
        <v>45627</v>
      </c>
      <c r="F162" s="6">
        <v>46015</v>
      </c>
      <c r="G162" t="str">
        <f>VLOOKUP(B162,Hotel_Creation!$A$3:$K$180,3,FALSE)</f>
        <v>179/88-94 Phangmuang Sai-Kor Road, T.Patong, A.Kathu, Kathu, Phuket, Phuket Province, 83150, Thailand</v>
      </c>
    </row>
    <row r="163" spans="1:7" ht="16.5" customHeight="1">
      <c r="A163" s="1" t="s">
        <v>66</v>
      </c>
      <c r="B163" s="2" t="s">
        <v>210</v>
      </c>
      <c r="C163" s="2" t="s">
        <v>213</v>
      </c>
      <c r="D163" s="8">
        <v>8900</v>
      </c>
      <c r="E163" s="6">
        <v>45627</v>
      </c>
      <c r="F163" s="6">
        <v>46015</v>
      </c>
      <c r="G163" t="str">
        <f>VLOOKUP(B163,Hotel_Creation!$A$3:$K$180,3,FALSE)</f>
        <v>179/88-94 Phangmuang Sai-Kor Road, T.Patong, A.Kathu, Kathu, Phuket, Phuket Province, 83150, Thailand</v>
      </c>
    </row>
    <row r="164" spans="1:7" ht="16.5" customHeight="1">
      <c r="A164" s="1" t="s">
        <v>66</v>
      </c>
      <c r="B164" s="2" t="s">
        <v>214</v>
      </c>
      <c r="C164" s="2" t="s">
        <v>215</v>
      </c>
      <c r="D164" s="8">
        <v>3100</v>
      </c>
      <c r="E164" s="6">
        <v>45642</v>
      </c>
      <c r="F164" s="6">
        <v>45649</v>
      </c>
      <c r="G164" t="str">
        <f>VLOOKUP(B164,Hotel_Creation!$A$3:$K$180,3,FALSE)</f>
        <v>106 Soi Cherngtalay 14, Choeng, Amphoe Thalang, Phuket Province, 83110, Thailand</v>
      </c>
    </row>
    <row r="165" spans="1:7" ht="16.5" customHeight="1">
      <c r="A165" s="1" t="s">
        <v>66</v>
      </c>
      <c r="B165" s="2" t="s">
        <v>214</v>
      </c>
      <c r="C165" s="2" t="s">
        <v>216</v>
      </c>
      <c r="D165" s="8">
        <v>3700</v>
      </c>
      <c r="E165" s="6">
        <v>45642</v>
      </c>
      <c r="F165" s="6">
        <v>45649</v>
      </c>
      <c r="G165" t="str">
        <f>VLOOKUP(B165,Hotel_Creation!$A$3:$K$180,3,FALSE)</f>
        <v>106 Soi Cherngtalay 14, Choeng, Amphoe Thalang, Phuket Province, 83110, Thailand</v>
      </c>
    </row>
    <row r="166" spans="1:7" ht="16.5" customHeight="1">
      <c r="A166" s="1" t="s">
        <v>66</v>
      </c>
      <c r="B166" s="2" t="s">
        <v>214</v>
      </c>
      <c r="C166" s="2" t="s">
        <v>711</v>
      </c>
      <c r="D166" s="8">
        <v>5300</v>
      </c>
      <c r="E166" s="6">
        <v>45642</v>
      </c>
      <c r="F166" s="6">
        <v>45649</v>
      </c>
      <c r="G166" t="str">
        <f>VLOOKUP(B166,Hotel_Creation!$A$3:$K$180,3,FALSE)</f>
        <v>106 Soi Cherngtalay 14, Choeng, Amphoe Thalang, Phuket Province, 83110, Thailand</v>
      </c>
    </row>
    <row r="167" spans="1:7" ht="16.5" customHeight="1">
      <c r="A167" s="1" t="s">
        <v>66</v>
      </c>
      <c r="B167" s="2" t="s">
        <v>214</v>
      </c>
      <c r="C167" s="2" t="s">
        <v>677</v>
      </c>
      <c r="D167" s="8">
        <v>5800</v>
      </c>
      <c r="E167" s="6">
        <v>45642</v>
      </c>
      <c r="F167" s="6">
        <v>45649</v>
      </c>
      <c r="G167" t="str">
        <f>VLOOKUP(B167,Hotel_Creation!$A$3:$K$180,3,FALSE)</f>
        <v>106 Soi Cherngtalay 14, Choeng, Amphoe Thalang, Phuket Province, 83110, Thailand</v>
      </c>
    </row>
    <row r="168" spans="1:7" ht="16.5" customHeight="1">
      <c r="A168" s="1" t="s">
        <v>66</v>
      </c>
      <c r="B168" s="2" t="s">
        <v>217</v>
      </c>
      <c r="C168" s="2" t="s">
        <v>68</v>
      </c>
      <c r="D168" s="8">
        <v>5900</v>
      </c>
      <c r="E168" s="6">
        <v>45647</v>
      </c>
      <c r="F168" s="6">
        <v>45667</v>
      </c>
      <c r="G168" t="str">
        <f>VLOOKUP(B168,Hotel_Creation!$A$3:$K$180,3,FALSE)</f>
        <v>95 Muen-Ngern Rd, Pa Tong, Kathu District, Kathu, Phuket, Phuket Province, 83150, Thailand</v>
      </c>
    </row>
    <row r="169" spans="1:7" ht="16.5" customHeight="1">
      <c r="A169" s="1" t="s">
        <v>66</v>
      </c>
      <c r="B169" s="2" t="s">
        <v>217</v>
      </c>
      <c r="C169" s="2" t="s">
        <v>307</v>
      </c>
      <c r="D169" s="8">
        <v>8700</v>
      </c>
      <c r="E169" s="6">
        <v>45647</v>
      </c>
      <c r="F169" s="6">
        <v>45667</v>
      </c>
      <c r="G169" t="str">
        <f>VLOOKUP(B169,Hotel_Creation!$A$3:$K$180,3,FALSE)</f>
        <v>95 Muen-Ngern Rd, Pa Tong, Kathu District, Kathu, Phuket, Phuket Province, 83150, Thailand</v>
      </c>
    </row>
    <row r="170" spans="1:7" ht="16.5" customHeight="1">
      <c r="A170" s="1" t="s">
        <v>66</v>
      </c>
      <c r="B170" s="2" t="s">
        <v>217</v>
      </c>
      <c r="C170" s="2" t="s">
        <v>70</v>
      </c>
      <c r="D170" s="8">
        <v>11500</v>
      </c>
      <c r="E170" s="6">
        <v>45647</v>
      </c>
      <c r="F170" s="6">
        <v>45667</v>
      </c>
      <c r="G170" t="str">
        <f>VLOOKUP(B170,Hotel_Creation!$A$3:$K$180,3,FALSE)</f>
        <v>95 Muen-Ngern Rd, Pa Tong, Kathu District, Kathu, Phuket, Phuket Province, 83150, Thailand</v>
      </c>
    </row>
    <row r="171" spans="1:7" ht="16.5" customHeight="1">
      <c r="A171" s="1" t="s">
        <v>66</v>
      </c>
      <c r="B171" s="2" t="s">
        <v>217</v>
      </c>
      <c r="C171" s="2" t="s">
        <v>712</v>
      </c>
      <c r="D171" s="8">
        <v>12500</v>
      </c>
      <c r="E171" s="6">
        <v>45647</v>
      </c>
      <c r="F171" s="6">
        <v>45667</v>
      </c>
      <c r="G171" t="str">
        <f>VLOOKUP(B171,Hotel_Creation!$A$3:$K$180,3,FALSE)</f>
        <v>95 Muen-Ngern Rd, Pa Tong, Kathu District, Kathu, Phuket, Phuket Province, 83150, Thailand</v>
      </c>
    </row>
    <row r="172" spans="1:7" ht="16.5" customHeight="1">
      <c r="A172" s="1" t="s">
        <v>66</v>
      </c>
      <c r="B172" s="2" t="s">
        <v>217</v>
      </c>
      <c r="C172" s="2" t="s">
        <v>713</v>
      </c>
      <c r="D172" s="8">
        <v>24000</v>
      </c>
      <c r="E172" s="6">
        <v>45647</v>
      </c>
      <c r="F172" s="6">
        <v>45667</v>
      </c>
      <c r="G172" t="str">
        <f>VLOOKUP(B172,Hotel_Creation!$A$3:$K$180,3,FALSE)</f>
        <v>95 Muen-Ngern Rd, Pa Tong, Kathu District, Kathu, Phuket, Phuket Province, 83150, Thailand</v>
      </c>
    </row>
    <row r="173" spans="1:7" ht="16.5" customHeight="1">
      <c r="A173" s="1" t="s">
        <v>66</v>
      </c>
      <c r="B173" s="2" t="s">
        <v>217</v>
      </c>
      <c r="C173" s="2" t="s">
        <v>715</v>
      </c>
      <c r="D173" s="8">
        <v>27000</v>
      </c>
      <c r="E173" s="6">
        <v>45647</v>
      </c>
      <c r="F173" s="6">
        <v>45667</v>
      </c>
      <c r="G173" t="str">
        <f>VLOOKUP(B173,Hotel_Creation!$A$3:$K$180,3,FALSE)</f>
        <v>95 Muen-Ngern Rd, Pa Tong, Kathu District, Kathu, Phuket, Phuket Province, 83150, Thailand</v>
      </c>
    </row>
    <row r="174" spans="1:7" ht="16.5" customHeight="1">
      <c r="A174" s="1" t="s">
        <v>66</v>
      </c>
      <c r="B174" s="2" t="s">
        <v>217</v>
      </c>
      <c r="C174" s="2" t="s">
        <v>714</v>
      </c>
      <c r="D174" s="8">
        <v>29500</v>
      </c>
      <c r="E174" s="6">
        <v>45647</v>
      </c>
      <c r="F174" s="6">
        <v>45667</v>
      </c>
      <c r="G174" t="str">
        <f>VLOOKUP(B174,Hotel_Creation!$A$3:$K$180,3,FALSE)</f>
        <v>95 Muen-Ngern Rd, Pa Tong, Kathu District, Kathu, Phuket, Phuket Province, 83150, Thailand</v>
      </c>
    </row>
    <row r="175" spans="1:7" ht="16.5" customHeight="1">
      <c r="A175" s="1" t="s">
        <v>66</v>
      </c>
      <c r="B175" s="2" t="s">
        <v>219</v>
      </c>
      <c r="C175" s="2" t="s">
        <v>220</v>
      </c>
      <c r="D175" s="8">
        <v>7060</v>
      </c>
      <c r="E175" s="6">
        <v>45669</v>
      </c>
      <c r="F175" s="6">
        <v>45716</v>
      </c>
      <c r="G175" t="str">
        <f>VLOOKUP(B175,Hotel_Creation!$A$3:$K$180,3,FALSE)</f>
        <v>56/80 Moo.4 Soi Suksan 2 Viset Road, Rawai, Muang, Amphoe Mueang Phuket, Phuket Province, 83130, Thailand</v>
      </c>
    </row>
    <row r="176" spans="1:7" ht="16.5" customHeight="1">
      <c r="A176" s="1" t="s">
        <v>66</v>
      </c>
      <c r="B176" s="2" t="s">
        <v>219</v>
      </c>
      <c r="C176" s="2" t="s">
        <v>221</v>
      </c>
      <c r="D176" s="8">
        <v>7940</v>
      </c>
      <c r="E176" s="6">
        <v>45669</v>
      </c>
      <c r="F176" s="6">
        <v>45716</v>
      </c>
      <c r="G176" t="str">
        <f>VLOOKUP(B176,Hotel_Creation!$A$3:$K$180,3,FALSE)</f>
        <v>56/80 Moo.4 Soi Suksan 2 Viset Road, Rawai, Muang, Amphoe Mueang Phuket, Phuket Province, 83130, Thailand</v>
      </c>
    </row>
    <row r="177" spans="1:7" ht="16.5" customHeight="1">
      <c r="A177" s="1" t="s">
        <v>66</v>
      </c>
      <c r="B177" s="2" t="s">
        <v>219</v>
      </c>
      <c r="C177" s="2" t="s">
        <v>222</v>
      </c>
      <c r="D177" s="8">
        <v>10740</v>
      </c>
      <c r="E177" s="6">
        <v>45669</v>
      </c>
      <c r="F177" s="6">
        <v>45716</v>
      </c>
      <c r="G177" t="str">
        <f>VLOOKUP(B177,Hotel_Creation!$A$3:$K$180,3,FALSE)</f>
        <v>56/80 Moo.4 Soi Suksan 2 Viset Road, Rawai, Muang, Amphoe Mueang Phuket, Phuket Province, 83130, Thailand</v>
      </c>
    </row>
    <row r="178" spans="1:7" ht="16.5" customHeight="1">
      <c r="A178" s="1" t="s">
        <v>66</v>
      </c>
      <c r="B178" s="2" t="s">
        <v>219</v>
      </c>
      <c r="C178" s="2" t="s">
        <v>223</v>
      </c>
      <c r="D178" s="8">
        <v>8100</v>
      </c>
      <c r="E178" s="6">
        <v>45669</v>
      </c>
      <c r="F178" s="6">
        <v>45716</v>
      </c>
      <c r="G178" t="str">
        <f>VLOOKUP(B178,Hotel_Creation!$A$3:$K$180,3,FALSE)</f>
        <v>56/80 Moo.4 Soi Suksan 2 Viset Road, Rawai, Muang, Amphoe Mueang Phuket, Phuket Province, 83130, Thailand</v>
      </c>
    </row>
    <row r="179" spans="1:7" ht="16.5" customHeight="1">
      <c r="A179" s="1" t="s">
        <v>66</v>
      </c>
      <c r="B179" s="2" t="s">
        <v>219</v>
      </c>
      <c r="C179" s="2" t="s">
        <v>224</v>
      </c>
      <c r="D179" s="8">
        <v>9020</v>
      </c>
      <c r="E179" s="6">
        <v>45669</v>
      </c>
      <c r="F179" s="6">
        <v>45716</v>
      </c>
      <c r="G179" t="str">
        <f>VLOOKUP(B179,Hotel_Creation!$A$3:$K$180,3,FALSE)</f>
        <v>56/80 Moo.4 Soi Suksan 2 Viset Road, Rawai, Muang, Amphoe Mueang Phuket, Phuket Province, 83130, Thailand</v>
      </c>
    </row>
    <row r="180" spans="1:7" ht="16.5" customHeight="1">
      <c r="A180" s="1" t="s">
        <v>66</v>
      </c>
      <c r="B180" s="2" t="s">
        <v>219</v>
      </c>
      <c r="C180" s="2" t="s">
        <v>225</v>
      </c>
      <c r="D180" s="8">
        <v>11420</v>
      </c>
      <c r="E180" s="6">
        <v>45669</v>
      </c>
      <c r="F180" s="6">
        <v>45716</v>
      </c>
      <c r="G180" t="str">
        <f>VLOOKUP(B180,Hotel_Creation!$A$3:$K$180,3,FALSE)</f>
        <v>56/80 Moo.4 Soi Suksan 2 Viset Road, Rawai, Muang, Amphoe Mueang Phuket, Phuket Province, 83130, Thailand</v>
      </c>
    </row>
    <row r="181" spans="1:7" ht="16.5" customHeight="1">
      <c r="A181" s="1" t="s">
        <v>66</v>
      </c>
      <c r="B181" s="2" t="s">
        <v>219</v>
      </c>
      <c r="C181" s="1" t="s">
        <v>226</v>
      </c>
      <c r="D181" s="8">
        <v>16200</v>
      </c>
      <c r="E181" s="6">
        <v>45669</v>
      </c>
      <c r="F181" s="6">
        <v>45716</v>
      </c>
      <c r="G181" t="str">
        <f>VLOOKUP(B181,Hotel_Creation!$A$3:$K$180,3,FALSE)</f>
        <v>56/80 Moo.4 Soi Suksan 2 Viset Road, Rawai, Muang, Amphoe Mueang Phuket, Phuket Province, 83130, Thailand</v>
      </c>
    </row>
    <row r="182" spans="1:7" ht="16.5" customHeight="1">
      <c r="A182" s="1" t="s">
        <v>66</v>
      </c>
      <c r="B182" s="2" t="s">
        <v>219</v>
      </c>
      <c r="C182" s="1" t="s">
        <v>227</v>
      </c>
      <c r="D182" s="8">
        <v>22800</v>
      </c>
      <c r="E182" s="6">
        <v>45669</v>
      </c>
      <c r="F182" s="6">
        <v>45716</v>
      </c>
      <c r="G182" t="str">
        <f>VLOOKUP(B182,Hotel_Creation!$A$3:$K$180,3,FALSE)</f>
        <v>56/80 Moo.4 Soi Suksan 2 Viset Road, Rawai, Muang, Amphoe Mueang Phuket, Phuket Province, 83130, Thailand</v>
      </c>
    </row>
    <row r="183" spans="1:7" ht="16.5" customHeight="1">
      <c r="A183" s="1" t="s">
        <v>66</v>
      </c>
      <c r="B183" s="2" t="s">
        <v>219</v>
      </c>
      <c r="C183" s="1" t="s">
        <v>228</v>
      </c>
      <c r="D183" s="8">
        <v>24700</v>
      </c>
      <c r="E183" s="6">
        <v>45669</v>
      </c>
      <c r="F183" s="6">
        <v>45716</v>
      </c>
      <c r="G183" t="str">
        <f>VLOOKUP(B183,Hotel_Creation!$A$3:$K$180,3,FALSE)</f>
        <v>56/80 Moo.4 Soi Suksan 2 Viset Road, Rawai, Muang, Amphoe Mueang Phuket, Phuket Province, 83130, Thailand</v>
      </c>
    </row>
    <row r="184" spans="1:7" ht="16.5" customHeight="1">
      <c r="A184" s="1" t="s">
        <v>66</v>
      </c>
      <c r="B184" s="2" t="s">
        <v>229</v>
      </c>
      <c r="C184" s="1" t="s">
        <v>230</v>
      </c>
      <c r="D184" s="8">
        <v>17000</v>
      </c>
      <c r="E184" s="6">
        <v>45669</v>
      </c>
      <c r="F184" s="6">
        <v>45716</v>
      </c>
      <c r="G184" t="str">
        <f>VLOOKUP(B184,Hotel_Creation!$A$3:$K$180,3,FALSE)</f>
        <v>56/65 Moo 4, T. Rawai A., Muang, Mueang Phuket, Phuket, Phuket Province, 83130, Thailand</v>
      </c>
    </row>
    <row r="185" spans="1:7" ht="16.5" customHeight="1">
      <c r="A185" s="1" t="s">
        <v>66</v>
      </c>
      <c r="B185" s="2" t="s">
        <v>229</v>
      </c>
      <c r="C185" s="1" t="s">
        <v>231</v>
      </c>
      <c r="D185" s="8">
        <v>19600</v>
      </c>
      <c r="E185" s="6">
        <v>45669</v>
      </c>
      <c r="F185" s="6">
        <v>45716</v>
      </c>
      <c r="G185" t="str">
        <f>VLOOKUP(B185,Hotel_Creation!$A$3:$K$180,3,FALSE)</f>
        <v>56/65 Moo 4, T. Rawai A., Muang, Mueang Phuket, Phuket, Phuket Province, 83130, Thailand</v>
      </c>
    </row>
    <row r="186" spans="1:7" ht="16.5" customHeight="1">
      <c r="A186" s="1" t="s">
        <v>66</v>
      </c>
      <c r="B186" s="2" t="s">
        <v>229</v>
      </c>
      <c r="C186" s="1" t="s">
        <v>232</v>
      </c>
      <c r="D186" s="8">
        <v>21200</v>
      </c>
      <c r="E186" s="6">
        <v>45669</v>
      </c>
      <c r="F186" s="6">
        <v>45716</v>
      </c>
      <c r="G186" t="str">
        <f>VLOOKUP(B186,Hotel_Creation!$A$3:$K$180,3,FALSE)</f>
        <v>56/65 Moo 4, T. Rawai A., Muang, Mueang Phuket, Phuket, Phuket Province, 83130, Thailand</v>
      </c>
    </row>
    <row r="187" spans="1:7" ht="16.5" customHeight="1">
      <c r="A187" s="1" t="s">
        <v>66</v>
      </c>
      <c r="B187" s="2" t="s">
        <v>229</v>
      </c>
      <c r="C187" s="1" t="s">
        <v>233</v>
      </c>
      <c r="D187" s="8">
        <v>33400</v>
      </c>
      <c r="E187" s="6">
        <v>45669</v>
      </c>
      <c r="F187" s="6">
        <v>45716</v>
      </c>
      <c r="G187" t="str">
        <f>VLOOKUP(B187,Hotel_Creation!$A$3:$K$180,3,FALSE)</f>
        <v>56/65 Moo 4, T. Rawai A., Muang, Mueang Phuket, Phuket, Phuket Province, 83130, Thailand</v>
      </c>
    </row>
    <row r="188" spans="1:7" ht="16.5" customHeight="1">
      <c r="A188" s="1" t="s">
        <v>66</v>
      </c>
      <c r="B188" s="2" t="s">
        <v>234</v>
      </c>
      <c r="C188" s="2" t="s">
        <v>220</v>
      </c>
      <c r="D188" s="8">
        <v>8200</v>
      </c>
      <c r="E188" s="6">
        <v>45654</v>
      </c>
      <c r="F188" s="6">
        <v>45664</v>
      </c>
      <c r="G188" t="str">
        <f>VLOOKUP(B188,Hotel_Creation!$A$3:$K$180,3,FALSE)</f>
        <v>27, 27/2, Mu 8 Sakdidej Rd, Amphoe Mueang Phuket, Phuket Province, 83000, Thailand</v>
      </c>
    </row>
    <row r="189" spans="1:7" ht="16.5" customHeight="1">
      <c r="A189" s="1" t="s">
        <v>66</v>
      </c>
      <c r="B189" s="2" t="s">
        <v>234</v>
      </c>
      <c r="C189" s="2" t="s">
        <v>716</v>
      </c>
      <c r="D189" s="8">
        <v>10100</v>
      </c>
      <c r="E189" s="6">
        <v>45654</v>
      </c>
      <c r="F189" s="6">
        <v>45664</v>
      </c>
      <c r="G189" t="str">
        <f>VLOOKUP(B189,Hotel_Creation!$A$3:$K$180,3,FALSE)</f>
        <v>27, 27/2, Mu 8 Sakdidej Rd, Amphoe Mueang Phuket, Phuket Province, 83000, Thailand</v>
      </c>
    </row>
    <row r="190" spans="1:7" ht="16.5" customHeight="1">
      <c r="A190" s="1" t="s">
        <v>66</v>
      </c>
      <c r="B190" s="2" t="s">
        <v>234</v>
      </c>
      <c r="C190" s="2" t="s">
        <v>717</v>
      </c>
      <c r="D190" s="8">
        <v>15000</v>
      </c>
      <c r="E190" s="6">
        <v>45654</v>
      </c>
      <c r="F190" s="6">
        <v>45664</v>
      </c>
      <c r="G190" t="str">
        <f>VLOOKUP(B190,Hotel_Creation!$A$3:$K$180,3,FALSE)</f>
        <v>27, 27/2, Mu 8 Sakdidej Rd, Amphoe Mueang Phuket, Phuket Province, 83000, Thailand</v>
      </c>
    </row>
    <row r="191" spans="1:7" ht="16.5" customHeight="1">
      <c r="A191" s="1" t="s">
        <v>66</v>
      </c>
      <c r="B191" s="2" t="s">
        <v>234</v>
      </c>
      <c r="C191" s="2" t="s">
        <v>718</v>
      </c>
      <c r="D191" s="8">
        <v>17000</v>
      </c>
      <c r="E191" s="6">
        <v>45654</v>
      </c>
      <c r="F191" s="6">
        <v>45664</v>
      </c>
      <c r="G191" t="str">
        <f>VLOOKUP(B191,Hotel_Creation!$A$3:$K$180,3,FALSE)</f>
        <v>27, 27/2, Mu 8 Sakdidej Rd, Amphoe Mueang Phuket, Phuket Province, 83000, Thailand</v>
      </c>
    </row>
    <row r="192" spans="1:7" ht="16.5" customHeight="1">
      <c r="A192" s="1" t="s">
        <v>66</v>
      </c>
      <c r="B192" s="2" t="s">
        <v>234</v>
      </c>
      <c r="C192" s="2" t="s">
        <v>719</v>
      </c>
      <c r="D192" s="8">
        <v>30000</v>
      </c>
      <c r="E192" s="6">
        <v>45654</v>
      </c>
      <c r="F192" s="6">
        <v>45664</v>
      </c>
      <c r="G192" t="str">
        <f>VLOOKUP(B192,Hotel_Creation!$A$3:$K$180,3,FALSE)</f>
        <v>27, 27/2, Mu 8 Sakdidej Rd, Amphoe Mueang Phuket, Phuket Province, 83000, Thailand</v>
      </c>
    </row>
    <row r="193" spans="1:7" ht="16.5" customHeight="1">
      <c r="A193" s="1" t="s">
        <v>66</v>
      </c>
      <c r="B193" s="2" t="s">
        <v>237</v>
      </c>
      <c r="C193" s="2" t="s">
        <v>238</v>
      </c>
      <c r="D193" s="8">
        <v>4900</v>
      </c>
      <c r="E193" s="6">
        <v>45646</v>
      </c>
      <c r="F193" s="6">
        <v>45667</v>
      </c>
      <c r="G193" t="str">
        <f>VLOOKUP(B193,Hotel_Creation!$A$3:$K$180,3,FALSE)</f>
        <v>7 6 Soi Bor Wichit, Mueng, Mueang Phuket, Phuket, Phuket Province, 83000, Thailand</v>
      </c>
    </row>
    <row r="194" spans="1:7" ht="16.5" customHeight="1">
      <c r="A194" s="1" t="s">
        <v>66</v>
      </c>
      <c r="B194" s="2" t="s">
        <v>237</v>
      </c>
      <c r="C194" s="2" t="s">
        <v>239</v>
      </c>
      <c r="D194" s="8">
        <v>9800</v>
      </c>
      <c r="E194" s="6">
        <v>45646</v>
      </c>
      <c r="F194" s="6">
        <v>45667</v>
      </c>
      <c r="G194" t="str">
        <f>VLOOKUP(B194,Hotel_Creation!$A$3:$K$180,3,FALSE)</f>
        <v>7 6 Soi Bor Wichit, Mueng, Mueang Phuket, Phuket, Phuket Province, 83000, Thailand</v>
      </c>
    </row>
    <row r="195" spans="1:7" ht="16.5" customHeight="1">
      <c r="A195" s="1" t="s">
        <v>66</v>
      </c>
      <c r="B195" s="2" t="s">
        <v>240</v>
      </c>
      <c r="C195" s="2" t="s">
        <v>11</v>
      </c>
      <c r="D195" s="8">
        <v>7600</v>
      </c>
      <c r="E195" s="6">
        <v>45650</v>
      </c>
      <c r="F195" s="6">
        <v>45664</v>
      </c>
      <c r="G195" t="str">
        <f>VLOOKUP(B195,Hotel_Creation!$A$3:$K$180,3,FALSE)</f>
        <v>18, 110 Ruamchai Rd, Pa Tong, Kathu District, Amphoe Kathu, Phuket Province, 83150, Thailand</v>
      </c>
    </row>
    <row r="196" spans="1:7" ht="16.5" customHeight="1">
      <c r="A196" s="1" t="s">
        <v>66</v>
      </c>
      <c r="B196" s="2" t="s">
        <v>240</v>
      </c>
      <c r="C196" s="2" t="s">
        <v>241</v>
      </c>
      <c r="D196" s="8">
        <v>8100</v>
      </c>
      <c r="E196" s="6">
        <v>45650</v>
      </c>
      <c r="F196" s="6">
        <v>45664</v>
      </c>
      <c r="G196" t="str">
        <f>VLOOKUP(B196,Hotel_Creation!$A$3:$K$180,3,FALSE)</f>
        <v>18, 110 Ruamchai Rd, Pa Tong, Kathu District, Amphoe Kathu, Phuket Province, 83150, Thailand</v>
      </c>
    </row>
    <row r="197" spans="1:7" ht="16.5" customHeight="1">
      <c r="A197" s="1" t="s">
        <v>66</v>
      </c>
      <c r="B197" s="2" t="s">
        <v>240</v>
      </c>
      <c r="C197" s="2" t="s">
        <v>242</v>
      </c>
      <c r="D197" s="8">
        <v>8800</v>
      </c>
      <c r="E197" s="6">
        <v>45650</v>
      </c>
      <c r="F197" s="6">
        <v>45664</v>
      </c>
      <c r="G197" t="str">
        <f>VLOOKUP(B197,Hotel_Creation!$A$3:$K$180,3,FALSE)</f>
        <v>18, 110 Ruamchai Rd, Pa Tong, Kathu District, Amphoe Kathu, Phuket Province, 83150, Thailand</v>
      </c>
    </row>
    <row r="198" spans="1:7" ht="16.5" customHeight="1">
      <c r="A198" s="1" t="s">
        <v>66</v>
      </c>
      <c r="B198" s="2" t="s">
        <v>240</v>
      </c>
      <c r="C198" s="2" t="s">
        <v>243</v>
      </c>
      <c r="D198" s="8">
        <v>9100</v>
      </c>
      <c r="E198" s="6">
        <v>45650</v>
      </c>
      <c r="F198" s="6">
        <v>45664</v>
      </c>
      <c r="G198" t="str">
        <f>VLOOKUP(B198,Hotel_Creation!$A$3:$K$180,3,FALSE)</f>
        <v>18, 110 Ruamchai Rd, Pa Tong, Kathu District, Amphoe Kathu, Phuket Province, 83150, Thailand</v>
      </c>
    </row>
    <row r="199" spans="1:7" ht="16.5" customHeight="1">
      <c r="A199" s="1" t="s">
        <v>66</v>
      </c>
      <c r="B199" s="2" t="s">
        <v>240</v>
      </c>
      <c r="C199" s="2" t="s">
        <v>244</v>
      </c>
      <c r="D199" s="8">
        <v>9400</v>
      </c>
      <c r="E199" s="6">
        <v>45650</v>
      </c>
      <c r="F199" s="6">
        <v>45664</v>
      </c>
      <c r="G199" t="str">
        <f>VLOOKUP(B199,Hotel_Creation!$A$3:$K$180,3,FALSE)</f>
        <v>18, 110 Ruamchai Rd, Pa Tong, Kathu District, Amphoe Kathu, Phuket Province, 83150, Thailand</v>
      </c>
    </row>
    <row r="200" spans="1:7" ht="16.5" customHeight="1">
      <c r="A200" s="1" t="s">
        <v>66</v>
      </c>
      <c r="B200" s="2" t="s">
        <v>240</v>
      </c>
      <c r="C200" s="2" t="s">
        <v>245</v>
      </c>
      <c r="D200" s="8">
        <v>9400</v>
      </c>
      <c r="E200" s="6">
        <v>45650</v>
      </c>
      <c r="F200" s="6">
        <v>45664</v>
      </c>
      <c r="G200" t="str">
        <f>VLOOKUP(B200,Hotel_Creation!$A$3:$K$180,3,FALSE)</f>
        <v>18, 110 Ruamchai Rd, Pa Tong, Kathu District, Amphoe Kathu, Phuket Province, 83150, Thailand</v>
      </c>
    </row>
    <row r="201" spans="1:7" ht="16.5" customHeight="1">
      <c r="A201" s="1" t="s">
        <v>66</v>
      </c>
      <c r="B201" s="2" t="s">
        <v>240</v>
      </c>
      <c r="C201" s="2" t="s">
        <v>246</v>
      </c>
      <c r="D201" s="8">
        <v>10600</v>
      </c>
      <c r="E201" s="6">
        <v>45650</v>
      </c>
      <c r="F201" s="6">
        <v>45664</v>
      </c>
      <c r="G201" t="str">
        <f>VLOOKUP(B201,Hotel_Creation!$A$3:$K$180,3,FALSE)</f>
        <v>18, 110 Ruamchai Rd, Pa Tong, Kathu District, Amphoe Kathu, Phuket Province, 83150, Thailand</v>
      </c>
    </row>
    <row r="202" spans="1:7" ht="16.5" customHeight="1">
      <c r="A202" s="1" t="s">
        <v>66</v>
      </c>
      <c r="B202" s="2" t="s">
        <v>248</v>
      </c>
      <c r="C202" s="2" t="s">
        <v>87</v>
      </c>
      <c r="D202" s="8">
        <v>4900</v>
      </c>
      <c r="E202" s="6">
        <v>45648</v>
      </c>
      <c r="F202" s="6">
        <v>45693</v>
      </c>
      <c r="G202" t="str">
        <f>VLOOKUP(B202,Hotel_Creation!$A$3:$K$180,3,FALSE)</f>
        <v>7/26 Moo3, T.Rassada, Muang, Amphoe Mueang Phuket, Phuket, Phuket Province, 83000, Thailand</v>
      </c>
    </row>
    <row r="203" spans="1:7" ht="16.5" customHeight="1">
      <c r="A203" s="1" t="s">
        <v>66</v>
      </c>
      <c r="B203" s="2" t="s">
        <v>248</v>
      </c>
      <c r="C203" s="2" t="s">
        <v>4</v>
      </c>
      <c r="D203" s="8">
        <v>5200</v>
      </c>
      <c r="E203" s="6">
        <v>45648</v>
      </c>
      <c r="F203" s="6">
        <v>45693</v>
      </c>
      <c r="G203" t="str">
        <f>VLOOKUP(B203,Hotel_Creation!$A$3:$K$180,3,FALSE)</f>
        <v>7/26 Moo3, T.Rassada, Muang, Amphoe Mueang Phuket, Phuket, Phuket Province, 83000, Thailand</v>
      </c>
    </row>
    <row r="204" spans="1:7" ht="16.5" customHeight="1">
      <c r="A204" s="1" t="s">
        <v>66</v>
      </c>
      <c r="B204" s="2" t="s">
        <v>248</v>
      </c>
      <c r="C204" s="2" t="s">
        <v>720</v>
      </c>
      <c r="D204" s="8">
        <v>5900</v>
      </c>
      <c r="E204" s="6">
        <v>45648</v>
      </c>
      <c r="F204" s="6">
        <v>45693</v>
      </c>
      <c r="G204" t="str">
        <f>VLOOKUP(B204,Hotel_Creation!$A$3:$K$180,3,FALSE)</f>
        <v>7/26 Moo3, T.Rassada, Muang, Amphoe Mueang Phuket, Phuket, Phuket Province, 83000, Thailand</v>
      </c>
    </row>
    <row r="205" spans="1:7" ht="16.5" customHeight="1">
      <c r="A205" s="1" t="s">
        <v>66</v>
      </c>
      <c r="B205" s="2" t="s">
        <v>248</v>
      </c>
      <c r="C205" s="2" t="s">
        <v>721</v>
      </c>
      <c r="D205" s="8">
        <v>6900</v>
      </c>
      <c r="E205" s="6">
        <v>45648</v>
      </c>
      <c r="F205" s="6">
        <v>45693</v>
      </c>
      <c r="G205" t="str">
        <f>VLOOKUP(B205,Hotel_Creation!$A$3:$K$180,3,FALSE)</f>
        <v>7/26 Moo3, T.Rassada, Muang, Amphoe Mueang Phuket, Phuket, Phuket Province, 83000, Thailand</v>
      </c>
    </row>
    <row r="206" spans="1:7" ht="16.5" customHeight="1">
      <c r="A206" s="1" t="s">
        <v>66</v>
      </c>
      <c r="B206" s="2" t="s">
        <v>248</v>
      </c>
      <c r="C206" s="2" t="s">
        <v>722</v>
      </c>
      <c r="D206" s="8">
        <v>9500</v>
      </c>
      <c r="E206" s="6">
        <v>45648</v>
      </c>
      <c r="F206" s="6">
        <v>45693</v>
      </c>
      <c r="G206" t="str">
        <f>VLOOKUP(B206,Hotel_Creation!$A$3:$K$180,3,FALSE)</f>
        <v>7/26 Moo3, T.Rassada, Muang, Amphoe Mueang Phuket, Phuket, Phuket Province, 83000, Thailand</v>
      </c>
    </row>
    <row r="207" spans="1:7" ht="16.5" customHeight="1">
      <c r="A207" s="1" t="s">
        <v>66</v>
      </c>
      <c r="B207" s="2" t="s">
        <v>249</v>
      </c>
      <c r="C207" s="2" t="s">
        <v>87</v>
      </c>
      <c r="D207" s="8">
        <v>5900</v>
      </c>
      <c r="E207" s="6">
        <v>45646</v>
      </c>
      <c r="F207" s="6">
        <v>45667</v>
      </c>
      <c r="G207" t="str">
        <f>VLOOKUP(B207,Hotel_Creation!$A$3:$K$180,3,FALSE)</f>
        <v>1 Karon Soi 4, Amphoe Mueang Phuket, Phuket, Phuket Province, 83100, Thailand</v>
      </c>
    </row>
    <row r="208" spans="1:7" ht="16.5" customHeight="1">
      <c r="A208" s="1" t="s">
        <v>66</v>
      </c>
      <c r="B208" s="2" t="s">
        <v>249</v>
      </c>
      <c r="C208" s="2" t="s">
        <v>4</v>
      </c>
      <c r="D208" s="8">
        <v>7800</v>
      </c>
      <c r="E208" s="6">
        <v>45646</v>
      </c>
      <c r="F208" s="6">
        <v>45667</v>
      </c>
      <c r="G208" t="str">
        <f>VLOOKUP(B208,Hotel_Creation!$A$3:$K$180,3,FALSE)</f>
        <v>1 Karon Soi 4, Amphoe Mueang Phuket, Phuket, Phuket Province, 83100, Thailand</v>
      </c>
    </row>
    <row r="209" spans="1:7" ht="16.5" customHeight="1">
      <c r="A209" s="1" t="s">
        <v>66</v>
      </c>
      <c r="B209" s="2" t="s">
        <v>250</v>
      </c>
      <c r="C209" s="2" t="s">
        <v>251</v>
      </c>
      <c r="D209" s="8">
        <v>6300</v>
      </c>
      <c r="E209" s="6">
        <v>45650</v>
      </c>
      <c r="F209" s="6">
        <v>45661</v>
      </c>
      <c r="G209" t="str">
        <f>VLOOKUP(B209,Hotel_Creation!$A$3:$K$180,3,FALSE)</f>
        <v>17/1-3 Soi Prabaramee 4, Kathu District, Amphoe Kathu, Phuket Province, 83150, Thailand</v>
      </c>
    </row>
    <row r="210" spans="1:7" ht="16.5" customHeight="1">
      <c r="A210" s="1" t="s">
        <v>66</v>
      </c>
      <c r="B210" s="2" t="s">
        <v>250</v>
      </c>
      <c r="C210" s="2" t="s">
        <v>723</v>
      </c>
      <c r="D210" s="8">
        <v>6800</v>
      </c>
      <c r="E210" s="6">
        <v>45650</v>
      </c>
      <c r="F210" s="6">
        <v>45661</v>
      </c>
      <c r="G210" t="str">
        <f>VLOOKUP(B210,Hotel_Creation!$A$3:$K$180,3,FALSE)</f>
        <v>17/1-3 Soi Prabaramee 4, Kathu District, Amphoe Kathu, Phuket Province, 83150, Thailand</v>
      </c>
    </row>
    <row r="211" spans="1:7" ht="16.5" customHeight="1">
      <c r="A211" s="1" t="s">
        <v>66</v>
      </c>
      <c r="B211" s="2" t="s">
        <v>250</v>
      </c>
      <c r="C211" s="2" t="s">
        <v>724</v>
      </c>
      <c r="D211" s="8">
        <v>7300</v>
      </c>
      <c r="E211" s="6">
        <v>45650</v>
      </c>
      <c r="F211" s="6">
        <v>45661</v>
      </c>
      <c r="G211" t="str">
        <f>VLOOKUP(B211,Hotel_Creation!$A$3:$K$180,3,FALSE)</f>
        <v>17/1-3 Soi Prabaramee 4, Kathu District, Amphoe Kathu, Phuket Province, 83150, Thailand</v>
      </c>
    </row>
    <row r="212" spans="1:7" ht="16.5" customHeight="1">
      <c r="A212" s="1" t="s">
        <v>66</v>
      </c>
      <c r="B212" s="2" t="s">
        <v>250</v>
      </c>
      <c r="C212" s="2" t="s">
        <v>725</v>
      </c>
      <c r="D212" s="8">
        <v>8300</v>
      </c>
      <c r="E212" s="6">
        <v>45650</v>
      </c>
      <c r="F212" s="6">
        <v>45661</v>
      </c>
      <c r="G212" t="str">
        <f>VLOOKUP(B212,Hotel_Creation!$A$3:$K$180,3,FALSE)</f>
        <v>17/1-3 Soi Prabaramee 4, Kathu District, Amphoe Kathu, Phuket Province, 83150, Thailand</v>
      </c>
    </row>
    <row r="213" spans="1:7" ht="16.5" customHeight="1">
      <c r="A213" s="1" t="s">
        <v>66</v>
      </c>
      <c r="B213" s="2" t="s">
        <v>250</v>
      </c>
      <c r="C213" s="2" t="s">
        <v>726</v>
      </c>
      <c r="D213" s="8">
        <v>8800</v>
      </c>
      <c r="E213" s="6">
        <v>45650</v>
      </c>
      <c r="F213" s="6">
        <v>45661</v>
      </c>
      <c r="G213" t="str">
        <f>VLOOKUP(B213,Hotel_Creation!$A$3:$K$180,3,FALSE)</f>
        <v>17/1-3 Soi Prabaramee 4, Kathu District, Amphoe Kathu, Phuket Province, 83150, Thailand</v>
      </c>
    </row>
    <row r="214" spans="1:7" ht="16.5" customHeight="1">
      <c r="A214" s="1" t="s">
        <v>66</v>
      </c>
      <c r="B214" s="2" t="s">
        <v>253</v>
      </c>
      <c r="C214" s="2" t="s">
        <v>52</v>
      </c>
      <c r="D214" s="8">
        <v>4050</v>
      </c>
      <c r="E214" s="6">
        <v>45649</v>
      </c>
      <c r="F214" s="6">
        <v>45664</v>
      </c>
      <c r="G214" t="str">
        <f>VLOOKUP(B214,Hotel_Creation!$A$3:$K$180,3,FALSE)</f>
        <v>222, 222/1, 222/2, Phangmuang Sai Gor Road Pa Tong, Kathu District, Kathu, Phuket, Phuket Province, 83150, Thailand</v>
      </c>
    </row>
    <row r="215" spans="1:7" ht="16.5" customHeight="1">
      <c r="A215" s="1" t="s">
        <v>66</v>
      </c>
      <c r="B215" s="2" t="s">
        <v>253</v>
      </c>
      <c r="C215" s="2" t="s">
        <v>68</v>
      </c>
      <c r="D215" s="8">
        <v>4350</v>
      </c>
      <c r="E215" s="6">
        <v>45649</v>
      </c>
      <c r="F215" s="6">
        <v>45664</v>
      </c>
      <c r="G215" t="str">
        <f>VLOOKUP(B215,Hotel_Creation!$A$3:$K$180,3,FALSE)</f>
        <v>222, 222/1, 222/2, Phangmuang Sai Gor Road Pa Tong, Kathu District, Kathu, Phuket, Phuket Province, 83150, Thailand</v>
      </c>
    </row>
    <row r="216" spans="1:7" ht="16.5" customHeight="1">
      <c r="A216" s="1" t="s">
        <v>66</v>
      </c>
      <c r="B216" s="2" t="s">
        <v>253</v>
      </c>
      <c r="C216" s="2" t="s">
        <v>254</v>
      </c>
      <c r="D216" s="8">
        <v>4650</v>
      </c>
      <c r="E216" s="6">
        <v>45649</v>
      </c>
      <c r="F216" s="6">
        <v>45664</v>
      </c>
      <c r="G216" t="str">
        <f>VLOOKUP(B216,Hotel_Creation!$A$3:$K$180,3,FALSE)</f>
        <v>222, 222/1, 222/2, Phangmuang Sai Gor Road Pa Tong, Kathu District, Kathu, Phuket, Phuket Province, 83150, Thailand</v>
      </c>
    </row>
    <row r="217" spans="1:7" ht="16.5" customHeight="1">
      <c r="A217" s="1" t="s">
        <v>66</v>
      </c>
      <c r="B217" s="2" t="s">
        <v>253</v>
      </c>
      <c r="C217" s="2" t="s">
        <v>196</v>
      </c>
      <c r="D217" s="8">
        <v>5150</v>
      </c>
      <c r="E217" s="6">
        <v>45649</v>
      </c>
      <c r="F217" s="6">
        <v>45664</v>
      </c>
      <c r="G217" t="str">
        <f>VLOOKUP(B217,Hotel_Creation!$A$3:$K$180,3,FALSE)</f>
        <v>222, 222/1, 222/2, Phangmuang Sai Gor Road Pa Tong, Kathu District, Kathu, Phuket, Phuket Province, 83150, Thailand</v>
      </c>
    </row>
    <row r="218" spans="1:7" ht="16.5" customHeight="1">
      <c r="A218" s="1" t="s">
        <v>66</v>
      </c>
      <c r="B218" s="2" t="s">
        <v>253</v>
      </c>
      <c r="C218" s="2" t="s">
        <v>586</v>
      </c>
      <c r="D218" s="8">
        <v>5550</v>
      </c>
      <c r="E218" s="6">
        <v>45649</v>
      </c>
      <c r="F218" s="6">
        <v>45664</v>
      </c>
      <c r="G218" t="str">
        <f>VLOOKUP(B218,Hotel_Creation!$A$3:$K$180,3,FALSE)</f>
        <v>222, 222/1, 222/2, Phangmuang Sai Gor Road Pa Tong, Kathu District, Kathu, Phuket, Phuket Province, 83150, Thailand</v>
      </c>
    </row>
    <row r="219" spans="1:7" ht="16.5" customHeight="1">
      <c r="A219" s="1" t="s">
        <v>66</v>
      </c>
      <c r="B219" s="2" t="s">
        <v>253</v>
      </c>
      <c r="C219" s="2" t="s">
        <v>727</v>
      </c>
      <c r="D219" s="8">
        <v>9100</v>
      </c>
      <c r="E219" s="6">
        <v>45649</v>
      </c>
      <c r="F219" s="6">
        <v>45664</v>
      </c>
      <c r="G219" t="str">
        <f>VLOOKUP(B219,Hotel_Creation!$A$3:$K$180,3,FALSE)</f>
        <v>222, 222/1, 222/2, Phangmuang Sai Gor Road Pa Tong, Kathu District, Kathu, Phuket, Phuket Province, 83150, Thailand</v>
      </c>
    </row>
    <row r="220" spans="1:7" ht="16.5" customHeight="1">
      <c r="A220" s="1" t="s">
        <v>66</v>
      </c>
      <c r="B220" s="2" t="s">
        <v>728</v>
      </c>
      <c r="C220" s="2" t="s">
        <v>87</v>
      </c>
      <c r="D220" s="8">
        <v>2800</v>
      </c>
      <c r="E220" s="6">
        <v>45649</v>
      </c>
      <c r="F220" s="6">
        <v>45664</v>
      </c>
      <c r="G220" t="str">
        <f>VLOOKUP(B220,Hotel_Creation!$A$3:$K$180,3,FALSE)</f>
        <v>184/16, Phangmuang Sai Ko Road, near Jungceylon Patong, Kathu, Phuket, Phuket Province, 83150, Thailand</v>
      </c>
    </row>
    <row r="221" spans="1:7" ht="16.5" customHeight="1">
      <c r="A221" s="1" t="s">
        <v>66</v>
      </c>
      <c r="B221" s="2" t="s">
        <v>728</v>
      </c>
      <c r="C221" s="2" t="s">
        <v>4</v>
      </c>
      <c r="D221" s="8">
        <v>3100</v>
      </c>
      <c r="E221" s="6">
        <v>45649</v>
      </c>
      <c r="F221" s="6">
        <v>45664</v>
      </c>
      <c r="G221" t="str">
        <f>VLOOKUP(B221,Hotel_Creation!$A$3:$K$180,3,FALSE)</f>
        <v>184/16, Phangmuang Sai Ko Road, near Jungceylon Patong, Kathu, Phuket, Phuket Province, 83150, Thailand</v>
      </c>
    </row>
    <row r="222" spans="1:7" ht="16.5" customHeight="1">
      <c r="A222" s="1" t="s">
        <v>255</v>
      </c>
      <c r="B222" s="2" t="s">
        <v>256</v>
      </c>
      <c r="C222" s="2" t="s">
        <v>257</v>
      </c>
      <c r="D222" s="8">
        <v>2800</v>
      </c>
      <c r="E222" s="6">
        <v>45655</v>
      </c>
      <c r="F222" s="6">
        <v>45662</v>
      </c>
      <c r="G222" t="str">
        <f>VLOOKUP(B222,Hotel_Creation!$A$3:$K$180,3,FALSE)</f>
        <v>555/86 Moo 5, Naklua Road, Banglamung, Bang Lamung, Chon Buri Province, 20150, Thailand</v>
      </c>
    </row>
    <row r="223" spans="1:7" ht="16.5" customHeight="1">
      <c r="A223" s="1" t="s">
        <v>255</v>
      </c>
      <c r="B223" s="2" t="s">
        <v>256</v>
      </c>
      <c r="C223" s="2" t="s">
        <v>258</v>
      </c>
      <c r="D223" s="8">
        <v>3100</v>
      </c>
      <c r="E223" s="6">
        <v>45655</v>
      </c>
      <c r="F223" s="6">
        <v>45662</v>
      </c>
      <c r="G223" t="str">
        <f>VLOOKUP(B223,Hotel_Creation!$A$3:$K$180,3,FALSE)</f>
        <v>555/86 Moo 5, Naklua Road, Banglamung, Bang Lamung, Chon Buri Province, 20150, Thailand</v>
      </c>
    </row>
    <row r="224" spans="1:7" ht="16.5" customHeight="1">
      <c r="A224" s="1" t="s">
        <v>255</v>
      </c>
      <c r="B224" s="2" t="s">
        <v>259</v>
      </c>
      <c r="C224" s="2" t="s">
        <v>260</v>
      </c>
      <c r="D224" s="8">
        <v>1800</v>
      </c>
      <c r="E224" s="6">
        <v>45654</v>
      </c>
      <c r="F224" s="6">
        <v>45659</v>
      </c>
      <c r="G224" t="str">
        <f>VLOOKUP(B224,Hotel_Creation!$A$3:$K$180,3,FALSE)</f>
        <v>3 392 Moo 6 Muang, Na Kluea, 20150 Pattaya, Bang Lamung, Chon Buri Province, Thailand</v>
      </c>
    </row>
    <row r="225" spans="1:7" ht="16.5" customHeight="1">
      <c r="A225" s="1" t="s">
        <v>255</v>
      </c>
      <c r="B225" s="2" t="s">
        <v>259</v>
      </c>
      <c r="C225" s="2" t="s">
        <v>261</v>
      </c>
      <c r="D225" s="8">
        <v>2000</v>
      </c>
      <c r="E225" s="6">
        <v>45654</v>
      </c>
      <c r="F225" s="6">
        <v>45659</v>
      </c>
      <c r="G225" t="str">
        <f>VLOOKUP(B225,Hotel_Creation!$A$3:$K$180,3,FALSE)</f>
        <v>3 392 Moo 6 Muang, Na Kluea, 20150 Pattaya, Bang Lamung, Chon Buri Province, Thailand</v>
      </c>
    </row>
    <row r="226" spans="1:7" ht="16.5" customHeight="1">
      <c r="A226" s="1" t="s">
        <v>255</v>
      </c>
      <c r="B226" s="2" t="s">
        <v>262</v>
      </c>
      <c r="C226" s="2" t="s">
        <v>263</v>
      </c>
      <c r="D226" s="8">
        <v>1800</v>
      </c>
      <c r="E226" s="6">
        <v>45654</v>
      </c>
      <c r="F226" s="6">
        <v>45659</v>
      </c>
      <c r="G226" t="str">
        <f>VLOOKUP(B226,Hotel_Creation!$A$3:$K$180,3,FALSE)</f>
        <v>3/353 Moo6 Naklua, Banglamuang, Chonburi, Na Kluea, 20150 Pattaya, Bang Lamung, Chon Buri Province, Thailand</v>
      </c>
    </row>
    <row r="227" spans="1:7" ht="16.5" customHeight="1">
      <c r="A227" s="1" t="s">
        <v>255</v>
      </c>
      <c r="B227" s="2" t="s">
        <v>262</v>
      </c>
      <c r="C227" s="2" t="s">
        <v>264</v>
      </c>
      <c r="D227" s="8">
        <v>2000</v>
      </c>
      <c r="E227" s="6">
        <v>45654</v>
      </c>
      <c r="F227" s="6">
        <v>45659</v>
      </c>
      <c r="G227" t="str">
        <f>VLOOKUP(B227,Hotel_Creation!$A$3:$K$180,3,FALSE)</f>
        <v>3/353 Moo6 Naklua, Banglamuang, Chonburi, Na Kluea, 20150 Pattaya, Bang Lamung, Chon Buri Province, Thailand</v>
      </c>
    </row>
    <row r="228" spans="1:7" ht="16.5" customHeight="1">
      <c r="A228" s="1" t="s">
        <v>255</v>
      </c>
      <c r="B228" s="2" t="s">
        <v>265</v>
      </c>
      <c r="C228" s="2" t="s">
        <v>266</v>
      </c>
      <c r="D228" s="8">
        <v>2300</v>
      </c>
      <c r="E228" s="6">
        <v>45655</v>
      </c>
      <c r="F228" s="6">
        <v>45687</v>
      </c>
      <c r="G228" t="str">
        <f>VLOOKUP(B228,Hotel_Creation!$A$3:$K$180,3,FALSE)</f>
        <v>38/32 Village No. 5 Pattaya-Na Kluea Rd, Na Kluea, 20150 Pattaya, Bang Lamung, Chon Buri Province, Thailand</v>
      </c>
    </row>
    <row r="229" spans="1:7" ht="16.5" customHeight="1">
      <c r="A229" s="1" t="s">
        <v>255</v>
      </c>
      <c r="B229" s="2" t="s">
        <v>265</v>
      </c>
      <c r="C229" s="2" t="s">
        <v>267</v>
      </c>
      <c r="D229" s="8">
        <v>2400</v>
      </c>
      <c r="E229" s="6">
        <v>45655</v>
      </c>
      <c r="F229" s="6">
        <v>45687</v>
      </c>
      <c r="G229" t="str">
        <f>VLOOKUP(B229,Hotel_Creation!$A$3:$K$180,3,FALSE)</f>
        <v>38/32 Village No. 5 Pattaya-Na Kluea Rd, Na Kluea, 20150 Pattaya, Bang Lamung, Chon Buri Province, Thailand</v>
      </c>
    </row>
    <row r="230" spans="1:7" ht="16.5" customHeight="1">
      <c r="A230" s="1" t="s">
        <v>255</v>
      </c>
      <c r="B230" s="2" t="s">
        <v>265</v>
      </c>
      <c r="C230" s="2" t="s">
        <v>268</v>
      </c>
      <c r="D230" s="8">
        <v>2600</v>
      </c>
      <c r="E230" s="6">
        <v>45655</v>
      </c>
      <c r="F230" s="6">
        <v>45687</v>
      </c>
      <c r="G230" t="str">
        <f>VLOOKUP(B230,Hotel_Creation!$A$3:$K$180,3,FALSE)</f>
        <v>38/32 Village No. 5 Pattaya-Na Kluea Rd, Na Kluea, 20150 Pattaya, Bang Lamung, Chon Buri Province, Thailand</v>
      </c>
    </row>
    <row r="231" spans="1:7" ht="16.5" customHeight="1">
      <c r="A231" s="1" t="s">
        <v>255</v>
      </c>
      <c r="B231" s="2" t="s">
        <v>265</v>
      </c>
      <c r="C231" s="2" t="s">
        <v>269</v>
      </c>
      <c r="D231" s="8">
        <v>6300</v>
      </c>
      <c r="E231" s="6">
        <v>45655</v>
      </c>
      <c r="F231" s="6">
        <v>45687</v>
      </c>
      <c r="G231" t="str">
        <f>VLOOKUP(B231,Hotel_Creation!$A$3:$K$180,3,FALSE)</f>
        <v>38/32 Village No. 5 Pattaya-Na Kluea Rd, Na Kluea, 20150 Pattaya, Bang Lamung, Chon Buri Province, Thailand</v>
      </c>
    </row>
    <row r="232" spans="1:7" ht="16.5" customHeight="1">
      <c r="A232" s="1" t="s">
        <v>255</v>
      </c>
      <c r="B232" s="2" t="s">
        <v>265</v>
      </c>
      <c r="C232" s="2" t="s">
        <v>270</v>
      </c>
      <c r="D232" s="8">
        <v>7800</v>
      </c>
      <c r="E232" s="6">
        <v>45655</v>
      </c>
      <c r="F232" s="6">
        <v>45687</v>
      </c>
      <c r="G232" t="str">
        <f>VLOOKUP(B232,Hotel_Creation!$A$3:$K$180,3,FALSE)</f>
        <v>38/32 Village No. 5 Pattaya-Na Kluea Rd, Na Kluea, 20150 Pattaya, Bang Lamung, Chon Buri Province, Thailand</v>
      </c>
    </row>
    <row r="233" spans="1:7" ht="16.5" customHeight="1">
      <c r="A233" s="1" t="s">
        <v>255</v>
      </c>
      <c r="B233" s="2" t="s">
        <v>271</v>
      </c>
      <c r="C233" s="2" t="s">
        <v>272</v>
      </c>
      <c r="D233" s="8">
        <v>2300</v>
      </c>
      <c r="E233" s="6">
        <v>45655</v>
      </c>
      <c r="F233" s="6">
        <v>45687</v>
      </c>
      <c r="G233" t="str">
        <f>VLOOKUP(B233,Hotel_Creation!$A$3:$K$180,3,FALSE)</f>
        <v>55/7 Sukhumvit Rd, Na Kluea, 20150 Pattaya, Bang Lamung, Chon Buri Province, Thailand</v>
      </c>
    </row>
    <row r="234" spans="1:7" ht="16.5" customHeight="1">
      <c r="A234" s="1" t="s">
        <v>255</v>
      </c>
      <c r="B234" s="2" t="s">
        <v>271</v>
      </c>
      <c r="C234" s="2" t="s">
        <v>273</v>
      </c>
      <c r="D234" s="8">
        <v>2600</v>
      </c>
      <c r="E234" s="6">
        <v>45655</v>
      </c>
      <c r="F234" s="6">
        <v>45687</v>
      </c>
      <c r="G234" t="str">
        <f>VLOOKUP(B234,Hotel_Creation!$A$3:$K$180,3,FALSE)</f>
        <v>55/7 Sukhumvit Rd, Na Kluea, 20150 Pattaya, Bang Lamung, Chon Buri Province, Thailand</v>
      </c>
    </row>
    <row r="235" spans="1:7" ht="16.5" customHeight="1">
      <c r="A235" s="1" t="s">
        <v>255</v>
      </c>
      <c r="B235" s="2" t="s">
        <v>271</v>
      </c>
      <c r="C235" s="2" t="s">
        <v>70</v>
      </c>
      <c r="D235" s="8">
        <v>2600</v>
      </c>
      <c r="E235" s="6">
        <v>45655</v>
      </c>
      <c r="F235" s="6">
        <v>45687</v>
      </c>
      <c r="G235" t="str">
        <f>VLOOKUP(B235,Hotel_Creation!$A$3:$K$180,3,FALSE)</f>
        <v>55/7 Sukhumvit Rd, Na Kluea, 20150 Pattaya, Bang Lamung, Chon Buri Province, Thailand</v>
      </c>
    </row>
    <row r="236" spans="1:7" ht="16.5" customHeight="1">
      <c r="A236" s="1" t="s">
        <v>255</v>
      </c>
      <c r="B236" s="2" t="s">
        <v>271</v>
      </c>
      <c r="C236" s="2" t="s">
        <v>274</v>
      </c>
      <c r="D236" s="8">
        <v>2900</v>
      </c>
      <c r="E236" s="6">
        <v>45655</v>
      </c>
      <c r="F236" s="6">
        <v>45687</v>
      </c>
      <c r="G236" t="str">
        <f>VLOOKUP(B236,Hotel_Creation!$A$3:$K$180,3,FALSE)</f>
        <v>55/7 Sukhumvit Rd, Na Kluea, 20150 Pattaya, Bang Lamung, Chon Buri Province, Thailand</v>
      </c>
    </row>
    <row r="237" spans="1:7" ht="16.5" customHeight="1">
      <c r="A237" s="1" t="s">
        <v>255</v>
      </c>
      <c r="B237" s="2" t="s">
        <v>271</v>
      </c>
      <c r="C237" s="2" t="s">
        <v>186</v>
      </c>
      <c r="D237" s="8">
        <v>4300</v>
      </c>
      <c r="E237" s="6">
        <v>45655</v>
      </c>
      <c r="F237" s="6">
        <v>45687</v>
      </c>
      <c r="G237" t="str">
        <f>VLOOKUP(B237,Hotel_Creation!$A$3:$K$180,3,FALSE)</f>
        <v>55/7 Sukhumvit Rd, Na Kluea, 20150 Pattaya, Bang Lamung, Chon Buri Province, Thailand</v>
      </c>
    </row>
    <row r="238" spans="1:7" ht="16.5" customHeight="1">
      <c r="A238" s="1" t="s">
        <v>255</v>
      </c>
      <c r="B238" s="2" t="s">
        <v>271</v>
      </c>
      <c r="C238" s="2" t="s">
        <v>275</v>
      </c>
      <c r="D238" s="8">
        <v>6000</v>
      </c>
      <c r="E238" s="6">
        <v>45655</v>
      </c>
      <c r="F238" s="6">
        <v>45687</v>
      </c>
      <c r="G238" t="str">
        <f>VLOOKUP(B238,Hotel_Creation!$A$3:$K$180,3,FALSE)</f>
        <v>55/7 Sukhumvit Rd, Na Kluea, 20150 Pattaya, Bang Lamung, Chon Buri Province, Thailand</v>
      </c>
    </row>
    <row r="239" spans="1:7" ht="16.5" customHeight="1">
      <c r="A239" s="1" t="s">
        <v>255</v>
      </c>
      <c r="B239" s="2" t="s">
        <v>271</v>
      </c>
      <c r="C239" s="2" t="s">
        <v>276</v>
      </c>
      <c r="D239" s="8">
        <v>7000</v>
      </c>
      <c r="E239" s="6">
        <v>45655</v>
      </c>
      <c r="F239" s="6">
        <v>45687</v>
      </c>
      <c r="G239" t="str">
        <f>VLOOKUP(B239,Hotel_Creation!$A$3:$K$180,3,FALSE)</f>
        <v>55/7 Sukhumvit Rd, Na Kluea, 20150 Pattaya, Bang Lamung, Chon Buri Province, Thailand</v>
      </c>
    </row>
    <row r="240" spans="1:7" ht="16.5" customHeight="1">
      <c r="A240" s="1" t="s">
        <v>255</v>
      </c>
      <c r="B240" s="2" t="s">
        <v>271</v>
      </c>
      <c r="C240" s="2" t="s">
        <v>277</v>
      </c>
      <c r="D240" s="8">
        <v>8000</v>
      </c>
      <c r="E240" s="6">
        <v>45655</v>
      </c>
      <c r="F240" s="6">
        <v>45687</v>
      </c>
      <c r="G240" t="str">
        <f>VLOOKUP(B240,Hotel_Creation!$A$3:$K$180,3,FALSE)</f>
        <v>55/7 Sukhumvit Rd, Na Kluea, 20150 Pattaya, Bang Lamung, Chon Buri Province, Thailand</v>
      </c>
    </row>
    <row r="241" spans="1:7" ht="16.5" customHeight="1">
      <c r="A241" s="1" t="s">
        <v>255</v>
      </c>
      <c r="B241" s="2" t="s">
        <v>271</v>
      </c>
      <c r="C241" s="2" t="s">
        <v>278</v>
      </c>
      <c r="D241" s="8">
        <v>9000</v>
      </c>
      <c r="E241" s="6">
        <v>45655</v>
      </c>
      <c r="F241" s="6">
        <v>45687</v>
      </c>
      <c r="G241" t="str">
        <f>VLOOKUP(B241,Hotel_Creation!$A$3:$K$180,3,FALSE)</f>
        <v>55/7 Sukhumvit Rd, Na Kluea, 20150 Pattaya, Bang Lamung, Chon Buri Province, Thailand</v>
      </c>
    </row>
    <row r="242" spans="1:7" ht="16.5" customHeight="1">
      <c r="A242" s="1" t="s">
        <v>255</v>
      </c>
      <c r="B242" s="2" t="s">
        <v>279</v>
      </c>
      <c r="C242" s="2" t="s">
        <v>87</v>
      </c>
      <c r="D242" s="8">
        <v>2200</v>
      </c>
      <c r="E242" s="6">
        <v>45655</v>
      </c>
      <c r="F242" s="6">
        <v>45687</v>
      </c>
      <c r="G242" t="str">
        <f>VLOOKUP(B242,Hotel_Creation!$A$3:$K$180,3,FALSE)</f>
        <v>336/26 M.9, 20150 Pattaya, Bang Lamung, Chon Buri Province, Thailand</v>
      </c>
    </row>
    <row r="243" spans="1:7" ht="16.5" customHeight="1">
      <c r="A243" s="1" t="s">
        <v>255</v>
      </c>
      <c r="B243" s="2" t="s">
        <v>279</v>
      </c>
      <c r="C243" s="2" t="s">
        <v>181</v>
      </c>
      <c r="D243" s="8">
        <v>2300</v>
      </c>
      <c r="E243" s="6">
        <v>45655</v>
      </c>
      <c r="F243" s="6">
        <v>45687</v>
      </c>
      <c r="G243" t="str">
        <f>VLOOKUP(B243,Hotel_Creation!$A$3:$K$180,3,FALSE)</f>
        <v>336/26 M.9, 20150 Pattaya, Bang Lamung, Chon Buri Province, Thailand</v>
      </c>
    </row>
    <row r="244" spans="1:7" ht="16.5" customHeight="1">
      <c r="A244" s="1" t="s">
        <v>255</v>
      </c>
      <c r="B244" s="2" t="s">
        <v>279</v>
      </c>
      <c r="C244" s="2" t="s">
        <v>280</v>
      </c>
      <c r="D244" s="8">
        <v>2600</v>
      </c>
      <c r="E244" s="6">
        <v>45655</v>
      </c>
      <c r="F244" s="6">
        <v>45687</v>
      </c>
      <c r="G244" t="str">
        <f>VLOOKUP(B244,Hotel_Creation!$A$3:$K$180,3,FALSE)</f>
        <v>336/26 M.9, 20150 Pattaya, Bang Lamung, Chon Buri Province, Thailand</v>
      </c>
    </row>
    <row r="245" spans="1:7" ht="16.5" customHeight="1">
      <c r="A245" s="1" t="s">
        <v>255</v>
      </c>
      <c r="B245" s="2" t="s">
        <v>279</v>
      </c>
      <c r="C245" s="2" t="s">
        <v>70</v>
      </c>
      <c r="D245" s="8">
        <v>2600</v>
      </c>
      <c r="E245" s="6">
        <v>45655</v>
      </c>
      <c r="F245" s="6">
        <v>45687</v>
      </c>
      <c r="G245" t="str">
        <f>VLOOKUP(B245,Hotel_Creation!$A$3:$K$180,3,FALSE)</f>
        <v>336/26 M.9, 20150 Pattaya, Bang Lamung, Chon Buri Province, Thailand</v>
      </c>
    </row>
    <row r="246" spans="1:7" ht="16.5" customHeight="1">
      <c r="A246" s="1" t="s">
        <v>255</v>
      </c>
      <c r="B246" s="2" t="s">
        <v>279</v>
      </c>
      <c r="C246" s="2" t="s">
        <v>186</v>
      </c>
      <c r="D246" s="8">
        <v>3700</v>
      </c>
      <c r="E246" s="6">
        <v>45655</v>
      </c>
      <c r="F246" s="6">
        <v>45687</v>
      </c>
      <c r="G246" t="str">
        <f>VLOOKUP(B246,Hotel_Creation!$A$3:$K$180,3,FALSE)</f>
        <v>336/26 M.9, 20150 Pattaya, Bang Lamung, Chon Buri Province, Thailand</v>
      </c>
    </row>
    <row r="247" spans="1:7" ht="16.5" customHeight="1">
      <c r="A247" s="1" t="s">
        <v>255</v>
      </c>
      <c r="B247" s="2" t="s">
        <v>279</v>
      </c>
      <c r="C247" s="2" t="s">
        <v>281</v>
      </c>
      <c r="D247" s="8">
        <v>4500</v>
      </c>
      <c r="E247" s="6">
        <v>45655</v>
      </c>
      <c r="F247" s="6">
        <v>45687</v>
      </c>
      <c r="G247" t="str">
        <f>VLOOKUP(B247,Hotel_Creation!$A$3:$K$180,3,FALSE)</f>
        <v>336/26 M.9, 20150 Pattaya, Bang Lamung, Chon Buri Province, Thailand</v>
      </c>
    </row>
    <row r="248" spans="1:7" ht="16.5" customHeight="1">
      <c r="A248" s="1" t="s">
        <v>255</v>
      </c>
      <c r="B248" s="2" t="s">
        <v>282</v>
      </c>
      <c r="C248" s="2" t="s">
        <v>283</v>
      </c>
      <c r="D248" s="8">
        <v>2100</v>
      </c>
      <c r="E248" s="6">
        <v>45655</v>
      </c>
      <c r="F248" s="6">
        <v>45687</v>
      </c>
      <c r="G248" t="str">
        <f>VLOOKUP(B248,Hotel_Creation!$A$3:$K$180,3,FALSE)</f>
        <v>38/15 M.5 Pattaya-Naklua Rd., Naklua, Na Kluea, 20150 Pattaya, Bang Lamung, Chon Buri Province, Thailand</v>
      </c>
    </row>
    <row r="249" spans="1:7" ht="16.5" customHeight="1">
      <c r="A249" s="1" t="s">
        <v>255</v>
      </c>
      <c r="B249" s="2" t="s">
        <v>282</v>
      </c>
      <c r="C249" s="2" t="s">
        <v>284</v>
      </c>
      <c r="D249" s="8">
        <v>2300</v>
      </c>
      <c r="E249" s="6">
        <v>45655</v>
      </c>
      <c r="F249" s="6">
        <v>45687</v>
      </c>
      <c r="G249" t="str">
        <f>VLOOKUP(B249,Hotel_Creation!$A$3:$K$180,3,FALSE)</f>
        <v>38/15 M.5 Pattaya-Naklua Rd., Naklua, Na Kluea, 20150 Pattaya, Bang Lamung, Chon Buri Province, Thailand</v>
      </c>
    </row>
    <row r="250" spans="1:7" ht="16.5" customHeight="1">
      <c r="A250" s="1" t="s">
        <v>255</v>
      </c>
      <c r="B250" s="2" t="s">
        <v>282</v>
      </c>
      <c r="C250" s="2" t="s">
        <v>272</v>
      </c>
      <c r="D250" s="8">
        <v>2500</v>
      </c>
      <c r="E250" s="6">
        <v>45655</v>
      </c>
      <c r="F250" s="6">
        <v>45687</v>
      </c>
      <c r="G250" t="str">
        <f>VLOOKUP(B250,Hotel_Creation!$A$3:$K$180,3,FALSE)</f>
        <v>38/15 M.5 Pattaya-Naklua Rd., Naklua, Na Kluea, 20150 Pattaya, Bang Lamung, Chon Buri Province, Thailand</v>
      </c>
    </row>
    <row r="251" spans="1:7" ht="16.5" customHeight="1">
      <c r="A251" s="1" t="s">
        <v>255</v>
      </c>
      <c r="B251" s="2" t="s">
        <v>282</v>
      </c>
      <c r="C251" s="2" t="s">
        <v>285</v>
      </c>
      <c r="D251" s="8">
        <v>3200</v>
      </c>
      <c r="E251" s="6">
        <v>45655</v>
      </c>
      <c r="F251" s="6">
        <v>45687</v>
      </c>
      <c r="G251" t="str">
        <f>VLOOKUP(B251,Hotel_Creation!$A$3:$K$180,3,FALSE)</f>
        <v>38/15 M.5 Pattaya-Naklua Rd., Naklua, Na Kluea, 20150 Pattaya, Bang Lamung, Chon Buri Province, Thailand</v>
      </c>
    </row>
    <row r="252" spans="1:7" ht="16.5" customHeight="1">
      <c r="A252" s="1" t="s">
        <v>255</v>
      </c>
      <c r="B252" s="2" t="s">
        <v>282</v>
      </c>
      <c r="C252" s="2" t="s">
        <v>286</v>
      </c>
      <c r="D252" s="8">
        <v>4900</v>
      </c>
      <c r="E252" s="6">
        <v>45655</v>
      </c>
      <c r="F252" s="6">
        <v>45687</v>
      </c>
      <c r="G252" t="str">
        <f>VLOOKUP(B252,Hotel_Creation!$A$3:$K$180,3,FALSE)</f>
        <v>38/15 M.5 Pattaya-Naklua Rd., Naklua, Na Kluea, 20150 Pattaya, Bang Lamung, Chon Buri Province, Thailand</v>
      </c>
    </row>
    <row r="253" spans="1:7" ht="16.5" customHeight="1">
      <c r="A253" s="1" t="s">
        <v>255</v>
      </c>
      <c r="B253" s="2" t="s">
        <v>282</v>
      </c>
      <c r="C253" s="2" t="s">
        <v>269</v>
      </c>
      <c r="D253" s="8">
        <v>4900</v>
      </c>
      <c r="E253" s="6">
        <v>45655</v>
      </c>
      <c r="F253" s="6">
        <v>45687</v>
      </c>
      <c r="G253" t="str">
        <f>VLOOKUP(B253,Hotel_Creation!$A$3:$K$180,3,FALSE)</f>
        <v>38/15 M.5 Pattaya-Naklua Rd., Naklua, Na Kluea, 20150 Pattaya, Bang Lamung, Chon Buri Province, Thailand</v>
      </c>
    </row>
    <row r="254" spans="1:7" ht="16.5" customHeight="1">
      <c r="A254" s="1" t="s">
        <v>255</v>
      </c>
      <c r="B254" s="2" t="s">
        <v>287</v>
      </c>
      <c r="C254" s="2" t="s">
        <v>10</v>
      </c>
      <c r="D254" s="8">
        <v>1900</v>
      </c>
      <c r="E254" s="6">
        <v>45655</v>
      </c>
      <c r="F254" s="6">
        <v>45687</v>
      </c>
      <c r="G254" t="str">
        <f>VLOOKUP(B254,Hotel_Creation!$A$3:$K$180,3,FALSE)</f>
        <v>336/22 M.9 Central Pattaya Nongprue, 20150 Pattaya, Bang Lamung, Chon Buri Province, Thailand</v>
      </c>
    </row>
    <row r="255" spans="1:7" ht="16.5" customHeight="1">
      <c r="A255" s="1" t="s">
        <v>255</v>
      </c>
      <c r="B255" s="2" t="s">
        <v>287</v>
      </c>
      <c r="C255" s="2" t="s">
        <v>87</v>
      </c>
      <c r="D255" s="8">
        <v>2000</v>
      </c>
      <c r="E255" s="6">
        <v>45655</v>
      </c>
      <c r="F255" s="6">
        <v>45687</v>
      </c>
      <c r="G255" t="str">
        <f>VLOOKUP(B255,Hotel_Creation!$A$3:$K$180,3,FALSE)</f>
        <v>336/22 M.9 Central Pattaya Nongprue, 20150 Pattaya, Bang Lamung, Chon Buri Province, Thailand</v>
      </c>
    </row>
    <row r="256" spans="1:7" ht="16.5" customHeight="1">
      <c r="A256" s="1" t="s">
        <v>255</v>
      </c>
      <c r="B256" s="2" t="s">
        <v>287</v>
      </c>
      <c r="C256" s="2" t="s">
        <v>288</v>
      </c>
      <c r="D256" s="8">
        <v>2100</v>
      </c>
      <c r="E256" s="6">
        <v>45655</v>
      </c>
      <c r="F256" s="6">
        <v>45687</v>
      </c>
      <c r="G256" t="str">
        <f>VLOOKUP(B256,Hotel_Creation!$A$3:$K$180,3,FALSE)</f>
        <v>336/22 M.9 Central Pattaya Nongprue, 20150 Pattaya, Bang Lamung, Chon Buri Province, Thailand</v>
      </c>
    </row>
    <row r="257" spans="1:7" ht="16.5" customHeight="1">
      <c r="A257" s="1" t="s">
        <v>255</v>
      </c>
      <c r="B257" s="2" t="s">
        <v>289</v>
      </c>
      <c r="C257" s="2" t="s">
        <v>86</v>
      </c>
      <c r="D257" s="8">
        <v>2300</v>
      </c>
      <c r="E257" s="6">
        <v>45655</v>
      </c>
      <c r="F257" s="6">
        <v>45687</v>
      </c>
      <c r="G257" t="str">
        <f>VLOOKUP(B257,Hotel_Creation!$A$3:$K$180,3,FALSE)</f>
        <v>138 M.9 Soi 4, Na Kluea, 20150 Pattaya, Bang Lamung, Chon Buri Province, Thailand</v>
      </c>
    </row>
    <row r="258" spans="1:7" ht="16.5" customHeight="1">
      <c r="A258" s="1" t="s">
        <v>255</v>
      </c>
      <c r="B258" s="2" t="s">
        <v>289</v>
      </c>
      <c r="C258" s="2" t="s">
        <v>4</v>
      </c>
      <c r="D258" s="8">
        <v>2700</v>
      </c>
      <c r="E258" s="6">
        <v>45655</v>
      </c>
      <c r="F258" s="6">
        <v>45687</v>
      </c>
      <c r="G258" t="str">
        <f>VLOOKUP(B258,Hotel_Creation!$A$3:$K$180,3,FALSE)</f>
        <v>138 M.9 Soi 4, Na Kluea, 20150 Pattaya, Bang Lamung, Chon Buri Province, Thailand</v>
      </c>
    </row>
    <row r="259" spans="1:7" ht="16.5" customHeight="1">
      <c r="A259" s="1" t="s">
        <v>255</v>
      </c>
      <c r="B259" s="2" t="s">
        <v>289</v>
      </c>
      <c r="C259" s="2" t="s">
        <v>186</v>
      </c>
      <c r="D259" s="8">
        <v>4300</v>
      </c>
      <c r="E259" s="6">
        <v>45655</v>
      </c>
      <c r="F259" s="6">
        <v>45687</v>
      </c>
      <c r="G259" t="str">
        <f>VLOOKUP(B259,Hotel_Creation!$A$3:$K$180,3,FALSE)</f>
        <v>138 M.9 Soi 4, Na Kluea, 20150 Pattaya, Bang Lamung, Chon Buri Province, Thailand</v>
      </c>
    </row>
    <row r="260" spans="1:7" ht="16.5" customHeight="1">
      <c r="A260" s="1" t="s">
        <v>255</v>
      </c>
      <c r="B260" s="2" t="s">
        <v>289</v>
      </c>
      <c r="C260" s="2" t="s">
        <v>290</v>
      </c>
      <c r="D260" s="8">
        <v>4900</v>
      </c>
      <c r="E260" s="6">
        <v>45655</v>
      </c>
      <c r="F260" s="6">
        <v>45687</v>
      </c>
      <c r="G260" t="str">
        <f>VLOOKUP(B260,Hotel_Creation!$A$3:$K$180,3,FALSE)</f>
        <v>138 M.9 Soi 4, Na Kluea, 20150 Pattaya, Bang Lamung, Chon Buri Province, Thailand</v>
      </c>
    </row>
    <row r="261" spans="1:7" ht="16.5" customHeight="1">
      <c r="A261" s="1" t="s">
        <v>255</v>
      </c>
      <c r="B261" s="2" t="s">
        <v>291</v>
      </c>
      <c r="C261" s="2" t="s">
        <v>86</v>
      </c>
      <c r="D261" s="8">
        <v>1800</v>
      </c>
      <c r="E261" s="6">
        <v>45655</v>
      </c>
      <c r="F261" s="6">
        <v>45687</v>
      </c>
      <c r="G261" t="str">
        <f>VLOOKUP(B261,Hotel_Creation!$A$3:$K$180,3,FALSE)</f>
        <v>8 82 M.6 Muang, Na Kluea, 20150 Pattaya, Bang Lamung, Chon Buri Province, Thailand</v>
      </c>
    </row>
    <row r="262" spans="1:7" ht="16.5" customHeight="1">
      <c r="A262" s="1" t="s">
        <v>255</v>
      </c>
      <c r="B262" s="2" t="s">
        <v>291</v>
      </c>
      <c r="C262" s="2" t="s">
        <v>292</v>
      </c>
      <c r="D262" s="8">
        <v>2100</v>
      </c>
      <c r="E262" s="6">
        <v>45655</v>
      </c>
      <c r="F262" s="6">
        <v>45687</v>
      </c>
      <c r="G262" t="str">
        <f>VLOOKUP(B262,Hotel_Creation!$A$3:$K$180,3,FALSE)</f>
        <v>8 82 M.6 Muang, Na Kluea, 20150 Pattaya, Bang Lamung, Chon Buri Province, Thailand</v>
      </c>
    </row>
    <row r="263" spans="1:7" ht="16.5" customHeight="1">
      <c r="A263" s="1" t="s">
        <v>255</v>
      </c>
      <c r="B263" s="2" t="s">
        <v>293</v>
      </c>
      <c r="C263" s="2" t="s">
        <v>294</v>
      </c>
      <c r="D263" s="8">
        <v>2350</v>
      </c>
      <c r="E263" s="6">
        <v>45646</v>
      </c>
      <c r="F263" s="6">
        <v>45667</v>
      </c>
      <c r="G263" t="str">
        <f>VLOOKUP(B263,Hotel_Creation!$A$3:$K$180,3,FALSE)</f>
        <v>75/545, Jomtien Soi 5, Nongprue, Banglamung, 20150 Pattaya, Bang Lamung, Chon Buri Province, Thailand</v>
      </c>
    </row>
    <row r="264" spans="1:7" ht="16.5" customHeight="1">
      <c r="A264" s="1" t="s">
        <v>255</v>
      </c>
      <c r="B264" s="2" t="s">
        <v>293</v>
      </c>
      <c r="C264" s="2" t="s">
        <v>295</v>
      </c>
      <c r="D264" s="8">
        <v>9200</v>
      </c>
      <c r="E264" s="6">
        <v>45646</v>
      </c>
      <c r="F264" s="6">
        <v>45667</v>
      </c>
      <c r="G264" t="str">
        <f>VLOOKUP(B264,Hotel_Creation!$A$3:$K$180,3,FALSE)</f>
        <v>75/545, Jomtien Soi 5, Nongprue, Banglamung, 20150 Pattaya, Bang Lamung, Chon Buri Province, Thailand</v>
      </c>
    </row>
    <row r="265" spans="1:7" ht="16.5" customHeight="1">
      <c r="A265" s="1" t="s">
        <v>255</v>
      </c>
      <c r="B265" s="2" t="s">
        <v>293</v>
      </c>
      <c r="C265" s="2" t="s">
        <v>296</v>
      </c>
      <c r="D265" s="8">
        <v>10700</v>
      </c>
      <c r="E265" s="6">
        <v>45646</v>
      </c>
      <c r="F265" s="6">
        <v>45667</v>
      </c>
      <c r="G265" t="str">
        <f>VLOOKUP(B265,Hotel_Creation!$A$3:$K$180,3,FALSE)</f>
        <v>75/545, Jomtien Soi 5, Nongprue, Banglamung, 20150 Pattaya, Bang Lamung, Chon Buri Province, Thailand</v>
      </c>
    </row>
    <row r="266" spans="1:7" ht="16.5" customHeight="1">
      <c r="A266" s="1" t="s">
        <v>255</v>
      </c>
      <c r="B266" s="2" t="s">
        <v>293</v>
      </c>
      <c r="C266" s="2" t="s">
        <v>297</v>
      </c>
      <c r="D266" s="8">
        <v>2150</v>
      </c>
      <c r="E266" s="6">
        <v>45646</v>
      </c>
      <c r="F266" s="6">
        <v>45667</v>
      </c>
      <c r="G266" t="str">
        <f>VLOOKUP(B266,Hotel_Creation!$A$3:$K$180,3,FALSE)</f>
        <v>75/545, Jomtien Soi 5, Nongprue, Banglamung, 20150 Pattaya, Bang Lamung, Chon Buri Province, Thailand</v>
      </c>
    </row>
    <row r="267" spans="1:7" ht="16.5" customHeight="1">
      <c r="A267" s="1" t="s">
        <v>255</v>
      </c>
      <c r="B267" s="2" t="s">
        <v>293</v>
      </c>
      <c r="C267" s="2" t="s">
        <v>298</v>
      </c>
      <c r="D267" s="8">
        <v>2250</v>
      </c>
      <c r="E267" s="6">
        <v>45646</v>
      </c>
      <c r="F267" s="6">
        <v>45667</v>
      </c>
      <c r="G267" t="str">
        <f>VLOOKUP(B267,Hotel_Creation!$A$3:$K$180,3,FALSE)</f>
        <v>75/545, Jomtien Soi 5, Nongprue, Banglamung, 20150 Pattaya, Bang Lamung, Chon Buri Province, Thailand</v>
      </c>
    </row>
    <row r="268" spans="1:7" ht="16.5" customHeight="1">
      <c r="A268" s="1" t="s">
        <v>255</v>
      </c>
      <c r="B268" s="2" t="s">
        <v>293</v>
      </c>
      <c r="C268" s="2" t="s">
        <v>299</v>
      </c>
      <c r="D268" s="8">
        <v>2450</v>
      </c>
      <c r="E268" s="6">
        <v>45646</v>
      </c>
      <c r="F268" s="6">
        <v>45667</v>
      </c>
      <c r="G268" t="str">
        <f>VLOOKUP(B268,Hotel_Creation!$A$3:$K$180,3,FALSE)</f>
        <v>75/545, Jomtien Soi 5, Nongprue, Banglamung, 20150 Pattaya, Bang Lamung, Chon Buri Province, Thailand</v>
      </c>
    </row>
    <row r="269" spans="1:7" ht="16.5" customHeight="1">
      <c r="A269" s="1" t="s">
        <v>255</v>
      </c>
      <c r="B269" s="2" t="s">
        <v>293</v>
      </c>
      <c r="C269" s="2" t="s">
        <v>300</v>
      </c>
      <c r="D269" s="8">
        <v>5700</v>
      </c>
      <c r="E269" s="6">
        <v>45646</v>
      </c>
      <c r="F269" s="6">
        <v>45667</v>
      </c>
      <c r="G269" t="str">
        <f>VLOOKUP(B269,Hotel_Creation!$A$3:$K$180,3,FALSE)</f>
        <v>75/545, Jomtien Soi 5, Nongprue, Banglamung, 20150 Pattaya, Bang Lamung, Chon Buri Province, Thailand</v>
      </c>
    </row>
    <row r="270" spans="1:7" ht="16.5" customHeight="1">
      <c r="A270" s="1" t="s">
        <v>255</v>
      </c>
      <c r="B270" s="2" t="s">
        <v>293</v>
      </c>
      <c r="C270" s="2" t="s">
        <v>301</v>
      </c>
      <c r="D270" s="8">
        <v>11200</v>
      </c>
      <c r="E270" s="6">
        <v>45646</v>
      </c>
      <c r="F270" s="6">
        <v>45667</v>
      </c>
      <c r="G270" t="str">
        <f>VLOOKUP(B270,Hotel_Creation!$A$3:$K$180,3,FALSE)</f>
        <v>75/545, Jomtien Soi 5, Nongprue, Banglamung, 20150 Pattaya, Bang Lamung, Chon Buri Province, Thailand</v>
      </c>
    </row>
    <row r="271" spans="1:7" ht="16.5" customHeight="1">
      <c r="A271" s="1" t="s">
        <v>255</v>
      </c>
      <c r="B271" s="2" t="s">
        <v>305</v>
      </c>
      <c r="C271" s="2" t="s">
        <v>306</v>
      </c>
      <c r="D271" s="8">
        <v>3600</v>
      </c>
      <c r="E271" s="6">
        <v>45650</v>
      </c>
      <c r="F271" s="6">
        <v>45662</v>
      </c>
      <c r="G271" t="str">
        <f>VLOOKUP(B271,Hotel_Creation!$A$3:$K$180,3,FALSE)</f>
        <v>666 66 錫ム륫錫밝퉰 5 25 Na Kluea 23 Alley, Muang, Bang Lamung, Chon Buri Province, 20150, Thailand</v>
      </c>
    </row>
    <row r="272" spans="1:7" ht="16.5" customHeight="1">
      <c r="A272" s="1" t="s">
        <v>255</v>
      </c>
      <c r="B272" s="2" t="s">
        <v>305</v>
      </c>
      <c r="C272" s="2" t="s">
        <v>307</v>
      </c>
      <c r="D272" s="8">
        <v>3800</v>
      </c>
      <c r="E272" s="6">
        <v>45650</v>
      </c>
      <c r="F272" s="6">
        <v>45662</v>
      </c>
      <c r="G272" t="str">
        <f>VLOOKUP(B272,Hotel_Creation!$A$3:$K$180,3,FALSE)</f>
        <v>666 66 錫ム륫錫밝퉰 5 25 Na Kluea 23 Alley, Muang, Bang Lamung, Chon Buri Province, 20150, Thailand</v>
      </c>
    </row>
    <row r="273" spans="1:7" ht="16.5" customHeight="1">
      <c r="A273" s="1" t="s">
        <v>255</v>
      </c>
      <c r="B273" s="2" t="s">
        <v>305</v>
      </c>
      <c r="C273" s="2" t="s">
        <v>308</v>
      </c>
      <c r="D273" s="8">
        <v>4000</v>
      </c>
      <c r="E273" s="6">
        <v>45650</v>
      </c>
      <c r="F273" s="6">
        <v>45662</v>
      </c>
      <c r="G273" t="str">
        <f>VLOOKUP(B273,Hotel_Creation!$A$3:$K$180,3,FALSE)</f>
        <v>666 66 錫ム륫錫밝퉰 5 25 Na Kluea 23 Alley, Muang, Bang Lamung, Chon Buri Province, 20150, Thailand</v>
      </c>
    </row>
    <row r="274" spans="1:7" ht="16.5" customHeight="1">
      <c r="A274" s="1" t="s">
        <v>255</v>
      </c>
      <c r="B274" s="2" t="s">
        <v>305</v>
      </c>
      <c r="C274" s="2" t="s">
        <v>309</v>
      </c>
      <c r="D274" s="8">
        <v>4000</v>
      </c>
      <c r="E274" s="6">
        <v>45650</v>
      </c>
      <c r="F274" s="6">
        <v>45662</v>
      </c>
      <c r="G274" t="str">
        <f>VLOOKUP(B274,Hotel_Creation!$A$3:$K$180,3,FALSE)</f>
        <v>666 66 錫ム륫錫밝퉰 5 25 Na Kluea 23 Alley, Muang, Bang Lamung, Chon Buri Province, 20150, Thailand</v>
      </c>
    </row>
    <row r="275" spans="1:7" ht="16.5" customHeight="1">
      <c r="A275" s="1" t="s">
        <v>255</v>
      </c>
      <c r="B275" s="2" t="s">
        <v>305</v>
      </c>
      <c r="C275" s="2" t="s">
        <v>310</v>
      </c>
      <c r="D275" s="8">
        <v>4300</v>
      </c>
      <c r="E275" s="6">
        <v>45650</v>
      </c>
      <c r="F275" s="6">
        <v>45662</v>
      </c>
      <c r="G275" t="str">
        <f>VLOOKUP(B275,Hotel_Creation!$A$3:$K$180,3,FALSE)</f>
        <v>666 66 錫ム륫錫밝퉰 5 25 Na Kluea 23 Alley, Muang, Bang Lamung, Chon Buri Province, 20150, Thailand</v>
      </c>
    </row>
    <row r="276" spans="1:7" ht="16.5" customHeight="1">
      <c r="A276" s="1" t="s">
        <v>255</v>
      </c>
      <c r="B276" s="2" t="s">
        <v>305</v>
      </c>
      <c r="C276" s="2" t="s">
        <v>311</v>
      </c>
      <c r="D276" s="8">
        <v>4900</v>
      </c>
      <c r="E276" s="6">
        <v>45650</v>
      </c>
      <c r="F276" s="6">
        <v>45662</v>
      </c>
      <c r="G276" t="str">
        <f>VLOOKUP(B276,Hotel_Creation!$A$3:$K$180,3,FALSE)</f>
        <v>666 66 錫ム륫錫밝퉰 5 25 Na Kluea 23 Alley, Muang, Bang Lamung, Chon Buri Province, 20150, Thailand</v>
      </c>
    </row>
    <row r="277" spans="1:7" ht="16.5" customHeight="1">
      <c r="A277" s="1" t="s">
        <v>255</v>
      </c>
      <c r="B277" s="2" t="s">
        <v>314</v>
      </c>
      <c r="C277" s="2" t="s">
        <v>52</v>
      </c>
      <c r="D277" s="8">
        <v>1500</v>
      </c>
      <c r="E277" s="6">
        <v>45646</v>
      </c>
      <c r="F277" s="6">
        <v>45668</v>
      </c>
      <c r="G277" t="str">
        <f>VLOOKUP(B277,Hotel_Creation!$A$3:$K$180,3,FALSE)</f>
        <v>315, 33 錫ム륫錫밝퉰 9 Pattaya 3rd Rd, Muang, 20150 Pattaya, Bang Lamung, Chon Buri Province, Thailand</v>
      </c>
    </row>
    <row r="278" spans="1:7" ht="16.5" customHeight="1">
      <c r="A278" s="1" t="s">
        <v>255</v>
      </c>
      <c r="B278" s="2" t="s">
        <v>314</v>
      </c>
      <c r="C278" s="2" t="s">
        <v>315</v>
      </c>
      <c r="D278" s="8">
        <v>1800</v>
      </c>
      <c r="E278" s="6">
        <v>45646</v>
      </c>
      <c r="F278" s="6">
        <v>45668</v>
      </c>
      <c r="G278" t="str">
        <f>VLOOKUP(B278,Hotel_Creation!$A$3:$K$180,3,FALSE)</f>
        <v>315, 33 錫ム륫錫밝퉰 9 Pattaya 3rd Rd, Muang, 20150 Pattaya, Bang Lamung, Chon Buri Province, Thailand</v>
      </c>
    </row>
    <row r="279" spans="1:7" ht="16.5" customHeight="1">
      <c r="A279" s="1" t="s">
        <v>255</v>
      </c>
      <c r="B279" s="2" t="s">
        <v>316</v>
      </c>
      <c r="C279" s="2" t="s">
        <v>68</v>
      </c>
      <c r="D279" s="8">
        <v>1950</v>
      </c>
      <c r="E279" s="6">
        <v>45651</v>
      </c>
      <c r="F279" s="6">
        <v>45663</v>
      </c>
      <c r="G279" t="str">
        <f>VLOOKUP(B279,Hotel_Creation!$A$3:$K$180,3,FALSE)</f>
        <v>12 557 Phra Tamnak, 20150 Pattaya, Bang Lamung, Chon Buri Province, Thailand</v>
      </c>
    </row>
    <row r="280" spans="1:7" ht="16.5" customHeight="1">
      <c r="A280" s="1" t="s">
        <v>255</v>
      </c>
      <c r="B280" s="2" t="s">
        <v>316</v>
      </c>
      <c r="C280" s="2" t="s">
        <v>317</v>
      </c>
      <c r="D280" s="8">
        <v>2150</v>
      </c>
      <c r="E280" s="6">
        <v>45651</v>
      </c>
      <c r="F280" s="6">
        <v>45663</v>
      </c>
      <c r="G280" t="str">
        <f>VLOOKUP(B280,Hotel_Creation!$A$3:$K$180,3,FALSE)</f>
        <v>12 557 Phra Tamnak, 20150 Pattaya, Bang Lamung, Chon Buri Province, Thailand</v>
      </c>
    </row>
    <row r="281" spans="1:7" ht="16.5" customHeight="1">
      <c r="A281" s="1" t="s">
        <v>255</v>
      </c>
      <c r="B281" s="2" t="s">
        <v>316</v>
      </c>
      <c r="C281" s="2" t="s">
        <v>318</v>
      </c>
      <c r="D281" s="8">
        <v>2350</v>
      </c>
      <c r="E281" s="6">
        <v>45651</v>
      </c>
      <c r="F281" s="6">
        <v>45663</v>
      </c>
      <c r="G281" t="str">
        <f>VLOOKUP(B281,Hotel_Creation!$A$3:$K$180,3,FALSE)</f>
        <v>12 557 Phra Tamnak, 20150 Pattaya, Bang Lamung, Chon Buri Province, Thailand</v>
      </c>
    </row>
    <row r="282" spans="1:7" ht="16.5" customHeight="1">
      <c r="A282" s="1" t="s">
        <v>255</v>
      </c>
      <c r="B282" s="2" t="s">
        <v>319</v>
      </c>
      <c r="C282" s="2" t="s">
        <v>320</v>
      </c>
      <c r="D282" s="8">
        <v>2100</v>
      </c>
      <c r="E282" s="6">
        <v>45655</v>
      </c>
      <c r="F282" s="6">
        <v>45662</v>
      </c>
      <c r="G282" t="str">
        <f>VLOOKUP(B282,Hotel_Creation!$A$3:$K$180,3,FALSE)</f>
        <v>555/85 Naklua Soi 12, Na Kluea, 20150 Pattaya, Bang Lamung, Chon Buri Province, Thailand</v>
      </c>
    </row>
    <row r="283" spans="1:7" ht="16.5" customHeight="1">
      <c r="A283" s="1" t="s">
        <v>255</v>
      </c>
      <c r="B283" s="2" t="s">
        <v>319</v>
      </c>
      <c r="C283" s="2" t="s">
        <v>321</v>
      </c>
      <c r="D283" s="8">
        <v>2300</v>
      </c>
      <c r="E283" s="6">
        <v>45655</v>
      </c>
      <c r="F283" s="6">
        <v>45662</v>
      </c>
      <c r="G283" t="str">
        <f>VLOOKUP(B283,Hotel_Creation!$A$3:$K$180,3,FALSE)</f>
        <v>555/85 Naklua Soi 12, Na Kluea, 20150 Pattaya, Bang Lamung, Chon Buri Province, Thailand</v>
      </c>
    </row>
    <row r="284" spans="1:7" ht="16.5" customHeight="1">
      <c r="A284" s="1" t="s">
        <v>255</v>
      </c>
      <c r="B284" s="2" t="s">
        <v>319</v>
      </c>
      <c r="C284" s="2" t="s">
        <v>322</v>
      </c>
      <c r="D284" s="8">
        <v>2500</v>
      </c>
      <c r="E284" s="6">
        <v>45655</v>
      </c>
      <c r="F284" s="6">
        <v>45662</v>
      </c>
      <c r="G284" t="str">
        <f>VLOOKUP(B284,Hotel_Creation!$A$3:$K$180,3,FALSE)</f>
        <v>555/85 Naklua Soi 12, Na Kluea, 20150 Pattaya, Bang Lamung, Chon Buri Province, Thailand</v>
      </c>
    </row>
    <row r="285" spans="1:7" ht="16.5" customHeight="1">
      <c r="A285" s="1" t="s">
        <v>255</v>
      </c>
      <c r="B285" s="2" t="s">
        <v>319</v>
      </c>
      <c r="C285" s="2" t="s">
        <v>323</v>
      </c>
      <c r="D285" s="8">
        <v>2900</v>
      </c>
      <c r="E285" s="6">
        <v>45655</v>
      </c>
      <c r="F285" s="6">
        <v>45662</v>
      </c>
      <c r="G285" t="str">
        <f>VLOOKUP(B285,Hotel_Creation!$A$3:$K$180,3,FALSE)</f>
        <v>555/85 Naklua Soi 12, Na Kluea, 20150 Pattaya, Bang Lamung, Chon Buri Province, Thailand</v>
      </c>
    </row>
    <row r="286" spans="1:7" ht="16.5" customHeight="1">
      <c r="A286" s="1" t="s">
        <v>255</v>
      </c>
      <c r="B286" s="2" t="s">
        <v>324</v>
      </c>
      <c r="C286" s="2" t="s">
        <v>325</v>
      </c>
      <c r="D286" s="8">
        <v>1600</v>
      </c>
      <c r="E286" s="6">
        <v>45655</v>
      </c>
      <c r="F286" s="6">
        <v>45662</v>
      </c>
      <c r="G286" t="str">
        <f>VLOOKUP(B286,Hotel_Creation!$A$3:$K$180,3,FALSE)</f>
        <v>555/65 Moo 5 12 NAKLUA RD, Na Kluea, 20150 Pattaya, Bang Lamung, Chon Buri Province, Thailand</v>
      </c>
    </row>
    <row r="287" spans="1:7" ht="16.5" customHeight="1">
      <c r="A287" s="1" t="s">
        <v>255</v>
      </c>
      <c r="B287" s="2" t="s">
        <v>324</v>
      </c>
      <c r="C287" s="2" t="s">
        <v>284</v>
      </c>
      <c r="D287" s="8">
        <v>1600</v>
      </c>
      <c r="E287" s="6">
        <v>45655</v>
      </c>
      <c r="F287" s="6">
        <v>45662</v>
      </c>
      <c r="G287" t="str">
        <f>VLOOKUP(B287,Hotel_Creation!$A$3:$K$180,3,FALSE)</f>
        <v>555/65 Moo 5 12 NAKLUA RD, Na Kluea, 20150 Pattaya, Bang Lamung, Chon Buri Province, Thailand</v>
      </c>
    </row>
    <row r="288" spans="1:7" ht="16.5" customHeight="1">
      <c r="A288" s="1" t="s">
        <v>255</v>
      </c>
      <c r="B288" s="2" t="s">
        <v>324</v>
      </c>
      <c r="C288" s="2" t="s">
        <v>326</v>
      </c>
      <c r="D288" s="8">
        <v>1600</v>
      </c>
      <c r="E288" s="6">
        <v>45655</v>
      </c>
      <c r="F288" s="6">
        <v>45662</v>
      </c>
      <c r="G288" t="str">
        <f>VLOOKUP(B288,Hotel_Creation!$A$3:$K$180,3,FALSE)</f>
        <v>555/65 Moo 5 12 NAKLUA RD, Na Kluea, 20150 Pattaya, Bang Lamung, Chon Buri Province, Thailand</v>
      </c>
    </row>
    <row r="289" spans="1:7" ht="16.5" customHeight="1">
      <c r="A289" s="1" t="s">
        <v>255</v>
      </c>
      <c r="B289" s="2" t="s">
        <v>324</v>
      </c>
      <c r="C289" s="2" t="s">
        <v>327</v>
      </c>
      <c r="D289" s="8">
        <v>1600</v>
      </c>
      <c r="E289" s="6">
        <v>45655</v>
      </c>
      <c r="F289" s="6">
        <v>45662</v>
      </c>
      <c r="G289" t="str">
        <f>VLOOKUP(B289,Hotel_Creation!$A$3:$K$180,3,FALSE)</f>
        <v>555/65 Moo 5 12 NAKLUA RD, Na Kluea, 20150 Pattaya, Bang Lamung, Chon Buri Province, Thailand</v>
      </c>
    </row>
    <row r="290" spans="1:7" ht="16.5" customHeight="1">
      <c r="A290" s="1" t="s">
        <v>255</v>
      </c>
      <c r="B290" s="2" t="s">
        <v>324</v>
      </c>
      <c r="C290" s="2" t="s">
        <v>328</v>
      </c>
      <c r="D290" s="8">
        <v>1600</v>
      </c>
      <c r="E290" s="6">
        <v>45655</v>
      </c>
      <c r="F290" s="6">
        <v>45662</v>
      </c>
      <c r="G290" t="str">
        <f>VLOOKUP(B290,Hotel_Creation!$A$3:$K$180,3,FALSE)</f>
        <v>555/65 Moo 5 12 NAKLUA RD, Na Kluea, 20150 Pattaya, Bang Lamung, Chon Buri Province, Thailand</v>
      </c>
    </row>
    <row r="291" spans="1:7" ht="16.5" customHeight="1">
      <c r="A291" s="1" t="s">
        <v>255</v>
      </c>
      <c r="B291" s="2" t="s">
        <v>329</v>
      </c>
      <c r="C291" s="2" t="s">
        <v>330</v>
      </c>
      <c r="D291" s="8">
        <v>2400</v>
      </c>
      <c r="E291" s="6">
        <v>45657</v>
      </c>
      <c r="F291" s="6">
        <v>45658</v>
      </c>
      <c r="G291" t="str">
        <f>VLOOKUP(B291,Hotel_Creation!$A$3:$K$180,3,FALSE)</f>
        <v>343/20 Moo 10, Pattaya Soi 10 Nongprue, 20150 Pattaya, Bang Lamung, Chon Buri Province, Thailand</v>
      </c>
    </row>
    <row r="292" spans="1:7" ht="16.5" customHeight="1">
      <c r="A292" s="1" t="s">
        <v>255</v>
      </c>
      <c r="B292" s="2" t="s">
        <v>329</v>
      </c>
      <c r="C292" s="2" t="s">
        <v>331</v>
      </c>
      <c r="D292" s="8">
        <v>4300</v>
      </c>
      <c r="E292" s="6">
        <v>45657</v>
      </c>
      <c r="F292" s="6">
        <v>45658</v>
      </c>
      <c r="G292" t="str">
        <f>VLOOKUP(B292,Hotel_Creation!$A$3:$K$180,3,FALSE)</f>
        <v>343/20 Moo 10, Pattaya Soi 10 Nongprue, 20150 Pattaya, Bang Lamung, Chon Buri Province, Thailand</v>
      </c>
    </row>
    <row r="293" spans="1:7" ht="16.5" customHeight="1">
      <c r="A293" s="1" t="s">
        <v>255</v>
      </c>
      <c r="B293" s="2" t="s">
        <v>336</v>
      </c>
      <c r="C293" s="2" t="s">
        <v>337</v>
      </c>
      <c r="D293" s="8">
        <v>1800</v>
      </c>
      <c r="E293" s="6">
        <v>45654</v>
      </c>
      <c r="F293" s="6">
        <v>45662</v>
      </c>
      <c r="G293" t="str">
        <f>VLOOKUP(B293,Hotel_Creation!$A$3:$K$180,3,FALSE)</f>
        <v>217/27 Soi 8 Moo 9, Beach Rd., Nongprue, Bang Lamung, Chon Buri Province, 20150, Thailand</v>
      </c>
    </row>
    <row r="294" spans="1:7" ht="16.5" customHeight="1">
      <c r="A294" s="1" t="s">
        <v>255</v>
      </c>
      <c r="B294" s="2" t="s">
        <v>336</v>
      </c>
      <c r="C294" s="2" t="s">
        <v>52</v>
      </c>
      <c r="D294" s="8">
        <v>2100</v>
      </c>
      <c r="E294" s="6">
        <v>45654</v>
      </c>
      <c r="F294" s="6">
        <v>45662</v>
      </c>
      <c r="G294" t="str">
        <f>VLOOKUP(B294,Hotel_Creation!$A$3:$K$180,3,FALSE)</f>
        <v>217/27 Soi 8 Moo 9, Beach Rd., Nongprue, Bang Lamung, Chon Buri Province, 20150, Thailand</v>
      </c>
    </row>
    <row r="295" spans="1:7" ht="16.5" customHeight="1">
      <c r="A295" s="1" t="s">
        <v>255</v>
      </c>
      <c r="B295" s="2" t="s">
        <v>336</v>
      </c>
      <c r="C295" s="2" t="s">
        <v>68</v>
      </c>
      <c r="D295" s="8">
        <v>3000</v>
      </c>
      <c r="E295" s="6">
        <v>45654</v>
      </c>
      <c r="F295" s="6">
        <v>45662</v>
      </c>
      <c r="G295" t="str">
        <f>VLOOKUP(B295,Hotel_Creation!$A$3:$K$180,3,FALSE)</f>
        <v>217/27 Soi 8 Moo 9, Beach Rd., Nongprue, Bang Lamung, Chon Buri Province, 20150, Thailand</v>
      </c>
    </row>
    <row r="296" spans="1:7" ht="16.5" customHeight="1">
      <c r="A296" s="1" t="s">
        <v>255</v>
      </c>
      <c r="B296" s="2" t="s">
        <v>342</v>
      </c>
      <c r="C296" s="2" t="s">
        <v>343</v>
      </c>
      <c r="D296" s="8">
        <v>1350</v>
      </c>
      <c r="E296" s="6">
        <v>45779</v>
      </c>
      <c r="F296" s="6">
        <v>45961</v>
      </c>
      <c r="G296" t="str">
        <f>VLOOKUP(B296,Hotel_Creation!$A$3:$K$180,3,FALSE)</f>
        <v>249/16-18 Jomtien Road Soi Jomtien Soi 12 T. Nongpluar Pattaya City, Bang Lamung District, 20150 Pattaya, Bang Lamung, Chon Buri Province, Thailand</v>
      </c>
    </row>
    <row r="297" spans="1:7" ht="16.5" customHeight="1">
      <c r="A297" s="1" t="s">
        <v>255</v>
      </c>
      <c r="B297" s="2" t="s">
        <v>342</v>
      </c>
      <c r="C297" s="2" t="s">
        <v>344</v>
      </c>
      <c r="D297" s="8">
        <v>1600</v>
      </c>
      <c r="E297" s="6">
        <v>45779</v>
      </c>
      <c r="F297" s="6">
        <v>45961</v>
      </c>
      <c r="G297" t="str">
        <f>VLOOKUP(B297,Hotel_Creation!$A$3:$K$180,3,FALSE)</f>
        <v>249/16-18 Jomtien Road Soi Jomtien Soi 12 T. Nongpluar Pattaya City, Bang Lamung District, 20150 Pattaya, Bang Lamung, Chon Buri Province, Thailand</v>
      </c>
    </row>
    <row r="298" spans="1:7" ht="16.5" customHeight="1">
      <c r="A298" s="1" t="s">
        <v>255</v>
      </c>
      <c r="B298" s="2" t="s">
        <v>345</v>
      </c>
      <c r="C298" s="2" t="s">
        <v>87</v>
      </c>
      <c r="D298" s="8">
        <v>1900</v>
      </c>
      <c r="E298" s="6">
        <v>45655</v>
      </c>
      <c r="F298" s="6">
        <v>45662</v>
      </c>
      <c r="G298" t="str">
        <f>VLOOKUP(B298,Hotel_Creation!$A$3:$K$180,3,FALSE)</f>
        <v>157/77 Village No. 5 Pattaya-Na Kluea Rd, Na Kluea, 20150 Pattaya, Bang Lamung, Chon Buri Province, Thailand</v>
      </c>
    </row>
    <row r="299" spans="1:7" ht="16.5" customHeight="1">
      <c r="A299" s="1" t="s">
        <v>255</v>
      </c>
      <c r="B299" s="2" t="s">
        <v>345</v>
      </c>
      <c r="C299" s="2" t="s">
        <v>4</v>
      </c>
      <c r="D299" s="8">
        <v>2000</v>
      </c>
      <c r="E299" s="6">
        <v>45655</v>
      </c>
      <c r="F299" s="6">
        <v>45662</v>
      </c>
      <c r="G299" t="str">
        <f>VLOOKUP(B299,Hotel_Creation!$A$3:$K$180,3,FALSE)</f>
        <v>157/77 Village No. 5 Pattaya-Na Kluea Rd, Na Kluea, 20150 Pattaya, Bang Lamung, Chon Buri Province, Thailand</v>
      </c>
    </row>
    <row r="300" spans="1:7" ht="16.5" customHeight="1">
      <c r="A300" s="1" t="s">
        <v>255</v>
      </c>
      <c r="B300" s="2" t="s">
        <v>345</v>
      </c>
      <c r="C300" s="2" t="s">
        <v>346</v>
      </c>
      <c r="D300" s="8">
        <v>2000</v>
      </c>
      <c r="E300" s="6">
        <v>45655</v>
      </c>
      <c r="F300" s="6">
        <v>45662</v>
      </c>
      <c r="G300" t="str">
        <f>VLOOKUP(B300,Hotel_Creation!$A$3:$K$180,3,FALSE)</f>
        <v>157/77 Village No. 5 Pattaya-Na Kluea Rd, Na Kluea, 20150 Pattaya, Bang Lamung, Chon Buri Province, Thailand</v>
      </c>
    </row>
    <row r="301" spans="1:7" ht="16.5" customHeight="1">
      <c r="A301" s="1" t="s">
        <v>255</v>
      </c>
      <c r="B301" s="2" t="s">
        <v>347</v>
      </c>
      <c r="C301" s="2" t="s">
        <v>348</v>
      </c>
      <c r="D301" s="8">
        <v>2200</v>
      </c>
      <c r="E301" s="6">
        <v>45627</v>
      </c>
      <c r="F301" s="6">
        <v>45652</v>
      </c>
      <c r="G301" t="str">
        <f>VLOOKUP(B301,Hotel_Creation!$A$3:$K$180,3,FALSE)</f>
        <v>254 Moo 9, Soi Petchtrakool Nongprue, Banglamung, Bang Lamung, Chon Buri Province, 20260, Thailand</v>
      </c>
    </row>
    <row r="302" spans="1:7" ht="16.5" customHeight="1">
      <c r="A302" s="1" t="s">
        <v>255</v>
      </c>
      <c r="B302" s="2" t="s">
        <v>347</v>
      </c>
      <c r="C302" s="2" t="s">
        <v>349</v>
      </c>
      <c r="D302" s="8">
        <v>2400</v>
      </c>
      <c r="E302" s="6">
        <v>45627</v>
      </c>
      <c r="F302" s="6">
        <v>45652</v>
      </c>
      <c r="G302" t="str">
        <f>VLOOKUP(B302,Hotel_Creation!$A$3:$K$180,3,FALSE)</f>
        <v>254 Moo 9, Soi Petchtrakool Nongprue, Banglamung, Bang Lamung, Chon Buri Province, 20260, Thailand</v>
      </c>
    </row>
    <row r="303" spans="1:7" ht="16.5" customHeight="1">
      <c r="A303" s="1" t="s">
        <v>255</v>
      </c>
      <c r="B303" s="2" t="s">
        <v>347</v>
      </c>
      <c r="C303" s="2" t="s">
        <v>350</v>
      </c>
      <c r="D303" s="8">
        <v>2700</v>
      </c>
      <c r="E303" s="6">
        <v>45627</v>
      </c>
      <c r="F303" s="6">
        <v>45652</v>
      </c>
      <c r="G303" t="str">
        <f>VLOOKUP(B303,Hotel_Creation!$A$3:$K$180,3,FALSE)</f>
        <v>254 Moo 9, Soi Petchtrakool Nongprue, Banglamung, Bang Lamung, Chon Buri Province, 20260, Thailand</v>
      </c>
    </row>
    <row r="304" spans="1:7" ht="16.5" customHeight="1">
      <c r="A304" s="1" t="s">
        <v>255</v>
      </c>
      <c r="B304" s="2" t="s">
        <v>347</v>
      </c>
      <c r="C304" s="2" t="s">
        <v>351</v>
      </c>
      <c r="D304" s="8">
        <v>3300</v>
      </c>
      <c r="E304" s="6">
        <v>45627</v>
      </c>
      <c r="F304" s="6">
        <v>45652</v>
      </c>
      <c r="G304" t="str">
        <f>VLOOKUP(B304,Hotel_Creation!$A$3:$K$180,3,FALSE)</f>
        <v>254 Moo 9, Soi Petchtrakool Nongprue, Banglamung, Bang Lamung, Chon Buri Province, 20260, Thailand</v>
      </c>
    </row>
    <row r="305" spans="1:7" ht="16.5" customHeight="1">
      <c r="A305" s="1" t="s">
        <v>255</v>
      </c>
      <c r="B305" s="2" t="s">
        <v>347</v>
      </c>
      <c r="C305" s="2" t="s">
        <v>352</v>
      </c>
      <c r="D305" s="8">
        <v>6500</v>
      </c>
      <c r="E305" s="6">
        <v>45627</v>
      </c>
      <c r="F305" s="6">
        <v>45652</v>
      </c>
      <c r="G305" t="str">
        <f>VLOOKUP(B305,Hotel_Creation!$A$3:$K$180,3,FALSE)</f>
        <v>254 Moo 9, Soi Petchtrakool Nongprue, Banglamung, Bang Lamung, Chon Buri Province, 20260, Thailand</v>
      </c>
    </row>
    <row r="306" spans="1:7" ht="16.5" customHeight="1">
      <c r="A306" s="1" t="s">
        <v>255</v>
      </c>
      <c r="B306" s="2" t="s">
        <v>368</v>
      </c>
      <c r="C306" s="2" t="s">
        <v>52</v>
      </c>
      <c r="D306" s="8">
        <v>2500</v>
      </c>
      <c r="E306" s="6">
        <v>45654</v>
      </c>
      <c r="F306" s="6">
        <v>45660</v>
      </c>
      <c r="G306" t="str">
        <f>VLOOKUP(B306,Hotel_Creation!$A$3:$K$180,3,FALSE)</f>
        <v>378/16 Moo 12, Phra Tamnak Road, Nong Prue, Bang Lamung, 20150 Pattaya, Bang Lamung, Chon Buri Province, Thailand</v>
      </c>
    </row>
    <row r="307" spans="1:7" ht="16.5" customHeight="1">
      <c r="A307" s="1" t="s">
        <v>255</v>
      </c>
      <c r="B307" s="2" t="s">
        <v>376</v>
      </c>
      <c r="C307" s="2" t="s">
        <v>52</v>
      </c>
      <c r="D307" s="8">
        <v>2800</v>
      </c>
      <c r="E307" s="6">
        <v>45655</v>
      </c>
      <c r="F307" s="6">
        <v>45662</v>
      </c>
      <c r="G307" t="str">
        <f>VLOOKUP(B307,Hotel_Creation!$A$3:$K$180,3,FALSE)</f>
        <v>499/7 Na Kluea 16 Alley, 20150 Pattaya, Bang Lamung, Chon Buri Province, Thailand</v>
      </c>
    </row>
    <row r="308" spans="1:7" ht="16.5" customHeight="1">
      <c r="A308" s="1" t="s">
        <v>255</v>
      </c>
      <c r="B308" s="2" t="s">
        <v>376</v>
      </c>
      <c r="C308" s="2" t="s">
        <v>258</v>
      </c>
      <c r="D308" s="8">
        <v>3000</v>
      </c>
      <c r="E308" s="6">
        <v>45655</v>
      </c>
      <c r="F308" s="6">
        <v>45662</v>
      </c>
      <c r="G308" t="str">
        <f>VLOOKUP(B308,Hotel_Creation!$A$3:$K$180,3,FALSE)</f>
        <v>499/7 Na Kluea 16 Alley, 20150 Pattaya, Bang Lamung, Chon Buri Province, Thailand</v>
      </c>
    </row>
    <row r="309" spans="1:7" ht="16.5" customHeight="1">
      <c r="A309" s="1" t="s">
        <v>255</v>
      </c>
      <c r="B309" s="2" t="s">
        <v>376</v>
      </c>
      <c r="C309" s="2" t="s">
        <v>115</v>
      </c>
      <c r="D309" s="8">
        <v>3000</v>
      </c>
      <c r="E309" s="6">
        <v>45655</v>
      </c>
      <c r="F309" s="6">
        <v>45662</v>
      </c>
      <c r="G309" t="str">
        <f>VLOOKUP(B309,Hotel_Creation!$A$3:$K$180,3,FALSE)</f>
        <v>499/7 Na Kluea 16 Alley, 20150 Pattaya, Bang Lamung, Chon Buri Province, Thailand</v>
      </c>
    </row>
    <row r="310" spans="1:7" ht="16.5" customHeight="1">
      <c r="A310" s="1" t="s">
        <v>255</v>
      </c>
      <c r="B310" s="2" t="s">
        <v>376</v>
      </c>
      <c r="C310" s="2" t="s">
        <v>377</v>
      </c>
      <c r="D310" s="8">
        <v>3200</v>
      </c>
      <c r="E310" s="6">
        <v>45655</v>
      </c>
      <c r="F310" s="6">
        <v>45662</v>
      </c>
      <c r="G310" t="str">
        <f>VLOOKUP(B310,Hotel_Creation!$A$3:$K$180,3,FALSE)</f>
        <v>499/7 Na Kluea 16 Alley, 20150 Pattaya, Bang Lamung, Chon Buri Province, Thailand</v>
      </c>
    </row>
    <row r="311" spans="1:7" ht="16.5" customHeight="1">
      <c r="A311" s="1" t="s">
        <v>255</v>
      </c>
      <c r="B311" s="2" t="s">
        <v>376</v>
      </c>
      <c r="C311" s="2" t="s">
        <v>378</v>
      </c>
      <c r="D311" s="8">
        <v>3200</v>
      </c>
      <c r="E311" s="6">
        <v>45655</v>
      </c>
      <c r="F311" s="6">
        <v>45662</v>
      </c>
      <c r="G311" t="str">
        <f>VLOOKUP(B311,Hotel_Creation!$A$3:$K$180,3,FALSE)</f>
        <v>499/7 Na Kluea 16 Alley, 20150 Pattaya, Bang Lamung, Chon Buri Province, Thailand</v>
      </c>
    </row>
    <row r="312" spans="1:7" ht="16.5" customHeight="1">
      <c r="A312" s="1" t="s">
        <v>255</v>
      </c>
      <c r="B312" s="2" t="s">
        <v>376</v>
      </c>
      <c r="C312" s="2" t="s">
        <v>379</v>
      </c>
      <c r="D312" s="8">
        <v>3700</v>
      </c>
      <c r="E312" s="6">
        <v>45655</v>
      </c>
      <c r="F312" s="6">
        <v>45662</v>
      </c>
      <c r="G312" t="str">
        <f>VLOOKUP(B312,Hotel_Creation!$A$3:$K$180,3,FALSE)</f>
        <v>499/7 Na Kluea 16 Alley, 20150 Pattaya, Bang Lamung, Chon Buri Province, Thailand</v>
      </c>
    </row>
    <row r="313" spans="1:7" ht="16.5" customHeight="1">
      <c r="A313" s="1" t="s">
        <v>255</v>
      </c>
      <c r="B313" s="2" t="s">
        <v>376</v>
      </c>
      <c r="C313" s="2" t="s">
        <v>380</v>
      </c>
      <c r="D313" s="8">
        <v>6500</v>
      </c>
      <c r="E313" s="6">
        <v>45655</v>
      </c>
      <c r="F313" s="6">
        <v>45662</v>
      </c>
      <c r="G313" t="str">
        <f>VLOOKUP(B313,Hotel_Creation!$A$3:$K$180,3,FALSE)</f>
        <v>499/7 Na Kluea 16 Alley, 20150 Pattaya, Bang Lamung, Chon Buri Province, Thailand</v>
      </c>
    </row>
    <row r="314" spans="1:7" ht="16.5" customHeight="1">
      <c r="A314" s="1" t="s">
        <v>255</v>
      </c>
      <c r="B314" s="2" t="s">
        <v>381</v>
      </c>
      <c r="C314" s="2" t="s">
        <v>68</v>
      </c>
      <c r="D314" s="8">
        <v>1100</v>
      </c>
      <c r="E314" s="6">
        <v>45717</v>
      </c>
      <c r="F314" s="6">
        <v>45961</v>
      </c>
      <c r="G314" t="str">
        <f>VLOOKUP(B314,Hotel_Creation!$A$3:$K$180,3,FALSE)</f>
        <v>284/89 Moo.5, Nongprue, Banglamung, 20150 Pattaya, Bang Lamung, Chon Buri Province, Thailand</v>
      </c>
    </row>
    <row r="315" spans="1:7" ht="16.5" customHeight="1">
      <c r="A315" s="1" t="s">
        <v>255</v>
      </c>
      <c r="B315" s="2" t="s">
        <v>381</v>
      </c>
      <c r="C315" s="2" t="s">
        <v>733</v>
      </c>
      <c r="D315" s="8">
        <v>1500</v>
      </c>
      <c r="E315" s="6">
        <v>45717</v>
      </c>
      <c r="F315" s="6">
        <v>45961</v>
      </c>
      <c r="G315" t="str">
        <f>VLOOKUP(B315,Hotel_Creation!$A$3:$K$180,3,FALSE)</f>
        <v>284/89 Moo.5, Nongprue, Banglamung, 20150 Pattaya, Bang Lamung, Chon Buri Province, Thailand</v>
      </c>
    </row>
    <row r="316" spans="1:7" ht="16.5" customHeight="1">
      <c r="A316" s="1" t="s">
        <v>255</v>
      </c>
      <c r="B316" s="2" t="s">
        <v>381</v>
      </c>
      <c r="C316" s="2" t="s">
        <v>734</v>
      </c>
      <c r="D316" s="8">
        <v>1800</v>
      </c>
      <c r="E316" s="6">
        <v>45717</v>
      </c>
      <c r="F316" s="6">
        <v>45961</v>
      </c>
      <c r="G316" t="str">
        <f>VLOOKUP(B316,Hotel_Creation!$A$3:$K$180,3,FALSE)</f>
        <v>284/89 Moo.5, Nongprue, Banglamung, 20150 Pattaya, Bang Lamung, Chon Buri Province, Thailand</v>
      </c>
    </row>
    <row r="317" spans="1:7" ht="16.5" customHeight="1">
      <c r="A317" s="1" t="s">
        <v>255</v>
      </c>
      <c r="B317" s="2" t="s">
        <v>381</v>
      </c>
      <c r="C317" s="2" t="s">
        <v>735</v>
      </c>
      <c r="D317" s="8">
        <v>1600</v>
      </c>
      <c r="E317" s="6">
        <v>45717</v>
      </c>
      <c r="F317" s="6">
        <v>45961</v>
      </c>
      <c r="G317" t="str">
        <f>VLOOKUP(B317,Hotel_Creation!$A$3:$K$180,3,FALSE)</f>
        <v>284/89 Moo.5, Nongprue, Banglamung, 20150 Pattaya, Bang Lamung, Chon Buri Province, Thailand</v>
      </c>
    </row>
    <row r="318" spans="1:7" ht="16.5" customHeight="1">
      <c r="A318" s="1" t="s">
        <v>255</v>
      </c>
      <c r="B318" s="2" t="s">
        <v>381</v>
      </c>
      <c r="C318" s="2" t="s">
        <v>736</v>
      </c>
      <c r="D318" s="8">
        <v>1900</v>
      </c>
      <c r="E318" s="6">
        <v>45717</v>
      </c>
      <c r="F318" s="6">
        <v>45961</v>
      </c>
      <c r="G318" t="str">
        <f>VLOOKUP(B318,Hotel_Creation!$A$3:$K$180,3,FALSE)</f>
        <v>284/89 Moo.5, Nongprue, Banglamung, 20150 Pattaya, Bang Lamung, Chon Buri Province, Thailand</v>
      </c>
    </row>
    <row r="319" spans="1:7" ht="16.5" customHeight="1">
      <c r="A319" s="1" t="s">
        <v>255</v>
      </c>
      <c r="B319" s="2" t="s">
        <v>385</v>
      </c>
      <c r="C319" s="2" t="s">
        <v>386</v>
      </c>
      <c r="D319" s="8">
        <v>2500</v>
      </c>
      <c r="E319" s="6">
        <v>45651</v>
      </c>
      <c r="F319" s="6">
        <v>45659</v>
      </c>
      <c r="G319" t="str">
        <f>VLOOKUP(B319,Hotel_Creation!$A$3:$K$180,3,FALSE)</f>
        <v>293, 36 Pattaya Sai 2 Rd, Bang Lamung, Chon Buri Province, 20150, Thailand</v>
      </c>
    </row>
    <row r="320" spans="1:7" ht="16.5" customHeight="1">
      <c r="A320" s="1" t="s">
        <v>255</v>
      </c>
      <c r="B320" s="2" t="s">
        <v>385</v>
      </c>
      <c r="C320" s="2" t="s">
        <v>387</v>
      </c>
      <c r="D320" s="8">
        <v>2500</v>
      </c>
      <c r="E320" s="6">
        <v>45651</v>
      </c>
      <c r="F320" s="6">
        <v>45659</v>
      </c>
      <c r="G320" t="str">
        <f>VLOOKUP(B320,Hotel_Creation!$A$3:$K$180,3,FALSE)</f>
        <v>293, 36 Pattaya Sai 2 Rd, Bang Lamung, Chon Buri Province, 20150, Thailand</v>
      </c>
    </row>
    <row r="321" spans="1:7" ht="16.5" customHeight="1">
      <c r="A321" s="1" t="s">
        <v>255</v>
      </c>
      <c r="B321" s="2" t="s">
        <v>385</v>
      </c>
      <c r="C321" s="2" t="s">
        <v>388</v>
      </c>
      <c r="D321" s="8">
        <v>3800</v>
      </c>
      <c r="E321" s="6">
        <v>45651</v>
      </c>
      <c r="F321" s="6">
        <v>45659</v>
      </c>
      <c r="G321" t="str">
        <f>VLOOKUP(B321,Hotel_Creation!$A$3:$K$180,3,FALSE)</f>
        <v>293, 36 Pattaya Sai 2 Rd, Bang Lamung, Chon Buri Province, 20150, Thailand</v>
      </c>
    </row>
    <row r="322" spans="1:7" ht="16.5" customHeight="1">
      <c r="A322" s="1" t="s">
        <v>255</v>
      </c>
      <c r="B322" s="2" t="s">
        <v>385</v>
      </c>
      <c r="C322" s="2" t="s">
        <v>389</v>
      </c>
      <c r="D322" s="8">
        <v>4200</v>
      </c>
      <c r="E322" s="6">
        <v>45651</v>
      </c>
      <c r="F322" s="6">
        <v>45659</v>
      </c>
      <c r="G322" t="str">
        <f>VLOOKUP(B322,Hotel_Creation!$A$3:$K$180,3,FALSE)</f>
        <v>293, 36 Pattaya Sai 2 Rd, Bang Lamung, Chon Buri Province, 20150, Thailand</v>
      </c>
    </row>
    <row r="323" spans="1:7" ht="16.5" customHeight="1">
      <c r="A323" s="1" t="s">
        <v>255</v>
      </c>
      <c r="B323" s="2" t="s">
        <v>390</v>
      </c>
      <c r="C323" s="2" t="s">
        <v>52</v>
      </c>
      <c r="D323" s="8">
        <v>2200</v>
      </c>
      <c r="E323" s="6">
        <v>45655</v>
      </c>
      <c r="F323" s="6">
        <v>45662</v>
      </c>
      <c r="G323" t="str">
        <f>VLOOKUP(B323,Hotel_Creation!$A$3:$K$180,3,FALSE)</f>
        <v>75/261 Moo 12, Jomtien Beach Road, 20260 Pattaya, Bang Lamung, Chon Buri Province, Thailand</v>
      </c>
    </row>
    <row r="324" spans="1:7" ht="16.5" customHeight="1">
      <c r="A324" s="1" t="s">
        <v>255</v>
      </c>
      <c r="B324" s="2" t="s">
        <v>390</v>
      </c>
      <c r="C324" s="2" t="s">
        <v>4</v>
      </c>
      <c r="D324" s="8">
        <v>2400</v>
      </c>
      <c r="E324" s="6">
        <v>45655</v>
      </c>
      <c r="F324" s="6">
        <v>45662</v>
      </c>
      <c r="G324" t="str">
        <f>VLOOKUP(B324,Hotel_Creation!$A$3:$K$180,3,FALSE)</f>
        <v>75/261 Moo 12, Jomtien Beach Road, 20260 Pattaya, Bang Lamung, Chon Buri Province, Thailand</v>
      </c>
    </row>
    <row r="325" spans="1:7" ht="16.5" customHeight="1">
      <c r="A325" s="1" t="s">
        <v>255</v>
      </c>
      <c r="B325" s="2" t="s">
        <v>398</v>
      </c>
      <c r="C325" s="2" t="s">
        <v>391</v>
      </c>
      <c r="D325" s="8">
        <v>4300</v>
      </c>
      <c r="E325" s="6">
        <v>45627</v>
      </c>
      <c r="F325" s="6">
        <v>45649</v>
      </c>
      <c r="G325" t="str">
        <f>VLOOKUP(B325,Hotel_Creation!$A$3:$K$180,3,FALSE)</f>
        <v>456, 777, 777/1 Moo 6, Na Kluea, Bang Lamung, Chon Buri, Bang Lamung, Chon Buri Province, 20150, Thailand</v>
      </c>
    </row>
    <row r="326" spans="1:7" ht="16.5" customHeight="1">
      <c r="A326" s="1" t="s">
        <v>255</v>
      </c>
      <c r="B326" s="2" t="s">
        <v>398</v>
      </c>
      <c r="C326" s="2" t="s">
        <v>399</v>
      </c>
      <c r="D326" s="8">
        <v>4500</v>
      </c>
      <c r="E326" s="6">
        <v>45627</v>
      </c>
      <c r="F326" s="6">
        <v>45649</v>
      </c>
      <c r="G326" t="str">
        <f>VLOOKUP(B326,Hotel_Creation!$A$3:$K$180,3,FALSE)</f>
        <v>456, 777, 777/1 Moo 6, Na Kluea, Bang Lamung, Chon Buri, Bang Lamung, Chon Buri Province, 20150, Thailand</v>
      </c>
    </row>
    <row r="327" spans="1:7" ht="16.5" customHeight="1">
      <c r="A327" s="1" t="s">
        <v>255</v>
      </c>
      <c r="B327" s="2" t="s">
        <v>398</v>
      </c>
      <c r="C327" s="2" t="s">
        <v>400</v>
      </c>
      <c r="D327" s="8">
        <v>7600</v>
      </c>
      <c r="E327" s="6">
        <v>45627</v>
      </c>
      <c r="F327" s="6">
        <v>45649</v>
      </c>
      <c r="G327" t="str">
        <f>VLOOKUP(B327,Hotel_Creation!$A$3:$K$180,3,FALSE)</f>
        <v>456, 777, 777/1 Moo 6, Na Kluea, Bang Lamung, Chon Buri, Bang Lamung, Chon Buri Province, 20150, Thailand</v>
      </c>
    </row>
    <row r="328" spans="1:7" ht="16.5" customHeight="1">
      <c r="A328" s="1" t="s">
        <v>255</v>
      </c>
      <c r="B328" s="2" t="s">
        <v>398</v>
      </c>
      <c r="C328" s="2" t="s">
        <v>401</v>
      </c>
      <c r="D328" s="8">
        <v>8500</v>
      </c>
      <c r="E328" s="6">
        <v>45627</v>
      </c>
      <c r="F328" s="6">
        <v>45649</v>
      </c>
      <c r="G328" t="str">
        <f>VLOOKUP(B328,Hotel_Creation!$A$3:$K$180,3,FALSE)</f>
        <v>456, 777, 777/1 Moo 6, Na Kluea, Bang Lamung, Chon Buri, Bang Lamung, Chon Buri Province, 20150, Thailand</v>
      </c>
    </row>
    <row r="329" spans="1:7" ht="16.5" customHeight="1">
      <c r="A329" s="1" t="s">
        <v>255</v>
      </c>
      <c r="B329" s="2" t="s">
        <v>398</v>
      </c>
      <c r="C329" s="2" t="s">
        <v>402</v>
      </c>
      <c r="D329" s="8">
        <v>11400</v>
      </c>
      <c r="E329" s="6">
        <v>45627</v>
      </c>
      <c r="F329" s="6">
        <v>45649</v>
      </c>
      <c r="G329" t="str">
        <f>VLOOKUP(B329,Hotel_Creation!$A$3:$K$180,3,FALSE)</f>
        <v>456, 777, 777/1 Moo 6, Na Kluea, Bang Lamung, Chon Buri, Bang Lamung, Chon Buri Province, 20150, Thailand</v>
      </c>
    </row>
    <row r="330" spans="1:7" ht="16.5" customHeight="1">
      <c r="A330" s="1" t="s">
        <v>255</v>
      </c>
      <c r="B330" s="2" t="s">
        <v>403</v>
      </c>
      <c r="C330" s="2" t="s">
        <v>52</v>
      </c>
      <c r="D330" s="8">
        <v>1570</v>
      </c>
      <c r="E330" s="6">
        <v>45651</v>
      </c>
      <c r="F330" s="6">
        <v>45658</v>
      </c>
      <c r="G330" t="str">
        <f>VLOOKUP(B330,Hotel_Creation!$A$3:$K$180,3,FALSE)</f>
        <v>316/152 Moo 10 Chalermprakiat Rd Soi 33 Chalermphrakiat 19, 20150 Pattaya, Bang Lamung, Chon Buri Province, Thailand</v>
      </c>
    </row>
    <row r="331" spans="1:7" ht="16.5" customHeight="1">
      <c r="A331" s="1" t="s">
        <v>255</v>
      </c>
      <c r="B331" s="2" t="s">
        <v>403</v>
      </c>
      <c r="C331" s="2" t="s">
        <v>4</v>
      </c>
      <c r="D331" s="8">
        <v>1670</v>
      </c>
      <c r="E331" s="6">
        <v>45651</v>
      </c>
      <c r="F331" s="6">
        <v>45658</v>
      </c>
      <c r="G331" t="str">
        <f>VLOOKUP(B331,Hotel_Creation!$A$3:$K$180,3,FALSE)</f>
        <v>316/152 Moo 10 Chalermprakiat Rd Soi 33 Chalermphrakiat 19, 20150 Pattaya, Bang Lamung, Chon Buri Province, Thailand</v>
      </c>
    </row>
    <row r="332" spans="1:7" ht="16.5" customHeight="1">
      <c r="A332" s="1" t="s">
        <v>255</v>
      </c>
      <c r="B332" s="2" t="s">
        <v>409</v>
      </c>
      <c r="C332" s="2" t="s">
        <v>52</v>
      </c>
      <c r="D332" s="8">
        <v>2600</v>
      </c>
      <c r="E332" s="6">
        <v>45627</v>
      </c>
      <c r="F332" s="6">
        <v>45716</v>
      </c>
      <c r="G332" t="str">
        <f>VLOOKUP(B332,Hotel_Creation!$A$3:$K$180,3,FALSE)</f>
        <v>489 Thanon Pattaya Nuea, 6/1 Muang, Bang Lamung, Chon Buri Province, 20150, Thailand</v>
      </c>
    </row>
    <row r="333" spans="1:7" ht="16.5" customHeight="1">
      <c r="A333" s="1" t="s">
        <v>255</v>
      </c>
      <c r="B333" s="2" t="s">
        <v>409</v>
      </c>
      <c r="C333" s="2" t="s">
        <v>793</v>
      </c>
      <c r="D333" s="8">
        <v>3600</v>
      </c>
      <c r="E333" s="6">
        <v>45627</v>
      </c>
      <c r="F333" s="6">
        <v>45716</v>
      </c>
      <c r="G333" t="str">
        <f>VLOOKUP(B333,Hotel_Creation!$A$3:$K$180,3,FALSE)</f>
        <v>489 Thanon Pattaya Nuea, 6/1 Muang, Bang Lamung, Chon Buri Province, 20150, Thailand</v>
      </c>
    </row>
    <row r="334" spans="1:7" ht="16.5" customHeight="1">
      <c r="A334" s="1" t="s">
        <v>255</v>
      </c>
      <c r="B334" s="2" t="s">
        <v>409</v>
      </c>
      <c r="C334" s="2" t="s">
        <v>794</v>
      </c>
      <c r="D334" s="8">
        <v>4600</v>
      </c>
      <c r="E334" s="6">
        <v>45627</v>
      </c>
      <c r="F334" s="6">
        <v>45716</v>
      </c>
      <c r="G334" t="str">
        <f>VLOOKUP(B334,Hotel_Creation!$A$3:$K$180,3,FALSE)</f>
        <v>489 Thanon Pattaya Nuea, 6/1 Muang, Bang Lamung, Chon Buri Province, 20150, Thailand</v>
      </c>
    </row>
    <row r="335" spans="1:7" ht="16.5" customHeight="1">
      <c r="A335" s="1" t="s">
        <v>436</v>
      </c>
      <c r="B335" s="2" t="s">
        <v>437</v>
      </c>
      <c r="C335" s="2" t="s">
        <v>87</v>
      </c>
      <c r="D335" s="8">
        <v>2600</v>
      </c>
      <c r="E335" s="6">
        <v>45646</v>
      </c>
      <c r="F335" s="6">
        <v>45667</v>
      </c>
      <c r="G335" t="str">
        <f>VLOOKUP(B335,Hotel_Creation!$A$3:$K$180,3,FALSE)</f>
        <v>191 M.2 Muang, Krabi, Ao Nang, Krabi, Krabi Province, 81000, Thailand</v>
      </c>
    </row>
    <row r="336" spans="1:7" ht="16.5" customHeight="1">
      <c r="A336" s="1" t="s">
        <v>436</v>
      </c>
      <c r="B336" s="2" t="s">
        <v>437</v>
      </c>
      <c r="C336" s="2" t="s">
        <v>4</v>
      </c>
      <c r="D336" s="8">
        <v>3100</v>
      </c>
      <c r="E336" s="6">
        <v>45646</v>
      </c>
      <c r="F336" s="6">
        <v>45667</v>
      </c>
      <c r="G336" t="str">
        <f>VLOOKUP(B336,Hotel_Creation!$A$3:$K$180,3,FALSE)</f>
        <v>191 M.2 Muang, Krabi, Ao Nang, Krabi, Krabi Province, 81000, Thailand</v>
      </c>
    </row>
    <row r="337" spans="1:7" ht="16.5" customHeight="1">
      <c r="A337" s="1" t="s">
        <v>436</v>
      </c>
      <c r="B337" s="2" t="s">
        <v>437</v>
      </c>
      <c r="C337" s="2" t="s">
        <v>438</v>
      </c>
      <c r="D337" s="8">
        <v>4000</v>
      </c>
      <c r="E337" s="6">
        <v>45646</v>
      </c>
      <c r="F337" s="6">
        <v>45667</v>
      </c>
      <c r="G337" t="str">
        <f>VLOOKUP(B337,Hotel_Creation!$A$3:$K$180,3,FALSE)</f>
        <v>191 M.2 Muang, Krabi, Ao Nang, Krabi, Krabi Province, 81000, Thailand</v>
      </c>
    </row>
    <row r="338" spans="1:7" ht="16.5" customHeight="1">
      <c r="A338" s="1" t="s">
        <v>436</v>
      </c>
      <c r="B338" s="2" t="s">
        <v>439</v>
      </c>
      <c r="C338" s="2" t="s">
        <v>440</v>
      </c>
      <c r="D338" s="8">
        <v>3000</v>
      </c>
      <c r="E338" s="6">
        <v>45646</v>
      </c>
      <c r="F338" s="6">
        <v>45669</v>
      </c>
      <c r="G338" t="str">
        <f>VLOOKUP(B338,Hotel_Creation!$A$3:$K$180,3,FALSE)</f>
        <v>144/1 moo 4 Baan Nai Sa, district, Ampur Muang, Khao Thong, Khao Thong, Krabi, Krabi Province, 81000, Thailand</v>
      </c>
    </row>
    <row r="339" spans="1:7" ht="16.5" customHeight="1">
      <c r="A339" s="1" t="s">
        <v>436</v>
      </c>
      <c r="B339" s="2" t="s">
        <v>439</v>
      </c>
      <c r="C339" s="2" t="s">
        <v>441</v>
      </c>
      <c r="D339" s="8">
        <v>3600</v>
      </c>
      <c r="E339" s="6">
        <v>45646</v>
      </c>
      <c r="F339" s="6">
        <v>45669</v>
      </c>
      <c r="G339" t="str">
        <f>VLOOKUP(B339,Hotel_Creation!$A$3:$K$180,3,FALSE)</f>
        <v>144/1 moo 4 Baan Nai Sa, district, Ampur Muang, Khao Thong, Khao Thong, Krabi, Krabi Province, 81000, Thailand</v>
      </c>
    </row>
    <row r="340" spans="1:7" ht="16.5" customHeight="1">
      <c r="A340" s="1" t="s">
        <v>436</v>
      </c>
      <c r="B340" s="2" t="s">
        <v>439</v>
      </c>
      <c r="C340" s="2" t="s">
        <v>442</v>
      </c>
      <c r="D340" s="8">
        <v>3900</v>
      </c>
      <c r="E340" s="6">
        <v>45646</v>
      </c>
      <c r="F340" s="6">
        <v>45669</v>
      </c>
      <c r="G340" t="str">
        <f>VLOOKUP(B340,Hotel_Creation!$A$3:$K$180,3,FALSE)</f>
        <v>144/1 moo 4 Baan Nai Sa, district, Ampur Muang, Khao Thong, Khao Thong, Krabi, Krabi Province, 81000, Thailand</v>
      </c>
    </row>
    <row r="341" spans="1:7" ht="16.5" customHeight="1">
      <c r="A341" s="1" t="s">
        <v>436</v>
      </c>
      <c r="B341" s="2" t="s">
        <v>439</v>
      </c>
      <c r="C341" s="2" t="s">
        <v>443</v>
      </c>
      <c r="D341" s="8">
        <v>6000</v>
      </c>
      <c r="E341" s="6">
        <v>45646</v>
      </c>
      <c r="F341" s="6">
        <v>45669</v>
      </c>
      <c r="G341" t="str">
        <f>VLOOKUP(B341,Hotel_Creation!$A$3:$K$180,3,FALSE)</f>
        <v>144/1 moo 4 Baan Nai Sa, district, Ampur Muang, Khao Thong, Khao Thong, Krabi, Krabi Province, 81000, Thailand</v>
      </c>
    </row>
    <row r="342" spans="1:7" ht="16.5" customHeight="1">
      <c r="A342" s="1" t="s">
        <v>436</v>
      </c>
      <c r="B342" s="2" t="s">
        <v>439</v>
      </c>
      <c r="C342" s="2" t="s">
        <v>444</v>
      </c>
      <c r="D342" s="8">
        <v>5200</v>
      </c>
      <c r="E342" s="6">
        <v>45646</v>
      </c>
      <c r="F342" s="6">
        <v>45669</v>
      </c>
      <c r="G342" t="str">
        <f>VLOOKUP(B342,Hotel_Creation!$A$3:$K$180,3,FALSE)</f>
        <v>144/1 moo 4 Baan Nai Sa, district, Ampur Muang, Khao Thong, Khao Thong, Krabi, Krabi Province, 81000, Thailand</v>
      </c>
    </row>
    <row r="343" spans="1:7" ht="16.5" customHeight="1">
      <c r="A343" s="1" t="s">
        <v>436</v>
      </c>
      <c r="B343" s="2" t="s">
        <v>439</v>
      </c>
      <c r="C343" s="2" t="s">
        <v>445</v>
      </c>
      <c r="D343" s="8">
        <v>6800</v>
      </c>
      <c r="E343" s="6">
        <v>45646</v>
      </c>
      <c r="F343" s="6">
        <v>45669</v>
      </c>
      <c r="G343" t="str">
        <f>VLOOKUP(B343,Hotel_Creation!$A$3:$K$180,3,FALSE)</f>
        <v>144/1 moo 4 Baan Nai Sa, district, Ampur Muang, Khao Thong, Khao Thong, Krabi, Krabi Province, 81000, Thailand</v>
      </c>
    </row>
    <row r="344" spans="1:7" ht="16.5" customHeight="1">
      <c r="A344" s="1" t="s">
        <v>436</v>
      </c>
      <c r="B344" s="2" t="s">
        <v>439</v>
      </c>
      <c r="C344" s="2" t="s">
        <v>446</v>
      </c>
      <c r="D344" s="8">
        <v>8000</v>
      </c>
      <c r="E344" s="6">
        <v>45646</v>
      </c>
      <c r="F344" s="6">
        <v>45669</v>
      </c>
      <c r="G344" t="str">
        <f>VLOOKUP(B344,Hotel_Creation!$A$3:$K$180,3,FALSE)</f>
        <v>144/1 moo 4 Baan Nai Sa, district, Ampur Muang, Khao Thong, Khao Thong, Krabi, Krabi Province, 81000, Thailand</v>
      </c>
    </row>
    <row r="345" spans="1:7" ht="16.5" customHeight="1">
      <c r="A345" s="1" t="s">
        <v>436</v>
      </c>
      <c r="B345" s="2" t="s">
        <v>447</v>
      </c>
      <c r="C345" s="2" t="s">
        <v>448</v>
      </c>
      <c r="D345" s="8">
        <v>2000</v>
      </c>
      <c r="E345" s="6">
        <v>45646</v>
      </c>
      <c r="F345" s="6">
        <v>45669</v>
      </c>
      <c r="G345" t="str">
        <f>VLOOKUP(B345,Hotel_Creation!$A$3:$K$180,3,FALSE)</f>
        <v>90 Maharaj Road, Pak Nam, Krabi, Krabi Province, 81000, Thailand</v>
      </c>
    </row>
    <row r="346" spans="1:7" ht="16.5" customHeight="1">
      <c r="A346" s="1" t="s">
        <v>436</v>
      </c>
      <c r="B346" s="2" t="s">
        <v>447</v>
      </c>
      <c r="C346" s="2" t="s">
        <v>449</v>
      </c>
      <c r="D346" s="8">
        <v>2300</v>
      </c>
      <c r="E346" s="6">
        <v>45646</v>
      </c>
      <c r="F346" s="6">
        <v>45669</v>
      </c>
      <c r="G346" t="str">
        <f>VLOOKUP(B346,Hotel_Creation!$A$3:$K$180,3,FALSE)</f>
        <v>90 Maharaj Road, Pak Nam, Krabi, Krabi Province, 81000, Thailand</v>
      </c>
    </row>
    <row r="347" spans="1:7" ht="16.5" customHeight="1">
      <c r="A347" s="1" t="s">
        <v>436</v>
      </c>
      <c r="B347" s="2" t="s">
        <v>447</v>
      </c>
      <c r="C347" s="2" t="s">
        <v>450</v>
      </c>
      <c r="D347" s="8">
        <v>2800</v>
      </c>
      <c r="E347" s="6">
        <v>45646</v>
      </c>
      <c r="F347" s="6">
        <v>45669</v>
      </c>
      <c r="G347" t="str">
        <f>VLOOKUP(B347,Hotel_Creation!$A$3:$K$180,3,FALSE)</f>
        <v>90 Maharaj Road, Pak Nam, Krabi, Krabi Province, 81000, Thailand</v>
      </c>
    </row>
    <row r="348" spans="1:7" ht="16.5" customHeight="1">
      <c r="A348" s="1" t="s">
        <v>436</v>
      </c>
      <c r="B348" s="2" t="s">
        <v>447</v>
      </c>
      <c r="C348" s="2" t="s">
        <v>451</v>
      </c>
      <c r="D348" s="8">
        <v>4500</v>
      </c>
      <c r="E348" s="6">
        <v>45646</v>
      </c>
      <c r="F348" s="6">
        <v>45669</v>
      </c>
      <c r="G348" t="str">
        <f>VLOOKUP(B348,Hotel_Creation!$A$3:$K$180,3,FALSE)</f>
        <v>90 Maharaj Road, Pak Nam, Krabi, Krabi Province, 81000, Thailand</v>
      </c>
    </row>
    <row r="349" spans="1:7" ht="16.5" customHeight="1">
      <c r="A349" s="1" t="s">
        <v>436</v>
      </c>
      <c r="B349" s="2" t="s">
        <v>452</v>
      </c>
      <c r="C349" s="2" t="s">
        <v>453</v>
      </c>
      <c r="D349" s="8">
        <v>2000</v>
      </c>
      <c r="E349" s="6">
        <v>45778</v>
      </c>
      <c r="F349" s="6">
        <v>45961</v>
      </c>
      <c r="G349" t="str">
        <f>VLOOKUP(B349,Hotel_Creation!$A$3:$K$180,3,FALSE)</f>
        <v>18 Moo 7, Khlong Thom Nua, Khlong Thom, Khlong Thom Nuea, Khlong Thom, Krabi Province, 81120, Thailand</v>
      </c>
    </row>
    <row r="350" spans="1:7" ht="16.5" customHeight="1">
      <c r="A350" s="1" t="s">
        <v>436</v>
      </c>
      <c r="B350" s="2" t="s">
        <v>452</v>
      </c>
      <c r="C350" s="2" t="s">
        <v>454</v>
      </c>
      <c r="D350" s="8">
        <v>3000</v>
      </c>
      <c r="E350" s="6">
        <v>45778</v>
      </c>
      <c r="F350" s="6">
        <v>45961</v>
      </c>
      <c r="G350" t="str">
        <f>VLOOKUP(B350,Hotel_Creation!$A$3:$K$180,3,FALSE)</f>
        <v>18 Moo 7, Khlong Thom Nua, Khlong Thom, Khlong Thom Nuea, Khlong Thom, Krabi Province, 81120, Thailand</v>
      </c>
    </row>
    <row r="351" spans="1:7" ht="16.5" customHeight="1">
      <c r="A351" s="1" t="s">
        <v>436</v>
      </c>
      <c r="B351" s="2" t="s">
        <v>452</v>
      </c>
      <c r="C351" s="2" t="s">
        <v>455</v>
      </c>
      <c r="D351" s="8">
        <v>4000</v>
      </c>
      <c r="E351" s="6">
        <v>45778</v>
      </c>
      <c r="F351" s="6">
        <v>45961</v>
      </c>
      <c r="G351" t="str">
        <f>VLOOKUP(B351,Hotel_Creation!$A$3:$K$180,3,FALSE)</f>
        <v>18 Moo 7, Khlong Thom Nua, Khlong Thom, Khlong Thom Nuea, Khlong Thom, Krabi Province, 81120, Thailand</v>
      </c>
    </row>
    <row r="352" spans="1:7" ht="16.5" customHeight="1">
      <c r="A352" s="1" t="s">
        <v>436</v>
      </c>
      <c r="B352" s="2" t="s">
        <v>456</v>
      </c>
      <c r="C352" s="2" t="s">
        <v>457</v>
      </c>
      <c r="D352" s="8">
        <v>5000</v>
      </c>
      <c r="E352" s="6">
        <v>45646</v>
      </c>
      <c r="F352" s="6">
        <v>45656</v>
      </c>
      <c r="G352" t="str">
        <f>VLOOKUP(B352,Hotel_Creation!$A$3:$K$180,3,FALSE)</f>
        <v>139 Moo 5 Ba Kan Tiang Bay, Koh, Koh Lanta Yai, Koh Lanta, Krabi Province, 81150, Thailand</v>
      </c>
    </row>
    <row r="353" spans="1:7" ht="16.5" customHeight="1">
      <c r="A353" s="1" t="s">
        <v>436</v>
      </c>
      <c r="B353" s="2" t="s">
        <v>456</v>
      </c>
      <c r="C353" s="2" t="s">
        <v>458</v>
      </c>
      <c r="D353" s="8">
        <v>6500</v>
      </c>
      <c r="E353" s="6">
        <v>45646</v>
      </c>
      <c r="F353" s="6">
        <v>45656</v>
      </c>
      <c r="G353" t="str">
        <f>VLOOKUP(B353,Hotel_Creation!$A$3:$K$180,3,FALSE)</f>
        <v>139 Moo 5 Ba Kan Tiang Bay, Koh, Koh Lanta Yai, Koh Lanta, Krabi Province, 81150, Thailand</v>
      </c>
    </row>
    <row r="354" spans="1:7" ht="16.5" customHeight="1">
      <c r="A354" s="1" t="s">
        <v>436</v>
      </c>
      <c r="B354" s="2" t="s">
        <v>459</v>
      </c>
      <c r="C354" s="2" t="s">
        <v>460</v>
      </c>
      <c r="D354" s="8">
        <v>3300</v>
      </c>
      <c r="E354" s="6">
        <v>45646</v>
      </c>
      <c r="F354" s="6">
        <v>45656</v>
      </c>
      <c r="G354" t="str">
        <f>VLOOKUP(B354,Hotel_Creation!$A$3:$K$180,3,FALSE)</f>
        <v>119 Moo 2 Aonang, Muang, Ao Nang, Krabi, Krabi Province, 81180, Thailand</v>
      </c>
    </row>
    <row r="355" spans="1:7" ht="16.5" customHeight="1">
      <c r="A355" s="1" t="s">
        <v>436</v>
      </c>
      <c r="B355" s="2" t="s">
        <v>459</v>
      </c>
      <c r="C355" s="2" t="s">
        <v>461</v>
      </c>
      <c r="D355" s="8">
        <v>3600</v>
      </c>
      <c r="E355" s="6">
        <v>45646</v>
      </c>
      <c r="F355" s="6">
        <v>45656</v>
      </c>
      <c r="G355" t="str">
        <f>VLOOKUP(B355,Hotel_Creation!$A$3:$K$180,3,FALSE)</f>
        <v>119 Moo 2 Aonang, Muang, Ao Nang, Krabi, Krabi Province, 81180, Thailand</v>
      </c>
    </row>
    <row r="356" spans="1:7" ht="16.5" customHeight="1">
      <c r="A356" s="1" t="s">
        <v>436</v>
      </c>
      <c r="B356" s="2" t="s">
        <v>459</v>
      </c>
      <c r="C356" s="2" t="s">
        <v>462</v>
      </c>
      <c r="D356" s="8">
        <v>4300</v>
      </c>
      <c r="E356" s="6">
        <v>45646</v>
      </c>
      <c r="F356" s="6">
        <v>45656</v>
      </c>
      <c r="G356" t="str">
        <f>VLOOKUP(B356,Hotel_Creation!$A$3:$K$180,3,FALSE)</f>
        <v>119 Moo 2 Aonang, Muang, Ao Nang, Krabi, Krabi Province, 81180, Thailand</v>
      </c>
    </row>
    <row r="357" spans="1:7" ht="16.5" customHeight="1">
      <c r="A357" s="1" t="s">
        <v>436</v>
      </c>
      <c r="B357" s="2" t="s">
        <v>459</v>
      </c>
      <c r="C357" s="2" t="s">
        <v>463</v>
      </c>
      <c r="D357" s="8">
        <v>4700</v>
      </c>
      <c r="E357" s="6">
        <v>45646</v>
      </c>
      <c r="F357" s="6">
        <v>45656</v>
      </c>
      <c r="G357" t="str">
        <f>VLOOKUP(B357,Hotel_Creation!$A$3:$K$180,3,FALSE)</f>
        <v>119 Moo 2 Aonang, Muang, Ao Nang, Krabi, Krabi Province, 81180, Thailand</v>
      </c>
    </row>
    <row r="358" spans="1:7" ht="16.5" customHeight="1">
      <c r="A358" s="1" t="s">
        <v>436</v>
      </c>
      <c r="B358" s="2" t="s">
        <v>459</v>
      </c>
      <c r="C358" s="2" t="s">
        <v>464</v>
      </c>
      <c r="D358" s="8">
        <v>5700</v>
      </c>
      <c r="E358" s="6">
        <v>45646</v>
      </c>
      <c r="F358" s="6">
        <v>45656</v>
      </c>
      <c r="G358" t="str">
        <f>VLOOKUP(B358,Hotel_Creation!$A$3:$K$180,3,FALSE)</f>
        <v>119 Moo 2 Aonang, Muang, Ao Nang, Krabi, Krabi Province, 81180, Thailand</v>
      </c>
    </row>
    <row r="359" spans="1:7" ht="16.5" customHeight="1">
      <c r="A359" s="1" t="s">
        <v>436</v>
      </c>
      <c r="B359" s="2" t="s">
        <v>459</v>
      </c>
      <c r="C359" s="2" t="s">
        <v>465</v>
      </c>
      <c r="D359" s="8">
        <v>6700</v>
      </c>
      <c r="E359" s="6">
        <v>45646</v>
      </c>
      <c r="F359" s="6">
        <v>45656</v>
      </c>
      <c r="G359" t="str">
        <f>VLOOKUP(B359,Hotel_Creation!$A$3:$K$180,3,FALSE)</f>
        <v>119 Moo 2 Aonang, Muang, Ao Nang, Krabi, Krabi Province, 81180, Thailand</v>
      </c>
    </row>
    <row r="360" spans="1:7" ht="16.5" customHeight="1">
      <c r="A360" s="1" t="s">
        <v>436</v>
      </c>
      <c r="B360" s="2" t="s">
        <v>466</v>
      </c>
      <c r="C360" s="2" t="s">
        <v>467</v>
      </c>
      <c r="D360" s="8">
        <v>5100</v>
      </c>
      <c r="E360" s="6">
        <v>45748</v>
      </c>
      <c r="F360" s="6">
        <v>45762</v>
      </c>
      <c r="G360" t="str">
        <f>VLOOKUP(B360,Hotel_Creation!$A$3:$K$180,3,FALSE)</f>
        <v>999 Moo 6 Laemphopattana 1 Road, Sai Thai, Krabi Province, 81000, Thailand</v>
      </c>
    </row>
    <row r="361" spans="1:7" ht="16.5" customHeight="1">
      <c r="A361" s="1" t="s">
        <v>436</v>
      </c>
      <c r="B361" s="2" t="s">
        <v>466</v>
      </c>
      <c r="C361" s="2" t="s">
        <v>468</v>
      </c>
      <c r="D361" s="8">
        <v>6200</v>
      </c>
      <c r="E361" s="6">
        <v>45748</v>
      </c>
      <c r="F361" s="6">
        <v>45762</v>
      </c>
      <c r="G361" t="str">
        <f>VLOOKUP(B361,Hotel_Creation!$A$3:$K$180,3,FALSE)</f>
        <v>999 Moo 6 Laemphopattana 1 Road, Sai Thai, Krabi Province, 81000, Thailand</v>
      </c>
    </row>
    <row r="362" spans="1:7" ht="16.5" customHeight="1">
      <c r="A362" s="1" t="s">
        <v>436</v>
      </c>
      <c r="B362" s="2" t="s">
        <v>466</v>
      </c>
      <c r="C362" s="2" t="s">
        <v>469</v>
      </c>
      <c r="D362" s="8">
        <v>8700</v>
      </c>
      <c r="E362" s="6">
        <v>45748</v>
      </c>
      <c r="F362" s="6">
        <v>45762</v>
      </c>
      <c r="G362" t="str">
        <f>VLOOKUP(B362,Hotel_Creation!$A$3:$K$180,3,FALSE)</f>
        <v>999 Moo 6 Laemphopattana 1 Road, Sai Thai, Krabi Province, 81000, Thailand</v>
      </c>
    </row>
    <row r="363" spans="1:7" ht="16.5" customHeight="1">
      <c r="A363" s="1" t="s">
        <v>436</v>
      </c>
      <c r="B363" s="2" t="s">
        <v>466</v>
      </c>
      <c r="C363" s="2" t="s">
        <v>470</v>
      </c>
      <c r="D363" s="8">
        <v>13000</v>
      </c>
      <c r="E363" s="6">
        <v>45748</v>
      </c>
      <c r="F363" s="6">
        <v>45762</v>
      </c>
      <c r="G363" t="str">
        <f>VLOOKUP(B363,Hotel_Creation!$A$3:$K$180,3,FALSE)</f>
        <v>999 Moo 6 Laemphopattana 1 Road, Sai Thai, Krabi Province, 81000, Thailand</v>
      </c>
    </row>
    <row r="364" spans="1:7" ht="16.5" customHeight="1">
      <c r="A364" s="1" t="s">
        <v>436</v>
      </c>
      <c r="B364" s="2" t="s">
        <v>466</v>
      </c>
      <c r="C364" s="2" t="s">
        <v>823</v>
      </c>
      <c r="D364" s="8">
        <v>16000</v>
      </c>
      <c r="E364" s="6">
        <v>45748</v>
      </c>
      <c r="F364" s="6">
        <v>45762</v>
      </c>
      <c r="G364" t="str">
        <f>VLOOKUP(B364,Hotel_Creation!$A$3:$K$180,3,FALSE)</f>
        <v>999 Moo 6 Laemphopattana 1 Road, Sai Thai, Krabi Province, 81000, Thailand</v>
      </c>
    </row>
    <row r="365" spans="1:7" ht="16.5" customHeight="1">
      <c r="A365" s="1" t="s">
        <v>436</v>
      </c>
      <c r="B365" s="2" t="s">
        <v>466</v>
      </c>
      <c r="C365" s="2" t="s">
        <v>822</v>
      </c>
      <c r="D365" s="8">
        <v>22000</v>
      </c>
      <c r="E365" s="6">
        <v>45748</v>
      </c>
      <c r="F365" s="6">
        <v>45762</v>
      </c>
      <c r="G365" t="str">
        <f>VLOOKUP(B365,Hotel_Creation!$A$3:$K$180,3,FALSE)</f>
        <v>999 Moo 6 Laemphopattana 1 Road, Sai Thai, Krabi Province, 81000, Thailand</v>
      </c>
    </row>
    <row r="366" spans="1:7" ht="16.5" customHeight="1">
      <c r="A366" s="1" t="s">
        <v>436</v>
      </c>
      <c r="B366" s="2" t="s">
        <v>471</v>
      </c>
      <c r="C366" s="2" t="s">
        <v>824</v>
      </c>
      <c r="D366" s="8">
        <v>4500</v>
      </c>
      <c r="E366" s="6">
        <v>45646</v>
      </c>
      <c r="F366" s="6">
        <v>45667</v>
      </c>
      <c r="G366" t="str">
        <f>VLOOKUP(B366,Hotel_Creation!$A$3:$K$180,3,FALSE)</f>
        <v>Sand Sea resort Railay beach, 192 Moo 5, Saitai, Muang, Ao Nang, Krabi Province, 81000, Thailand</v>
      </c>
    </row>
    <row r="367" spans="1:7" ht="16.5" customHeight="1">
      <c r="A367" s="1" t="s">
        <v>436</v>
      </c>
      <c r="B367" s="2" t="s">
        <v>471</v>
      </c>
      <c r="C367" s="2" t="s">
        <v>825</v>
      </c>
      <c r="D367" s="8">
        <v>6000</v>
      </c>
      <c r="E367" s="6">
        <v>45646</v>
      </c>
      <c r="F367" s="6">
        <v>45667</v>
      </c>
      <c r="G367" t="str">
        <f>VLOOKUP(B367,Hotel_Creation!$A$3:$K$180,3,FALSE)</f>
        <v>Sand Sea resort Railay beach, 192 Moo 5, Saitai, Muang, Ao Nang, Krabi Province, 81000, Thailand</v>
      </c>
    </row>
    <row r="368" spans="1:7" ht="16.5" customHeight="1">
      <c r="A368" s="1" t="s">
        <v>436</v>
      </c>
      <c r="B368" s="2" t="s">
        <v>471</v>
      </c>
      <c r="C368" s="2" t="s">
        <v>826</v>
      </c>
      <c r="D368" s="8">
        <v>4000</v>
      </c>
      <c r="E368" s="6">
        <v>45646</v>
      </c>
      <c r="F368" s="6">
        <v>45667</v>
      </c>
      <c r="G368" t="str">
        <f>VLOOKUP(B368,Hotel_Creation!$A$3:$K$180,3,FALSE)</f>
        <v>Sand Sea resort Railay beach, 192 Moo 5, Saitai, Muang, Ao Nang, Krabi Province, 81000, Thailand</v>
      </c>
    </row>
    <row r="369" spans="1:7" ht="16.5" customHeight="1">
      <c r="A369" s="1" t="s">
        <v>436</v>
      </c>
      <c r="B369" s="2" t="s">
        <v>471</v>
      </c>
      <c r="C369" s="2" t="s">
        <v>827</v>
      </c>
      <c r="D369" s="8">
        <v>5000</v>
      </c>
      <c r="E369" s="6">
        <v>45646</v>
      </c>
      <c r="F369" s="6">
        <v>45667</v>
      </c>
      <c r="G369" t="str">
        <f>VLOOKUP(B369,Hotel_Creation!$A$3:$K$180,3,FALSE)</f>
        <v>Sand Sea resort Railay beach, 192 Moo 5, Saitai, Muang, Ao Nang, Krabi Province, 81000, Thailand</v>
      </c>
    </row>
    <row r="370" spans="1:7" ht="16.5" customHeight="1">
      <c r="A370" s="1" t="s">
        <v>436</v>
      </c>
      <c r="B370" s="2" t="s">
        <v>471</v>
      </c>
      <c r="C370" s="2" t="s">
        <v>828</v>
      </c>
      <c r="D370" s="8">
        <v>6000</v>
      </c>
      <c r="E370" s="6">
        <v>45646</v>
      </c>
      <c r="F370" s="6">
        <v>45667</v>
      </c>
      <c r="G370" t="str">
        <f>VLOOKUP(B370,Hotel_Creation!$A$3:$K$180,3,FALSE)</f>
        <v>Sand Sea resort Railay beach, 192 Moo 5, Saitai, Muang, Ao Nang, Krabi Province, 81000, Thailand</v>
      </c>
    </row>
    <row r="371" spans="1:7" ht="16.5" customHeight="1">
      <c r="A371" s="1" t="s">
        <v>436</v>
      </c>
      <c r="B371" s="2" t="s">
        <v>472</v>
      </c>
      <c r="C371" s="2" t="s">
        <v>78</v>
      </c>
      <c r="D371" s="8">
        <v>1300</v>
      </c>
      <c r="E371" s="6">
        <v>45717</v>
      </c>
      <c r="F371" s="6">
        <v>45777</v>
      </c>
      <c r="G371" t="str">
        <f>VLOOKUP(B371,Hotel_Creation!$A$3:$K$180,3,FALSE)</f>
        <v>273/55 Utarakit Rd, Khlong Prasong, Krabi Province, 81000, Thailand</v>
      </c>
    </row>
    <row r="372" spans="1:7" ht="16.5" customHeight="1">
      <c r="A372" s="1" t="s">
        <v>436</v>
      </c>
      <c r="B372" s="2" t="s">
        <v>473</v>
      </c>
      <c r="C372" s="2" t="s">
        <v>474</v>
      </c>
      <c r="D372" s="8">
        <v>5200</v>
      </c>
      <c r="E372" s="6">
        <v>45647</v>
      </c>
      <c r="F372" s="6">
        <v>45667</v>
      </c>
      <c r="G372" t="str">
        <f>VLOOKUP(B372,Hotel_Creation!$A$3:$K$180,3,FALSE)</f>
        <v>232 Moo.2, Ao Nang, Muang, Ao Nang, Krabi Province, 81000, Thailand</v>
      </c>
    </row>
    <row r="373" spans="1:7" ht="16.5" customHeight="1">
      <c r="A373" s="1" t="s">
        <v>436</v>
      </c>
      <c r="B373" s="2" t="s">
        <v>473</v>
      </c>
      <c r="C373" s="2" t="s">
        <v>475</v>
      </c>
      <c r="D373" s="8">
        <v>6200</v>
      </c>
      <c r="E373" s="6">
        <v>45647</v>
      </c>
      <c r="F373" s="6">
        <v>45667</v>
      </c>
      <c r="G373" t="str">
        <f>VLOOKUP(B373,Hotel_Creation!$A$3:$K$180,3,FALSE)</f>
        <v>232 Moo.2, Ao Nang, Muang, Ao Nang, Krabi Province, 81000, Thailand</v>
      </c>
    </row>
    <row r="374" spans="1:7" ht="16.5" customHeight="1">
      <c r="A374" s="1" t="s">
        <v>436</v>
      </c>
      <c r="B374" s="2" t="s">
        <v>473</v>
      </c>
      <c r="C374" s="2" t="s">
        <v>476</v>
      </c>
      <c r="D374" s="8">
        <v>7200</v>
      </c>
      <c r="E374" s="6">
        <v>45647</v>
      </c>
      <c r="F374" s="6">
        <v>45667</v>
      </c>
      <c r="G374" t="str">
        <f>VLOOKUP(B374,Hotel_Creation!$A$3:$K$180,3,FALSE)</f>
        <v>232 Moo.2, Ao Nang, Muang, Ao Nang, Krabi Province, 81000, Thailand</v>
      </c>
    </row>
    <row r="375" spans="1:7" ht="16.5" customHeight="1">
      <c r="A375" s="1" t="s">
        <v>436</v>
      </c>
      <c r="B375" s="2" t="s">
        <v>473</v>
      </c>
      <c r="C375" s="2" t="s">
        <v>829</v>
      </c>
      <c r="D375" s="8">
        <v>12200</v>
      </c>
      <c r="E375" s="6">
        <v>45647</v>
      </c>
      <c r="F375" s="6">
        <v>45667</v>
      </c>
      <c r="G375" t="str">
        <f>VLOOKUP(B375,Hotel_Creation!$A$3:$K$180,3,FALSE)</f>
        <v>232 Moo.2, Ao Nang, Muang, Ao Nang, Krabi Province, 81000, Thailand</v>
      </c>
    </row>
    <row r="376" spans="1:7" ht="16.5" customHeight="1">
      <c r="A376" s="1" t="s">
        <v>436</v>
      </c>
      <c r="B376" s="2" t="s">
        <v>473</v>
      </c>
      <c r="C376" s="2" t="s">
        <v>830</v>
      </c>
      <c r="D376" s="8">
        <v>12200</v>
      </c>
      <c r="E376" s="6">
        <v>45647</v>
      </c>
      <c r="F376" s="6">
        <v>45667</v>
      </c>
      <c r="G376" t="str">
        <f>VLOOKUP(B376,Hotel_Creation!$A$3:$K$180,3,FALSE)</f>
        <v>232 Moo.2, Ao Nang, Muang, Ao Nang, Krabi Province, 81000, Thailand</v>
      </c>
    </row>
    <row r="377" spans="1:7" ht="16.5" customHeight="1">
      <c r="A377" s="1" t="s">
        <v>436</v>
      </c>
      <c r="B377" s="2" t="s">
        <v>473</v>
      </c>
      <c r="C377" s="2" t="s">
        <v>831</v>
      </c>
      <c r="D377" s="8">
        <v>19100</v>
      </c>
      <c r="E377" s="6">
        <v>45647</v>
      </c>
      <c r="F377" s="6">
        <v>45667</v>
      </c>
      <c r="G377" t="str">
        <f>VLOOKUP(B377,Hotel_Creation!$A$3:$K$180,3,FALSE)</f>
        <v>232 Moo.2, Ao Nang, Muang, Ao Nang, Krabi Province, 81000, Thailand</v>
      </c>
    </row>
    <row r="378" spans="1:7" ht="16.5" customHeight="1">
      <c r="A378" s="1" t="s">
        <v>436</v>
      </c>
      <c r="B378" s="2" t="s">
        <v>473</v>
      </c>
      <c r="C378" s="2" t="s">
        <v>832</v>
      </c>
      <c r="D378" s="8">
        <v>26100</v>
      </c>
      <c r="E378" s="6">
        <v>45647</v>
      </c>
      <c r="F378" s="6">
        <v>45667</v>
      </c>
      <c r="G378" t="str">
        <f>VLOOKUP(B378,Hotel_Creation!$A$3:$K$180,3,FALSE)</f>
        <v>232 Moo.2, Ao Nang, Muang, Ao Nang, Krabi Province, 81000, Thailand</v>
      </c>
    </row>
    <row r="379" spans="1:7" ht="16.5" customHeight="1">
      <c r="A379" s="1" t="s">
        <v>436</v>
      </c>
      <c r="B379" s="2" t="s">
        <v>477</v>
      </c>
      <c r="C379" s="2" t="s">
        <v>478</v>
      </c>
      <c r="D379" s="8">
        <v>2500</v>
      </c>
      <c r="E379" s="6">
        <v>45650</v>
      </c>
      <c r="F379" s="6">
        <v>45664</v>
      </c>
      <c r="G379" t="str">
        <f>VLOOKUP(B379,Hotel_Creation!$A$3:$K$180,3,FALSE)</f>
        <v>500 Moo 2 Tambol, Ao Nang, Krabi Province, 81000, Thailand</v>
      </c>
    </row>
    <row r="380" spans="1:7" ht="16.5" customHeight="1">
      <c r="A380" s="1" t="s">
        <v>436</v>
      </c>
      <c r="B380" s="2" t="s">
        <v>477</v>
      </c>
      <c r="C380" s="2" t="s">
        <v>479</v>
      </c>
      <c r="D380" s="8">
        <v>3500</v>
      </c>
      <c r="E380" s="6">
        <v>45650</v>
      </c>
      <c r="F380" s="6">
        <v>45664</v>
      </c>
      <c r="G380" t="str">
        <f>VLOOKUP(B380,Hotel_Creation!$A$3:$K$180,3,FALSE)</f>
        <v>500 Moo 2 Tambol, Ao Nang, Krabi Province, 81000, Thailand</v>
      </c>
    </row>
    <row r="381" spans="1:7" ht="16.5" customHeight="1">
      <c r="A381" s="1" t="s">
        <v>436</v>
      </c>
      <c r="B381" s="2" t="s">
        <v>477</v>
      </c>
      <c r="C381" s="2" t="s">
        <v>391</v>
      </c>
      <c r="D381" s="8">
        <v>3700</v>
      </c>
      <c r="E381" s="6">
        <v>45650</v>
      </c>
      <c r="F381" s="6">
        <v>45664</v>
      </c>
      <c r="G381" t="str">
        <f>VLOOKUP(B381,Hotel_Creation!$A$3:$K$180,3,FALSE)</f>
        <v>500 Moo 2 Tambol, Ao Nang, Krabi Province, 81000, Thailand</v>
      </c>
    </row>
    <row r="382" spans="1:7" ht="16.5" customHeight="1">
      <c r="A382" s="1" t="s">
        <v>436</v>
      </c>
      <c r="B382" s="2" t="s">
        <v>477</v>
      </c>
      <c r="C382" s="2" t="s">
        <v>480</v>
      </c>
      <c r="D382" s="8">
        <v>4500</v>
      </c>
      <c r="E382" s="6">
        <v>45650</v>
      </c>
      <c r="F382" s="6">
        <v>45664</v>
      </c>
      <c r="G382" t="str">
        <f>VLOOKUP(B382,Hotel_Creation!$A$3:$K$180,3,FALSE)</f>
        <v>500 Moo 2 Tambol, Ao Nang, Krabi Province, 81000, Thailand</v>
      </c>
    </row>
    <row r="383" spans="1:7" ht="16.5" customHeight="1">
      <c r="A383" s="1" t="s">
        <v>436</v>
      </c>
      <c r="B383" s="2" t="s">
        <v>481</v>
      </c>
      <c r="C383" s="2" t="s">
        <v>482</v>
      </c>
      <c r="D383" s="8">
        <v>2100</v>
      </c>
      <c r="E383" s="6">
        <v>45650</v>
      </c>
      <c r="F383" s="6">
        <v>45663</v>
      </c>
      <c r="G383" t="str">
        <f>VLOOKUP(B383,Hotel_Creation!$A$3:$K$180,3,FALSE)</f>
        <v>1125 Soi Ao Nang 15, Ao Nang, Krabi Province, 81180, Thailand</v>
      </c>
    </row>
    <row r="384" spans="1:7" ht="16.5" customHeight="1">
      <c r="A384" s="1" t="s">
        <v>436</v>
      </c>
      <c r="B384" s="2" t="s">
        <v>481</v>
      </c>
      <c r="C384" s="2" t="s">
        <v>483</v>
      </c>
      <c r="D384" s="8">
        <v>2100</v>
      </c>
      <c r="E384" s="6">
        <v>45650</v>
      </c>
      <c r="F384" s="6">
        <v>45663</v>
      </c>
      <c r="G384" t="str">
        <f>VLOOKUP(B384,Hotel_Creation!$A$3:$K$180,3,FALSE)</f>
        <v>1125 Soi Ao Nang 15, Ao Nang, Krabi Province, 81180, Thailand</v>
      </c>
    </row>
    <row r="385" spans="1:7" ht="16.5" customHeight="1">
      <c r="A385" s="1" t="s">
        <v>436</v>
      </c>
      <c r="B385" s="2" t="s">
        <v>484</v>
      </c>
      <c r="C385" s="2" t="s">
        <v>4</v>
      </c>
      <c r="D385" s="8">
        <v>4500</v>
      </c>
      <c r="E385" s="6">
        <v>45650</v>
      </c>
      <c r="F385" s="6">
        <v>45664</v>
      </c>
      <c r="G385" t="str">
        <f>VLOOKUP(B385,Hotel_Creation!$A$3:$K$180,3,FALSE)</f>
        <v>260 Moo 2 Tambol Ao-Nang, Ao Nang, Krabi, Krabi Province, 81000, Thailand</v>
      </c>
    </row>
    <row r="386" spans="1:7" ht="16.5" customHeight="1">
      <c r="A386" s="1" t="s">
        <v>436</v>
      </c>
      <c r="B386" s="2" t="s">
        <v>484</v>
      </c>
      <c r="C386" s="2" t="s">
        <v>485</v>
      </c>
      <c r="D386" s="8">
        <v>4800</v>
      </c>
      <c r="E386" s="6">
        <v>45650</v>
      </c>
      <c r="F386" s="6">
        <v>45664</v>
      </c>
      <c r="G386" t="str">
        <f>VLOOKUP(B386,Hotel_Creation!$A$3:$K$180,3,FALSE)</f>
        <v>260 Moo 2 Tambol Ao-Nang, Ao Nang, Krabi, Krabi Province, 81000, Thailand</v>
      </c>
    </row>
    <row r="387" spans="1:7" ht="16.5" customHeight="1">
      <c r="A387" s="1" t="s">
        <v>436</v>
      </c>
      <c r="B387" s="2" t="s">
        <v>484</v>
      </c>
      <c r="C387" s="2" t="s">
        <v>486</v>
      </c>
      <c r="D387" s="8">
        <v>7500</v>
      </c>
      <c r="E387" s="6">
        <v>45650</v>
      </c>
      <c r="F387" s="6">
        <v>45664</v>
      </c>
      <c r="G387" t="str">
        <f>VLOOKUP(B387,Hotel_Creation!$A$3:$K$180,3,FALSE)</f>
        <v>260 Moo 2 Tambol Ao-Nang, Ao Nang, Krabi, Krabi Province, 81000, Thailand</v>
      </c>
    </row>
    <row r="388" spans="1:7" ht="16.5" customHeight="1">
      <c r="A388" s="1" t="s">
        <v>436</v>
      </c>
      <c r="B388" s="2" t="s">
        <v>487</v>
      </c>
      <c r="C388" s="2" t="s">
        <v>488</v>
      </c>
      <c r="D388" s="8">
        <v>5500</v>
      </c>
      <c r="E388" s="6">
        <v>45650</v>
      </c>
      <c r="F388" s="6">
        <v>45664</v>
      </c>
      <c r="G388" t="str">
        <f>VLOOKUP(B388,Hotel_Creation!$A$3:$K$180,3,FALSE)</f>
        <v>279 Tambol Saladan Koh, Sala Dan, Koh Lanta, Krabi Province, 81000, Thailand</v>
      </c>
    </row>
    <row r="389" spans="1:7" ht="16.5" customHeight="1">
      <c r="A389" s="1" t="s">
        <v>436</v>
      </c>
      <c r="B389" s="2" t="s">
        <v>487</v>
      </c>
      <c r="C389" s="2" t="s">
        <v>489</v>
      </c>
      <c r="D389" s="8">
        <v>5700</v>
      </c>
      <c r="E389" s="6">
        <v>45650</v>
      </c>
      <c r="F389" s="6">
        <v>45664</v>
      </c>
      <c r="G389" t="str">
        <f>VLOOKUP(B389,Hotel_Creation!$A$3:$K$180,3,FALSE)</f>
        <v>279 Tambol Saladan Koh, Sala Dan, Koh Lanta, Krabi Province, 81000, Thailand</v>
      </c>
    </row>
    <row r="390" spans="1:7" ht="16.5" customHeight="1">
      <c r="A390" s="1" t="s">
        <v>436</v>
      </c>
      <c r="B390" s="2" t="s">
        <v>487</v>
      </c>
      <c r="C390" s="2" t="s">
        <v>490</v>
      </c>
      <c r="D390" s="8">
        <v>7000</v>
      </c>
      <c r="E390" s="6">
        <v>45650</v>
      </c>
      <c r="F390" s="6">
        <v>45664</v>
      </c>
      <c r="G390" t="str">
        <f>VLOOKUP(B390,Hotel_Creation!$A$3:$K$180,3,FALSE)</f>
        <v>279 Tambol Saladan Koh, Sala Dan, Koh Lanta, Krabi Province, 81000, Thailand</v>
      </c>
    </row>
    <row r="391" spans="1:7" ht="16.5" customHeight="1">
      <c r="A391" s="1" t="s">
        <v>436</v>
      </c>
      <c r="B391" s="2" t="s">
        <v>487</v>
      </c>
      <c r="C391" s="2" t="s">
        <v>491</v>
      </c>
      <c r="D391" s="8">
        <v>10200</v>
      </c>
      <c r="E391" s="6">
        <v>45650</v>
      </c>
      <c r="F391" s="6">
        <v>45664</v>
      </c>
      <c r="G391" t="str">
        <f>VLOOKUP(B391,Hotel_Creation!$A$3:$K$180,3,FALSE)</f>
        <v>279 Tambol Saladan Koh, Sala Dan, Koh Lanta, Krabi Province, 81000, Thailand</v>
      </c>
    </row>
    <row r="392" spans="1:7" ht="16.5" customHeight="1">
      <c r="A392" s="1" t="s">
        <v>436</v>
      </c>
      <c r="B392" s="2" t="s">
        <v>487</v>
      </c>
      <c r="C392" s="2" t="s">
        <v>492</v>
      </c>
      <c r="D392" s="8">
        <v>12200</v>
      </c>
      <c r="E392" s="6">
        <v>45650</v>
      </c>
      <c r="F392" s="6">
        <v>45664</v>
      </c>
      <c r="G392" t="str">
        <f>VLOOKUP(B392,Hotel_Creation!$A$3:$K$180,3,FALSE)</f>
        <v>279 Tambol Saladan Koh, Sala Dan, Koh Lanta, Krabi Province, 81000, Thailand</v>
      </c>
    </row>
    <row r="393" spans="1:7" ht="16.5" customHeight="1">
      <c r="A393" s="1" t="s">
        <v>436</v>
      </c>
      <c r="B393" s="2" t="s">
        <v>493</v>
      </c>
      <c r="C393" s="2" t="s">
        <v>494</v>
      </c>
      <c r="D393" s="8">
        <v>5100</v>
      </c>
      <c r="E393" s="6">
        <v>45627</v>
      </c>
      <c r="F393" s="6">
        <v>45646</v>
      </c>
      <c r="G393" t="str">
        <f>VLOOKUP(B393,Hotel_Creation!$A$3:$K$180,3,FALSE)</f>
        <v>479 Moo.2 Railay East, Ao Nang, Krabi Province, 81000, Thailand</v>
      </c>
    </row>
    <row r="394" spans="1:7" ht="16.5" customHeight="1">
      <c r="A394" s="1" t="s">
        <v>436</v>
      </c>
      <c r="B394" s="2" t="s">
        <v>493</v>
      </c>
      <c r="C394" s="2" t="s">
        <v>495</v>
      </c>
      <c r="D394" s="8">
        <v>5800</v>
      </c>
      <c r="E394" s="6">
        <v>45627</v>
      </c>
      <c r="F394" s="6">
        <v>45646</v>
      </c>
      <c r="G394" t="str">
        <f>VLOOKUP(B394,Hotel_Creation!$A$3:$K$180,3,FALSE)</f>
        <v>479 Moo.2 Railay East, Ao Nang, Krabi Province, 81000, Thailand</v>
      </c>
    </row>
    <row r="395" spans="1:7" ht="16.5" customHeight="1">
      <c r="A395" s="1" t="s">
        <v>436</v>
      </c>
      <c r="B395" s="2" t="s">
        <v>493</v>
      </c>
      <c r="C395" s="2" t="s">
        <v>496</v>
      </c>
      <c r="D395" s="8">
        <v>6500</v>
      </c>
      <c r="E395" s="6">
        <v>45627</v>
      </c>
      <c r="F395" s="6">
        <v>45646</v>
      </c>
      <c r="G395" t="str">
        <f>VLOOKUP(B395,Hotel_Creation!$A$3:$K$180,3,FALSE)</f>
        <v>479 Moo.2 Railay East, Ao Nang, Krabi Province, 81000, Thailand</v>
      </c>
    </row>
    <row r="396" spans="1:7" ht="16.5" customHeight="1">
      <c r="A396" s="1" t="s">
        <v>436</v>
      </c>
      <c r="B396" s="2" t="s">
        <v>493</v>
      </c>
      <c r="C396" s="2" t="s">
        <v>497</v>
      </c>
      <c r="D396" s="8">
        <v>10700</v>
      </c>
      <c r="E396" s="6">
        <v>45627</v>
      </c>
      <c r="F396" s="6">
        <v>45646</v>
      </c>
      <c r="G396" t="str">
        <f>VLOOKUP(B396,Hotel_Creation!$A$3:$K$180,3,FALSE)</f>
        <v>479 Moo.2 Railay East, Ao Nang, Krabi Province, 81000, Thailand</v>
      </c>
    </row>
    <row r="397" spans="1:7" ht="16.5" customHeight="1">
      <c r="A397" s="1" t="s">
        <v>436</v>
      </c>
      <c r="B397" s="2" t="s">
        <v>493</v>
      </c>
      <c r="C397" s="2" t="s">
        <v>498</v>
      </c>
      <c r="D397" s="8">
        <v>21400</v>
      </c>
      <c r="E397" s="6">
        <v>45627</v>
      </c>
      <c r="F397" s="6">
        <v>45646</v>
      </c>
      <c r="G397" t="str">
        <f>VLOOKUP(B397,Hotel_Creation!$A$3:$K$180,3,FALSE)</f>
        <v>479 Moo.2 Railay East, Ao Nang, Krabi Province, 81000, Thailand</v>
      </c>
    </row>
    <row r="398" spans="1:7" ht="16.5" customHeight="1">
      <c r="A398" s="1" t="s">
        <v>436</v>
      </c>
      <c r="B398" s="2" t="s">
        <v>499</v>
      </c>
      <c r="C398" s="2" t="s">
        <v>833</v>
      </c>
      <c r="D398" s="8">
        <v>4600</v>
      </c>
      <c r="E398" s="6">
        <v>45646</v>
      </c>
      <c r="F398" s="6">
        <v>45667</v>
      </c>
      <c r="G398" t="str">
        <f>VLOOKUP(B398,Hotel_Creation!$A$3:$K$180,3,FALSE)</f>
        <v>550 Moo 2 Soi Ao Nang 11/1, Ao Nang, Krabi Province, 81180, Thailand</v>
      </c>
    </row>
    <row r="399" spans="1:7" ht="16.5" customHeight="1">
      <c r="A399" s="1" t="s">
        <v>436</v>
      </c>
      <c r="B399" s="2" t="s">
        <v>499</v>
      </c>
      <c r="C399" s="2" t="s">
        <v>834</v>
      </c>
      <c r="D399" s="8">
        <v>5000</v>
      </c>
      <c r="E399" s="6">
        <v>45646</v>
      </c>
      <c r="F399" s="6">
        <v>45667</v>
      </c>
      <c r="G399" t="str">
        <f>VLOOKUP(B399,Hotel_Creation!$A$3:$K$180,3,FALSE)</f>
        <v>550 Moo 2 Soi Ao Nang 11/1, Ao Nang, Krabi Province, 81180, Thailand</v>
      </c>
    </row>
    <row r="400" spans="1:7" ht="16.5" customHeight="1">
      <c r="A400" s="1" t="s">
        <v>436</v>
      </c>
      <c r="B400" s="2" t="s">
        <v>499</v>
      </c>
      <c r="C400" s="2" t="s">
        <v>835</v>
      </c>
      <c r="D400" s="8">
        <v>5400</v>
      </c>
      <c r="E400" s="6">
        <v>45646</v>
      </c>
      <c r="F400" s="6">
        <v>45667</v>
      </c>
      <c r="G400" t="str">
        <f>VLOOKUP(B400,Hotel_Creation!$A$3:$K$180,3,FALSE)</f>
        <v>550 Moo 2 Soi Ao Nang 11/1, Ao Nang, Krabi Province, 81180, Thailand</v>
      </c>
    </row>
    <row r="401" spans="1:7" ht="16.5" customHeight="1">
      <c r="A401" s="1" t="s">
        <v>436</v>
      </c>
      <c r="B401" s="2" t="s">
        <v>499</v>
      </c>
      <c r="C401" s="2" t="s">
        <v>836</v>
      </c>
      <c r="D401" s="8">
        <v>7000</v>
      </c>
      <c r="E401" s="6">
        <v>45646</v>
      </c>
      <c r="F401" s="6">
        <v>45667</v>
      </c>
      <c r="G401" t="str">
        <f>VLOOKUP(B401,Hotel_Creation!$A$3:$K$180,3,FALSE)</f>
        <v>550 Moo 2 Soi Ao Nang 11/1, Ao Nang, Krabi Province, 81180, Thailand</v>
      </c>
    </row>
    <row r="402" spans="1:7" ht="16.5" customHeight="1">
      <c r="A402" s="1" t="s">
        <v>436</v>
      </c>
      <c r="B402" s="2" t="s">
        <v>499</v>
      </c>
      <c r="C402" s="2" t="s">
        <v>837</v>
      </c>
      <c r="D402" s="8">
        <v>7000</v>
      </c>
      <c r="E402" s="6">
        <v>45646</v>
      </c>
      <c r="F402" s="6">
        <v>45667</v>
      </c>
      <c r="G402" t="str">
        <f>VLOOKUP(B402,Hotel_Creation!$A$3:$K$180,3,FALSE)</f>
        <v>550 Moo 2 Soi Ao Nang 11/1, Ao Nang, Krabi Province, 81180, Thailand</v>
      </c>
    </row>
    <row r="403" spans="1:7" ht="16.5" customHeight="1">
      <c r="A403" s="1" t="s">
        <v>436</v>
      </c>
      <c r="B403" s="2" t="s">
        <v>499</v>
      </c>
      <c r="C403" s="2" t="s">
        <v>838</v>
      </c>
      <c r="D403" s="8">
        <v>7400</v>
      </c>
      <c r="E403" s="6">
        <v>45646</v>
      </c>
      <c r="F403" s="6">
        <v>45667</v>
      </c>
      <c r="G403" t="str">
        <f>VLOOKUP(B403,Hotel_Creation!$A$3:$K$180,3,FALSE)</f>
        <v>550 Moo 2 Soi Ao Nang 11/1, Ao Nang, Krabi Province, 81180, Thailand</v>
      </c>
    </row>
    <row r="404" spans="1:7" ht="16.5" customHeight="1">
      <c r="A404" s="1" t="s">
        <v>436</v>
      </c>
      <c r="B404" s="2" t="s">
        <v>499</v>
      </c>
      <c r="C404" s="2" t="s">
        <v>839</v>
      </c>
      <c r="D404" s="8">
        <v>12000</v>
      </c>
      <c r="E404" s="6">
        <v>45646</v>
      </c>
      <c r="F404" s="6">
        <v>45667</v>
      </c>
      <c r="G404" t="str">
        <f>VLOOKUP(B404,Hotel_Creation!$A$3:$K$180,3,FALSE)</f>
        <v>550 Moo 2 Soi Ao Nang 11/1, Ao Nang, Krabi Province, 81180, Thailand</v>
      </c>
    </row>
    <row r="405" spans="1:7" ht="16.5" customHeight="1">
      <c r="A405" s="1" t="s">
        <v>436</v>
      </c>
      <c r="B405" s="2" t="s">
        <v>499</v>
      </c>
      <c r="C405" s="2" t="s">
        <v>840</v>
      </c>
      <c r="D405" s="8">
        <v>21000</v>
      </c>
      <c r="E405" s="6">
        <v>45646</v>
      </c>
      <c r="F405" s="6">
        <v>45667</v>
      </c>
      <c r="G405" t="str">
        <f>VLOOKUP(B405,Hotel_Creation!$A$3:$K$180,3,FALSE)</f>
        <v>550 Moo 2 Soi Ao Nang 11/1, Ao Nang, Krabi Province, 81180, Thailand</v>
      </c>
    </row>
    <row r="406" spans="1:7" ht="16.5" customHeight="1">
      <c r="A406" s="1" t="s">
        <v>436</v>
      </c>
      <c r="B406" s="2" t="s">
        <v>500</v>
      </c>
      <c r="C406" s="2" t="s">
        <v>52</v>
      </c>
      <c r="D406" s="8">
        <v>3800</v>
      </c>
      <c r="E406" s="6">
        <v>45647</v>
      </c>
      <c r="F406" s="6">
        <v>45677</v>
      </c>
      <c r="G406" t="str">
        <f>VLOOKUP(B406,Hotel_Creation!$A$3:$K$180,3,FALSE)</f>
        <v>834 錫ム륫錫밝퉰錫쀠링仙?2 Ao Nang, 錫?립仙錫졷릎 仙錫□막錫?툏 錫곟르錫겯툣錫듀퉰, Ao Nang, Krabi Province, 81000, Thailand</v>
      </c>
    </row>
    <row r="407" spans="1:7" ht="16.5" customHeight="1">
      <c r="A407" s="1" t="s">
        <v>436</v>
      </c>
      <c r="B407" s="2" t="s">
        <v>500</v>
      </c>
      <c r="C407" s="2" t="s">
        <v>4</v>
      </c>
      <c r="D407" s="8">
        <v>4300</v>
      </c>
      <c r="E407" s="6">
        <v>45647</v>
      </c>
      <c r="F407" s="6">
        <v>45677</v>
      </c>
      <c r="G407" t="str">
        <f>VLOOKUP(B407,Hotel_Creation!$A$3:$K$180,3,FALSE)</f>
        <v>834 錫ム륫錫밝퉰錫쀠링仙?2 Ao Nang, 錫?립仙錫졷릎 仙錫□막錫?툏 錫곟르錫겯툣錫듀퉰, Ao Nang, Krabi Province, 81000, Thailand</v>
      </c>
    </row>
    <row r="408" spans="1:7" ht="16.5" customHeight="1">
      <c r="A408" s="1" t="s">
        <v>436</v>
      </c>
      <c r="B408" s="2" t="s">
        <v>500</v>
      </c>
      <c r="C408" s="2" t="s">
        <v>501</v>
      </c>
      <c r="D408" s="8">
        <v>4800</v>
      </c>
      <c r="E408" s="6">
        <v>45647</v>
      </c>
      <c r="F408" s="6">
        <v>45677</v>
      </c>
      <c r="G408" t="str">
        <f>VLOOKUP(B408,Hotel_Creation!$A$3:$K$180,3,FALSE)</f>
        <v>834 錫ム륫錫밝퉰錫쀠링仙?2 Ao Nang, 錫?립仙錫졷릎 仙錫□막錫?툏 錫곟르錫겯툣錫듀퉰, Ao Nang, Krabi Province, 81000, Thailand</v>
      </c>
    </row>
    <row r="409" spans="1:7" ht="16.5" customHeight="1">
      <c r="A409" s="1" t="s">
        <v>436</v>
      </c>
      <c r="B409" s="2" t="s">
        <v>500</v>
      </c>
      <c r="C409" s="2" t="s">
        <v>502</v>
      </c>
      <c r="D409" s="8">
        <v>5300</v>
      </c>
      <c r="E409" s="6">
        <v>45647</v>
      </c>
      <c r="F409" s="6">
        <v>45677</v>
      </c>
      <c r="G409" t="str">
        <f>VLOOKUP(B409,Hotel_Creation!$A$3:$K$180,3,FALSE)</f>
        <v>834 錫ム륫錫밝퉰錫쀠링仙?2 Ao Nang, 錫?립仙錫졷릎 仙錫□막錫?툏 錫곟르錫겯툣錫듀퉰, Ao Nang, Krabi Province, 81000, Thailand</v>
      </c>
    </row>
    <row r="410" spans="1:7" ht="16.5" customHeight="1">
      <c r="A410" s="1" t="s">
        <v>436</v>
      </c>
      <c r="B410" s="2" t="s">
        <v>503</v>
      </c>
      <c r="C410" s="2" t="s">
        <v>258</v>
      </c>
      <c r="D410" s="8">
        <v>6300</v>
      </c>
      <c r="E410" s="6">
        <v>45646</v>
      </c>
      <c r="F410" s="6">
        <v>45667</v>
      </c>
      <c r="G410" t="str">
        <f>VLOOKUP(B410,Hotel_Creation!$A$3:$K$180,3,FALSE)</f>
        <v>113 Moo 2 Aonang Beach, Muang, Ao Nang, Krabi Province, 81000, Thailand</v>
      </c>
    </row>
    <row r="411" spans="1:7" ht="16.5" customHeight="1">
      <c r="A411" s="1" t="s">
        <v>436</v>
      </c>
      <c r="B411" s="2" t="s">
        <v>503</v>
      </c>
      <c r="C411" s="2" t="s">
        <v>161</v>
      </c>
      <c r="D411" s="8">
        <v>6500</v>
      </c>
      <c r="E411" s="6">
        <v>45646</v>
      </c>
      <c r="F411" s="6">
        <v>45667</v>
      </c>
      <c r="G411" t="str">
        <f>VLOOKUP(B411,Hotel_Creation!$A$3:$K$180,3,FALSE)</f>
        <v>113 Moo 2 Aonang Beach, Muang, Ao Nang, Krabi Province, 81000, Thailand</v>
      </c>
    </row>
    <row r="412" spans="1:7" ht="16.5" customHeight="1">
      <c r="A412" s="1" t="s">
        <v>436</v>
      </c>
      <c r="B412" s="2" t="s">
        <v>503</v>
      </c>
      <c r="C412" s="2" t="s">
        <v>195</v>
      </c>
      <c r="D412" s="8">
        <v>7500</v>
      </c>
      <c r="E412" s="6">
        <v>45646</v>
      </c>
      <c r="F412" s="6">
        <v>45667</v>
      </c>
      <c r="G412" t="str">
        <f>VLOOKUP(B412,Hotel_Creation!$A$3:$K$180,3,FALSE)</f>
        <v>113 Moo 2 Aonang Beach, Muang, Ao Nang, Krabi Province, 81000, Thailand</v>
      </c>
    </row>
    <row r="413" spans="1:7" ht="16.5" customHeight="1">
      <c r="A413" s="1" t="s">
        <v>436</v>
      </c>
      <c r="B413" s="2" t="s">
        <v>503</v>
      </c>
      <c r="C413" s="2" t="s">
        <v>504</v>
      </c>
      <c r="D413" s="8">
        <v>8000</v>
      </c>
      <c r="E413" s="6">
        <v>45646</v>
      </c>
      <c r="F413" s="6">
        <v>45667</v>
      </c>
      <c r="G413" t="str">
        <f>VLOOKUP(B413,Hotel_Creation!$A$3:$K$180,3,FALSE)</f>
        <v>113 Moo 2 Aonang Beach, Muang, Ao Nang, Krabi Province, 81000, Thailand</v>
      </c>
    </row>
    <row r="414" spans="1:7" ht="16.5" customHeight="1">
      <c r="A414" s="1" t="s">
        <v>436</v>
      </c>
      <c r="B414" s="2" t="s">
        <v>505</v>
      </c>
      <c r="C414" s="2" t="s">
        <v>506</v>
      </c>
      <c r="D414" s="8">
        <v>4300</v>
      </c>
      <c r="E414" s="6">
        <v>45646</v>
      </c>
      <c r="F414" s="6">
        <v>45667</v>
      </c>
      <c r="G414" t="str">
        <f>VLOOKUP(B414,Hotel_Creation!$A$3:$K$180,3,FALSE)</f>
        <v>164 Moo 2, T, Ao Nang, Krabi Province, 81180, Thailand</v>
      </c>
    </row>
    <row r="415" spans="1:7" ht="16.5" customHeight="1">
      <c r="A415" s="1" t="s">
        <v>436</v>
      </c>
      <c r="B415" s="2" t="s">
        <v>505</v>
      </c>
      <c r="C415" s="2" t="s">
        <v>196</v>
      </c>
      <c r="D415" s="8">
        <v>4800</v>
      </c>
      <c r="E415" s="6">
        <v>45646</v>
      </c>
      <c r="F415" s="6">
        <v>45667</v>
      </c>
      <c r="G415" t="str">
        <f>VLOOKUP(B415,Hotel_Creation!$A$3:$K$180,3,FALSE)</f>
        <v>164 Moo 2, T, Ao Nang, Krabi Province, 81180, Thailand</v>
      </c>
    </row>
    <row r="416" spans="1:7" ht="16.5" customHeight="1">
      <c r="A416" s="1" t="s">
        <v>436</v>
      </c>
      <c r="B416" s="2" t="s">
        <v>505</v>
      </c>
      <c r="C416" s="2" t="s">
        <v>841</v>
      </c>
      <c r="D416" s="8">
        <v>5300</v>
      </c>
      <c r="E416" s="6">
        <v>45646</v>
      </c>
      <c r="F416" s="6">
        <v>45667</v>
      </c>
      <c r="G416" t="str">
        <f>VLOOKUP(B416,Hotel_Creation!$A$3:$K$180,3,FALSE)</f>
        <v>164 Moo 2, T, Ao Nang, Krabi Province, 81180, Thailand</v>
      </c>
    </row>
    <row r="417" spans="1:7" ht="16.5" customHeight="1">
      <c r="A417" s="1" t="s">
        <v>436</v>
      </c>
      <c r="B417" s="2" t="s">
        <v>505</v>
      </c>
      <c r="C417" s="2" t="s">
        <v>507</v>
      </c>
      <c r="D417" s="8">
        <v>5800</v>
      </c>
      <c r="E417" s="6">
        <v>45646</v>
      </c>
      <c r="F417" s="6">
        <v>45667</v>
      </c>
      <c r="G417" t="str">
        <f>VLOOKUP(B417,Hotel_Creation!$A$3:$K$180,3,FALSE)</f>
        <v>164 Moo 2, T, Ao Nang, Krabi Province, 81180, Thailand</v>
      </c>
    </row>
    <row r="418" spans="1:7" ht="16.5" customHeight="1">
      <c r="A418" s="1" t="s">
        <v>436</v>
      </c>
      <c r="B418" s="2" t="s">
        <v>505</v>
      </c>
      <c r="C418" s="2" t="s">
        <v>508</v>
      </c>
      <c r="D418" s="8">
        <v>7800</v>
      </c>
      <c r="E418" s="6">
        <v>45646</v>
      </c>
      <c r="F418" s="6">
        <v>45667</v>
      </c>
      <c r="G418" t="str">
        <f>VLOOKUP(B418,Hotel_Creation!$A$3:$K$180,3,FALSE)</f>
        <v>164 Moo 2, T, Ao Nang, Krabi Province, 81180, Thailand</v>
      </c>
    </row>
    <row r="419" spans="1:7" ht="16.5" customHeight="1">
      <c r="A419" s="1" t="s">
        <v>436</v>
      </c>
      <c r="B419" s="2" t="s">
        <v>509</v>
      </c>
      <c r="C419" s="2" t="s">
        <v>510</v>
      </c>
      <c r="D419" s="8">
        <v>3500</v>
      </c>
      <c r="E419" s="6">
        <v>45647</v>
      </c>
      <c r="F419" s="6">
        <v>45677</v>
      </c>
      <c r="G419" t="str">
        <f>VLOOKUP(B419,Hotel_Creation!$A$3:$K$180,3,FALSE)</f>
        <v>141 Moo.2, Ao Nang Beach, Muang, Ao Nang, Krabi Province, 81000, Thailand</v>
      </c>
    </row>
    <row r="420" spans="1:7" ht="16.5" customHeight="1">
      <c r="A420" s="1" t="s">
        <v>436</v>
      </c>
      <c r="B420" s="2" t="s">
        <v>509</v>
      </c>
      <c r="C420" s="2" t="s">
        <v>511</v>
      </c>
      <c r="D420" s="8">
        <v>4000</v>
      </c>
      <c r="E420" s="6">
        <v>45647</v>
      </c>
      <c r="F420" s="6">
        <v>45677</v>
      </c>
      <c r="G420" t="str">
        <f>VLOOKUP(B420,Hotel_Creation!$A$3:$K$180,3,FALSE)</f>
        <v>141 Moo.2, Ao Nang Beach, Muang, Ao Nang, Krabi Province, 81000, Thailand</v>
      </c>
    </row>
    <row r="421" spans="1:7" ht="16.5" customHeight="1">
      <c r="A421" s="1" t="s">
        <v>436</v>
      </c>
      <c r="B421" s="2" t="s">
        <v>509</v>
      </c>
      <c r="C421" s="2" t="s">
        <v>512</v>
      </c>
      <c r="D421" s="8">
        <v>4900</v>
      </c>
      <c r="E421" s="6">
        <v>45647</v>
      </c>
      <c r="F421" s="6">
        <v>45677</v>
      </c>
      <c r="G421" t="str">
        <f>VLOOKUP(B421,Hotel_Creation!$A$3:$K$180,3,FALSE)</f>
        <v>141 Moo.2, Ao Nang Beach, Muang, Ao Nang, Krabi Province, 81000, Thailand</v>
      </c>
    </row>
    <row r="422" spans="1:7" ht="16.5" customHeight="1">
      <c r="A422" s="1" t="s">
        <v>436</v>
      </c>
      <c r="B422" s="2" t="s">
        <v>509</v>
      </c>
      <c r="C422" s="2" t="s">
        <v>513</v>
      </c>
      <c r="D422" s="8">
        <v>7900</v>
      </c>
      <c r="E422" s="6">
        <v>45647</v>
      </c>
      <c r="F422" s="6">
        <v>45677</v>
      </c>
      <c r="G422" t="str">
        <f>VLOOKUP(B422,Hotel_Creation!$A$3:$K$180,3,FALSE)</f>
        <v>141 Moo.2, Ao Nang Beach, Muang, Ao Nang, Krabi Province, 81000, Thailand</v>
      </c>
    </row>
    <row r="423" spans="1:7" ht="16.5" customHeight="1">
      <c r="A423" s="1" t="s">
        <v>436</v>
      </c>
      <c r="B423" s="2" t="s">
        <v>514</v>
      </c>
      <c r="C423" s="2" t="s">
        <v>515</v>
      </c>
      <c r="D423" s="8">
        <v>3800</v>
      </c>
      <c r="E423" s="6">
        <v>45647</v>
      </c>
      <c r="F423" s="6">
        <v>45667</v>
      </c>
      <c r="G423" t="str">
        <f>VLOOKUP(B423,Hotel_Creation!$A$3:$K$180,3,FALSE)</f>
        <v>764, Ao Nang, Muang, Ao Nang, Krabi Province, 81180, Thailand</v>
      </c>
    </row>
    <row r="424" spans="1:7" ht="16.5" customHeight="1">
      <c r="A424" s="1" t="s">
        <v>436</v>
      </c>
      <c r="B424" s="2" t="s">
        <v>514</v>
      </c>
      <c r="C424" s="2" t="s">
        <v>516</v>
      </c>
      <c r="D424" s="8">
        <v>3800</v>
      </c>
      <c r="E424" s="6">
        <v>45647</v>
      </c>
      <c r="F424" s="6">
        <v>45667</v>
      </c>
      <c r="G424" t="str">
        <f>VLOOKUP(B424,Hotel_Creation!$A$3:$K$180,3,FALSE)</f>
        <v>764, Ao Nang, Muang, Ao Nang, Krabi Province, 81180, Thailand</v>
      </c>
    </row>
    <row r="425" spans="1:7" ht="16.5" customHeight="1">
      <c r="A425" s="1" t="s">
        <v>436</v>
      </c>
      <c r="B425" s="2" t="s">
        <v>514</v>
      </c>
      <c r="C425" s="2" t="s">
        <v>517</v>
      </c>
      <c r="D425" s="8">
        <v>4800</v>
      </c>
      <c r="E425" s="6">
        <v>45647</v>
      </c>
      <c r="F425" s="6">
        <v>45667</v>
      </c>
      <c r="G425" t="str">
        <f>VLOOKUP(B425,Hotel_Creation!$A$3:$K$180,3,FALSE)</f>
        <v>764, Ao Nang, Muang, Ao Nang, Krabi Province, 81180, Thailand</v>
      </c>
    </row>
    <row r="426" spans="1:7" ht="16.5" customHeight="1">
      <c r="A426" s="1" t="s">
        <v>436</v>
      </c>
      <c r="B426" s="2" t="s">
        <v>514</v>
      </c>
      <c r="C426" s="2" t="s">
        <v>518</v>
      </c>
      <c r="D426" s="8">
        <v>5800</v>
      </c>
      <c r="E426" s="6">
        <v>45647</v>
      </c>
      <c r="F426" s="6">
        <v>45667</v>
      </c>
      <c r="G426" t="str">
        <f>VLOOKUP(B426,Hotel_Creation!$A$3:$K$180,3,FALSE)</f>
        <v>764, Ao Nang, Muang, Ao Nang, Krabi Province, 81180, Thailand</v>
      </c>
    </row>
    <row r="427" spans="1:7" ht="16.5" customHeight="1">
      <c r="A427" s="1" t="s">
        <v>519</v>
      </c>
      <c r="B427" s="2" t="s">
        <v>520</v>
      </c>
      <c r="C427" s="2" t="s">
        <v>68</v>
      </c>
      <c r="D427" s="8">
        <v>4000</v>
      </c>
      <c r="E427" s="6">
        <v>45650</v>
      </c>
      <c r="F427" s="6">
        <v>45716</v>
      </c>
      <c r="G427" t="str">
        <f>VLOOKUP(B427,Hotel_Creation!$A$3:$K$180,3,FALSE)</f>
        <v>18/1 Moo 7 Nang Thong Beach Khao Lak, Khuekkhak, Takua Pa, Phang Nga Province, 82190, Thailand</v>
      </c>
    </row>
    <row r="428" spans="1:7" ht="16.5" customHeight="1">
      <c r="A428" s="1" t="s">
        <v>519</v>
      </c>
      <c r="B428" s="2" t="s">
        <v>520</v>
      </c>
      <c r="C428" s="2" t="s">
        <v>521</v>
      </c>
      <c r="D428" s="8">
        <v>4500</v>
      </c>
      <c r="E428" s="6">
        <v>45650</v>
      </c>
      <c r="F428" s="6">
        <v>45716</v>
      </c>
      <c r="G428" t="str">
        <f>VLOOKUP(B428,Hotel_Creation!$A$3:$K$180,3,FALSE)</f>
        <v>18/1 Moo 7 Nang Thong Beach Khao Lak, Khuekkhak, Takua Pa, Phang Nga Province, 82190, Thailand</v>
      </c>
    </row>
    <row r="429" spans="1:7" ht="16.5" customHeight="1">
      <c r="A429" s="1" t="s">
        <v>519</v>
      </c>
      <c r="B429" s="2" t="s">
        <v>520</v>
      </c>
      <c r="C429" s="2" t="s">
        <v>842</v>
      </c>
      <c r="D429" s="8">
        <v>5500</v>
      </c>
      <c r="E429" s="6">
        <v>45650</v>
      </c>
      <c r="F429" s="6">
        <v>45716</v>
      </c>
      <c r="G429" t="str">
        <f>VLOOKUP(B429,Hotel_Creation!$A$3:$K$180,3,FALSE)</f>
        <v>18/1 Moo 7 Nang Thong Beach Khao Lak, Khuekkhak, Takua Pa, Phang Nga Province, 82190, Thailand</v>
      </c>
    </row>
    <row r="430" spans="1:7" ht="16.5" customHeight="1">
      <c r="A430" s="1" t="s">
        <v>519</v>
      </c>
      <c r="B430" s="2" t="s">
        <v>520</v>
      </c>
      <c r="C430" s="2" t="s">
        <v>843</v>
      </c>
      <c r="D430" s="8">
        <v>8000</v>
      </c>
      <c r="E430" s="6">
        <v>45650</v>
      </c>
      <c r="F430" s="6">
        <v>45716</v>
      </c>
      <c r="G430" t="str">
        <f>VLOOKUP(B430,Hotel_Creation!$A$3:$K$180,3,FALSE)</f>
        <v>18/1 Moo 7 Nang Thong Beach Khao Lak, Khuekkhak, Takua Pa, Phang Nga Province, 82190, Thailand</v>
      </c>
    </row>
    <row r="431" spans="1:7" ht="16.5" customHeight="1">
      <c r="A431" s="1" t="s">
        <v>519</v>
      </c>
      <c r="B431" s="2" t="s">
        <v>522</v>
      </c>
      <c r="C431" s="2" t="s">
        <v>844</v>
      </c>
      <c r="D431" s="8">
        <v>6650</v>
      </c>
      <c r="E431" s="6">
        <v>45646</v>
      </c>
      <c r="F431" s="6">
        <v>45667</v>
      </c>
      <c r="G431" t="str">
        <f>VLOOKUP(B431,Hotel_Creation!$A$3:$K$180,3,FALSE)</f>
        <v>9/16 Petchkasem Rd., Moo 1, Kukkak, Khuekkhak, Takua Pa, Phang Nga Province, 82190, Thailand</v>
      </c>
    </row>
    <row r="432" spans="1:7" ht="16.5" customHeight="1">
      <c r="A432" s="1" t="s">
        <v>519</v>
      </c>
      <c r="B432" s="2" t="s">
        <v>522</v>
      </c>
      <c r="C432" s="2" t="s">
        <v>845</v>
      </c>
      <c r="D432" s="8">
        <v>6950</v>
      </c>
      <c r="E432" s="6">
        <v>45646</v>
      </c>
      <c r="F432" s="6">
        <v>45667</v>
      </c>
      <c r="G432" t="str">
        <f>VLOOKUP(B432,Hotel_Creation!$A$3:$K$180,3,FALSE)</f>
        <v>9/16 Petchkasem Rd., Moo 1, Kukkak, Khuekkhak, Takua Pa, Phang Nga Province, 82190, Thailand</v>
      </c>
    </row>
    <row r="433" spans="1:7" ht="16.5" customHeight="1">
      <c r="A433" s="1" t="s">
        <v>519</v>
      </c>
      <c r="B433" s="2" t="s">
        <v>522</v>
      </c>
      <c r="C433" s="2" t="s">
        <v>846</v>
      </c>
      <c r="D433" s="8">
        <v>8150</v>
      </c>
      <c r="E433" s="6">
        <v>45646</v>
      </c>
      <c r="F433" s="6">
        <v>45667</v>
      </c>
      <c r="G433" t="str">
        <f>VLOOKUP(B433,Hotel_Creation!$A$3:$K$180,3,FALSE)</f>
        <v>9/16 Petchkasem Rd., Moo 1, Kukkak, Khuekkhak, Takua Pa, Phang Nga Province, 82190, Thailand</v>
      </c>
    </row>
    <row r="434" spans="1:7" ht="16.5" customHeight="1">
      <c r="A434" s="1" t="s">
        <v>519</v>
      </c>
      <c r="B434" s="2" t="s">
        <v>522</v>
      </c>
      <c r="C434" s="2" t="s">
        <v>847</v>
      </c>
      <c r="D434" s="8">
        <v>8450</v>
      </c>
      <c r="E434" s="6">
        <v>45646</v>
      </c>
      <c r="F434" s="6">
        <v>45667</v>
      </c>
      <c r="G434" t="str">
        <f>VLOOKUP(B434,Hotel_Creation!$A$3:$K$180,3,FALSE)</f>
        <v>9/16 Petchkasem Rd., Moo 1, Kukkak, Khuekkhak, Takua Pa, Phang Nga Province, 82190, Thailand</v>
      </c>
    </row>
    <row r="435" spans="1:7" ht="16.5" customHeight="1">
      <c r="A435" s="1" t="s">
        <v>519</v>
      </c>
      <c r="B435" s="2" t="s">
        <v>522</v>
      </c>
      <c r="C435" s="2" t="s">
        <v>848</v>
      </c>
      <c r="D435" s="8">
        <v>9650</v>
      </c>
      <c r="E435" s="6">
        <v>45646</v>
      </c>
      <c r="F435" s="6">
        <v>45667</v>
      </c>
      <c r="G435" t="str">
        <f>VLOOKUP(B435,Hotel_Creation!$A$3:$K$180,3,FALSE)</f>
        <v>9/16 Petchkasem Rd., Moo 1, Kukkak, Khuekkhak, Takua Pa, Phang Nga Province, 82190, Thailand</v>
      </c>
    </row>
    <row r="436" spans="1:7" ht="16.5" customHeight="1">
      <c r="A436" s="1" t="s">
        <v>519</v>
      </c>
      <c r="B436" s="2" t="s">
        <v>522</v>
      </c>
      <c r="C436" s="2" t="s">
        <v>849</v>
      </c>
      <c r="D436" s="8">
        <v>9950</v>
      </c>
      <c r="E436" s="6">
        <v>45646</v>
      </c>
      <c r="F436" s="6">
        <v>45667</v>
      </c>
      <c r="G436" t="str">
        <f>VLOOKUP(B436,Hotel_Creation!$A$3:$K$180,3,FALSE)</f>
        <v>9/16 Petchkasem Rd., Moo 1, Kukkak, Khuekkhak, Takua Pa, Phang Nga Province, 82190, Thailand</v>
      </c>
    </row>
    <row r="437" spans="1:7" ht="16.5" customHeight="1">
      <c r="A437" s="1" t="s">
        <v>519</v>
      </c>
      <c r="B437" s="2" t="s">
        <v>522</v>
      </c>
      <c r="C437" s="2" t="s">
        <v>850</v>
      </c>
      <c r="D437" s="8">
        <v>10850</v>
      </c>
      <c r="E437" s="6">
        <v>45646</v>
      </c>
      <c r="F437" s="6">
        <v>45667</v>
      </c>
      <c r="G437" t="str">
        <f>VLOOKUP(B437,Hotel_Creation!$A$3:$K$180,3,FALSE)</f>
        <v>9/16 Petchkasem Rd., Moo 1, Kukkak, Khuekkhak, Takua Pa, Phang Nga Province, 82190, Thailand</v>
      </c>
    </row>
    <row r="438" spans="1:7" ht="16.5" customHeight="1">
      <c r="A438" s="1" t="s">
        <v>519</v>
      </c>
      <c r="B438" s="2" t="s">
        <v>522</v>
      </c>
      <c r="C438" s="2" t="s">
        <v>851</v>
      </c>
      <c r="D438" s="8">
        <v>11150</v>
      </c>
      <c r="E438" s="6">
        <v>45646</v>
      </c>
      <c r="F438" s="6">
        <v>45667</v>
      </c>
      <c r="G438" t="str">
        <f>VLOOKUP(B438,Hotel_Creation!$A$3:$K$180,3,FALSE)</f>
        <v>9/16 Petchkasem Rd., Moo 1, Kukkak, Khuekkhak, Takua Pa, Phang Nga Province, 82190, Thailand</v>
      </c>
    </row>
    <row r="439" spans="1:7" ht="16.5" customHeight="1">
      <c r="A439" s="1" t="s">
        <v>519</v>
      </c>
      <c r="B439" s="2" t="s">
        <v>522</v>
      </c>
      <c r="C439" s="2" t="s">
        <v>852</v>
      </c>
      <c r="D439" s="8">
        <v>12900</v>
      </c>
      <c r="E439" s="6">
        <v>45646</v>
      </c>
      <c r="F439" s="6">
        <v>45667</v>
      </c>
      <c r="G439" t="str">
        <f>VLOOKUP(B439,Hotel_Creation!$A$3:$K$180,3,FALSE)</f>
        <v>9/16 Petchkasem Rd., Moo 1, Kukkak, Khuekkhak, Takua Pa, Phang Nga Province, 82190, Thailand</v>
      </c>
    </row>
    <row r="440" spans="1:7" ht="16.5" customHeight="1">
      <c r="A440" s="1" t="s">
        <v>519</v>
      </c>
      <c r="B440" s="2" t="s">
        <v>522</v>
      </c>
      <c r="C440" s="2" t="s">
        <v>853</v>
      </c>
      <c r="D440" s="8">
        <v>13200</v>
      </c>
      <c r="E440" s="6">
        <v>45646</v>
      </c>
      <c r="F440" s="6">
        <v>45667</v>
      </c>
      <c r="G440" t="str">
        <f>VLOOKUP(B440,Hotel_Creation!$A$3:$K$180,3,FALSE)</f>
        <v>9/16 Petchkasem Rd., Moo 1, Kukkak, Khuekkhak, Takua Pa, Phang Nga Province, 82190, Thailand</v>
      </c>
    </row>
    <row r="441" spans="1:7" ht="16.5" customHeight="1">
      <c r="A441" s="1" t="s">
        <v>519</v>
      </c>
      <c r="B441" s="2" t="s">
        <v>522</v>
      </c>
      <c r="C441" s="2" t="s">
        <v>854</v>
      </c>
      <c r="D441" s="8">
        <v>20700</v>
      </c>
      <c r="E441" s="6">
        <v>45646</v>
      </c>
      <c r="F441" s="6">
        <v>45667</v>
      </c>
      <c r="G441" t="str">
        <f>VLOOKUP(B441,Hotel_Creation!$A$3:$K$180,3,FALSE)</f>
        <v>9/16 Petchkasem Rd., Moo 1, Kukkak, Khuekkhak, Takua Pa, Phang Nga Province, 82190, Thailand</v>
      </c>
    </row>
    <row r="442" spans="1:7" ht="16.5" customHeight="1">
      <c r="A442" s="1" t="s">
        <v>519</v>
      </c>
      <c r="B442" s="2" t="s">
        <v>522</v>
      </c>
      <c r="C442" s="2" t="s">
        <v>855</v>
      </c>
      <c r="D442" s="8">
        <v>21000</v>
      </c>
      <c r="E442" s="6">
        <v>45646</v>
      </c>
      <c r="F442" s="6">
        <v>45667</v>
      </c>
      <c r="G442" t="str">
        <f>VLOOKUP(B442,Hotel_Creation!$A$3:$K$180,3,FALSE)</f>
        <v>9/16 Petchkasem Rd., Moo 1, Kukkak, Khuekkhak, Takua Pa, Phang Nga Province, 82190, Thailand</v>
      </c>
    </row>
    <row r="443" spans="1:7" ht="16.5" customHeight="1">
      <c r="A443" s="1" t="s">
        <v>519</v>
      </c>
      <c r="B443" s="2" t="s">
        <v>522</v>
      </c>
      <c r="C443" s="2" t="s">
        <v>856</v>
      </c>
      <c r="D443" s="8">
        <v>27900</v>
      </c>
      <c r="E443" s="6">
        <v>45646</v>
      </c>
      <c r="F443" s="6">
        <v>45667</v>
      </c>
      <c r="G443" t="str">
        <f>VLOOKUP(B443,Hotel_Creation!$A$3:$K$180,3,FALSE)</f>
        <v>9/16 Petchkasem Rd., Moo 1, Kukkak, Khuekkhak, Takua Pa, Phang Nga Province, 82190, Thailand</v>
      </c>
    </row>
    <row r="444" spans="1:7" ht="16.5" customHeight="1">
      <c r="A444" s="1" t="s">
        <v>519</v>
      </c>
      <c r="B444" s="2" t="s">
        <v>522</v>
      </c>
      <c r="C444" s="2" t="s">
        <v>857</v>
      </c>
      <c r="D444" s="8">
        <v>28200</v>
      </c>
      <c r="E444" s="6">
        <v>45646</v>
      </c>
      <c r="F444" s="6">
        <v>45667</v>
      </c>
      <c r="G444" t="str">
        <f>VLOOKUP(B444,Hotel_Creation!$A$3:$K$180,3,FALSE)</f>
        <v>9/16 Petchkasem Rd., Moo 1, Kukkak, Khuekkhak, Takua Pa, Phang Nga Province, 82190, Thailand</v>
      </c>
    </row>
    <row r="445" spans="1:7" ht="16.5" customHeight="1">
      <c r="A445" s="1" t="s">
        <v>519</v>
      </c>
      <c r="B445" s="2" t="s">
        <v>523</v>
      </c>
      <c r="C445" s="2" t="s">
        <v>68</v>
      </c>
      <c r="D445" s="8">
        <v>5600</v>
      </c>
      <c r="E445" s="6">
        <v>45650</v>
      </c>
      <c r="F445" s="6">
        <v>45667</v>
      </c>
      <c r="G445" t="str">
        <f>VLOOKUP(B445,Hotel_Creation!$A$3:$K$180,3,FALSE)</f>
        <v>7/10 Lam, Lam Kaen, Thai Mueang, Phang Nga Province, 82210, Thailand</v>
      </c>
    </row>
    <row r="446" spans="1:7" ht="16.5" customHeight="1">
      <c r="A446" s="1" t="s">
        <v>519</v>
      </c>
      <c r="B446" s="2" t="s">
        <v>523</v>
      </c>
      <c r="C446" s="2" t="s">
        <v>327</v>
      </c>
      <c r="D446" s="8">
        <v>6100</v>
      </c>
      <c r="E446" s="6">
        <v>45650</v>
      </c>
      <c r="F446" s="6">
        <v>45667</v>
      </c>
      <c r="G446" t="str">
        <f>VLOOKUP(B446,Hotel_Creation!$A$3:$K$180,3,FALSE)</f>
        <v>7/10 Lam, Lam Kaen, Thai Mueang, Phang Nga Province, 82210, Thailand</v>
      </c>
    </row>
    <row r="447" spans="1:7" ht="16.5" customHeight="1">
      <c r="A447" s="1" t="s">
        <v>519</v>
      </c>
      <c r="B447" s="2" t="s">
        <v>523</v>
      </c>
      <c r="C447" s="2" t="s">
        <v>524</v>
      </c>
      <c r="D447" s="8">
        <v>7600</v>
      </c>
      <c r="E447" s="6">
        <v>45650</v>
      </c>
      <c r="F447" s="6">
        <v>45667</v>
      </c>
      <c r="G447" t="str">
        <f>VLOOKUP(B447,Hotel_Creation!$A$3:$K$180,3,FALSE)</f>
        <v>7/10 Lam, Lam Kaen, Thai Mueang, Phang Nga Province, 82210, Thailand</v>
      </c>
    </row>
    <row r="448" spans="1:7" ht="16.5" customHeight="1">
      <c r="A448" s="1" t="s">
        <v>519</v>
      </c>
      <c r="B448" s="2" t="s">
        <v>523</v>
      </c>
      <c r="C448" s="2" t="s">
        <v>70</v>
      </c>
      <c r="D448" s="8">
        <v>8100</v>
      </c>
      <c r="E448" s="6">
        <v>45650</v>
      </c>
      <c r="F448" s="6">
        <v>45667</v>
      </c>
      <c r="G448" t="str">
        <f>VLOOKUP(B448,Hotel_Creation!$A$3:$K$180,3,FALSE)</f>
        <v>7/10 Lam, Lam Kaen, Thai Mueang, Phang Nga Province, 82210, Thailand</v>
      </c>
    </row>
    <row r="449" spans="1:7" ht="16.5" customHeight="1">
      <c r="A449" s="1" t="s">
        <v>519</v>
      </c>
      <c r="B449" s="2" t="s">
        <v>523</v>
      </c>
      <c r="C449" s="2" t="s">
        <v>525</v>
      </c>
      <c r="D449" s="8">
        <v>9600</v>
      </c>
      <c r="E449" s="6">
        <v>45650</v>
      </c>
      <c r="F449" s="6">
        <v>45667</v>
      </c>
      <c r="G449" t="str">
        <f>VLOOKUP(B449,Hotel_Creation!$A$3:$K$180,3,FALSE)</f>
        <v>7/10 Lam, Lam Kaen, Thai Mueang, Phang Nga Province, 82210, Thailand</v>
      </c>
    </row>
    <row r="450" spans="1:7" ht="16.5" customHeight="1">
      <c r="A450" s="1" t="s">
        <v>519</v>
      </c>
      <c r="B450" s="2" t="s">
        <v>523</v>
      </c>
      <c r="C450" s="2" t="s">
        <v>526</v>
      </c>
      <c r="D450" s="8">
        <v>11600</v>
      </c>
      <c r="E450" s="6">
        <v>45650</v>
      </c>
      <c r="F450" s="6">
        <v>45667</v>
      </c>
      <c r="G450" t="str">
        <f>VLOOKUP(B450,Hotel_Creation!$A$3:$K$180,3,FALSE)</f>
        <v>7/10 Lam, Lam Kaen, Thai Mueang, Phang Nga Province, 82210, Thailand</v>
      </c>
    </row>
    <row r="451" spans="1:7" ht="16.5" customHeight="1">
      <c r="A451" t="s">
        <v>519</v>
      </c>
      <c r="B451" s="2" t="s">
        <v>699</v>
      </c>
      <c r="C451" s="2" t="s">
        <v>387</v>
      </c>
      <c r="D451" s="8">
        <v>5000</v>
      </c>
      <c r="E451" s="6">
        <v>45650</v>
      </c>
      <c r="F451" s="6">
        <v>45663</v>
      </c>
      <c r="G451" t="str">
        <f>VLOOKUP(B451,Hotel_Creation!$A$3:$K$180,3,FALSE)</f>
        <v>30/27 Moo 7, Nang-Thong Beach, Khao Lak and Phang Nga, Takua Pa District, Khuekkhak, Takua Pa, Phang Nga Province, 82220, Thailand</v>
      </c>
    </row>
    <row r="452" spans="1:7" ht="16.5" customHeight="1">
      <c r="A452" t="s">
        <v>519</v>
      </c>
      <c r="B452" s="2" t="s">
        <v>699</v>
      </c>
      <c r="C452" s="2" t="s">
        <v>700</v>
      </c>
      <c r="D452" s="8">
        <v>6000</v>
      </c>
      <c r="E452" s="6">
        <v>45650</v>
      </c>
      <c r="F452" s="6">
        <v>45663</v>
      </c>
      <c r="G452" t="str">
        <f>VLOOKUP(B452,Hotel_Creation!$A$3:$K$180,3,FALSE)</f>
        <v>30/27 Moo 7, Nang-Thong Beach, Khao Lak and Phang Nga, Takua Pa District, Khuekkhak, Takua Pa, Phang Nga Province, 82220, Thailand</v>
      </c>
    </row>
    <row r="453" spans="1:7" ht="16.5" customHeight="1">
      <c r="A453" t="s">
        <v>519</v>
      </c>
      <c r="B453" s="2" t="s">
        <v>699</v>
      </c>
      <c r="C453" s="2" t="s">
        <v>701</v>
      </c>
      <c r="D453" s="8">
        <v>6000</v>
      </c>
      <c r="E453" s="6">
        <v>45650</v>
      </c>
      <c r="F453" s="6">
        <v>45663</v>
      </c>
      <c r="G453" t="str">
        <f>VLOOKUP(B453,Hotel_Creation!$A$3:$K$180,3,FALSE)</f>
        <v>30/27 Moo 7, Nang-Thong Beach, Khao Lak and Phang Nga, Takua Pa District, Khuekkhak, Takua Pa, Phang Nga Province, 82220, Thailand</v>
      </c>
    </row>
    <row r="454" spans="1:7" ht="16.5" customHeight="1">
      <c r="A454" t="s">
        <v>519</v>
      </c>
      <c r="B454" s="2" t="s">
        <v>699</v>
      </c>
      <c r="C454" s="2" t="s">
        <v>702</v>
      </c>
      <c r="D454" s="8">
        <v>8000</v>
      </c>
      <c r="E454" s="6">
        <v>45650</v>
      </c>
      <c r="F454" s="6">
        <v>45663</v>
      </c>
      <c r="G454" t="str">
        <f>VLOOKUP(B454,Hotel_Creation!$A$3:$K$180,3,FALSE)</f>
        <v>30/27 Moo 7, Nang-Thong Beach, Khao Lak and Phang Nga, Takua Pa District, Khuekkhak, Takua Pa, Phang Nga Province, 82220, Thailand</v>
      </c>
    </row>
    <row r="455" spans="1:7" ht="16.5" customHeight="1">
      <c r="A455" t="s">
        <v>519</v>
      </c>
      <c r="B455" s="2" t="s">
        <v>703</v>
      </c>
      <c r="C455" s="2" t="s">
        <v>387</v>
      </c>
      <c r="D455" s="8">
        <v>3000</v>
      </c>
      <c r="E455" s="6">
        <v>45650</v>
      </c>
      <c r="F455" s="6">
        <v>45663</v>
      </c>
      <c r="G455" t="str">
        <f>VLOOKUP(B455,Hotel_Creation!$A$3:$K$180,3,FALSE)</f>
        <v>30, 30 Petchakasem Road, Tambon Khuekkhak, Takua Pa District, Phang Nga 82190</v>
      </c>
    </row>
    <row r="456" spans="1:7" ht="16.5" customHeight="1">
      <c r="A456" t="s">
        <v>519</v>
      </c>
      <c r="B456" s="2" t="s">
        <v>704</v>
      </c>
      <c r="C456" s="2" t="s">
        <v>705</v>
      </c>
      <c r="D456" s="8">
        <v>1900</v>
      </c>
      <c r="E456" s="6">
        <v>45650</v>
      </c>
      <c r="F456" s="6">
        <v>45665</v>
      </c>
      <c r="G456" t="str">
        <f>VLOOKUP(B456,Hotel_Creation!$A$3:$K$180,3,FALSE)</f>
        <v>26/16 Moo 5, T.Khukkhuk, A.Takuapa, Khuekkhak, Takua Pa, Phang Nga Province, 82190, Thailand</v>
      </c>
    </row>
    <row r="457" spans="1:7" ht="16.5" customHeight="1">
      <c r="A457" t="s">
        <v>519</v>
      </c>
      <c r="B457" s="2" t="s">
        <v>704</v>
      </c>
      <c r="C457" s="2" t="s">
        <v>4</v>
      </c>
      <c r="D457" s="8">
        <v>2150</v>
      </c>
      <c r="E457" s="6">
        <v>45650</v>
      </c>
      <c r="F457" s="6">
        <v>45665</v>
      </c>
      <c r="G457" t="str">
        <f>VLOOKUP(B457,Hotel_Creation!$A$3:$K$180,3,FALSE)</f>
        <v>26/16 Moo 5, T.Khukkhuk, A.Takuapa, Khuekkhak, Takua Pa, Phang Nga Province, 82190, Thailand</v>
      </c>
    </row>
    <row r="458" spans="1:7" ht="16.5" customHeight="1">
      <c r="A458" t="s">
        <v>519</v>
      </c>
      <c r="B458" s="2" t="s">
        <v>704</v>
      </c>
      <c r="C458" s="2" t="s">
        <v>70</v>
      </c>
      <c r="D458" s="8">
        <v>2450</v>
      </c>
      <c r="E458" s="6">
        <v>45650</v>
      </c>
      <c r="F458" s="6">
        <v>45665</v>
      </c>
      <c r="G458" t="str">
        <f>VLOOKUP(B458,Hotel_Creation!$A$3:$K$180,3,FALSE)</f>
        <v>26/16 Moo 5, T.Khukkhuk, A.Takuapa, Khuekkhak, Takua Pa, Phang Nga Province, 82190, Thailand</v>
      </c>
    </row>
    <row r="459" spans="1:7" ht="16.5" customHeight="1">
      <c r="A459" s="1" t="s">
        <v>527</v>
      </c>
      <c r="B459" s="2" t="s">
        <v>528</v>
      </c>
      <c r="C459" s="2" t="s">
        <v>792</v>
      </c>
      <c r="D459" s="8">
        <v>2600</v>
      </c>
      <c r="E459" s="6">
        <v>45650</v>
      </c>
      <c r="F459" s="6">
        <v>45659</v>
      </c>
      <c r="G459" t="str">
        <f>VLOOKUP(B459,Hotel_Creation!$A$3:$K$180,3,FALSE)</f>
        <v>55 Moo 5 Tambol Wangkrajae Amphur, Wang Krachae, Sai Yok, Kanchanaburi Province, 70150, Thailand</v>
      </c>
    </row>
    <row r="460" spans="1:7" ht="16.5" customHeight="1">
      <c r="A460" s="1" t="s">
        <v>527</v>
      </c>
      <c r="B460" s="2" t="s">
        <v>528</v>
      </c>
      <c r="C460" s="2" t="s">
        <v>529</v>
      </c>
      <c r="D460" s="8">
        <v>2800</v>
      </c>
      <c r="E460" s="6">
        <v>45650</v>
      </c>
      <c r="F460" s="6">
        <v>45659</v>
      </c>
      <c r="G460" t="str">
        <f>VLOOKUP(B460,Hotel_Creation!$A$3:$K$180,3,FALSE)</f>
        <v>55 Moo 5 Tambol Wangkrajae Amphur, Wang Krachae, Sai Yok, Kanchanaburi Province, 70150, Thailand</v>
      </c>
    </row>
    <row r="461" spans="1:7" ht="16.5" customHeight="1">
      <c r="A461" s="1" t="s">
        <v>527</v>
      </c>
      <c r="B461" s="2" t="s">
        <v>528</v>
      </c>
      <c r="C461" s="2" t="s">
        <v>4</v>
      </c>
      <c r="D461" s="8">
        <v>2950</v>
      </c>
      <c r="E461" s="6">
        <v>45650</v>
      </c>
      <c r="F461" s="6">
        <v>45659</v>
      </c>
      <c r="G461" t="str">
        <f>VLOOKUP(B461,Hotel_Creation!$A$3:$K$180,3,FALSE)</f>
        <v>55 Moo 5 Tambol Wangkrajae Amphur, Wang Krachae, Sai Yok, Kanchanaburi Province, 70150, Thailand</v>
      </c>
    </row>
    <row r="462" spans="1:7" ht="16.5" customHeight="1">
      <c r="A462" s="1" t="s">
        <v>527</v>
      </c>
      <c r="B462" s="2" t="s">
        <v>528</v>
      </c>
      <c r="C462" s="2" t="s">
        <v>530</v>
      </c>
      <c r="D462" s="8">
        <v>4250</v>
      </c>
      <c r="E462" s="6">
        <v>45650</v>
      </c>
      <c r="F462" s="6">
        <v>45659</v>
      </c>
      <c r="G462" t="str">
        <f>VLOOKUP(B462,Hotel_Creation!$A$3:$K$180,3,FALSE)</f>
        <v>55 Moo 5 Tambol Wangkrajae Amphur, Wang Krachae, Sai Yok, Kanchanaburi Province, 70150, Thailand</v>
      </c>
    </row>
    <row r="463" spans="1:7" ht="16.5" customHeight="1">
      <c r="A463" s="1" t="s">
        <v>527</v>
      </c>
      <c r="B463" s="2" t="s">
        <v>528</v>
      </c>
      <c r="C463" s="2" t="s">
        <v>531</v>
      </c>
      <c r="D463" s="8">
        <v>3500</v>
      </c>
      <c r="E463" s="6">
        <v>45650</v>
      </c>
      <c r="F463" s="6">
        <v>45659</v>
      </c>
      <c r="G463" t="str">
        <f>VLOOKUP(B463,Hotel_Creation!$A$3:$K$180,3,FALSE)</f>
        <v>55 Moo 5 Tambol Wangkrajae Amphur, Wang Krachae, Sai Yok, Kanchanaburi Province, 70150, Thailand</v>
      </c>
    </row>
    <row r="464" spans="1:7" ht="16.5" customHeight="1">
      <c r="A464" s="1" t="s">
        <v>527</v>
      </c>
      <c r="B464" s="2" t="s">
        <v>528</v>
      </c>
      <c r="C464" s="2" t="s">
        <v>532</v>
      </c>
      <c r="D464" s="8">
        <v>4600</v>
      </c>
      <c r="E464" s="6">
        <v>45650</v>
      </c>
      <c r="F464" s="6">
        <v>45659</v>
      </c>
      <c r="G464" t="str">
        <f>VLOOKUP(B464,Hotel_Creation!$A$3:$K$180,3,FALSE)</f>
        <v>55 Moo 5 Tambol Wangkrajae Amphur, Wang Krachae, Sai Yok, Kanchanaburi Province, 70150, Thailand</v>
      </c>
    </row>
    <row r="465" spans="1:7" ht="16.5" customHeight="1">
      <c r="A465" s="1" t="s">
        <v>527</v>
      </c>
      <c r="B465" s="2" t="s">
        <v>528</v>
      </c>
      <c r="C465" s="2" t="s">
        <v>533</v>
      </c>
      <c r="D465" s="8">
        <v>4600</v>
      </c>
      <c r="E465" s="6">
        <v>45650</v>
      </c>
      <c r="F465" s="6">
        <v>45659</v>
      </c>
      <c r="G465" t="str">
        <f>VLOOKUP(B465,Hotel_Creation!$A$3:$K$180,3,FALSE)</f>
        <v>55 Moo 5 Tambol Wangkrajae Amphur, Wang Krachae, Sai Yok, Kanchanaburi Province, 70150, Thailand</v>
      </c>
    </row>
    <row r="466" spans="1:7" ht="16.5" customHeight="1">
      <c r="A466" s="1" t="s">
        <v>527</v>
      </c>
      <c r="B466" s="2" t="s">
        <v>534</v>
      </c>
      <c r="C466" s="2" t="s">
        <v>858</v>
      </c>
      <c r="D466" s="8">
        <v>3250</v>
      </c>
      <c r="E466" s="6">
        <v>45650</v>
      </c>
      <c r="F466" s="6">
        <v>45659</v>
      </c>
      <c r="G466" t="str">
        <f>VLOOKUP(B466,Hotel_Creation!$A$3:$K$180,3,FALSE)</f>
        <v>Baan Tahsao, Sai, Tha Sao, Sai Yok, Kanchanaburi Province, 70150, Thailand</v>
      </c>
    </row>
    <row r="467" spans="1:7" ht="16.5" customHeight="1">
      <c r="A467" s="1" t="s">
        <v>527</v>
      </c>
      <c r="B467" s="2" t="s">
        <v>534</v>
      </c>
      <c r="C467" s="2" t="s">
        <v>860</v>
      </c>
      <c r="D467" s="8">
        <v>3750</v>
      </c>
      <c r="E467" s="6">
        <v>45650</v>
      </c>
      <c r="F467" s="6">
        <v>45659</v>
      </c>
      <c r="G467" t="str">
        <f>VLOOKUP(B467,Hotel_Creation!$A$3:$K$180,3,FALSE)</f>
        <v>Baan Tahsao, Sai, Tha Sao, Sai Yok, Kanchanaburi Province, 70150, Thailand</v>
      </c>
    </row>
    <row r="468" spans="1:7" ht="16.5" customHeight="1">
      <c r="A468" s="1" t="s">
        <v>527</v>
      </c>
      <c r="B468" s="2" t="s">
        <v>534</v>
      </c>
      <c r="C468" s="2" t="s">
        <v>859</v>
      </c>
      <c r="D468" s="8">
        <v>2525</v>
      </c>
      <c r="E468" s="6">
        <v>45650</v>
      </c>
      <c r="F468" s="6">
        <v>45659</v>
      </c>
      <c r="G468" t="str">
        <f>VLOOKUP(B468,Hotel_Creation!$A$3:$K$180,3,FALSE)</f>
        <v>Baan Tahsao, Sai, Tha Sao, Sai Yok, Kanchanaburi Province, 70150, Thailand</v>
      </c>
    </row>
    <row r="469" spans="1:7" ht="16.5" customHeight="1">
      <c r="A469" s="1" t="s">
        <v>527</v>
      </c>
      <c r="B469" s="2" t="s">
        <v>534</v>
      </c>
      <c r="C469" s="2" t="s">
        <v>861</v>
      </c>
      <c r="D469" s="8">
        <v>2775</v>
      </c>
      <c r="E469" s="6">
        <v>45650</v>
      </c>
      <c r="F469" s="6">
        <v>45659</v>
      </c>
      <c r="G469" t="str">
        <f>VLOOKUP(B469,Hotel_Creation!$A$3:$K$180,3,FALSE)</f>
        <v>Baan Tahsao, Sai, Tha Sao, Sai Yok, Kanchanaburi Province, 70150, Thailand</v>
      </c>
    </row>
    <row r="470" spans="1:7" ht="16.5" customHeight="1">
      <c r="A470" s="1" t="s">
        <v>527</v>
      </c>
      <c r="B470" s="2" t="s">
        <v>535</v>
      </c>
      <c r="C470" s="2" t="s">
        <v>52</v>
      </c>
      <c r="D470" s="8">
        <v>2200</v>
      </c>
      <c r="E470" s="6">
        <v>45650</v>
      </c>
      <c r="F470" s="6">
        <v>45659</v>
      </c>
      <c r="G470" t="str">
        <f>VLOOKUP(B470,Hotel_Creation!$A$3:$K$180,3,FALSE)</f>
        <v>118, Tha Sao, Sai Yok, Tha Sao, Kanchanaburi Province, 71150, Thailand</v>
      </c>
    </row>
    <row r="471" spans="1:7" ht="16.5" customHeight="1">
      <c r="A471" s="1" t="s">
        <v>527</v>
      </c>
      <c r="B471" s="2" t="s">
        <v>535</v>
      </c>
      <c r="C471" s="2" t="s">
        <v>68</v>
      </c>
      <c r="D471" s="8">
        <v>2700</v>
      </c>
      <c r="E471" s="6">
        <v>45650</v>
      </c>
      <c r="F471" s="6">
        <v>45659</v>
      </c>
      <c r="G471" t="str">
        <f>VLOOKUP(B471,Hotel_Creation!$A$3:$K$180,3,FALSE)</f>
        <v>118, Tha Sao, Sai Yok, Tha Sao, Kanchanaburi Province, 71150, Thailand</v>
      </c>
    </row>
    <row r="472" spans="1:7" ht="16.5" customHeight="1">
      <c r="A472" s="1" t="s">
        <v>527</v>
      </c>
      <c r="B472" s="2" t="s">
        <v>535</v>
      </c>
      <c r="C472" s="2" t="s">
        <v>536</v>
      </c>
      <c r="D472" s="8">
        <v>2850</v>
      </c>
      <c r="E472" s="6">
        <v>45650</v>
      </c>
      <c r="F472" s="6">
        <v>45659</v>
      </c>
      <c r="G472" t="str">
        <f>VLOOKUP(B472,Hotel_Creation!$A$3:$K$180,3,FALSE)</f>
        <v>118, Tha Sao, Sai Yok, Tha Sao, Kanchanaburi Province, 71150, Thailand</v>
      </c>
    </row>
    <row r="473" spans="1:7" ht="16.5" customHeight="1">
      <c r="A473" s="1" t="s">
        <v>527</v>
      </c>
      <c r="B473" s="2" t="s">
        <v>535</v>
      </c>
      <c r="C473" s="2" t="s">
        <v>537</v>
      </c>
      <c r="D473" s="8">
        <v>3200</v>
      </c>
      <c r="E473" s="6">
        <v>45650</v>
      </c>
      <c r="F473" s="6">
        <v>45659</v>
      </c>
      <c r="G473" t="str">
        <f>VLOOKUP(B473,Hotel_Creation!$A$3:$K$180,3,FALSE)</f>
        <v>118, Tha Sao, Sai Yok, Tha Sao, Kanchanaburi Province, 71150, Thailand</v>
      </c>
    </row>
    <row r="474" spans="1:7" ht="16.5" customHeight="1">
      <c r="A474" s="1" t="s">
        <v>527</v>
      </c>
      <c r="B474" s="2" t="s">
        <v>535</v>
      </c>
      <c r="C474" s="2" t="s">
        <v>538</v>
      </c>
      <c r="D474" s="8">
        <v>3750</v>
      </c>
      <c r="E474" s="6">
        <v>45650</v>
      </c>
      <c r="F474" s="6">
        <v>45659</v>
      </c>
      <c r="G474" t="str">
        <f>VLOOKUP(B474,Hotel_Creation!$A$3:$K$180,3,FALSE)</f>
        <v>118, Tha Sao, Sai Yok, Tha Sao, Kanchanaburi Province, 71150, Thailand</v>
      </c>
    </row>
    <row r="475" spans="1:7" ht="16.5" customHeight="1">
      <c r="A475" s="1" t="s">
        <v>527</v>
      </c>
      <c r="B475" s="2" t="s">
        <v>535</v>
      </c>
      <c r="C475" s="2" t="s">
        <v>539</v>
      </c>
      <c r="D475" s="8">
        <v>4700</v>
      </c>
      <c r="E475" s="6">
        <v>45650</v>
      </c>
      <c r="F475" s="6">
        <v>45659</v>
      </c>
      <c r="G475" t="str">
        <f>VLOOKUP(B475,Hotel_Creation!$A$3:$K$180,3,FALSE)</f>
        <v>118, Tha Sao, Sai Yok, Tha Sao, Kanchanaburi Province, 71150, Thailand</v>
      </c>
    </row>
    <row r="476" spans="1:7" ht="16.5" customHeight="1">
      <c r="A476" s="1" t="s">
        <v>527</v>
      </c>
      <c r="B476" s="2" t="s">
        <v>535</v>
      </c>
      <c r="C476" s="2" t="s">
        <v>540</v>
      </c>
      <c r="D476" s="8">
        <v>7050</v>
      </c>
      <c r="E476" s="6">
        <v>45650</v>
      </c>
      <c r="F476" s="6">
        <v>45659</v>
      </c>
      <c r="G476" t="str">
        <f>VLOOKUP(B476,Hotel_Creation!$A$3:$K$180,3,FALSE)</f>
        <v>118, Tha Sao, Sai Yok, Tha Sao, Kanchanaburi Province, 71150, Thailand</v>
      </c>
    </row>
    <row r="477" spans="1:7" ht="16.5" customHeight="1">
      <c r="A477" s="1" t="s">
        <v>527</v>
      </c>
      <c r="B477" s="2" t="s">
        <v>541</v>
      </c>
      <c r="C477" s="2" t="s">
        <v>542</v>
      </c>
      <c r="D477" s="8">
        <v>4550</v>
      </c>
      <c r="E477" s="6">
        <v>45650</v>
      </c>
      <c r="F477" s="6">
        <v>45659</v>
      </c>
      <c r="G477" t="str">
        <f>VLOOKUP(B477,Hotel_Creation!$A$3:$K$180,3,FALSE)</f>
        <v>109, Ban Had Ngew, Tha Sao, Sai Yok District, Tha Sao, Sai Yok, Kanchanaburi Province, 70150, Thailand</v>
      </c>
    </row>
    <row r="478" spans="1:7" ht="16.5" customHeight="1">
      <c r="A478" s="1" t="s">
        <v>527</v>
      </c>
      <c r="B478" s="2" t="s">
        <v>541</v>
      </c>
      <c r="C478" s="2" t="s">
        <v>543</v>
      </c>
      <c r="D478" s="8">
        <v>4950</v>
      </c>
      <c r="E478" s="6">
        <v>45650</v>
      </c>
      <c r="F478" s="6">
        <v>45659</v>
      </c>
      <c r="G478" t="str">
        <f>VLOOKUP(B478,Hotel_Creation!$A$3:$K$180,3,FALSE)</f>
        <v>109, Ban Had Ngew, Tha Sao, Sai Yok District, Tha Sao, Sai Yok, Kanchanaburi Province, 70150, Thailand</v>
      </c>
    </row>
    <row r="479" spans="1:7" ht="16.5" customHeight="1">
      <c r="A479" s="1" t="s">
        <v>527</v>
      </c>
      <c r="B479" s="2" t="s">
        <v>541</v>
      </c>
      <c r="C479" s="2" t="s">
        <v>544</v>
      </c>
      <c r="D479" s="8">
        <v>4850</v>
      </c>
      <c r="E479" s="6">
        <v>45650</v>
      </c>
      <c r="F479" s="6">
        <v>45659</v>
      </c>
      <c r="G479" t="str">
        <f>VLOOKUP(B479,Hotel_Creation!$A$3:$K$180,3,FALSE)</f>
        <v>109, Ban Had Ngew, Tha Sao, Sai Yok District, Tha Sao, Sai Yok, Kanchanaburi Province, 70150, Thailand</v>
      </c>
    </row>
    <row r="480" spans="1:7" ht="16.5" customHeight="1">
      <c r="A480" s="1" t="s">
        <v>527</v>
      </c>
      <c r="B480" s="2" t="s">
        <v>541</v>
      </c>
      <c r="C480" s="2" t="s">
        <v>545</v>
      </c>
      <c r="D480" s="8">
        <v>5300</v>
      </c>
      <c r="E480" s="6">
        <v>45650</v>
      </c>
      <c r="F480" s="6">
        <v>45659</v>
      </c>
      <c r="G480" t="str">
        <f>VLOOKUP(B480,Hotel_Creation!$A$3:$K$180,3,FALSE)</f>
        <v>109, Ban Had Ngew, Tha Sao, Sai Yok District, Tha Sao, Sai Yok, Kanchanaburi Province, 70150, Thailand</v>
      </c>
    </row>
    <row r="481" spans="1:7" ht="16.5" customHeight="1">
      <c r="A481" s="1" t="s">
        <v>527</v>
      </c>
      <c r="B481" s="2" t="s">
        <v>546</v>
      </c>
      <c r="C481" s="2" t="s">
        <v>547</v>
      </c>
      <c r="D481" s="8">
        <v>2484</v>
      </c>
      <c r="E481" s="6">
        <v>45654</v>
      </c>
      <c r="F481" s="6">
        <v>45658</v>
      </c>
      <c r="G481" t="str">
        <f>VLOOKUP(B481,Hotel_Creation!$A$3:$K$180,3,FALSE)</f>
        <v>Saiyok District, 224 Moo 3, Wang Krachae Sub-district, Kanchanaburi Province, 71150, Thailand</v>
      </c>
    </row>
    <row r="482" spans="1:7" ht="16.5" customHeight="1">
      <c r="A482" s="1" t="s">
        <v>527</v>
      </c>
      <c r="B482" s="2" t="s">
        <v>546</v>
      </c>
      <c r="C482" s="2" t="s">
        <v>52</v>
      </c>
      <c r="D482" s="8">
        <v>4320</v>
      </c>
      <c r="E482" s="6">
        <v>45654</v>
      </c>
      <c r="F482" s="6">
        <v>45658</v>
      </c>
      <c r="G482" t="str">
        <f>VLOOKUP(B482,Hotel_Creation!$A$3:$K$180,3,FALSE)</f>
        <v>Saiyok District, 224 Moo 3, Wang Krachae Sub-district, Kanchanaburi Province, 71150, Thailand</v>
      </c>
    </row>
    <row r="483" spans="1:7" ht="16.5" customHeight="1">
      <c r="A483" s="1" t="s">
        <v>527</v>
      </c>
      <c r="B483" s="2" t="s">
        <v>546</v>
      </c>
      <c r="C483" s="2" t="s">
        <v>548</v>
      </c>
      <c r="D483" s="8">
        <v>4860</v>
      </c>
      <c r="E483" s="6">
        <v>45654</v>
      </c>
      <c r="F483" s="6">
        <v>45658</v>
      </c>
      <c r="G483" t="str">
        <f>VLOOKUP(B483,Hotel_Creation!$A$3:$K$180,3,FALSE)</f>
        <v>Saiyok District, 224 Moo 3, Wang Krachae Sub-district, Kanchanaburi Province, 71150, Thailand</v>
      </c>
    </row>
    <row r="484" spans="1:7" ht="16.5" customHeight="1">
      <c r="A484" s="1" t="s">
        <v>527</v>
      </c>
      <c r="B484" s="2" t="s">
        <v>546</v>
      </c>
      <c r="C484" s="2" t="s">
        <v>549</v>
      </c>
      <c r="D484" s="8">
        <v>5184</v>
      </c>
      <c r="E484" s="6">
        <v>45654</v>
      </c>
      <c r="F484" s="6">
        <v>45658</v>
      </c>
      <c r="G484" t="str">
        <f>VLOOKUP(B484,Hotel_Creation!$A$3:$K$180,3,FALSE)</f>
        <v>Saiyok District, 224 Moo 3, Wang Krachae Sub-district, Kanchanaburi Province, 71150, Thailand</v>
      </c>
    </row>
    <row r="485" spans="1:7" ht="16.5" customHeight="1">
      <c r="A485" s="1" t="s">
        <v>527</v>
      </c>
      <c r="B485" s="2" t="s">
        <v>546</v>
      </c>
      <c r="C485" s="2" t="s">
        <v>218</v>
      </c>
      <c r="D485" s="8">
        <v>5184</v>
      </c>
      <c r="E485" s="6">
        <v>45654</v>
      </c>
      <c r="F485" s="6">
        <v>45658</v>
      </c>
      <c r="G485" t="str">
        <f>VLOOKUP(B485,Hotel_Creation!$A$3:$K$180,3,FALSE)</f>
        <v>Saiyok District, 224 Moo 3, Wang Krachae Sub-district, Kanchanaburi Province, 71150, Thailand</v>
      </c>
    </row>
    <row r="486" spans="1:7" ht="16.5" customHeight="1">
      <c r="A486" s="1" t="s">
        <v>527</v>
      </c>
      <c r="B486" s="2" t="s">
        <v>546</v>
      </c>
      <c r="C486" s="2" t="s">
        <v>550</v>
      </c>
      <c r="D486" s="8">
        <v>5400</v>
      </c>
      <c r="E486" s="6">
        <v>45654</v>
      </c>
      <c r="F486" s="6">
        <v>45658</v>
      </c>
      <c r="G486" t="str">
        <f>VLOOKUP(B486,Hotel_Creation!$A$3:$K$180,3,FALSE)</f>
        <v>Saiyok District, 224 Moo 3, Wang Krachae Sub-district, Kanchanaburi Province, 71150, Thailand</v>
      </c>
    </row>
    <row r="487" spans="1:7" ht="16.5" customHeight="1">
      <c r="A487" s="1" t="s">
        <v>527</v>
      </c>
      <c r="B487" s="2" t="s">
        <v>546</v>
      </c>
      <c r="C487" s="2" t="s">
        <v>551</v>
      </c>
      <c r="D487" s="8">
        <v>8100</v>
      </c>
      <c r="E487" s="6">
        <v>45654</v>
      </c>
      <c r="F487" s="6">
        <v>45658</v>
      </c>
      <c r="G487" t="str">
        <f>VLOOKUP(B487,Hotel_Creation!$A$3:$K$180,3,FALSE)</f>
        <v>Saiyok District, 224 Moo 3, Wang Krachae Sub-district, Kanchanaburi Province, 71150, Thailand</v>
      </c>
    </row>
    <row r="488" spans="1:7" ht="16.5" customHeight="1">
      <c r="A488" s="1" t="s">
        <v>527</v>
      </c>
      <c r="B488" s="2" t="s">
        <v>552</v>
      </c>
      <c r="C488" s="2" t="s">
        <v>553</v>
      </c>
      <c r="D488" s="8">
        <v>4950</v>
      </c>
      <c r="E488" s="6">
        <v>45650</v>
      </c>
      <c r="F488" s="6">
        <v>45659</v>
      </c>
      <c r="G488" t="str">
        <f>VLOOKUP(B488,Hotel_Creation!$A$3:$K$180,3,FALSE)</f>
        <v>55 Wang Krachae, Sai Yok District, Chang Wat Kanchanaburi, Wang Krachae, Sai Yok, Kanchanaburi Province, 71150, Thailand</v>
      </c>
    </row>
    <row r="489" spans="1:7" ht="16.5" customHeight="1">
      <c r="A489" s="1" t="s">
        <v>527</v>
      </c>
      <c r="B489" s="2" t="s">
        <v>552</v>
      </c>
      <c r="C489" s="2" t="s">
        <v>554</v>
      </c>
      <c r="D489" s="8">
        <v>5950</v>
      </c>
      <c r="E489" s="6">
        <v>45650</v>
      </c>
      <c r="F489" s="6">
        <v>45659</v>
      </c>
      <c r="G489" t="str">
        <f>VLOOKUP(B489,Hotel_Creation!$A$3:$K$180,3,FALSE)</f>
        <v>55 Wang Krachae, Sai Yok District, Chang Wat Kanchanaburi, Wang Krachae, Sai Yok, Kanchanaburi Province, 71150, Thailand</v>
      </c>
    </row>
    <row r="490" spans="1:7" ht="16.5" customHeight="1">
      <c r="A490" s="1" t="s">
        <v>555</v>
      </c>
      <c r="B490" s="2" t="s">
        <v>556</v>
      </c>
      <c r="C490" s="2" t="s">
        <v>114</v>
      </c>
      <c r="D490" s="8">
        <v>1500</v>
      </c>
      <c r="E490" s="6">
        <v>45627</v>
      </c>
      <c r="F490" s="6">
        <v>45654</v>
      </c>
      <c r="G490" t="str">
        <f>VLOOKUP(B490,Hotel_Creation!$A$3:$K$180,3,FALSE)</f>
        <v>37/16 Hua Hin - Nongplub Road, Prachuap Khiri Khan Province, 77110, Thailand</v>
      </c>
    </row>
    <row r="491" spans="1:7" ht="16.5" customHeight="1">
      <c r="A491" s="1" t="s">
        <v>555</v>
      </c>
      <c r="B491" s="2" t="s">
        <v>556</v>
      </c>
      <c r="C491" s="2" t="s">
        <v>384</v>
      </c>
      <c r="D491" s="8">
        <v>1700</v>
      </c>
      <c r="E491" s="6">
        <v>45627</v>
      </c>
      <c r="F491" s="6">
        <v>45654</v>
      </c>
      <c r="G491" t="str">
        <f>VLOOKUP(B491,Hotel_Creation!$A$3:$K$180,3,FALSE)</f>
        <v>37/16 Hua Hin - Nongplub Road, Prachuap Khiri Khan Province, 77110, Thailand</v>
      </c>
    </row>
    <row r="492" spans="1:7" ht="16.5" customHeight="1">
      <c r="A492" s="1" t="s">
        <v>555</v>
      </c>
      <c r="B492" s="2" t="s">
        <v>556</v>
      </c>
      <c r="C492" s="2" t="s">
        <v>862</v>
      </c>
      <c r="D492" s="8">
        <v>2400</v>
      </c>
      <c r="E492" s="6">
        <v>45627</v>
      </c>
      <c r="F492" s="6">
        <v>45654</v>
      </c>
      <c r="G492" t="str">
        <f>VLOOKUP(B492,Hotel_Creation!$A$3:$K$180,3,FALSE)</f>
        <v>37/16 Hua Hin - Nongplub Road, Prachuap Khiri Khan Province, 77110, Thailand</v>
      </c>
    </row>
    <row r="493" spans="1:7" ht="16.5" customHeight="1">
      <c r="A493" s="1" t="s">
        <v>555</v>
      </c>
      <c r="B493" s="2" t="s">
        <v>564</v>
      </c>
      <c r="C493" s="2" t="s">
        <v>384</v>
      </c>
      <c r="D493" s="8">
        <v>2600</v>
      </c>
      <c r="E493" s="6">
        <v>45654</v>
      </c>
      <c r="F493" s="6">
        <v>45659</v>
      </c>
      <c r="G493" t="str">
        <f>VLOOKUP(B493,Hotel_Creation!$A$3:$K$180,3,FALSE)</f>
        <v>JW4X+RQ8, Hua, Prachuap Khiri Khan Province, 77110, Thailand</v>
      </c>
    </row>
    <row r="494" spans="1:7" ht="16.5" customHeight="1">
      <c r="A494" s="1" t="s">
        <v>555</v>
      </c>
      <c r="B494" s="2" t="s">
        <v>564</v>
      </c>
      <c r="C494" s="2" t="s">
        <v>383</v>
      </c>
      <c r="D494" s="8">
        <v>2600</v>
      </c>
      <c r="E494" s="6">
        <v>45654</v>
      </c>
      <c r="F494" s="6">
        <v>45659</v>
      </c>
      <c r="G494" t="str">
        <f>VLOOKUP(B494,Hotel_Creation!$A$3:$K$180,3,FALSE)</f>
        <v>JW4X+RQ8, Hua, Prachuap Khiri Khan Province, 77110, Thailand</v>
      </c>
    </row>
    <row r="495" spans="1:7" ht="16.5" customHeight="1">
      <c r="A495" s="1" t="s">
        <v>555</v>
      </c>
      <c r="B495" s="2" t="s">
        <v>565</v>
      </c>
      <c r="C495" s="2" t="s">
        <v>52</v>
      </c>
      <c r="D495" s="8">
        <v>5159</v>
      </c>
      <c r="E495" s="6">
        <v>45649</v>
      </c>
      <c r="F495" s="6">
        <v>45660</v>
      </c>
      <c r="G495" t="str">
        <f>VLOOKUP(B495,Hotel_Creation!$A$3:$K$180,3,FALSE)</f>
        <v>854/2 Burirom Road, Cha Am Cha-am, Hua Hin District, Phetchaburi, Cha-am Subdistrict, Cha-am, Phetchaburi Province, 76120, Thailand</v>
      </c>
    </row>
    <row r="496" spans="1:7" ht="16.5" customHeight="1">
      <c r="A496" s="1" t="s">
        <v>555</v>
      </c>
      <c r="B496" s="2" t="s">
        <v>565</v>
      </c>
      <c r="C496" s="2" t="s">
        <v>566</v>
      </c>
      <c r="D496" s="8">
        <v>5236</v>
      </c>
      <c r="E496" s="6">
        <v>45649</v>
      </c>
      <c r="F496" s="6">
        <v>45660</v>
      </c>
      <c r="G496" t="str">
        <f>VLOOKUP(B496,Hotel_Creation!$A$3:$K$180,3,FALSE)</f>
        <v>854/2 Burirom Road, Cha Am Cha-am, Hua Hin District, Phetchaburi, Cha-am Subdistrict, Cha-am, Phetchaburi Province, 76120, Thailand</v>
      </c>
    </row>
    <row r="497" spans="1:7" ht="16.5" customHeight="1">
      <c r="A497" s="1" t="s">
        <v>555</v>
      </c>
      <c r="B497" s="2" t="s">
        <v>565</v>
      </c>
      <c r="C497" s="2" t="s">
        <v>68</v>
      </c>
      <c r="D497" s="8">
        <v>5390</v>
      </c>
      <c r="E497" s="6">
        <v>45649</v>
      </c>
      <c r="F497" s="6">
        <v>45660</v>
      </c>
      <c r="G497" t="str">
        <f>VLOOKUP(B497,Hotel_Creation!$A$3:$K$180,3,FALSE)</f>
        <v>854/2 Burirom Road, Cha Am Cha-am, Hua Hin District, Phetchaburi, Cha-am Subdistrict, Cha-am, Phetchaburi Province, 76120, Thailand</v>
      </c>
    </row>
    <row r="498" spans="1:7" ht="16.5" customHeight="1">
      <c r="A498" s="1" t="s">
        <v>555</v>
      </c>
      <c r="B498" s="2" t="s">
        <v>565</v>
      </c>
      <c r="C498" s="2" t="s">
        <v>567</v>
      </c>
      <c r="D498" s="8">
        <v>6006</v>
      </c>
      <c r="E498" s="6">
        <v>45649</v>
      </c>
      <c r="F498" s="6">
        <v>45660</v>
      </c>
      <c r="G498" t="str">
        <f>VLOOKUP(B498,Hotel_Creation!$A$3:$K$180,3,FALSE)</f>
        <v>854/2 Burirom Road, Cha Am Cha-am, Hua Hin District, Phetchaburi, Cha-am Subdistrict, Cha-am, Phetchaburi Province, 76120, Thailand</v>
      </c>
    </row>
    <row r="499" spans="1:7" ht="16.5" customHeight="1">
      <c r="A499" s="1" t="s">
        <v>555</v>
      </c>
      <c r="B499" s="2" t="s">
        <v>565</v>
      </c>
      <c r="C499" s="2" t="s">
        <v>568</v>
      </c>
      <c r="D499" s="8">
        <v>6314</v>
      </c>
      <c r="E499" s="6">
        <v>45649</v>
      </c>
      <c r="F499" s="6">
        <v>45660</v>
      </c>
      <c r="G499" t="str">
        <f>VLOOKUP(B499,Hotel_Creation!$A$3:$K$180,3,FALSE)</f>
        <v>854/2 Burirom Road, Cha Am Cha-am, Hua Hin District, Phetchaburi, Cha-am Subdistrict, Cha-am, Phetchaburi Province, 76120, Thailand</v>
      </c>
    </row>
    <row r="500" spans="1:7" ht="16.5" customHeight="1">
      <c r="A500" s="1" t="s">
        <v>555</v>
      </c>
      <c r="B500" s="2" t="s">
        <v>569</v>
      </c>
      <c r="C500" s="2" t="s">
        <v>570</v>
      </c>
      <c r="D500" s="8">
        <v>4700</v>
      </c>
      <c r="E500" s="6">
        <v>45646</v>
      </c>
      <c r="F500" s="6">
        <v>45664</v>
      </c>
      <c r="G500" t="str">
        <f>VLOOKUP(B500,Hotel_Creation!$A$3:$K$180,3,FALSE)</f>
        <v>HX87+P6Q 53/7 Naresdamri Road, Prachuap Khiri Khan Province, 77110, Thailand</v>
      </c>
    </row>
    <row r="501" spans="1:7" ht="16.5" customHeight="1">
      <c r="A501" s="1" t="s">
        <v>555</v>
      </c>
      <c r="B501" s="2" t="s">
        <v>569</v>
      </c>
      <c r="C501" s="2" t="s">
        <v>571</v>
      </c>
      <c r="D501" s="8">
        <v>5400</v>
      </c>
      <c r="E501" s="6">
        <v>45646</v>
      </c>
      <c r="F501" s="6">
        <v>45664</v>
      </c>
      <c r="G501" t="str">
        <f>VLOOKUP(B501,Hotel_Creation!$A$3:$K$180,3,FALSE)</f>
        <v>HX87+P6Q 53/7 Naresdamri Road, Prachuap Khiri Khan Province, 77110, Thailand</v>
      </c>
    </row>
    <row r="502" spans="1:7" ht="16.5" customHeight="1">
      <c r="A502" s="1" t="s">
        <v>555</v>
      </c>
      <c r="B502" s="2" t="s">
        <v>569</v>
      </c>
      <c r="C502" s="2" t="s">
        <v>572</v>
      </c>
      <c r="D502" s="8">
        <v>5900</v>
      </c>
      <c r="E502" s="6">
        <v>45646</v>
      </c>
      <c r="F502" s="6">
        <v>45664</v>
      </c>
      <c r="G502" t="str">
        <f>VLOOKUP(B502,Hotel_Creation!$A$3:$K$180,3,FALSE)</f>
        <v>HX87+P6Q 53/7 Naresdamri Road, Prachuap Khiri Khan Province, 77110, Thailand</v>
      </c>
    </row>
    <row r="503" spans="1:7" ht="16.5" customHeight="1">
      <c r="A503" s="1" t="s">
        <v>555</v>
      </c>
      <c r="B503" s="2" t="s">
        <v>569</v>
      </c>
      <c r="C503" s="2" t="s">
        <v>874</v>
      </c>
      <c r="D503" s="8">
        <v>5900</v>
      </c>
      <c r="E503" s="6">
        <v>45646</v>
      </c>
      <c r="F503" s="6">
        <v>45664</v>
      </c>
      <c r="G503" t="str">
        <f>VLOOKUP(B503,Hotel_Creation!$A$3:$K$180,3,FALSE)</f>
        <v>HX87+P6Q 53/7 Naresdamri Road, Prachuap Khiri Khan Province, 77110, Thailand</v>
      </c>
    </row>
    <row r="504" spans="1:7" ht="16.5" customHeight="1">
      <c r="A504" s="1" t="s">
        <v>555</v>
      </c>
      <c r="B504" s="2" t="s">
        <v>569</v>
      </c>
      <c r="C504" s="2" t="s">
        <v>872</v>
      </c>
      <c r="D504" s="8">
        <v>6900</v>
      </c>
      <c r="E504" s="6">
        <v>45646</v>
      </c>
      <c r="F504" s="6">
        <v>45664</v>
      </c>
      <c r="G504" t="str">
        <f>VLOOKUP(B504,Hotel_Creation!$A$3:$K$180,3,FALSE)</f>
        <v>HX87+P6Q 53/7 Naresdamri Road, Prachuap Khiri Khan Province, 77110, Thailand</v>
      </c>
    </row>
    <row r="505" spans="1:7" ht="16.5" customHeight="1">
      <c r="A505" s="1" t="s">
        <v>555</v>
      </c>
      <c r="B505" s="2" t="s">
        <v>569</v>
      </c>
      <c r="C505" s="2" t="s">
        <v>873</v>
      </c>
      <c r="D505" s="8">
        <v>6900</v>
      </c>
      <c r="E505" s="6">
        <v>45646</v>
      </c>
      <c r="F505" s="6">
        <v>45664</v>
      </c>
      <c r="G505" t="str">
        <f>VLOOKUP(B505,Hotel_Creation!$A$3:$K$180,3,FALSE)</f>
        <v>HX87+P6Q 53/7 Naresdamri Road, Prachuap Khiri Khan Province, 77110, Thailand</v>
      </c>
    </row>
    <row r="506" spans="1:7" ht="16.5" customHeight="1">
      <c r="A506" s="1" t="s">
        <v>555</v>
      </c>
      <c r="B506" s="2" t="s">
        <v>573</v>
      </c>
      <c r="C506" s="2" t="s">
        <v>574</v>
      </c>
      <c r="D506" s="8">
        <v>1600</v>
      </c>
      <c r="E506" s="6">
        <v>45641</v>
      </c>
      <c r="F506" s="6">
        <v>45662</v>
      </c>
      <c r="G506" t="str">
        <f>VLOOKUP(B506,Hotel_Creation!$A$3:$K$180,3,FALSE)</f>
        <v>250, 198 Hua Hin 90 Alley, Prachuap Khiri Khan Province, 77110, Thailand</v>
      </c>
    </row>
    <row r="507" spans="1:7" ht="16.5" customHeight="1">
      <c r="A507" s="1" t="s">
        <v>555</v>
      </c>
      <c r="B507" s="2" t="s">
        <v>573</v>
      </c>
      <c r="C507" s="2" t="s">
        <v>575</v>
      </c>
      <c r="D507" s="8">
        <v>2300</v>
      </c>
      <c r="E507" s="6">
        <v>45641</v>
      </c>
      <c r="F507" s="6">
        <v>45662</v>
      </c>
      <c r="G507" t="str">
        <f>VLOOKUP(B507,Hotel_Creation!$A$3:$K$180,3,FALSE)</f>
        <v>250, 198 Hua Hin 90 Alley, Prachuap Khiri Khan Province, 77110, Thailand</v>
      </c>
    </row>
    <row r="508" spans="1:7" ht="16.5" customHeight="1">
      <c r="A508" s="1" t="s">
        <v>555</v>
      </c>
      <c r="B508" s="2" t="s">
        <v>573</v>
      </c>
      <c r="C508" s="2" t="s">
        <v>576</v>
      </c>
      <c r="D508" s="8">
        <v>3200</v>
      </c>
      <c r="E508" s="6">
        <v>45641</v>
      </c>
      <c r="F508" s="6">
        <v>45662</v>
      </c>
      <c r="G508" t="str">
        <f>VLOOKUP(B508,Hotel_Creation!$A$3:$K$180,3,FALSE)</f>
        <v>250, 198 Hua Hin 90 Alley, Prachuap Khiri Khan Province, 77110, Thailand</v>
      </c>
    </row>
    <row r="509" spans="1:7" ht="16.5" customHeight="1">
      <c r="A509" s="1" t="s">
        <v>577</v>
      </c>
      <c r="B509" s="2" t="s">
        <v>578</v>
      </c>
      <c r="C509" s="2" t="s">
        <v>10</v>
      </c>
      <c r="D509" s="8">
        <v>7400</v>
      </c>
      <c r="E509" s="6">
        <v>45650</v>
      </c>
      <c r="F509" s="6">
        <v>45662</v>
      </c>
      <c r="G509" t="str">
        <f>VLOOKUP(B509,Hotel_Creation!$A$3:$K$180,3,FALSE)</f>
        <v>150, 1 Charoen Prathet Rd, Tambon Chang Khlan, Chang Khlan, Chiang Mai Province, 50100, Thailand</v>
      </c>
    </row>
    <row r="510" spans="1:7" ht="16.5" customHeight="1">
      <c r="A510" s="1" t="s">
        <v>577</v>
      </c>
      <c r="B510" s="2" t="s">
        <v>578</v>
      </c>
      <c r="C510" s="2" t="s">
        <v>52</v>
      </c>
      <c r="D510" s="8">
        <v>8450</v>
      </c>
      <c r="E510" s="6">
        <v>45650</v>
      </c>
      <c r="F510" s="6">
        <v>45662</v>
      </c>
      <c r="G510" t="str">
        <f>VLOOKUP(B510,Hotel_Creation!$A$3:$K$180,3,FALSE)</f>
        <v>150, 1 Charoen Prathet Rd, Tambon Chang Khlan, Chang Khlan, Chiang Mai Province, 50100, Thailand</v>
      </c>
    </row>
    <row r="511" spans="1:7" ht="16.5" customHeight="1">
      <c r="A511" s="1" t="s">
        <v>577</v>
      </c>
      <c r="B511" s="2" t="s">
        <v>578</v>
      </c>
      <c r="C511" s="2" t="s">
        <v>579</v>
      </c>
      <c r="D511" s="8">
        <v>9200</v>
      </c>
      <c r="E511" s="6">
        <v>45650</v>
      </c>
      <c r="F511" s="6">
        <v>45662</v>
      </c>
      <c r="G511" t="str">
        <f>VLOOKUP(B511,Hotel_Creation!$A$3:$K$180,3,FALSE)</f>
        <v>150, 1 Charoen Prathet Rd, Tambon Chang Khlan, Chang Khlan, Chiang Mai Province, 50100, Thailand</v>
      </c>
    </row>
    <row r="512" spans="1:7" ht="16.5" customHeight="1">
      <c r="A512" s="1" t="s">
        <v>577</v>
      </c>
      <c r="B512" s="2" t="s">
        <v>578</v>
      </c>
      <c r="C512" s="2" t="s">
        <v>580</v>
      </c>
      <c r="D512" s="8">
        <v>10400</v>
      </c>
      <c r="E512" s="6">
        <v>45650</v>
      </c>
      <c r="F512" s="6">
        <v>45662</v>
      </c>
      <c r="G512" t="str">
        <f>VLOOKUP(B512,Hotel_Creation!$A$3:$K$180,3,FALSE)</f>
        <v>150, 1 Charoen Prathet Rd, Tambon Chang Khlan, Chang Khlan, Chiang Mai Province, 50100, Thailand</v>
      </c>
    </row>
    <row r="513" spans="1:7" ht="16.5" customHeight="1">
      <c r="A513" s="1" t="s">
        <v>577</v>
      </c>
      <c r="B513" s="2" t="s">
        <v>578</v>
      </c>
      <c r="C513" s="2" t="s">
        <v>581</v>
      </c>
      <c r="D513" s="8">
        <v>16500</v>
      </c>
      <c r="E513" s="6">
        <v>45650</v>
      </c>
      <c r="F513" s="6">
        <v>45662</v>
      </c>
      <c r="G513" t="str">
        <f>VLOOKUP(B513,Hotel_Creation!$A$3:$K$180,3,FALSE)</f>
        <v>150, 1 Charoen Prathet Rd, Tambon Chang Khlan, Chang Khlan, Chiang Mai Province, 50100, Thailand</v>
      </c>
    </row>
    <row r="514" spans="1:7" ht="16.5" customHeight="1">
      <c r="A514" s="1" t="s">
        <v>577</v>
      </c>
      <c r="B514" s="2" t="s">
        <v>578</v>
      </c>
      <c r="C514" s="2" t="s">
        <v>582</v>
      </c>
      <c r="D514" s="5">
        <v>22800</v>
      </c>
      <c r="E514" s="6">
        <v>45650</v>
      </c>
      <c r="F514" s="6">
        <v>45662</v>
      </c>
      <c r="G514" t="str">
        <f>VLOOKUP(B514,Hotel_Creation!$A$3:$K$180,3,FALSE)</f>
        <v>150, 1 Charoen Prathet Rd, Tambon Chang Khlan, Chang Khlan, Chiang Mai Province, 50100, Thailand</v>
      </c>
    </row>
    <row r="515" spans="1:7" ht="16.5" customHeight="1">
      <c r="A515" s="1" t="s">
        <v>577</v>
      </c>
      <c r="B515" s="2" t="s">
        <v>583</v>
      </c>
      <c r="C515" s="2" t="s">
        <v>407</v>
      </c>
      <c r="D515" s="8">
        <v>2300</v>
      </c>
      <c r="E515" s="6">
        <v>45650</v>
      </c>
      <c r="F515" s="6">
        <v>45660</v>
      </c>
      <c r="G515" t="str">
        <f>VLOOKUP(B515,Hotel_Creation!$A$3:$K$180,3,FALSE)</f>
        <v>132 Loi Kroh Rd, Tambon, Chang Khlan, Chiang Mai, Chiang Mai Province, 50100, Thailand</v>
      </c>
    </row>
    <row r="516" spans="1:7" ht="16.5" customHeight="1">
      <c r="A516" s="1" t="s">
        <v>577</v>
      </c>
      <c r="B516" s="2" t="s">
        <v>583</v>
      </c>
      <c r="C516" s="2" t="s">
        <v>159</v>
      </c>
      <c r="D516" s="8">
        <v>2450</v>
      </c>
      <c r="E516" s="6">
        <v>45650</v>
      </c>
      <c r="F516" s="6">
        <v>45660</v>
      </c>
      <c r="G516" t="str">
        <f>VLOOKUP(B516,Hotel_Creation!$A$3:$K$180,3,FALSE)</f>
        <v>132 Loi Kroh Rd, Tambon, Chang Khlan, Chiang Mai, Chiang Mai Province, 50100, Thailand</v>
      </c>
    </row>
    <row r="517" spans="1:7" ht="16.5" customHeight="1">
      <c r="A517" s="1" t="s">
        <v>577</v>
      </c>
      <c r="B517" s="2" t="s">
        <v>583</v>
      </c>
      <c r="C517" s="2" t="s">
        <v>584</v>
      </c>
      <c r="D517" s="8">
        <v>3250</v>
      </c>
      <c r="E517" s="6">
        <v>45650</v>
      </c>
      <c r="F517" s="6">
        <v>45660</v>
      </c>
      <c r="G517" t="str">
        <f>VLOOKUP(B517,Hotel_Creation!$A$3:$K$180,3,FALSE)</f>
        <v>132 Loi Kroh Rd, Tambon, Chang Khlan, Chiang Mai, Chiang Mai Province, 50100, Thailand</v>
      </c>
    </row>
    <row r="518" spans="1:7" ht="16.5" customHeight="1">
      <c r="A518" s="1" t="s">
        <v>577</v>
      </c>
      <c r="B518" s="2" t="s">
        <v>583</v>
      </c>
      <c r="C518" s="2" t="s">
        <v>585</v>
      </c>
      <c r="D518" s="8">
        <v>2500</v>
      </c>
      <c r="E518" s="6">
        <v>45650</v>
      </c>
      <c r="F518" s="6">
        <v>45660</v>
      </c>
      <c r="G518" t="str">
        <f>VLOOKUP(B518,Hotel_Creation!$A$3:$K$180,3,FALSE)</f>
        <v>132 Loi Kroh Rd, Tambon, Chang Khlan, Chiang Mai, Chiang Mai Province, 50100, Thailand</v>
      </c>
    </row>
    <row r="519" spans="1:7" ht="16.5" customHeight="1">
      <c r="A519" s="1" t="s">
        <v>577</v>
      </c>
      <c r="B519" s="2" t="s">
        <v>583</v>
      </c>
      <c r="C519" s="2" t="s">
        <v>116</v>
      </c>
      <c r="D519" s="8">
        <v>2650</v>
      </c>
      <c r="E519" s="6">
        <v>45650</v>
      </c>
      <c r="F519" s="6">
        <v>45660</v>
      </c>
      <c r="G519" t="str">
        <f>VLOOKUP(B519,Hotel_Creation!$A$3:$K$180,3,FALSE)</f>
        <v>132 Loi Kroh Rd, Tambon, Chang Khlan, Chiang Mai, Chiang Mai Province, 50100, Thailand</v>
      </c>
    </row>
    <row r="520" spans="1:7" ht="16.5" customHeight="1">
      <c r="A520" s="1" t="s">
        <v>577</v>
      </c>
      <c r="B520" s="2" t="s">
        <v>583</v>
      </c>
      <c r="C520" s="2" t="s">
        <v>586</v>
      </c>
      <c r="D520" s="8">
        <v>3450</v>
      </c>
      <c r="E520" s="6">
        <v>45650</v>
      </c>
      <c r="F520" s="6">
        <v>45660</v>
      </c>
      <c r="G520" t="str">
        <f>VLOOKUP(B520,Hotel_Creation!$A$3:$K$180,3,FALSE)</f>
        <v>132 Loi Kroh Rd, Tambon, Chang Khlan, Chiang Mai, Chiang Mai Province, 50100, Thailand</v>
      </c>
    </row>
    <row r="521" spans="1:7" ht="16.5" customHeight="1">
      <c r="A521" s="1" t="s">
        <v>577</v>
      </c>
      <c r="B521" s="2" t="s">
        <v>583</v>
      </c>
      <c r="C521" s="2" t="s">
        <v>587</v>
      </c>
      <c r="D521" s="8">
        <v>3100</v>
      </c>
      <c r="E521" s="6">
        <v>45650</v>
      </c>
      <c r="F521" s="6">
        <v>45660</v>
      </c>
      <c r="G521" t="str">
        <f>VLOOKUP(B521,Hotel_Creation!$A$3:$K$180,3,FALSE)</f>
        <v>132 Loi Kroh Rd, Tambon, Chang Khlan, Chiang Mai, Chiang Mai Province, 50100, Thailand</v>
      </c>
    </row>
    <row r="522" spans="1:7" ht="16.5" customHeight="1">
      <c r="A522" s="1" t="s">
        <v>577</v>
      </c>
      <c r="B522" s="2" t="s">
        <v>583</v>
      </c>
      <c r="C522" s="2" t="s">
        <v>588</v>
      </c>
      <c r="D522" s="8">
        <v>3350</v>
      </c>
      <c r="E522" s="6">
        <v>45650</v>
      </c>
      <c r="F522" s="6">
        <v>45660</v>
      </c>
      <c r="G522" t="str">
        <f>VLOOKUP(B522,Hotel_Creation!$A$3:$K$180,3,FALSE)</f>
        <v>132 Loi Kroh Rd, Tambon, Chang Khlan, Chiang Mai, Chiang Mai Province, 50100, Thailand</v>
      </c>
    </row>
    <row r="523" spans="1:7" ht="16.5" customHeight="1">
      <c r="A523" s="1" t="s">
        <v>577</v>
      </c>
      <c r="B523" s="2" t="s">
        <v>583</v>
      </c>
      <c r="C523" s="2" t="s">
        <v>589</v>
      </c>
      <c r="D523" s="8">
        <v>4350</v>
      </c>
      <c r="E523" s="6">
        <v>45650</v>
      </c>
      <c r="F523" s="6">
        <v>45660</v>
      </c>
      <c r="G523" t="str">
        <f>VLOOKUP(B523,Hotel_Creation!$A$3:$K$180,3,FALSE)</f>
        <v>132 Loi Kroh Rd, Tambon, Chang Khlan, Chiang Mai, Chiang Mai Province, 50100, Thailand</v>
      </c>
    </row>
    <row r="524" spans="1:7" ht="16.5" customHeight="1">
      <c r="A524" s="1" t="s">
        <v>577</v>
      </c>
      <c r="B524" s="2" t="s">
        <v>583</v>
      </c>
      <c r="C524" s="2" t="s">
        <v>590</v>
      </c>
      <c r="D524" s="8">
        <v>4200</v>
      </c>
      <c r="E524" s="6">
        <v>45650</v>
      </c>
      <c r="F524" s="6">
        <v>45660</v>
      </c>
      <c r="G524" t="str">
        <f>VLOOKUP(B524,Hotel_Creation!$A$3:$K$180,3,FALSE)</f>
        <v>132 Loi Kroh Rd, Tambon, Chang Khlan, Chiang Mai, Chiang Mai Province, 50100, Thailand</v>
      </c>
    </row>
    <row r="525" spans="1:7" ht="16.5" customHeight="1">
      <c r="A525" s="1" t="s">
        <v>577</v>
      </c>
      <c r="B525" s="2" t="s">
        <v>583</v>
      </c>
      <c r="C525" s="2" t="s">
        <v>591</v>
      </c>
      <c r="D525" s="8">
        <v>4450</v>
      </c>
      <c r="E525" s="6">
        <v>45650</v>
      </c>
      <c r="F525" s="6">
        <v>45660</v>
      </c>
      <c r="G525" t="str">
        <f>VLOOKUP(B525,Hotel_Creation!$A$3:$K$180,3,FALSE)</f>
        <v>132 Loi Kroh Rd, Tambon, Chang Khlan, Chiang Mai, Chiang Mai Province, 50100, Thailand</v>
      </c>
    </row>
    <row r="526" spans="1:7" ht="16.5" customHeight="1">
      <c r="A526" s="1" t="s">
        <v>577</v>
      </c>
      <c r="B526" s="2" t="s">
        <v>583</v>
      </c>
      <c r="C526" s="2" t="s">
        <v>592</v>
      </c>
      <c r="D526" s="8">
        <v>5450</v>
      </c>
      <c r="E526" s="6">
        <v>45650</v>
      </c>
      <c r="F526" s="6">
        <v>45660</v>
      </c>
      <c r="G526" t="str">
        <f>VLOOKUP(B526,Hotel_Creation!$A$3:$K$180,3,FALSE)</f>
        <v>132 Loi Kroh Rd, Tambon, Chang Khlan, Chiang Mai, Chiang Mai Province, 50100, Thailand</v>
      </c>
    </row>
    <row r="527" spans="1:7" ht="16.5" customHeight="1">
      <c r="A527" s="1" t="s">
        <v>577</v>
      </c>
      <c r="B527" s="2" t="s">
        <v>593</v>
      </c>
      <c r="C527" s="2" t="s">
        <v>594</v>
      </c>
      <c r="D527" s="8">
        <v>2900</v>
      </c>
      <c r="E527" s="6">
        <v>45717</v>
      </c>
      <c r="F527" s="6">
        <v>45747</v>
      </c>
      <c r="G527" t="str">
        <f>VLOOKUP(B527,Hotel_Creation!$A$3:$K$180,3,FALSE)</f>
        <v>7*77, Huay Kaew Rd, Chang Phueak, Chiang Mai, Chiang Mai Province, 50300, Thailand</v>
      </c>
    </row>
    <row r="528" spans="1:7" ht="16.5" customHeight="1">
      <c r="A528" s="1" t="s">
        <v>577</v>
      </c>
      <c r="B528" s="2" t="s">
        <v>593</v>
      </c>
      <c r="C528" s="2" t="s">
        <v>595</v>
      </c>
      <c r="D528" s="8">
        <v>3100</v>
      </c>
      <c r="E528" s="6">
        <v>45717</v>
      </c>
      <c r="F528" s="6">
        <v>45747</v>
      </c>
      <c r="G528" t="str">
        <f>VLOOKUP(B528,Hotel_Creation!$A$3:$K$180,3,FALSE)</f>
        <v>7*77, Huay Kaew Rd, Chang Phueak, Chiang Mai, Chiang Mai Province, 50300, Thailand</v>
      </c>
    </row>
    <row r="529" spans="1:7" ht="16.5" customHeight="1">
      <c r="A529" s="1" t="s">
        <v>577</v>
      </c>
      <c r="B529" s="2" t="s">
        <v>593</v>
      </c>
      <c r="C529" s="2" t="s">
        <v>596</v>
      </c>
      <c r="D529" s="8">
        <v>3500</v>
      </c>
      <c r="E529" s="6">
        <v>45717</v>
      </c>
      <c r="F529" s="6">
        <v>45747</v>
      </c>
      <c r="G529" t="str">
        <f>VLOOKUP(B529,Hotel_Creation!$A$3:$K$180,3,FALSE)</f>
        <v>7*77, Huay Kaew Rd, Chang Phueak, Chiang Mai, Chiang Mai Province, 50300, Thailand</v>
      </c>
    </row>
    <row r="530" spans="1:7" ht="16.5" customHeight="1">
      <c r="A530" s="1" t="s">
        <v>577</v>
      </c>
      <c r="B530" s="2" t="s">
        <v>593</v>
      </c>
      <c r="C530" s="2" t="s">
        <v>597</v>
      </c>
      <c r="D530" s="8">
        <v>4400</v>
      </c>
      <c r="E530" s="6">
        <v>45717</v>
      </c>
      <c r="F530" s="6">
        <v>45747</v>
      </c>
      <c r="G530" t="str">
        <f>VLOOKUP(B530,Hotel_Creation!$A$3:$K$180,3,FALSE)</f>
        <v>7*77, Huay Kaew Rd, Chang Phueak, Chiang Mai, Chiang Mai Province, 50300, Thailand</v>
      </c>
    </row>
    <row r="531" spans="1:7" ht="16.5" customHeight="1">
      <c r="A531" s="1" t="s">
        <v>577</v>
      </c>
      <c r="B531" s="2" t="s">
        <v>593</v>
      </c>
      <c r="C531" s="2" t="s">
        <v>598</v>
      </c>
      <c r="D531" s="8">
        <v>5000</v>
      </c>
      <c r="E531" s="6">
        <v>45717</v>
      </c>
      <c r="F531" s="6">
        <v>45747</v>
      </c>
      <c r="G531" t="str">
        <f>VLOOKUP(B531,Hotel_Creation!$A$3:$K$180,3,FALSE)</f>
        <v>7*77, Huay Kaew Rd, Chang Phueak, Chiang Mai, Chiang Mai Province, 50300, Thailand</v>
      </c>
    </row>
    <row r="532" spans="1:7" ht="16.5" customHeight="1">
      <c r="A532" s="1" t="s">
        <v>577</v>
      </c>
      <c r="B532" s="2" t="s">
        <v>599</v>
      </c>
      <c r="C532" s="2" t="s">
        <v>600</v>
      </c>
      <c r="D532" s="5">
        <v>1900</v>
      </c>
      <c r="E532" s="6">
        <v>45717</v>
      </c>
      <c r="F532" s="6">
        <v>45747</v>
      </c>
      <c r="G532" t="str">
        <f>VLOOKUP(B532,Hotel_Creation!$A$3:$K$180,3,FALSE)</f>
        <v>7 17 Huay Kaew Rd, Chang Phueak, Chiang Mai, Chiang Mai Province, 50300, Thailand</v>
      </c>
    </row>
    <row r="533" spans="1:7" ht="16.5" customHeight="1">
      <c r="A533" s="1" t="s">
        <v>577</v>
      </c>
      <c r="B533" s="2" t="s">
        <v>599</v>
      </c>
      <c r="C533" s="2" t="s">
        <v>361</v>
      </c>
      <c r="D533" s="5">
        <v>1900</v>
      </c>
      <c r="E533" s="6">
        <v>45717</v>
      </c>
      <c r="F533" s="6">
        <v>45747</v>
      </c>
      <c r="G533" t="str">
        <f>VLOOKUP(B533,Hotel_Creation!$A$3:$K$180,3,FALSE)</f>
        <v>7 17 Huay Kaew Rd, Chang Phueak, Chiang Mai, Chiang Mai Province, 50300, Thailand</v>
      </c>
    </row>
    <row r="534" spans="1:7" ht="16.5" customHeight="1">
      <c r="A534" s="1" t="s">
        <v>577</v>
      </c>
      <c r="B534" s="2" t="s">
        <v>610</v>
      </c>
      <c r="C534" s="2" t="s">
        <v>875</v>
      </c>
      <c r="D534" s="8">
        <v>1700</v>
      </c>
      <c r="E534" s="6">
        <v>45641</v>
      </c>
      <c r="F534" s="6">
        <v>45659</v>
      </c>
      <c r="G534" t="str">
        <f>VLOOKUP(B534,Hotel_Creation!$A$3:$K$180,3,FALSE)</f>
        <v>19 Nimmanahaeminda Road, Suthep, Chiang Mai, Chiang Mai Province, 50200, Thailand</v>
      </c>
    </row>
    <row r="535" spans="1:7" ht="16.5" customHeight="1">
      <c r="A535" s="1" t="s">
        <v>577</v>
      </c>
      <c r="B535" s="2" t="s">
        <v>610</v>
      </c>
      <c r="C535" s="2" t="s">
        <v>876</v>
      </c>
      <c r="D535" s="8">
        <v>1900</v>
      </c>
      <c r="E535" s="6">
        <v>45641</v>
      </c>
      <c r="F535" s="6">
        <v>45659</v>
      </c>
      <c r="G535" t="str">
        <f>VLOOKUP(B535,Hotel_Creation!$A$3:$K$180,3,FALSE)</f>
        <v>19 Nimmanahaeminda Road, Suthep, Chiang Mai, Chiang Mai Province, 50200, Thailand</v>
      </c>
    </row>
    <row r="536" spans="1:7" ht="16.5" customHeight="1">
      <c r="A536" s="1" t="s">
        <v>577</v>
      </c>
      <c r="B536" s="2" t="s">
        <v>610</v>
      </c>
      <c r="C536" s="2" t="s">
        <v>877</v>
      </c>
      <c r="D536" s="8">
        <v>2100</v>
      </c>
      <c r="E536" s="6">
        <v>45641</v>
      </c>
      <c r="F536" s="6">
        <v>45659</v>
      </c>
      <c r="G536" t="str">
        <f>VLOOKUP(B536,Hotel_Creation!$A$3:$K$180,3,FALSE)</f>
        <v>19 Nimmanahaeminda Road, Suthep, Chiang Mai, Chiang Mai Province, 50200, Thailand</v>
      </c>
    </row>
    <row r="537" spans="1:7" ht="16.5" customHeight="1">
      <c r="A537" s="1" t="s">
        <v>577</v>
      </c>
      <c r="B537" s="2" t="s">
        <v>611</v>
      </c>
      <c r="C537" s="2" t="s">
        <v>4</v>
      </c>
      <c r="D537" s="8">
        <v>1900</v>
      </c>
      <c r="E537" s="6">
        <v>45656</v>
      </c>
      <c r="F537" s="6">
        <v>45658</v>
      </c>
      <c r="G537" t="str">
        <f>VLOOKUP(B537,Hotel_Creation!$A$3:$K$180,3,FALSE)</f>
        <v>14/23 Cholprathan Road, Chang Phueak, Chiang Mai, Chiang Mai Province, 50300, Thailand</v>
      </c>
    </row>
    <row r="538" spans="1:7" ht="16.5" customHeight="1">
      <c r="A538" s="1" t="s">
        <v>577</v>
      </c>
      <c r="B538" s="2" t="s">
        <v>611</v>
      </c>
      <c r="C538" s="2" t="s">
        <v>612</v>
      </c>
      <c r="D538" s="8">
        <v>2100</v>
      </c>
      <c r="E538" s="6">
        <v>45656</v>
      </c>
      <c r="F538" s="6">
        <v>45658</v>
      </c>
      <c r="G538" t="str">
        <f>VLOOKUP(B538,Hotel_Creation!$A$3:$K$180,3,FALSE)</f>
        <v>14/23 Cholprathan Road, Chang Phueak, Chiang Mai, Chiang Mai Province, 50300, Thailand</v>
      </c>
    </row>
    <row r="539" spans="1:7" ht="16.5" customHeight="1">
      <c r="A539" s="1" t="s">
        <v>577</v>
      </c>
      <c r="B539" s="2" t="s">
        <v>611</v>
      </c>
      <c r="C539" s="2" t="s">
        <v>315</v>
      </c>
      <c r="D539" s="8">
        <v>3000</v>
      </c>
      <c r="E539" s="6">
        <v>45656</v>
      </c>
      <c r="F539" s="6">
        <v>45658</v>
      </c>
      <c r="G539" t="str">
        <f>VLOOKUP(B539,Hotel_Creation!$A$3:$K$180,3,FALSE)</f>
        <v>14/23 Cholprathan Road, Chang Phueak, Chiang Mai, Chiang Mai Province, 50300, Thailand</v>
      </c>
    </row>
    <row r="540" spans="1:7" ht="16.5" customHeight="1">
      <c r="A540" s="1" t="s">
        <v>577</v>
      </c>
      <c r="B540" s="2" t="s">
        <v>611</v>
      </c>
      <c r="C540" s="2" t="s">
        <v>335</v>
      </c>
      <c r="D540" s="8">
        <v>3500</v>
      </c>
      <c r="E540" s="6">
        <v>45656</v>
      </c>
      <c r="F540" s="6">
        <v>45658</v>
      </c>
      <c r="G540" t="str">
        <f>VLOOKUP(B540,Hotel_Creation!$A$3:$K$180,3,FALSE)</f>
        <v>14/23 Cholprathan Road, Chang Phueak, Chiang Mai, Chiang Mai Province, 50300, Thailand</v>
      </c>
    </row>
    <row r="541" spans="1:7" ht="16.5" customHeight="1">
      <c r="A541" s="1" t="s">
        <v>577</v>
      </c>
      <c r="B541" s="2" t="s">
        <v>611</v>
      </c>
      <c r="C541" s="2" t="s">
        <v>613</v>
      </c>
      <c r="D541" s="8">
        <v>4000</v>
      </c>
      <c r="E541" s="6">
        <v>45656</v>
      </c>
      <c r="F541" s="6">
        <v>45658</v>
      </c>
      <c r="G541" t="str">
        <f>VLOOKUP(B541,Hotel_Creation!$A$3:$K$180,3,FALSE)</f>
        <v>14/23 Cholprathan Road, Chang Phueak, Chiang Mai, Chiang Mai Province, 50300, Thailand</v>
      </c>
    </row>
    <row r="542" spans="1:7" ht="16.5" customHeight="1">
      <c r="A542" s="1" t="s">
        <v>577</v>
      </c>
      <c r="B542" s="2" t="s">
        <v>611</v>
      </c>
      <c r="C542" s="2" t="s">
        <v>614</v>
      </c>
      <c r="D542" s="8">
        <v>6000</v>
      </c>
      <c r="E542" s="6">
        <v>45656</v>
      </c>
      <c r="F542" s="6">
        <v>45658</v>
      </c>
      <c r="G542" t="str">
        <f>VLOOKUP(B542,Hotel_Creation!$A$3:$K$180,3,FALSE)</f>
        <v>14/23 Cholprathan Road, Chang Phueak, Chiang Mai, Chiang Mai Province, 50300, Thailand</v>
      </c>
    </row>
    <row r="543" spans="1:7" ht="16.5" customHeight="1">
      <c r="A543" s="1" t="s">
        <v>577</v>
      </c>
      <c r="B543" s="2" t="s">
        <v>621</v>
      </c>
      <c r="C543" s="2" t="s">
        <v>362</v>
      </c>
      <c r="D543" s="8">
        <v>2300</v>
      </c>
      <c r="E543" s="6">
        <v>45654</v>
      </c>
      <c r="F543" s="6">
        <v>45659</v>
      </c>
      <c r="G543" t="str">
        <f>VLOOKUP(B543,Hotel_Creation!$A$3:$K$180,3,FALSE)</f>
        <v>1 Siri Mangkalajarn Rd, Tambon Su Thep, Suthep, Chiang Mai, Chiang Mai Province, 50200, Thailand</v>
      </c>
    </row>
    <row r="544" spans="1:7" ht="16.5" customHeight="1">
      <c r="A544" s="1" t="s">
        <v>577</v>
      </c>
      <c r="B544" s="2" t="s">
        <v>621</v>
      </c>
      <c r="C544" s="2" t="s">
        <v>622</v>
      </c>
      <c r="D544" s="8">
        <v>2300</v>
      </c>
      <c r="E544" s="6">
        <v>45654</v>
      </c>
      <c r="F544" s="6">
        <v>45659</v>
      </c>
      <c r="G544" t="str">
        <f>VLOOKUP(B544,Hotel_Creation!$A$3:$K$180,3,FALSE)</f>
        <v>1 Siri Mangkalajarn Rd, Tambon Su Thep, Suthep, Chiang Mai, Chiang Mai Province, 50200, Thailand</v>
      </c>
    </row>
    <row r="545" spans="1:7" ht="16.5" customHeight="1">
      <c r="A545" s="1" t="s">
        <v>577</v>
      </c>
      <c r="B545" s="2" t="s">
        <v>621</v>
      </c>
      <c r="C545" s="2" t="s">
        <v>623</v>
      </c>
      <c r="D545" s="8">
        <v>2500</v>
      </c>
      <c r="E545" s="6">
        <v>45654</v>
      </c>
      <c r="F545" s="6">
        <v>45659</v>
      </c>
      <c r="G545" t="str">
        <f>VLOOKUP(B545,Hotel_Creation!$A$3:$K$180,3,FALSE)</f>
        <v>1 Siri Mangkalajarn Rd, Tambon Su Thep, Suthep, Chiang Mai, Chiang Mai Province, 50200, Thailand</v>
      </c>
    </row>
    <row r="546" spans="1:7" ht="16.5" customHeight="1">
      <c r="A546" s="1" t="s">
        <v>577</v>
      </c>
      <c r="B546" s="2" t="s">
        <v>621</v>
      </c>
      <c r="C546" s="2" t="s">
        <v>624</v>
      </c>
      <c r="D546" s="8">
        <v>2500</v>
      </c>
      <c r="E546" s="6">
        <v>45654</v>
      </c>
      <c r="F546" s="6">
        <v>45659</v>
      </c>
      <c r="G546" t="str">
        <f>VLOOKUP(B546,Hotel_Creation!$A$3:$K$180,3,FALSE)</f>
        <v>1 Siri Mangkalajarn Rd, Tambon Su Thep, Suthep, Chiang Mai, Chiang Mai Province, 50200, Thailand</v>
      </c>
    </row>
    <row r="547" spans="1:7" ht="16.5" customHeight="1">
      <c r="A547" s="1" t="s">
        <v>577</v>
      </c>
      <c r="B547" s="2" t="s">
        <v>621</v>
      </c>
      <c r="C547" s="2" t="s">
        <v>625</v>
      </c>
      <c r="D547" s="8">
        <v>2600</v>
      </c>
      <c r="E547" s="6">
        <v>45654</v>
      </c>
      <c r="F547" s="6">
        <v>45659</v>
      </c>
      <c r="G547" t="str">
        <f>VLOOKUP(B547,Hotel_Creation!$A$3:$K$180,3,FALSE)</f>
        <v>1 Siri Mangkalajarn Rd, Tambon Su Thep, Suthep, Chiang Mai, Chiang Mai Province, 50200, Thailand</v>
      </c>
    </row>
    <row r="548" spans="1:7" ht="16.5" customHeight="1">
      <c r="A548" s="1" t="s">
        <v>577</v>
      </c>
      <c r="B548" s="2" t="s">
        <v>621</v>
      </c>
      <c r="C548" s="2" t="s">
        <v>626</v>
      </c>
      <c r="D548" s="8">
        <v>2600</v>
      </c>
      <c r="E548" s="6">
        <v>45654</v>
      </c>
      <c r="F548" s="6">
        <v>45659</v>
      </c>
      <c r="G548" t="str">
        <f>VLOOKUP(B548,Hotel_Creation!$A$3:$K$180,3,FALSE)</f>
        <v>1 Siri Mangkalajarn Rd, Tambon Su Thep, Suthep, Chiang Mai, Chiang Mai Province, 50200, Thailand</v>
      </c>
    </row>
    <row r="549" spans="1:7" ht="16.5" customHeight="1">
      <c r="A549" s="1" t="s">
        <v>577</v>
      </c>
      <c r="B549" s="2" t="s">
        <v>621</v>
      </c>
      <c r="C549" s="2" t="s">
        <v>627</v>
      </c>
      <c r="D549" s="8">
        <v>3200</v>
      </c>
      <c r="E549" s="6">
        <v>45654</v>
      </c>
      <c r="F549" s="6">
        <v>45659</v>
      </c>
      <c r="G549" t="str">
        <f>VLOOKUP(B549,Hotel_Creation!$A$3:$K$180,3,FALSE)</f>
        <v>1 Siri Mangkalajarn Rd, Tambon Su Thep, Suthep, Chiang Mai, Chiang Mai Province, 50200, Thailand</v>
      </c>
    </row>
    <row r="550" spans="1:7" ht="16.5" customHeight="1">
      <c r="A550" s="1" t="s">
        <v>577</v>
      </c>
      <c r="B550" s="2" t="s">
        <v>621</v>
      </c>
      <c r="C550" s="2" t="s">
        <v>628</v>
      </c>
      <c r="D550" s="8">
        <v>3200</v>
      </c>
      <c r="E550" s="6">
        <v>45654</v>
      </c>
      <c r="F550" s="6">
        <v>45659</v>
      </c>
      <c r="G550" t="str">
        <f>VLOOKUP(B550,Hotel_Creation!$A$3:$K$180,3,FALSE)</f>
        <v>1 Siri Mangkalajarn Rd, Tambon Su Thep, Suthep, Chiang Mai, Chiang Mai Province, 50200, Thailand</v>
      </c>
    </row>
    <row r="551" spans="1:7" ht="16.5" customHeight="1">
      <c r="A551" s="1" t="s">
        <v>577</v>
      </c>
      <c r="B551" s="2" t="s">
        <v>621</v>
      </c>
      <c r="C551" s="2" t="s">
        <v>629</v>
      </c>
      <c r="D551" s="8">
        <v>3600</v>
      </c>
      <c r="E551" s="6">
        <v>45654</v>
      </c>
      <c r="F551" s="6">
        <v>45659</v>
      </c>
      <c r="G551" t="str">
        <f>VLOOKUP(B551,Hotel_Creation!$A$3:$K$180,3,FALSE)</f>
        <v>1 Siri Mangkalajarn Rd, Tambon Su Thep, Suthep, Chiang Mai, Chiang Mai Province, 50200, Thailand</v>
      </c>
    </row>
    <row r="552" spans="1:7" ht="16.5" customHeight="1">
      <c r="A552" s="1" t="s">
        <v>577</v>
      </c>
      <c r="B552" s="2" t="s">
        <v>630</v>
      </c>
      <c r="C552" s="2" t="s">
        <v>383</v>
      </c>
      <c r="D552" s="8">
        <v>3800</v>
      </c>
      <c r="E552" s="6">
        <v>45649</v>
      </c>
      <c r="F552" s="6">
        <v>45663</v>
      </c>
      <c r="G552" t="str">
        <f>VLOOKUP(B552,Hotel_Creation!$A$3:$K$180,3,FALSE)</f>
        <v>34 Huay Kaew Road, Chang Phueak, Chiang Mai Province, 50300, Thailand</v>
      </c>
    </row>
    <row r="553" spans="1:7" ht="16.5" customHeight="1">
      <c r="A553" s="1" t="s">
        <v>577</v>
      </c>
      <c r="B553" s="2" t="s">
        <v>630</v>
      </c>
      <c r="C553" s="2" t="s">
        <v>631</v>
      </c>
      <c r="D553" s="8">
        <v>4100</v>
      </c>
      <c r="E553" s="6">
        <v>45649</v>
      </c>
      <c r="F553" s="6">
        <v>45663</v>
      </c>
      <c r="G553" t="str">
        <f>VLOOKUP(B553,Hotel_Creation!$A$3:$K$180,3,FALSE)</f>
        <v>34 Huay Kaew Road, Chang Phueak, Chiang Mai Province, 50300, Thailand</v>
      </c>
    </row>
    <row r="554" spans="1:7" ht="16.5" customHeight="1">
      <c r="A554" s="1" t="s">
        <v>577</v>
      </c>
      <c r="B554" s="2" t="s">
        <v>630</v>
      </c>
      <c r="C554" s="2" t="s">
        <v>632</v>
      </c>
      <c r="D554" s="8">
        <v>4800</v>
      </c>
      <c r="E554" s="6">
        <v>45649</v>
      </c>
      <c r="F554" s="6">
        <v>45663</v>
      </c>
      <c r="G554" t="str">
        <f>VLOOKUP(B554,Hotel_Creation!$A$3:$K$180,3,FALSE)</f>
        <v>34 Huay Kaew Road, Chang Phueak, Chiang Mai Province, 50300, Thailand</v>
      </c>
    </row>
    <row r="555" spans="1:7" ht="16.5" customHeight="1">
      <c r="A555" s="1" t="s">
        <v>577</v>
      </c>
      <c r="B555" s="2" t="s">
        <v>630</v>
      </c>
      <c r="C555" s="2" t="s">
        <v>633</v>
      </c>
      <c r="D555" s="8">
        <v>15000</v>
      </c>
      <c r="E555" s="6">
        <v>45649</v>
      </c>
      <c r="F555" s="6">
        <v>45663</v>
      </c>
      <c r="G555" t="str">
        <f>VLOOKUP(B555,Hotel_Creation!$A$3:$K$180,3,FALSE)</f>
        <v>34 Huay Kaew Road, Chang Phueak, Chiang Mai Province, 50300, Thailand</v>
      </c>
    </row>
    <row r="556" spans="1:7" ht="16.5" customHeight="1">
      <c r="A556" s="1" t="s">
        <v>577</v>
      </c>
      <c r="B556" s="2" t="s">
        <v>634</v>
      </c>
      <c r="C556" s="2" t="s">
        <v>114</v>
      </c>
      <c r="D556">
        <v>1500</v>
      </c>
      <c r="E556" s="11">
        <v>45616</v>
      </c>
      <c r="F556" s="11">
        <v>45662</v>
      </c>
      <c r="G556" t="str">
        <f>VLOOKUP(B556,Hotel_Creation!$A$3:$K$180,3,FALSE)</f>
        <v>24 Plubplueng Soi Alley, Tambon, Chang Phueak, Chiang Mai, Chiang Mai Province, 50300, Thailand</v>
      </c>
    </row>
    <row r="557" spans="1:7" ht="16.5" customHeight="1">
      <c r="A557" s="1" t="s">
        <v>577</v>
      </c>
      <c r="B557" s="2" t="s">
        <v>634</v>
      </c>
      <c r="C557" s="2" t="s">
        <v>330</v>
      </c>
      <c r="D557">
        <v>1500</v>
      </c>
      <c r="E557" s="11">
        <v>45616</v>
      </c>
      <c r="F557" s="11">
        <v>45662</v>
      </c>
      <c r="G557" t="str">
        <f>VLOOKUP(B557,Hotel_Creation!$A$3:$K$180,3,FALSE)</f>
        <v>24 Plubplueng Soi Alley, Tambon, Chang Phueak, Chiang Mai, Chiang Mai Province, 50300, Thailand</v>
      </c>
    </row>
    <row r="558" spans="1:7" ht="16.5" customHeight="1">
      <c r="A558" s="1" t="s">
        <v>577</v>
      </c>
      <c r="B558" s="2" t="s">
        <v>634</v>
      </c>
      <c r="C558" s="2" t="s">
        <v>635</v>
      </c>
      <c r="D558">
        <v>1650</v>
      </c>
      <c r="E558" s="11">
        <v>45616</v>
      </c>
      <c r="F558" s="11">
        <v>45662</v>
      </c>
      <c r="G558" t="str">
        <f>VLOOKUP(B558,Hotel_Creation!$A$3:$K$180,3,FALSE)</f>
        <v>24 Plubplueng Soi Alley, Tambon, Chang Phueak, Chiang Mai, Chiang Mai Province, 50300, Thailand</v>
      </c>
    </row>
    <row r="559" spans="1:7" ht="16.5" customHeight="1">
      <c r="A559" s="1" t="s">
        <v>577</v>
      </c>
      <c r="B559" s="2" t="s">
        <v>634</v>
      </c>
      <c r="C559" s="2" t="s">
        <v>418</v>
      </c>
      <c r="D559">
        <v>1650</v>
      </c>
      <c r="E559" s="11">
        <v>45616</v>
      </c>
      <c r="F559" s="11">
        <v>45662</v>
      </c>
      <c r="G559" t="str">
        <f>VLOOKUP(B559,Hotel_Creation!$A$3:$K$180,3,FALSE)</f>
        <v>24 Plubplueng Soi Alley, Tambon, Chang Phueak, Chiang Mai, Chiang Mai Province, 50300, Thailand</v>
      </c>
    </row>
    <row r="560" spans="1:7" ht="16.5" customHeight="1">
      <c r="A560" s="1" t="s">
        <v>577</v>
      </c>
      <c r="B560" s="2" t="s">
        <v>634</v>
      </c>
      <c r="C560" s="2" t="s">
        <v>636</v>
      </c>
      <c r="D560">
        <v>2000</v>
      </c>
      <c r="E560" s="11">
        <v>45616</v>
      </c>
      <c r="F560" s="11">
        <v>45662</v>
      </c>
      <c r="G560" t="str">
        <f>VLOOKUP(B560,Hotel_Creation!$A$3:$K$180,3,FALSE)</f>
        <v>24 Plubplueng Soi Alley, Tambon, Chang Phueak, Chiang Mai, Chiang Mai Province, 50300, Thailand</v>
      </c>
    </row>
    <row r="561" spans="1:7" ht="16.5" customHeight="1">
      <c r="A561" s="1" t="s">
        <v>697</v>
      </c>
      <c r="B561" s="2" t="s">
        <v>698</v>
      </c>
      <c r="C561" s="2" t="s">
        <v>68</v>
      </c>
      <c r="D561">
        <v>2600</v>
      </c>
      <c r="E561" s="11">
        <v>45658</v>
      </c>
      <c r="F561" s="11">
        <v>45716</v>
      </c>
      <c r="G561" t="e">
        <f>VLOOKUP(B561,Hotel_Creation!$A$3:$K$180,3,FALSE)</f>
        <v>#N/A</v>
      </c>
    </row>
    <row r="562" spans="1:7" ht="16.5" customHeight="1">
      <c r="A562" s="1" t="s">
        <v>697</v>
      </c>
      <c r="B562" s="2" t="s">
        <v>698</v>
      </c>
      <c r="C562" s="2" t="s">
        <v>328</v>
      </c>
      <c r="D562">
        <v>3000</v>
      </c>
      <c r="E562" s="11">
        <v>45658</v>
      </c>
      <c r="F562" s="11">
        <v>45716</v>
      </c>
      <c r="G562" t="e">
        <f>VLOOKUP(B562,Hotel_Creation!$A$3:$K$180,3,FALSE)</f>
        <v>#N/A</v>
      </c>
    </row>
  </sheetData>
  <autoFilter ref="A1:F1"/>
  <phoneticPr fontId="10" type="noConversion"/>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6"/>
  <sheetViews>
    <sheetView zoomScale="90" zoomScaleNormal="90" workbookViewId="0">
      <pane ySplit="1" topLeftCell="A2" activePane="bottomLeft" state="frozen"/>
      <selection pane="bottomLeft" activeCell="D21" sqref="D21"/>
    </sheetView>
  </sheetViews>
  <sheetFormatPr defaultColWidth="14.42578125" defaultRowHeight="15" customHeight="1"/>
  <cols>
    <col min="1" max="1" width="8.85546875" customWidth="1"/>
    <col min="2" max="2" width="40.7109375" customWidth="1"/>
    <col min="3" max="3" width="45.5703125" customWidth="1"/>
    <col min="4" max="6" width="16" style="5" customWidth="1"/>
  </cols>
  <sheetData>
    <row r="1" spans="1:7" ht="16.5" customHeight="1">
      <c r="B1" s="1" t="s">
        <v>0</v>
      </c>
      <c r="C1" s="1" t="s">
        <v>1</v>
      </c>
      <c r="D1" s="4" t="s">
        <v>11586</v>
      </c>
      <c r="E1" s="4" t="s">
        <v>11587</v>
      </c>
      <c r="F1" s="4" t="s">
        <v>11588</v>
      </c>
    </row>
    <row r="2" spans="1:7" ht="16.5" customHeight="1">
      <c r="A2" s="1" t="s">
        <v>66</v>
      </c>
      <c r="B2" s="2" t="s">
        <v>67</v>
      </c>
      <c r="C2" s="2" t="s">
        <v>68</v>
      </c>
      <c r="D2" s="5">
        <v>8000</v>
      </c>
      <c r="E2" s="6">
        <v>45650</v>
      </c>
      <c r="F2" s="6">
        <v>45667</v>
      </c>
      <c r="G2" t="str">
        <f>VLOOKUP(B2,Hotel_Creation!$A$3:$K$180,3,FALSE)</f>
        <v>28/40 Naithon Beach Sakhu A.Thalang, Amphoe Thalang, Phuket Province, 83110, Thailand</v>
      </c>
    </row>
    <row r="3" spans="1:7" ht="16.5" customHeight="1">
      <c r="A3" s="1" t="s">
        <v>66</v>
      </c>
      <c r="B3" s="2" t="s">
        <v>67</v>
      </c>
      <c r="C3" s="2" t="s">
        <v>69</v>
      </c>
      <c r="D3" s="5">
        <v>8500</v>
      </c>
      <c r="E3" s="6">
        <v>45650</v>
      </c>
      <c r="F3" s="6">
        <v>45667</v>
      </c>
      <c r="G3" t="str">
        <f>VLOOKUP(B3,Hotel_Creation!$A$3:$K$180,3,FALSE)</f>
        <v>28/40 Naithon Beach Sakhu A.Thalang, Amphoe Thalang, Phuket Province, 83110, Thailand</v>
      </c>
    </row>
    <row r="4" spans="1:7" ht="16.5" customHeight="1">
      <c r="A4" s="1" t="s">
        <v>66</v>
      </c>
      <c r="B4" s="2" t="s">
        <v>67</v>
      </c>
      <c r="C4" s="2" t="s">
        <v>70</v>
      </c>
      <c r="D4" s="5">
        <v>9000</v>
      </c>
      <c r="E4" s="6">
        <v>45650</v>
      </c>
      <c r="F4" s="6">
        <v>45667</v>
      </c>
      <c r="G4" t="str">
        <f>VLOOKUP(B4,Hotel_Creation!$A$3:$K$180,3,FALSE)</f>
        <v>28/40 Naithon Beach Sakhu A.Thalang, Amphoe Thalang, Phuket Province, 83110, Thailand</v>
      </c>
    </row>
    <row r="5" spans="1:7" ht="16.5" customHeight="1">
      <c r="A5" s="1" t="s">
        <v>66</v>
      </c>
      <c r="B5" s="2" t="s">
        <v>67</v>
      </c>
      <c r="C5" s="2" t="s">
        <v>71</v>
      </c>
      <c r="D5" s="5">
        <v>10500</v>
      </c>
      <c r="E5" s="6">
        <v>45650</v>
      </c>
      <c r="F5" s="6">
        <v>45667</v>
      </c>
      <c r="G5" t="str">
        <f>VLOOKUP(B5,Hotel_Creation!$A$3:$K$180,3,FALSE)</f>
        <v>28/40 Naithon Beach Sakhu A.Thalang, Amphoe Thalang, Phuket Province, 83110, Thailand</v>
      </c>
    </row>
    <row r="6" spans="1:7" ht="16.5" customHeight="1">
      <c r="A6" s="1" t="s">
        <v>66</v>
      </c>
      <c r="B6" s="2" t="s">
        <v>67</v>
      </c>
      <c r="C6" s="2" t="s">
        <v>72</v>
      </c>
      <c r="D6" s="5">
        <v>11000</v>
      </c>
      <c r="E6" s="6">
        <v>45650</v>
      </c>
      <c r="F6" s="6">
        <v>45667</v>
      </c>
      <c r="G6" t="str">
        <f>VLOOKUP(B6,Hotel_Creation!$A$3:$K$180,3,FALSE)</f>
        <v>28/40 Naithon Beach Sakhu A.Thalang, Amphoe Thalang, Phuket Province, 83110, Thailand</v>
      </c>
    </row>
    <row r="7" spans="1:7" ht="16.5" customHeight="1">
      <c r="A7" s="1" t="s">
        <v>66</v>
      </c>
      <c r="B7" s="2" t="s">
        <v>73</v>
      </c>
      <c r="C7" s="2" t="s">
        <v>74</v>
      </c>
      <c r="D7" s="5">
        <v>4800</v>
      </c>
      <c r="E7" s="6">
        <v>45698</v>
      </c>
      <c r="F7" s="6">
        <v>45747</v>
      </c>
      <c r="G7" t="str">
        <f>VLOOKUP(B7,Hotel_Creation!$A$3:$K$180,3,FALSE)</f>
        <v>62 Kata Road, T. Karon Muang, Phuket 83100, Thailand, T. Karon Muang, Amphoe Mueang Phuket, Phuket Province, 83100, Thailand</v>
      </c>
    </row>
    <row r="8" spans="1:7" ht="16.5" customHeight="1">
      <c r="A8" s="1" t="s">
        <v>66</v>
      </c>
      <c r="B8" s="2" t="s">
        <v>73</v>
      </c>
      <c r="C8" s="2" t="s">
        <v>75</v>
      </c>
      <c r="D8" s="5">
        <v>5200</v>
      </c>
      <c r="E8" s="6">
        <v>45698</v>
      </c>
      <c r="F8" s="6">
        <v>45747</v>
      </c>
      <c r="G8" t="str">
        <f>VLOOKUP(B8,Hotel_Creation!$A$3:$K$180,3,FALSE)</f>
        <v>62 Kata Road, T. Karon Muang, Phuket 83100, Thailand, T. Karon Muang, Amphoe Mueang Phuket, Phuket Province, 83100, Thailand</v>
      </c>
    </row>
    <row r="9" spans="1:7" ht="16.5" customHeight="1">
      <c r="A9" s="1" t="s">
        <v>66</v>
      </c>
      <c r="B9" s="2" t="s">
        <v>73</v>
      </c>
      <c r="C9" s="2" t="s">
        <v>76</v>
      </c>
      <c r="D9" s="5">
        <v>5600</v>
      </c>
      <c r="E9" s="6">
        <v>45698</v>
      </c>
      <c r="F9" s="6">
        <v>45747</v>
      </c>
      <c r="G9" t="str">
        <f>VLOOKUP(B9,Hotel_Creation!$A$3:$K$180,3,FALSE)</f>
        <v>62 Kata Road, T. Karon Muang, Phuket 83100, Thailand, T. Karon Muang, Amphoe Mueang Phuket, Phuket Province, 83100, Thailand</v>
      </c>
    </row>
    <row r="10" spans="1:7" ht="16.5" customHeight="1">
      <c r="A10" s="1" t="s">
        <v>66</v>
      </c>
      <c r="B10" s="2" t="s">
        <v>77</v>
      </c>
      <c r="C10" s="2" t="s">
        <v>78</v>
      </c>
      <c r="D10" s="5">
        <v>2600</v>
      </c>
      <c r="E10" s="6">
        <v>45698</v>
      </c>
      <c r="F10" s="6">
        <v>45747</v>
      </c>
      <c r="G10" t="str">
        <f>VLOOKUP(B10,Hotel_Creation!$A$3:$K$180,3,FALSE)</f>
        <v>10 Patak Rd, Tambon Karon, Mueang Phuket, Phuket, Phuket Province, 83100, Thailand</v>
      </c>
    </row>
    <row r="11" spans="1:7" ht="16.5" customHeight="1">
      <c r="A11" s="1" t="s">
        <v>66</v>
      </c>
      <c r="B11" s="2" t="s">
        <v>77</v>
      </c>
      <c r="C11" s="2" t="s">
        <v>75</v>
      </c>
      <c r="D11" s="5">
        <v>2800</v>
      </c>
      <c r="E11" s="6">
        <v>45698</v>
      </c>
      <c r="F11" s="6">
        <v>45747</v>
      </c>
      <c r="G11" t="str">
        <f>VLOOKUP(B11,Hotel_Creation!$A$3:$K$180,3,FALSE)</f>
        <v>10 Patak Rd, Tambon Karon, Mueang Phuket, Phuket, Phuket Province, 83100, Thailand</v>
      </c>
    </row>
    <row r="12" spans="1:7" ht="16.5" customHeight="1">
      <c r="A12" s="1" t="s">
        <v>66</v>
      </c>
      <c r="B12" s="2" t="s">
        <v>77</v>
      </c>
      <c r="C12" s="2" t="s">
        <v>79</v>
      </c>
      <c r="D12" s="5">
        <v>3000</v>
      </c>
      <c r="E12" s="6">
        <v>45698</v>
      </c>
      <c r="F12" s="6">
        <v>45747</v>
      </c>
      <c r="G12" t="str">
        <f>VLOOKUP(B12,Hotel_Creation!$A$3:$K$180,3,FALSE)</f>
        <v>10 Patak Rd, Tambon Karon, Mueang Phuket, Phuket, Phuket Province, 83100, Thailand</v>
      </c>
    </row>
    <row r="13" spans="1:7" ht="16.5" customHeight="1">
      <c r="A13" s="1" t="s">
        <v>66</v>
      </c>
      <c r="B13" s="2" t="s">
        <v>80</v>
      </c>
      <c r="C13" s="2" t="s">
        <v>81</v>
      </c>
      <c r="D13" s="5">
        <v>4500</v>
      </c>
      <c r="E13" s="6">
        <v>45698</v>
      </c>
      <c r="F13" s="6">
        <v>45747</v>
      </c>
      <c r="G13" t="str">
        <f>VLOOKUP(B13,Hotel_Creation!$A$3:$K$180,3,FALSE)</f>
        <v>247 Kata Rd, Amphur Muang, Mueang Phuket, Phuket, Phuket Province, 83100, Thailand</v>
      </c>
    </row>
    <row r="14" spans="1:7" ht="16.5" customHeight="1">
      <c r="A14" s="1" t="s">
        <v>66</v>
      </c>
      <c r="B14" s="2" t="s">
        <v>80</v>
      </c>
      <c r="C14" s="2" t="s">
        <v>82</v>
      </c>
      <c r="D14" s="5">
        <v>5300</v>
      </c>
      <c r="E14" s="6">
        <v>45698</v>
      </c>
      <c r="F14" s="6">
        <v>45747</v>
      </c>
      <c r="G14" t="str">
        <f>VLOOKUP(B14,Hotel_Creation!$A$3:$K$180,3,FALSE)</f>
        <v>247 Kata Rd, Amphur Muang, Mueang Phuket, Phuket, Phuket Province, 83100, Thailand</v>
      </c>
    </row>
    <row r="15" spans="1:7" ht="16.5" customHeight="1">
      <c r="A15" s="1" t="s">
        <v>66</v>
      </c>
      <c r="B15" s="2" t="s">
        <v>83</v>
      </c>
      <c r="C15" s="2" t="s">
        <v>78</v>
      </c>
      <c r="D15" s="5">
        <v>3300</v>
      </c>
      <c r="E15" s="6">
        <v>45698</v>
      </c>
      <c r="F15" s="6">
        <v>45747</v>
      </c>
      <c r="G15" t="str">
        <f>VLOOKUP(B15,Hotel_Creation!$A$3:$K$180,3,FALSE)</f>
        <v>175 Koktanode Road Kata Beach Amphur Muang, Mueang Phuket, Phuket, Phuket Province, 83100, Thailand</v>
      </c>
    </row>
    <row r="16" spans="1:7" ht="16.5" customHeight="1">
      <c r="A16" s="1" t="s">
        <v>66</v>
      </c>
      <c r="B16" s="2" t="s">
        <v>83</v>
      </c>
      <c r="C16" s="2" t="s">
        <v>75</v>
      </c>
      <c r="D16" s="5">
        <v>4000</v>
      </c>
      <c r="E16" s="6">
        <v>45698</v>
      </c>
      <c r="F16" s="6">
        <v>45747</v>
      </c>
      <c r="G16" t="str">
        <f>VLOOKUP(B16,Hotel_Creation!$A$3:$K$180,3,FALSE)</f>
        <v>175 Koktanode Road Kata Beach Amphur Muang, Mueang Phuket, Phuket, Phuket Province, 83100, Thailand</v>
      </c>
    </row>
    <row r="17" spans="1:7" ht="16.5" customHeight="1">
      <c r="A17" s="1" t="s">
        <v>66</v>
      </c>
      <c r="B17" s="2" t="s">
        <v>83</v>
      </c>
      <c r="C17" s="2" t="s">
        <v>84</v>
      </c>
      <c r="D17" s="5">
        <v>5300</v>
      </c>
      <c r="E17" s="6">
        <v>45698</v>
      </c>
      <c r="F17" s="6">
        <v>45747</v>
      </c>
      <c r="G17" t="str">
        <f>VLOOKUP(B17,Hotel_Creation!$A$3:$K$180,3,FALSE)</f>
        <v>175 Koktanode Road Kata Beach Amphur Muang, Mueang Phuket, Phuket, Phuket Province, 83100, Thailand</v>
      </c>
    </row>
    <row r="18" spans="1:7" ht="16.5" customHeight="1">
      <c r="A18" s="1" t="s">
        <v>66</v>
      </c>
      <c r="B18" s="2" t="s">
        <v>85</v>
      </c>
      <c r="C18" s="2" t="s">
        <v>86</v>
      </c>
      <c r="D18" s="5">
        <v>1900</v>
      </c>
      <c r="E18" s="6">
        <v>45677</v>
      </c>
      <c r="F18" s="6">
        <v>45731</v>
      </c>
      <c r="G18" t="str">
        <f>VLOOKUP(B18,Hotel_Creation!$A$3:$K$180,3,FALSE)</f>
        <v>4/1-3 Soi Eden, Chalermprakiat Road., Patong Sub-district, Kathu, Phuket, Phuket Province, 83150, Thailand</v>
      </c>
    </row>
    <row r="19" spans="1:7" ht="16.5" customHeight="1">
      <c r="A19" s="1" t="s">
        <v>66</v>
      </c>
      <c r="B19" s="2" t="s">
        <v>85</v>
      </c>
      <c r="C19" s="2" t="s">
        <v>87</v>
      </c>
      <c r="D19" s="5">
        <v>2100</v>
      </c>
      <c r="E19" s="6">
        <v>45677</v>
      </c>
      <c r="F19" s="6">
        <v>45731</v>
      </c>
      <c r="G19" t="str">
        <f>VLOOKUP(B19,Hotel_Creation!$A$3:$K$180,3,FALSE)</f>
        <v>4/1-3 Soi Eden, Chalermprakiat Road., Patong Sub-district, Kathu, Phuket, Phuket Province, 83150, Thailand</v>
      </c>
    </row>
    <row r="20" spans="1:7" ht="16.5" customHeight="1">
      <c r="A20" s="1" t="s">
        <v>66</v>
      </c>
      <c r="B20" s="2" t="s">
        <v>85</v>
      </c>
      <c r="C20" s="2" t="s">
        <v>4</v>
      </c>
      <c r="D20" s="5">
        <v>2300</v>
      </c>
      <c r="E20" s="6">
        <v>45677</v>
      </c>
      <c r="F20" s="6">
        <v>45731</v>
      </c>
      <c r="G20" t="str">
        <f>VLOOKUP(B20,Hotel_Creation!$A$3:$K$180,3,FALSE)</f>
        <v>4/1-3 Soi Eden, Chalermprakiat Road., Patong Sub-district, Kathu, Phuket, Phuket Province, 83150, Thailand</v>
      </c>
    </row>
    <row r="21" spans="1:7" ht="16.5" customHeight="1">
      <c r="A21" s="1" t="s">
        <v>66</v>
      </c>
      <c r="B21" s="2" t="s">
        <v>85</v>
      </c>
      <c r="C21" s="2" t="s">
        <v>88</v>
      </c>
      <c r="D21" s="5">
        <v>2800</v>
      </c>
      <c r="E21" s="6">
        <v>45677</v>
      </c>
      <c r="F21" s="6">
        <v>45731</v>
      </c>
      <c r="G21" t="str">
        <f>VLOOKUP(B21,Hotel_Creation!$A$3:$K$180,3,FALSE)</f>
        <v>4/1-3 Soi Eden, Chalermprakiat Road., Patong Sub-district, Kathu, Phuket, Phuket Province, 83150, Thailand</v>
      </c>
    </row>
    <row r="22" spans="1:7" ht="16.5" customHeight="1">
      <c r="A22" s="1" t="s">
        <v>66</v>
      </c>
      <c r="B22" s="2" t="s">
        <v>85</v>
      </c>
      <c r="C22" s="2" t="s">
        <v>89</v>
      </c>
      <c r="D22" s="5">
        <v>3200</v>
      </c>
      <c r="E22" s="6">
        <v>45677</v>
      </c>
      <c r="F22" s="6">
        <v>45731</v>
      </c>
      <c r="G22" t="str">
        <f>VLOOKUP(B22,Hotel_Creation!$A$3:$K$180,3,FALSE)</f>
        <v>4/1-3 Soi Eden, Chalermprakiat Road., Patong Sub-district, Kathu, Phuket, Phuket Province, 83150, Thailand</v>
      </c>
    </row>
    <row r="23" spans="1:7" ht="16.5" customHeight="1">
      <c r="A23" s="1" t="s">
        <v>66</v>
      </c>
      <c r="B23" s="2" t="s">
        <v>90</v>
      </c>
      <c r="C23" s="2" t="s">
        <v>91</v>
      </c>
      <c r="D23" s="5">
        <v>4510</v>
      </c>
      <c r="E23" s="6">
        <v>45668</v>
      </c>
      <c r="F23" s="6">
        <v>45762</v>
      </c>
      <c r="G23" t="str">
        <f>VLOOKUP(B23,Hotel_Creation!$A$3:$K$180,3,FALSE)</f>
        <v>X7PQ+CCV 72/9 Moo 3, Bangtao Beach Cherngtalay Soi Bang Tao 12, Choeng, Amphoe Thalang, Phuket, Phuket Province, 83110, Thailand</v>
      </c>
    </row>
    <row r="24" spans="1:7" ht="16.5" customHeight="1">
      <c r="A24" s="1" t="s">
        <v>66</v>
      </c>
      <c r="B24" s="2" t="s">
        <v>90</v>
      </c>
      <c r="C24" s="2" t="s">
        <v>92</v>
      </c>
      <c r="D24" s="5">
        <v>4950</v>
      </c>
      <c r="E24" s="6">
        <v>45668</v>
      </c>
      <c r="F24" s="6">
        <v>45762</v>
      </c>
      <c r="G24" t="str">
        <f>VLOOKUP(B24,Hotel_Creation!$A$3:$K$180,3,FALSE)</f>
        <v>X7PQ+CCV 72/9 Moo 3, Bangtao Beach Cherngtalay Soi Bang Tao 12, Choeng, Amphoe Thalang, Phuket, Phuket Province, 83110, Thailand</v>
      </c>
    </row>
    <row r="25" spans="1:7" ht="16.5" customHeight="1">
      <c r="A25" s="1" t="s">
        <v>66</v>
      </c>
      <c r="B25" s="2" t="s">
        <v>90</v>
      </c>
      <c r="C25" s="2" t="s">
        <v>93</v>
      </c>
      <c r="D25" s="5">
        <v>5390</v>
      </c>
      <c r="E25" s="6">
        <v>45668</v>
      </c>
      <c r="F25" s="6">
        <v>45762</v>
      </c>
      <c r="G25" t="str">
        <f>VLOOKUP(B25,Hotel_Creation!$A$3:$K$180,3,FALSE)</f>
        <v>X7PQ+CCV 72/9 Moo 3, Bangtao Beach Cherngtalay Soi Bang Tao 12, Choeng, Amphoe Thalang, Phuket, Phuket Province, 83110, Thailand</v>
      </c>
    </row>
    <row r="26" spans="1:7" ht="16.5" customHeight="1">
      <c r="A26" s="1" t="s">
        <v>66</v>
      </c>
      <c r="B26" s="2" t="s">
        <v>90</v>
      </c>
      <c r="C26" s="2" t="s">
        <v>94</v>
      </c>
      <c r="D26" s="5">
        <v>5720</v>
      </c>
      <c r="E26" s="6">
        <v>45668</v>
      </c>
      <c r="F26" s="6">
        <v>45762</v>
      </c>
      <c r="G26" t="str">
        <f>VLOOKUP(B26,Hotel_Creation!$A$3:$K$180,3,FALSE)</f>
        <v>X7PQ+CCV 72/9 Moo 3, Bangtao Beach Cherngtalay Soi Bang Tao 12, Choeng, Amphoe Thalang, Phuket, Phuket Province, 83110, Thailand</v>
      </c>
    </row>
    <row r="27" spans="1:7" ht="16.5" customHeight="1">
      <c r="A27" s="1" t="s">
        <v>66</v>
      </c>
      <c r="B27" s="2" t="s">
        <v>90</v>
      </c>
      <c r="C27" s="2" t="s">
        <v>95</v>
      </c>
      <c r="D27" s="5">
        <v>6160</v>
      </c>
      <c r="E27" s="6">
        <v>45668</v>
      </c>
      <c r="F27" s="6">
        <v>45762</v>
      </c>
      <c r="G27" t="str">
        <f>VLOOKUP(B27,Hotel_Creation!$A$3:$K$180,3,FALSE)</f>
        <v>X7PQ+CCV 72/9 Moo 3, Bangtao Beach Cherngtalay Soi Bang Tao 12, Choeng, Amphoe Thalang, Phuket, Phuket Province, 83110, Thailand</v>
      </c>
    </row>
    <row r="28" spans="1:7" ht="16.5" customHeight="1">
      <c r="A28" s="1" t="s">
        <v>66</v>
      </c>
      <c r="B28" s="2" t="s">
        <v>90</v>
      </c>
      <c r="C28" s="2" t="s">
        <v>96</v>
      </c>
      <c r="D28" s="5">
        <v>6600</v>
      </c>
      <c r="E28" s="6">
        <v>45668</v>
      </c>
      <c r="F28" s="6">
        <v>45762</v>
      </c>
      <c r="G28" t="str">
        <f>VLOOKUP(B28,Hotel_Creation!$A$3:$K$180,3,FALSE)</f>
        <v>X7PQ+CCV 72/9 Moo 3, Bangtao Beach Cherngtalay Soi Bang Tao 12, Choeng, Amphoe Thalang, Phuket, Phuket Province, 83110, Thailand</v>
      </c>
    </row>
    <row r="29" spans="1:7" ht="16.5" customHeight="1">
      <c r="A29" s="1" t="s">
        <v>66</v>
      </c>
      <c r="B29" s="2" t="s">
        <v>103</v>
      </c>
      <c r="C29" s="2" t="s">
        <v>104</v>
      </c>
      <c r="D29" s="5">
        <v>3500</v>
      </c>
      <c r="E29" s="6">
        <v>45650</v>
      </c>
      <c r="F29" s="6">
        <v>45667</v>
      </c>
      <c r="G29" t="str">
        <f>VLOOKUP(B29,Hotel_Creation!$A$3:$K$180,3,FALSE)</f>
        <v>135/23, 123/15-16 Rat-U-Thit 200 Pee Road, Kathu, Phuket, Phuket Province, 83150, Thailand</v>
      </c>
    </row>
    <row r="30" spans="1:7" ht="16.5" customHeight="1">
      <c r="A30" s="1" t="s">
        <v>66</v>
      </c>
      <c r="B30" s="2" t="s">
        <v>103</v>
      </c>
      <c r="C30" s="2" t="s">
        <v>105</v>
      </c>
      <c r="D30" s="5">
        <v>3900</v>
      </c>
      <c r="E30" s="6">
        <v>45650</v>
      </c>
      <c r="F30" s="6">
        <v>45667</v>
      </c>
      <c r="G30" t="str">
        <f>VLOOKUP(B30,Hotel_Creation!$A$3:$K$180,3,FALSE)</f>
        <v>135/23, 123/15-16 Rat-U-Thit 200 Pee Road, Kathu, Phuket, Phuket Province, 83150, Thailand</v>
      </c>
    </row>
    <row r="31" spans="1:7" ht="16.5" customHeight="1">
      <c r="A31" s="1" t="s">
        <v>66</v>
      </c>
      <c r="B31" s="2" t="s">
        <v>103</v>
      </c>
      <c r="C31" s="2" t="s">
        <v>106</v>
      </c>
      <c r="D31" s="5">
        <v>4700</v>
      </c>
      <c r="E31" s="6">
        <v>45650</v>
      </c>
      <c r="F31" s="6">
        <v>45667</v>
      </c>
      <c r="G31" t="str">
        <f>VLOOKUP(B31,Hotel_Creation!$A$3:$K$180,3,FALSE)</f>
        <v>135/23, 123/15-16 Rat-U-Thit 200 Pee Road, Kathu, Phuket, Phuket Province, 83150, Thailand</v>
      </c>
    </row>
    <row r="32" spans="1:7" ht="16.5" customHeight="1">
      <c r="A32" s="1" t="s">
        <v>66</v>
      </c>
      <c r="B32" s="2" t="s">
        <v>103</v>
      </c>
      <c r="C32" s="2" t="s">
        <v>107</v>
      </c>
      <c r="D32" s="5">
        <v>3900</v>
      </c>
      <c r="E32" s="6">
        <v>45650</v>
      </c>
      <c r="F32" s="6">
        <v>45667</v>
      </c>
      <c r="G32" t="str">
        <f>VLOOKUP(B32,Hotel_Creation!$A$3:$K$180,3,FALSE)</f>
        <v>135/23, 123/15-16 Rat-U-Thit 200 Pee Road, Kathu, Phuket, Phuket Province, 83150, Thailand</v>
      </c>
    </row>
    <row r="33" spans="1:7" ht="16.5" customHeight="1">
      <c r="A33" s="1" t="s">
        <v>66</v>
      </c>
      <c r="B33" s="2" t="s">
        <v>103</v>
      </c>
      <c r="C33" s="2" t="s">
        <v>108</v>
      </c>
      <c r="D33" s="5">
        <v>4300</v>
      </c>
      <c r="E33" s="6">
        <v>45650</v>
      </c>
      <c r="F33" s="6">
        <v>45667</v>
      </c>
      <c r="G33" t="str">
        <f>VLOOKUP(B33,Hotel_Creation!$A$3:$K$180,3,FALSE)</f>
        <v>135/23, 123/15-16 Rat-U-Thit 200 Pee Road, Kathu, Phuket, Phuket Province, 83150, Thailand</v>
      </c>
    </row>
    <row r="34" spans="1:7" ht="16.5" customHeight="1">
      <c r="A34" s="1" t="s">
        <v>66</v>
      </c>
      <c r="B34" s="2" t="s">
        <v>109</v>
      </c>
      <c r="C34" s="2" t="s">
        <v>87</v>
      </c>
      <c r="D34" s="5">
        <v>3200</v>
      </c>
      <c r="E34" s="6">
        <v>45668</v>
      </c>
      <c r="F34" s="6">
        <v>45716</v>
      </c>
      <c r="G34" t="str">
        <f>VLOOKUP(B34,Hotel_Creation!$A$3:$K$180,3,FALSE)</f>
        <v>171/21 Rat-U-Thit 200 Pee Rd, T. Patong, Amphoe Kathu, Phuket Province, 83150, Thailand</v>
      </c>
    </row>
    <row r="35" spans="1:7" ht="16.5" customHeight="1">
      <c r="A35" s="1" t="s">
        <v>66</v>
      </c>
      <c r="B35" s="2" t="s">
        <v>109</v>
      </c>
      <c r="C35" s="2" t="s">
        <v>110</v>
      </c>
      <c r="D35" s="5">
        <v>3600</v>
      </c>
      <c r="E35" s="6">
        <v>45668</v>
      </c>
      <c r="F35" s="6">
        <v>45716</v>
      </c>
      <c r="G35" t="str">
        <f>VLOOKUP(B35,Hotel_Creation!$A$3:$K$180,3,FALSE)</f>
        <v>171/21 Rat-U-Thit 200 Pee Rd, T. Patong, Amphoe Kathu, Phuket Province, 83150, Thailand</v>
      </c>
    </row>
    <row r="36" spans="1:7" ht="16.5" customHeight="1">
      <c r="A36" s="1" t="s">
        <v>66</v>
      </c>
      <c r="B36" s="2" t="s">
        <v>109</v>
      </c>
      <c r="C36" s="2" t="s">
        <v>68</v>
      </c>
      <c r="D36" s="5">
        <v>3600</v>
      </c>
      <c r="E36" s="6">
        <v>45668</v>
      </c>
      <c r="F36" s="6">
        <v>45716</v>
      </c>
      <c r="G36" t="str">
        <f>VLOOKUP(B36,Hotel_Creation!$A$3:$K$180,3,FALSE)</f>
        <v>171/21 Rat-U-Thit 200 Pee Rd, T. Patong, Amphoe Kathu, Phuket Province, 83150, Thailand</v>
      </c>
    </row>
    <row r="37" spans="1:7" ht="16.5" customHeight="1">
      <c r="A37" s="1" t="s">
        <v>66</v>
      </c>
      <c r="B37" s="2" t="s">
        <v>109</v>
      </c>
      <c r="C37" s="2" t="s">
        <v>111</v>
      </c>
      <c r="D37" s="5">
        <v>4200</v>
      </c>
      <c r="E37" s="6">
        <v>45668</v>
      </c>
      <c r="F37" s="6">
        <v>45716</v>
      </c>
      <c r="G37" t="str">
        <f>VLOOKUP(B37,Hotel_Creation!$A$3:$K$180,3,FALSE)</f>
        <v>171/21 Rat-U-Thit 200 Pee Rd, T. Patong, Amphoe Kathu, Phuket Province, 83150, Thailand</v>
      </c>
    </row>
    <row r="38" spans="1:7" ht="16.5" customHeight="1">
      <c r="A38" s="1" t="s">
        <v>66</v>
      </c>
      <c r="B38" s="2" t="s">
        <v>112</v>
      </c>
      <c r="C38" s="2" t="s">
        <v>113</v>
      </c>
      <c r="D38" s="5">
        <v>1900</v>
      </c>
      <c r="E38" s="6">
        <v>45665</v>
      </c>
      <c r="F38" s="6">
        <v>45747</v>
      </c>
      <c r="G38" t="str">
        <f>VLOOKUP(B38,Hotel_Creation!$A$3:$K$180,3,FALSE)</f>
        <v>184/16, Phangmuang Sai Ko Road, near Jungceylon Patong, Kathu, Phuket, Phuket Province, 83150, Thailand</v>
      </c>
    </row>
    <row r="39" spans="1:7" ht="16.5" customHeight="1">
      <c r="A39" s="1" t="s">
        <v>66</v>
      </c>
      <c r="B39" s="2" t="s">
        <v>112</v>
      </c>
      <c r="C39" s="2" t="s">
        <v>114</v>
      </c>
      <c r="D39" s="5">
        <v>1900</v>
      </c>
      <c r="E39" s="6">
        <v>45665</v>
      </c>
      <c r="F39" s="6">
        <v>45747</v>
      </c>
      <c r="G39" t="str">
        <f>VLOOKUP(B39,Hotel_Creation!$A$3:$K$180,3,FALSE)</f>
        <v>184/16, Phangmuang Sai Ko Road, near Jungceylon Patong, Kathu, Phuket, Phuket Province, 83150, Thailand</v>
      </c>
    </row>
    <row r="40" spans="1:7" ht="16.5" customHeight="1">
      <c r="A40" s="1" t="s">
        <v>66</v>
      </c>
      <c r="B40" s="2" t="s">
        <v>112</v>
      </c>
      <c r="C40" s="2" t="s">
        <v>115</v>
      </c>
      <c r="D40" s="5">
        <v>2300</v>
      </c>
      <c r="E40" s="6">
        <v>45665</v>
      </c>
      <c r="F40" s="6">
        <v>45747</v>
      </c>
      <c r="G40" t="str">
        <f>VLOOKUP(B40,Hotel_Creation!$A$3:$K$180,3,FALSE)</f>
        <v>184/16, Phangmuang Sai Ko Road, near Jungceylon Patong, Kathu, Phuket, Phuket Province, 83150, Thailand</v>
      </c>
    </row>
    <row r="41" spans="1:7" ht="16.5" customHeight="1">
      <c r="A41" s="1" t="s">
        <v>66</v>
      </c>
      <c r="B41" s="2" t="s">
        <v>112</v>
      </c>
      <c r="C41" s="2" t="s">
        <v>116</v>
      </c>
      <c r="D41" s="5">
        <v>2300</v>
      </c>
      <c r="E41" s="6">
        <v>45665</v>
      </c>
      <c r="F41" s="6">
        <v>45747</v>
      </c>
      <c r="G41" t="str">
        <f>VLOOKUP(B41,Hotel_Creation!$A$3:$K$180,3,FALSE)</f>
        <v>184/16, Phangmuang Sai Ko Road, near Jungceylon Patong, Kathu, Phuket, Phuket Province, 83150, Thailand</v>
      </c>
    </row>
    <row r="42" spans="1:7" ht="16.5" customHeight="1">
      <c r="A42" s="1" t="s">
        <v>66</v>
      </c>
      <c r="B42" s="2" t="s">
        <v>117</v>
      </c>
      <c r="C42" s="2" t="s">
        <v>118</v>
      </c>
      <c r="D42" s="5">
        <v>4100</v>
      </c>
      <c r="E42" s="6">
        <v>45652</v>
      </c>
      <c r="F42" s="6">
        <v>45688</v>
      </c>
      <c r="G42" t="str">
        <f>VLOOKUP(B42,Hotel_Creation!$A$3:$K$180,3,FALSE)</f>
        <v>1 Khoktanod Soi 3, Mueang Phuket, Phuket, Phuket Province, 83100, Thailand</v>
      </c>
    </row>
    <row r="43" spans="1:7" ht="16.5" customHeight="1">
      <c r="A43" s="1" t="s">
        <v>66</v>
      </c>
      <c r="B43" s="2" t="s">
        <v>117</v>
      </c>
      <c r="C43" s="2" t="s">
        <v>119</v>
      </c>
      <c r="D43" s="5">
        <v>4300</v>
      </c>
      <c r="E43" s="6">
        <v>45652</v>
      </c>
      <c r="F43" s="6">
        <v>45688</v>
      </c>
      <c r="G43" t="str">
        <f>VLOOKUP(B43,Hotel_Creation!$A$3:$K$180,3,FALSE)</f>
        <v>1 Khoktanod Soi 3, Mueang Phuket, Phuket, Phuket Province, 83100, Thailand</v>
      </c>
    </row>
    <row r="44" spans="1:7" ht="16.5" customHeight="1">
      <c r="A44" s="1" t="s">
        <v>66</v>
      </c>
      <c r="B44" s="2" t="s">
        <v>117</v>
      </c>
      <c r="C44" s="2" t="s">
        <v>120</v>
      </c>
      <c r="D44" s="5">
        <v>4600</v>
      </c>
      <c r="E44" s="6">
        <v>45652</v>
      </c>
      <c r="F44" s="6">
        <v>45688</v>
      </c>
      <c r="G44" t="str">
        <f>VLOOKUP(B44,Hotel_Creation!$A$3:$K$180,3,FALSE)</f>
        <v>1 Khoktanod Soi 3, Mueang Phuket, Phuket, Phuket Province, 83100, Thailand</v>
      </c>
    </row>
    <row r="45" spans="1:7" ht="16.5" customHeight="1">
      <c r="A45" s="1" t="s">
        <v>66</v>
      </c>
      <c r="B45" s="2" t="s">
        <v>121</v>
      </c>
      <c r="C45" s="2" t="s">
        <v>122</v>
      </c>
      <c r="D45" s="8">
        <v>4000</v>
      </c>
      <c r="E45" s="6">
        <v>45663</v>
      </c>
      <c r="F45" s="6">
        <v>45747</v>
      </c>
      <c r="G45" t="str">
        <f>VLOOKUP(B45,Hotel_Creation!$A$3:$K$180,3,FALSE)</f>
        <v>4895+637, Mai, Amphoe Thalang, Phuket, Phuket Province, 83110, Thailand</v>
      </c>
    </row>
    <row r="46" spans="1:7" ht="16.5" customHeight="1">
      <c r="A46" s="1" t="s">
        <v>66</v>
      </c>
      <c r="B46" s="2" t="s">
        <v>121</v>
      </c>
      <c r="C46" s="2" t="s">
        <v>123</v>
      </c>
      <c r="D46" s="8">
        <v>4200</v>
      </c>
      <c r="E46" s="6">
        <v>45663</v>
      </c>
      <c r="F46" s="6">
        <v>45747</v>
      </c>
      <c r="G46" t="str">
        <f>VLOOKUP(B46,Hotel_Creation!$A$3:$K$180,3,FALSE)</f>
        <v>4895+637, Mai, Amphoe Thalang, Phuket, Phuket Province, 83110, Thailand</v>
      </c>
    </row>
    <row r="47" spans="1:7" ht="16.5" customHeight="1">
      <c r="A47" s="1" t="s">
        <v>66</v>
      </c>
      <c r="B47" s="2" t="s">
        <v>121</v>
      </c>
      <c r="C47" s="2" t="s">
        <v>124</v>
      </c>
      <c r="D47" s="8">
        <v>4200</v>
      </c>
      <c r="E47" s="6">
        <v>45663</v>
      </c>
      <c r="F47" s="6">
        <v>45747</v>
      </c>
      <c r="G47" t="str">
        <f>VLOOKUP(B47,Hotel_Creation!$A$3:$K$180,3,FALSE)</f>
        <v>4895+637, Mai, Amphoe Thalang, Phuket, Phuket Province, 83110, Thailand</v>
      </c>
    </row>
    <row r="48" spans="1:7" ht="16.5" customHeight="1">
      <c r="A48" s="1" t="s">
        <v>66</v>
      </c>
      <c r="B48" s="2" t="s">
        <v>121</v>
      </c>
      <c r="C48" s="2" t="s">
        <v>125</v>
      </c>
      <c r="D48" s="8">
        <v>4300</v>
      </c>
      <c r="E48" s="6">
        <v>45663</v>
      </c>
      <c r="F48" s="6">
        <v>45747</v>
      </c>
      <c r="G48" t="str">
        <f>VLOOKUP(B48,Hotel_Creation!$A$3:$K$180,3,FALSE)</f>
        <v>4895+637, Mai, Amphoe Thalang, Phuket, Phuket Province, 83110, Thailand</v>
      </c>
    </row>
    <row r="49" spans="1:21" ht="16.5" customHeight="1">
      <c r="A49" s="1" t="s">
        <v>66</v>
      </c>
      <c r="B49" s="2" t="s">
        <v>121</v>
      </c>
      <c r="C49" s="2" t="s">
        <v>126</v>
      </c>
      <c r="D49" s="8">
        <v>4400</v>
      </c>
      <c r="E49" s="6">
        <v>45663</v>
      </c>
      <c r="F49" s="6">
        <v>45747</v>
      </c>
      <c r="G49" t="str">
        <f>VLOOKUP(B49,Hotel_Creation!$A$3:$K$180,3,FALSE)</f>
        <v>4895+637, Mai, Amphoe Thalang, Phuket, Phuket Province, 83110, Thailand</v>
      </c>
    </row>
    <row r="50" spans="1:21" ht="16.5" customHeight="1">
      <c r="A50" s="1" t="s">
        <v>66</v>
      </c>
      <c r="B50" s="2" t="s">
        <v>121</v>
      </c>
      <c r="C50" s="2" t="s">
        <v>127</v>
      </c>
      <c r="D50" s="8">
        <v>4400</v>
      </c>
      <c r="E50" s="6">
        <v>45663</v>
      </c>
      <c r="F50" s="6">
        <v>45747</v>
      </c>
      <c r="G50" t="str">
        <f>VLOOKUP(B50,Hotel_Creation!$A$3:$K$180,3,FALSE)</f>
        <v>4895+637, Mai, Amphoe Thalang, Phuket, Phuket Province, 83110, Thailand</v>
      </c>
    </row>
    <row r="51" spans="1:21" ht="16.5" customHeight="1">
      <c r="A51" s="1" t="s">
        <v>66</v>
      </c>
      <c r="B51" s="2" t="s">
        <v>121</v>
      </c>
      <c r="C51" s="2" t="s">
        <v>128</v>
      </c>
      <c r="D51" s="8">
        <v>4500</v>
      </c>
      <c r="E51" s="6">
        <v>45663</v>
      </c>
      <c r="F51" s="6">
        <v>45747</v>
      </c>
      <c r="G51" t="str">
        <f>VLOOKUP(B51,Hotel_Creation!$A$3:$K$180,3,FALSE)</f>
        <v>4895+637, Mai, Amphoe Thalang, Phuket, Phuket Province, 83110, Thailand</v>
      </c>
    </row>
    <row r="52" spans="1:21" s="5" customFormat="1" ht="16.5" customHeight="1">
      <c r="A52" s="1" t="s">
        <v>66</v>
      </c>
      <c r="B52" s="2" t="s">
        <v>121</v>
      </c>
      <c r="C52" s="2" t="s">
        <v>129</v>
      </c>
      <c r="D52" s="8">
        <v>4600</v>
      </c>
      <c r="E52" s="6">
        <v>45663</v>
      </c>
      <c r="F52" s="6">
        <v>45747</v>
      </c>
      <c r="G52" t="str">
        <f>VLOOKUP(B52,Hotel_Creation!$A$3:$K$180,3,FALSE)</f>
        <v>4895+637, Mai, Amphoe Thalang, Phuket, Phuket Province, 83110, Thailand</v>
      </c>
      <c r="H52"/>
      <c r="I52"/>
      <c r="J52"/>
      <c r="K52"/>
      <c r="L52"/>
      <c r="M52"/>
      <c r="N52"/>
      <c r="O52"/>
      <c r="P52"/>
      <c r="Q52"/>
      <c r="R52"/>
      <c r="S52"/>
      <c r="T52"/>
      <c r="U52"/>
    </row>
    <row r="53" spans="1:21" s="5" customFormat="1" ht="16.5" customHeight="1">
      <c r="A53" s="1" t="s">
        <v>66</v>
      </c>
      <c r="B53" s="2" t="s">
        <v>121</v>
      </c>
      <c r="C53" s="2" t="s">
        <v>130</v>
      </c>
      <c r="D53" s="8">
        <v>4800</v>
      </c>
      <c r="E53" s="6">
        <v>45663</v>
      </c>
      <c r="F53" s="6">
        <v>45747</v>
      </c>
      <c r="G53" t="str">
        <f>VLOOKUP(B53,Hotel_Creation!$A$3:$K$180,3,FALSE)</f>
        <v>4895+637, Mai, Amphoe Thalang, Phuket, Phuket Province, 83110, Thailand</v>
      </c>
      <c r="H53"/>
      <c r="I53"/>
      <c r="J53"/>
      <c r="K53"/>
      <c r="L53"/>
      <c r="M53"/>
      <c r="N53"/>
      <c r="O53"/>
      <c r="P53"/>
      <c r="Q53"/>
      <c r="R53"/>
      <c r="S53"/>
      <c r="T53"/>
      <c r="U53"/>
    </row>
    <row r="54" spans="1:21" s="5" customFormat="1" ht="16.5" customHeight="1">
      <c r="A54" s="1" t="s">
        <v>66</v>
      </c>
      <c r="B54" s="2" t="s">
        <v>121</v>
      </c>
      <c r="C54" s="2" t="s">
        <v>131</v>
      </c>
      <c r="D54" s="8">
        <v>5000</v>
      </c>
      <c r="E54" s="6">
        <v>45663</v>
      </c>
      <c r="F54" s="6">
        <v>45747</v>
      </c>
      <c r="G54" t="str">
        <f>VLOOKUP(B54,Hotel_Creation!$A$3:$K$180,3,FALSE)</f>
        <v>4895+637, Mai, Amphoe Thalang, Phuket, Phuket Province, 83110, Thailand</v>
      </c>
      <c r="H54"/>
      <c r="I54"/>
      <c r="J54"/>
      <c r="K54"/>
      <c r="L54"/>
      <c r="M54"/>
      <c r="N54"/>
      <c r="O54"/>
      <c r="P54"/>
      <c r="Q54"/>
      <c r="R54"/>
      <c r="S54"/>
      <c r="T54"/>
      <c r="U54"/>
    </row>
    <row r="55" spans="1:21" s="5" customFormat="1" ht="16.5" customHeight="1">
      <c r="A55" s="1" t="s">
        <v>66</v>
      </c>
      <c r="B55" s="2" t="s">
        <v>121</v>
      </c>
      <c r="C55" s="2" t="s">
        <v>132</v>
      </c>
      <c r="D55" s="8">
        <v>5100</v>
      </c>
      <c r="E55" s="6">
        <v>45663</v>
      </c>
      <c r="F55" s="6">
        <v>45747</v>
      </c>
      <c r="G55" t="str">
        <f>VLOOKUP(B55,Hotel_Creation!$A$3:$K$180,3,FALSE)</f>
        <v>4895+637, Mai, Amphoe Thalang, Phuket, Phuket Province, 83110, Thailand</v>
      </c>
      <c r="H55"/>
      <c r="I55"/>
      <c r="J55"/>
      <c r="K55"/>
      <c r="L55"/>
      <c r="M55"/>
      <c r="N55"/>
      <c r="O55"/>
      <c r="P55"/>
      <c r="Q55"/>
      <c r="R55"/>
      <c r="S55"/>
      <c r="T55"/>
      <c r="U55"/>
    </row>
    <row r="56" spans="1:21" s="5" customFormat="1" ht="16.5" customHeight="1">
      <c r="A56" s="1" t="s">
        <v>66</v>
      </c>
      <c r="B56" s="2" t="s">
        <v>121</v>
      </c>
      <c r="C56" s="2" t="s">
        <v>133</v>
      </c>
      <c r="D56" s="8">
        <v>5500</v>
      </c>
      <c r="E56" s="6">
        <v>45663</v>
      </c>
      <c r="F56" s="6">
        <v>45747</v>
      </c>
      <c r="G56" t="str">
        <f>VLOOKUP(B56,Hotel_Creation!$A$3:$K$180,3,FALSE)</f>
        <v>4895+637, Mai, Amphoe Thalang, Phuket, Phuket Province, 83110, Thailand</v>
      </c>
      <c r="H56"/>
      <c r="I56"/>
      <c r="J56"/>
      <c r="K56"/>
      <c r="L56"/>
      <c r="M56"/>
      <c r="N56"/>
      <c r="O56"/>
      <c r="P56"/>
      <c r="Q56"/>
      <c r="R56"/>
      <c r="S56"/>
      <c r="T56"/>
      <c r="U56"/>
    </row>
    <row r="57" spans="1:21" s="5" customFormat="1" ht="16.5" customHeight="1">
      <c r="A57" s="1" t="s">
        <v>66</v>
      </c>
      <c r="B57" s="2" t="s">
        <v>121</v>
      </c>
      <c r="C57" s="2" t="s">
        <v>134</v>
      </c>
      <c r="D57" s="8">
        <v>5700</v>
      </c>
      <c r="E57" s="6">
        <v>45663</v>
      </c>
      <c r="F57" s="6">
        <v>45747</v>
      </c>
      <c r="G57" t="str">
        <f>VLOOKUP(B57,Hotel_Creation!$A$3:$K$180,3,FALSE)</f>
        <v>4895+637, Mai, Amphoe Thalang, Phuket, Phuket Province, 83110, Thailand</v>
      </c>
      <c r="H57"/>
      <c r="I57"/>
      <c r="J57"/>
      <c r="K57"/>
      <c r="L57"/>
      <c r="M57"/>
      <c r="N57"/>
      <c r="O57"/>
      <c r="P57"/>
      <c r="Q57"/>
      <c r="R57"/>
      <c r="S57"/>
      <c r="T57"/>
      <c r="U57"/>
    </row>
    <row r="58" spans="1:21" s="5" customFormat="1" ht="16.5" customHeight="1">
      <c r="A58" s="1" t="s">
        <v>66</v>
      </c>
      <c r="B58" s="2" t="s">
        <v>121</v>
      </c>
      <c r="C58" s="2" t="s">
        <v>135</v>
      </c>
      <c r="D58" s="8">
        <v>5000</v>
      </c>
      <c r="E58" s="6">
        <v>45663</v>
      </c>
      <c r="F58" s="6">
        <v>45747</v>
      </c>
      <c r="G58" t="str">
        <f>VLOOKUP(B58,Hotel_Creation!$A$3:$K$180,3,FALSE)</f>
        <v>4895+637, Mai, Amphoe Thalang, Phuket, Phuket Province, 83110, Thailand</v>
      </c>
      <c r="H58"/>
      <c r="I58"/>
      <c r="J58"/>
      <c r="K58"/>
      <c r="L58"/>
      <c r="M58"/>
      <c r="N58"/>
      <c r="O58"/>
      <c r="P58"/>
      <c r="Q58"/>
      <c r="R58"/>
      <c r="S58"/>
      <c r="T58"/>
      <c r="U58"/>
    </row>
    <row r="59" spans="1:21" s="5" customFormat="1" ht="16.5" customHeight="1">
      <c r="A59" s="1" t="s">
        <v>66</v>
      </c>
      <c r="B59" s="2" t="s">
        <v>121</v>
      </c>
      <c r="C59" s="2" t="s">
        <v>136</v>
      </c>
      <c r="D59" s="8">
        <v>5100</v>
      </c>
      <c r="E59" s="6">
        <v>45663</v>
      </c>
      <c r="F59" s="6">
        <v>45747</v>
      </c>
      <c r="G59" t="str">
        <f>VLOOKUP(B59,Hotel_Creation!$A$3:$K$180,3,FALSE)</f>
        <v>4895+637, Mai, Amphoe Thalang, Phuket, Phuket Province, 83110, Thailand</v>
      </c>
      <c r="H59"/>
      <c r="I59"/>
      <c r="J59"/>
      <c r="K59"/>
      <c r="L59"/>
      <c r="M59"/>
      <c r="N59"/>
      <c r="O59"/>
      <c r="P59"/>
      <c r="Q59"/>
      <c r="R59"/>
      <c r="S59"/>
      <c r="T59"/>
      <c r="U59"/>
    </row>
    <row r="60" spans="1:21" s="5" customFormat="1" ht="16.5" customHeight="1">
      <c r="A60" s="1" t="s">
        <v>66</v>
      </c>
      <c r="B60" s="2" t="s">
        <v>121</v>
      </c>
      <c r="C60" s="2" t="s">
        <v>137</v>
      </c>
      <c r="D60" s="8">
        <v>5200</v>
      </c>
      <c r="E60" s="6">
        <v>45663</v>
      </c>
      <c r="F60" s="6">
        <v>45747</v>
      </c>
      <c r="G60" t="str">
        <f>VLOOKUP(B60,Hotel_Creation!$A$3:$K$180,3,FALSE)</f>
        <v>4895+637, Mai, Amphoe Thalang, Phuket, Phuket Province, 83110, Thailand</v>
      </c>
      <c r="H60"/>
      <c r="I60"/>
      <c r="J60"/>
      <c r="K60"/>
      <c r="L60"/>
      <c r="M60"/>
      <c r="N60"/>
      <c r="O60"/>
      <c r="P60"/>
      <c r="Q60"/>
      <c r="R60"/>
      <c r="S60"/>
      <c r="T60"/>
      <c r="U60"/>
    </row>
    <row r="61" spans="1:21" s="5" customFormat="1" ht="16.5" customHeight="1">
      <c r="A61" s="1" t="s">
        <v>66</v>
      </c>
      <c r="B61" s="2" t="s">
        <v>121</v>
      </c>
      <c r="C61" s="2" t="s">
        <v>138</v>
      </c>
      <c r="D61" s="8">
        <v>7200</v>
      </c>
      <c r="E61" s="6">
        <v>45663</v>
      </c>
      <c r="F61" s="6">
        <v>45747</v>
      </c>
      <c r="G61" t="str">
        <f>VLOOKUP(B61,Hotel_Creation!$A$3:$K$180,3,FALSE)</f>
        <v>4895+637, Mai, Amphoe Thalang, Phuket, Phuket Province, 83110, Thailand</v>
      </c>
      <c r="H61"/>
      <c r="I61"/>
      <c r="J61"/>
      <c r="K61"/>
      <c r="L61"/>
      <c r="M61"/>
      <c r="N61"/>
      <c r="O61"/>
      <c r="P61"/>
      <c r="Q61"/>
      <c r="R61"/>
      <c r="S61"/>
      <c r="T61"/>
      <c r="U61"/>
    </row>
    <row r="62" spans="1:21" s="5" customFormat="1" ht="16.5" customHeight="1">
      <c r="A62" s="1" t="s">
        <v>66</v>
      </c>
      <c r="B62" s="2" t="s">
        <v>121</v>
      </c>
      <c r="C62" s="2" t="s">
        <v>139</v>
      </c>
      <c r="D62" s="8">
        <v>5300</v>
      </c>
      <c r="E62" s="6">
        <v>45663</v>
      </c>
      <c r="F62" s="6">
        <v>45747</v>
      </c>
      <c r="G62" t="str">
        <f>VLOOKUP(B62,Hotel_Creation!$A$3:$K$180,3,FALSE)</f>
        <v>4895+637, Mai, Amphoe Thalang, Phuket, Phuket Province, 83110, Thailand</v>
      </c>
      <c r="H62"/>
      <c r="I62"/>
      <c r="J62"/>
      <c r="K62"/>
      <c r="L62"/>
      <c r="M62"/>
      <c r="N62"/>
      <c r="O62"/>
      <c r="P62"/>
      <c r="Q62"/>
      <c r="R62"/>
      <c r="S62"/>
      <c r="T62"/>
      <c r="U62"/>
    </row>
    <row r="63" spans="1:21" s="5" customFormat="1" ht="16.5" customHeight="1">
      <c r="A63" s="1" t="s">
        <v>66</v>
      </c>
      <c r="B63" s="2" t="s">
        <v>121</v>
      </c>
      <c r="C63" s="2" t="s">
        <v>140</v>
      </c>
      <c r="D63" s="8">
        <v>5500</v>
      </c>
      <c r="E63" s="6">
        <v>45663</v>
      </c>
      <c r="F63" s="6">
        <v>45747</v>
      </c>
      <c r="G63" t="str">
        <f>VLOOKUP(B63,Hotel_Creation!$A$3:$K$180,3,FALSE)</f>
        <v>4895+637, Mai, Amphoe Thalang, Phuket, Phuket Province, 83110, Thailand</v>
      </c>
      <c r="H63"/>
      <c r="I63"/>
      <c r="J63"/>
      <c r="K63"/>
      <c r="L63"/>
      <c r="M63"/>
      <c r="N63"/>
      <c r="O63"/>
      <c r="P63"/>
      <c r="Q63"/>
      <c r="R63"/>
      <c r="S63"/>
      <c r="T63"/>
      <c r="U63"/>
    </row>
    <row r="64" spans="1:21" s="5" customFormat="1" ht="16.5" customHeight="1">
      <c r="A64" s="1" t="s">
        <v>66</v>
      </c>
      <c r="B64" s="2" t="s">
        <v>121</v>
      </c>
      <c r="C64" s="2" t="s">
        <v>141</v>
      </c>
      <c r="D64" s="8">
        <v>6000</v>
      </c>
      <c r="E64" s="6">
        <v>45663</v>
      </c>
      <c r="F64" s="6">
        <v>45747</v>
      </c>
      <c r="G64" t="str">
        <f>VLOOKUP(B64,Hotel_Creation!$A$3:$K$180,3,FALSE)</f>
        <v>4895+637, Mai, Amphoe Thalang, Phuket, Phuket Province, 83110, Thailand</v>
      </c>
      <c r="H64"/>
      <c r="I64"/>
      <c r="J64"/>
      <c r="K64"/>
      <c r="L64"/>
      <c r="M64"/>
      <c r="N64"/>
      <c r="O64"/>
      <c r="P64"/>
      <c r="Q64"/>
      <c r="R64"/>
      <c r="S64"/>
      <c r="T64"/>
      <c r="U64"/>
    </row>
    <row r="65" spans="1:21" s="5" customFormat="1" ht="16.5" customHeight="1">
      <c r="A65" s="1" t="s">
        <v>66</v>
      </c>
      <c r="B65" s="2" t="s">
        <v>121</v>
      </c>
      <c r="C65" s="2" t="s">
        <v>142</v>
      </c>
      <c r="D65" s="8">
        <v>7500</v>
      </c>
      <c r="E65" s="6">
        <v>45663</v>
      </c>
      <c r="F65" s="6">
        <v>45747</v>
      </c>
      <c r="G65" t="str">
        <f>VLOOKUP(B65,Hotel_Creation!$A$3:$K$180,3,FALSE)</f>
        <v>4895+637, Mai, Amphoe Thalang, Phuket, Phuket Province, 83110, Thailand</v>
      </c>
      <c r="H65"/>
      <c r="I65"/>
      <c r="J65"/>
      <c r="K65"/>
      <c r="L65"/>
      <c r="M65"/>
      <c r="N65"/>
      <c r="O65"/>
      <c r="P65"/>
      <c r="Q65"/>
      <c r="R65"/>
      <c r="S65"/>
      <c r="T65"/>
      <c r="U65"/>
    </row>
    <row r="66" spans="1:21" s="5" customFormat="1" ht="16.5" customHeight="1">
      <c r="A66" s="1" t="s">
        <v>66</v>
      </c>
      <c r="B66" s="2" t="s">
        <v>121</v>
      </c>
      <c r="C66" s="2" t="s">
        <v>143</v>
      </c>
      <c r="D66" s="8">
        <v>8000</v>
      </c>
      <c r="E66" s="6">
        <v>45663</v>
      </c>
      <c r="F66" s="6">
        <v>45747</v>
      </c>
      <c r="G66" t="str">
        <f>VLOOKUP(B66,Hotel_Creation!$A$3:$K$180,3,FALSE)</f>
        <v>4895+637, Mai, Amphoe Thalang, Phuket, Phuket Province, 83110, Thailand</v>
      </c>
      <c r="H66"/>
      <c r="I66"/>
      <c r="J66"/>
      <c r="K66"/>
      <c r="L66"/>
      <c r="M66"/>
      <c r="N66"/>
      <c r="O66"/>
      <c r="P66"/>
      <c r="Q66"/>
      <c r="R66"/>
      <c r="S66"/>
      <c r="T66"/>
      <c r="U66"/>
    </row>
    <row r="67" spans="1:21" s="5" customFormat="1" ht="16.5" customHeight="1">
      <c r="A67" s="1" t="s">
        <v>66</v>
      </c>
      <c r="B67" s="2" t="s">
        <v>121</v>
      </c>
      <c r="C67" s="2" t="s">
        <v>144</v>
      </c>
      <c r="D67" s="8">
        <v>9500</v>
      </c>
      <c r="E67" s="6">
        <v>45663</v>
      </c>
      <c r="F67" s="6">
        <v>45747</v>
      </c>
      <c r="G67" t="str">
        <f>VLOOKUP(B67,Hotel_Creation!$A$3:$K$180,3,FALSE)</f>
        <v>4895+637, Mai, Amphoe Thalang, Phuket, Phuket Province, 83110, Thailand</v>
      </c>
      <c r="H67"/>
      <c r="I67"/>
      <c r="J67"/>
      <c r="K67"/>
      <c r="L67"/>
      <c r="M67"/>
      <c r="N67"/>
      <c r="O67"/>
      <c r="P67"/>
      <c r="Q67"/>
      <c r="R67"/>
      <c r="S67"/>
      <c r="T67"/>
      <c r="U67"/>
    </row>
    <row r="68" spans="1:21" s="5" customFormat="1" ht="16.5" customHeight="1">
      <c r="A68" s="1" t="s">
        <v>66</v>
      </c>
      <c r="B68" s="2" t="s">
        <v>121</v>
      </c>
      <c r="C68" s="2" t="s">
        <v>145</v>
      </c>
      <c r="D68" s="8">
        <v>9000</v>
      </c>
      <c r="E68" s="6">
        <v>45663</v>
      </c>
      <c r="F68" s="6">
        <v>45747</v>
      </c>
      <c r="G68" t="str">
        <f>VLOOKUP(B68,Hotel_Creation!$A$3:$K$180,3,FALSE)</f>
        <v>4895+637, Mai, Amphoe Thalang, Phuket, Phuket Province, 83110, Thailand</v>
      </c>
      <c r="H68"/>
      <c r="I68"/>
      <c r="J68"/>
      <c r="K68"/>
      <c r="L68"/>
      <c r="M68"/>
      <c r="N68"/>
      <c r="O68"/>
      <c r="P68"/>
      <c r="Q68"/>
      <c r="R68"/>
      <c r="S68"/>
      <c r="T68"/>
      <c r="U68"/>
    </row>
    <row r="69" spans="1:21" s="5" customFormat="1" ht="16.5" customHeight="1">
      <c r="A69" s="1" t="s">
        <v>66</v>
      </c>
      <c r="B69" s="2" t="s">
        <v>121</v>
      </c>
      <c r="C69" s="2" t="s">
        <v>146</v>
      </c>
      <c r="D69" s="8">
        <v>10500</v>
      </c>
      <c r="E69" s="6">
        <v>45663</v>
      </c>
      <c r="F69" s="6">
        <v>45747</v>
      </c>
      <c r="G69" t="str">
        <f>VLOOKUP(B69,Hotel_Creation!$A$3:$K$180,3,FALSE)</f>
        <v>4895+637, Mai, Amphoe Thalang, Phuket, Phuket Province, 83110, Thailand</v>
      </c>
      <c r="H69"/>
      <c r="I69"/>
      <c r="J69"/>
      <c r="K69"/>
      <c r="L69"/>
      <c r="M69"/>
      <c r="N69"/>
      <c r="O69"/>
      <c r="P69"/>
      <c r="Q69"/>
      <c r="R69"/>
      <c r="S69"/>
      <c r="T69"/>
      <c r="U69"/>
    </row>
    <row r="70" spans="1:21" s="5" customFormat="1" ht="16.5" customHeight="1">
      <c r="A70" s="1" t="s">
        <v>66</v>
      </c>
      <c r="B70" s="2" t="s">
        <v>121</v>
      </c>
      <c r="C70" s="2" t="s">
        <v>147</v>
      </c>
      <c r="D70" s="8">
        <v>14300</v>
      </c>
      <c r="E70" s="6">
        <v>45663</v>
      </c>
      <c r="F70" s="6">
        <v>45747</v>
      </c>
      <c r="G70" t="str">
        <f>VLOOKUP(B70,Hotel_Creation!$A$3:$K$180,3,FALSE)</f>
        <v>4895+637, Mai, Amphoe Thalang, Phuket, Phuket Province, 83110, Thailand</v>
      </c>
      <c r="H70"/>
      <c r="I70"/>
      <c r="J70"/>
      <c r="K70"/>
      <c r="L70"/>
      <c r="M70"/>
      <c r="N70"/>
      <c r="O70"/>
      <c r="P70"/>
      <c r="Q70"/>
      <c r="R70"/>
      <c r="S70"/>
      <c r="T70"/>
      <c r="U70"/>
    </row>
    <row r="71" spans="1:21" s="5" customFormat="1" ht="16.5" customHeight="1">
      <c r="A71" s="1" t="s">
        <v>66</v>
      </c>
      <c r="B71" s="2" t="s">
        <v>121</v>
      </c>
      <c r="C71" s="2" t="s">
        <v>148</v>
      </c>
      <c r="D71" s="8">
        <v>16300</v>
      </c>
      <c r="E71" s="6">
        <v>45663</v>
      </c>
      <c r="F71" s="6">
        <v>45747</v>
      </c>
      <c r="G71" t="str">
        <f>VLOOKUP(B71,Hotel_Creation!$A$3:$K$180,3,FALSE)</f>
        <v>4895+637, Mai, Amphoe Thalang, Phuket, Phuket Province, 83110, Thailand</v>
      </c>
      <c r="H71"/>
      <c r="I71"/>
      <c r="J71"/>
      <c r="K71"/>
      <c r="L71"/>
      <c r="M71"/>
      <c r="N71"/>
      <c r="O71"/>
      <c r="P71"/>
      <c r="Q71"/>
      <c r="R71"/>
      <c r="S71"/>
      <c r="T71"/>
      <c r="U71"/>
    </row>
    <row r="72" spans="1:21" s="5" customFormat="1" ht="16.5" customHeight="1">
      <c r="A72" s="1" t="s">
        <v>66</v>
      </c>
      <c r="B72" s="2" t="s">
        <v>121</v>
      </c>
      <c r="C72" s="2" t="s">
        <v>149</v>
      </c>
      <c r="D72" s="8">
        <v>11400</v>
      </c>
      <c r="E72" s="6">
        <v>45663</v>
      </c>
      <c r="F72" s="6">
        <v>45747</v>
      </c>
      <c r="G72" t="str">
        <f>VLOOKUP(B72,Hotel_Creation!$A$3:$K$180,3,FALSE)</f>
        <v>4895+637, Mai, Amphoe Thalang, Phuket, Phuket Province, 83110, Thailand</v>
      </c>
      <c r="H72"/>
      <c r="I72"/>
      <c r="J72"/>
      <c r="K72"/>
      <c r="L72"/>
      <c r="M72"/>
      <c r="N72"/>
      <c r="O72"/>
      <c r="P72"/>
      <c r="Q72"/>
      <c r="R72"/>
      <c r="S72"/>
      <c r="T72"/>
      <c r="U72"/>
    </row>
    <row r="73" spans="1:21" s="5" customFormat="1" ht="16.5" customHeight="1">
      <c r="A73" s="1" t="s">
        <v>66</v>
      </c>
      <c r="B73" s="2" t="s">
        <v>121</v>
      </c>
      <c r="C73" s="2" t="s">
        <v>150</v>
      </c>
      <c r="D73" s="8">
        <v>13300</v>
      </c>
      <c r="E73" s="6">
        <v>45663</v>
      </c>
      <c r="F73" s="6">
        <v>45747</v>
      </c>
      <c r="G73" t="str">
        <f>VLOOKUP(B73,Hotel_Creation!$A$3:$K$180,3,FALSE)</f>
        <v>4895+637, Mai, Amphoe Thalang, Phuket, Phuket Province, 83110, Thailand</v>
      </c>
      <c r="H73"/>
      <c r="I73"/>
      <c r="J73"/>
      <c r="K73"/>
      <c r="L73"/>
      <c r="M73"/>
      <c r="N73"/>
      <c r="O73"/>
      <c r="P73"/>
      <c r="Q73"/>
      <c r="R73"/>
      <c r="S73"/>
      <c r="T73"/>
      <c r="U73"/>
    </row>
    <row r="74" spans="1:21" s="5" customFormat="1" ht="16.5" customHeight="1">
      <c r="A74" s="1" t="s">
        <v>66</v>
      </c>
      <c r="B74" s="2" t="s">
        <v>121</v>
      </c>
      <c r="C74" s="2" t="s">
        <v>151</v>
      </c>
      <c r="D74" s="8">
        <v>14800</v>
      </c>
      <c r="E74" s="6">
        <v>45663</v>
      </c>
      <c r="F74" s="6">
        <v>45747</v>
      </c>
      <c r="G74" t="str">
        <f>VLOOKUP(B74,Hotel_Creation!$A$3:$K$180,3,FALSE)</f>
        <v>4895+637, Mai, Amphoe Thalang, Phuket, Phuket Province, 83110, Thailand</v>
      </c>
      <c r="H74"/>
      <c r="I74"/>
      <c r="J74"/>
      <c r="K74"/>
      <c r="L74"/>
      <c r="M74"/>
      <c r="N74"/>
      <c r="O74"/>
      <c r="P74"/>
      <c r="Q74"/>
      <c r="R74"/>
      <c r="S74"/>
      <c r="T74"/>
      <c r="U74"/>
    </row>
    <row r="75" spans="1:21" s="5" customFormat="1" ht="16.5" customHeight="1">
      <c r="A75" s="1" t="s">
        <v>66</v>
      </c>
      <c r="B75" s="2" t="s">
        <v>121</v>
      </c>
      <c r="C75" s="2" t="s">
        <v>152</v>
      </c>
      <c r="D75" s="8">
        <v>15500</v>
      </c>
      <c r="E75" s="6">
        <v>45663</v>
      </c>
      <c r="F75" s="6">
        <v>45747</v>
      </c>
      <c r="G75" t="str">
        <f>VLOOKUP(B75,Hotel_Creation!$A$3:$K$180,3,FALSE)</f>
        <v>4895+637, Mai, Amphoe Thalang, Phuket, Phuket Province, 83110, Thailand</v>
      </c>
      <c r="H75"/>
      <c r="I75"/>
      <c r="J75"/>
      <c r="K75"/>
      <c r="L75"/>
      <c r="M75"/>
      <c r="N75"/>
      <c r="O75"/>
      <c r="P75"/>
      <c r="Q75"/>
      <c r="R75"/>
      <c r="S75"/>
      <c r="T75"/>
      <c r="U75"/>
    </row>
    <row r="76" spans="1:21" s="5" customFormat="1" ht="16.5" customHeight="1">
      <c r="A76" s="1" t="s">
        <v>66</v>
      </c>
      <c r="B76" s="2" t="s">
        <v>121</v>
      </c>
      <c r="C76" s="2" t="s">
        <v>153</v>
      </c>
      <c r="D76" s="5">
        <v>17800</v>
      </c>
      <c r="E76" s="6">
        <v>45663</v>
      </c>
      <c r="F76" s="6">
        <v>45747</v>
      </c>
      <c r="G76" t="str">
        <f>VLOOKUP(B76,Hotel_Creation!$A$3:$K$180,3,FALSE)</f>
        <v>4895+637, Mai, Amphoe Thalang, Phuket, Phuket Province, 83110, Thailand</v>
      </c>
      <c r="H76"/>
      <c r="I76"/>
      <c r="J76"/>
      <c r="K76"/>
      <c r="L76"/>
      <c r="M76"/>
      <c r="N76"/>
      <c r="O76"/>
      <c r="P76"/>
      <c r="Q76"/>
      <c r="R76"/>
      <c r="S76"/>
      <c r="T76"/>
      <c r="U76"/>
    </row>
    <row r="77" spans="1:21" s="5" customFormat="1" ht="16.5" customHeight="1">
      <c r="A77" s="1" t="s">
        <v>66</v>
      </c>
      <c r="B77" s="2" t="s">
        <v>154</v>
      </c>
      <c r="C77" s="2" t="s">
        <v>52</v>
      </c>
      <c r="D77" s="8">
        <v>5500</v>
      </c>
      <c r="E77" s="6">
        <v>45658</v>
      </c>
      <c r="F77" s="6">
        <v>45716</v>
      </c>
      <c r="G77" t="str">
        <f>VLOOKUP(B77,Hotel_Creation!$A$3:$K$180,3,FALSE)</f>
        <v>187/5 錫뽤툢錫?錫｀림錫⒯툗錫｀퉴錫?만錫쀠릿錫?Pa Tong, Kathu District, Amphoe Kathu, Phuket Province, 83150, Thailand</v>
      </c>
      <c r="H77"/>
      <c r="I77"/>
      <c r="J77"/>
      <c r="K77"/>
      <c r="L77"/>
      <c r="M77"/>
      <c r="N77"/>
      <c r="O77"/>
      <c r="P77"/>
      <c r="Q77"/>
      <c r="R77"/>
      <c r="S77"/>
      <c r="T77"/>
      <c r="U77"/>
    </row>
    <row r="78" spans="1:21" s="5" customFormat="1" ht="16.5" customHeight="1">
      <c r="A78" s="1" t="s">
        <v>66</v>
      </c>
      <c r="B78" s="2" t="s">
        <v>154</v>
      </c>
      <c r="C78" s="2" t="s">
        <v>155</v>
      </c>
      <c r="D78" s="8">
        <v>7500</v>
      </c>
      <c r="E78" s="6">
        <v>45658</v>
      </c>
      <c r="F78" s="6">
        <v>45716</v>
      </c>
      <c r="G78" t="str">
        <f>VLOOKUP(B78,Hotel_Creation!$A$3:$K$180,3,FALSE)</f>
        <v>187/5 錫뽤툢錫?錫｀림錫⒯툗錫｀퉴錫?만錫쀠릿錫?Pa Tong, Kathu District, Amphoe Kathu, Phuket Province, 83150, Thailand</v>
      </c>
      <c r="H78"/>
      <c r="I78"/>
      <c r="J78"/>
      <c r="K78"/>
      <c r="L78"/>
      <c r="M78"/>
      <c r="N78"/>
      <c r="O78"/>
      <c r="P78"/>
      <c r="Q78"/>
      <c r="R78"/>
      <c r="S78"/>
      <c r="T78"/>
      <c r="U78"/>
    </row>
    <row r="79" spans="1:21" s="5" customFormat="1" ht="16.5" customHeight="1">
      <c r="A79" s="1" t="s">
        <v>66</v>
      </c>
      <c r="B79" s="2" t="s">
        <v>154</v>
      </c>
      <c r="C79" s="2" t="s">
        <v>156</v>
      </c>
      <c r="D79" s="8">
        <v>9500</v>
      </c>
      <c r="E79" s="6">
        <v>45658</v>
      </c>
      <c r="F79" s="6">
        <v>45716</v>
      </c>
      <c r="G79" t="str">
        <f>VLOOKUP(B79,Hotel_Creation!$A$3:$K$180,3,FALSE)</f>
        <v>187/5 錫뽤툢錫?錫｀림錫⒯툗錫｀퉴錫?만錫쀠릿錫?Pa Tong, Kathu District, Amphoe Kathu, Phuket Province, 83150, Thailand</v>
      </c>
      <c r="H79"/>
      <c r="I79"/>
      <c r="J79"/>
      <c r="K79"/>
      <c r="L79"/>
      <c r="M79"/>
      <c r="N79"/>
      <c r="O79"/>
      <c r="P79"/>
      <c r="Q79"/>
      <c r="R79"/>
      <c r="S79"/>
      <c r="T79"/>
      <c r="U79"/>
    </row>
    <row r="80" spans="1:21" s="5" customFormat="1" ht="16.5" customHeight="1">
      <c r="A80" s="1" t="s">
        <v>66</v>
      </c>
      <c r="B80" s="2" t="s">
        <v>157</v>
      </c>
      <c r="C80" s="2" t="s">
        <v>158</v>
      </c>
      <c r="D80" s="8">
        <v>4350</v>
      </c>
      <c r="E80" s="6">
        <v>45668</v>
      </c>
      <c r="F80" s="6">
        <v>45767</v>
      </c>
      <c r="G80" t="str">
        <f>VLOOKUP(B80,Hotel_Creation!$A$3:$K$180,3,FALSE)</f>
        <v>2 Thawewong Rd, Pa Tong, Kathu, Phuket, Phuket Province, 83150, Thailand</v>
      </c>
      <c r="H80"/>
      <c r="I80"/>
      <c r="J80"/>
      <c r="K80"/>
      <c r="L80"/>
      <c r="M80"/>
      <c r="N80"/>
      <c r="O80"/>
      <c r="P80"/>
      <c r="Q80"/>
      <c r="R80"/>
      <c r="S80"/>
      <c r="T80"/>
      <c r="U80"/>
    </row>
    <row r="81" spans="1:21" s="5" customFormat="1" ht="16.5" customHeight="1">
      <c r="A81" s="1" t="s">
        <v>66</v>
      </c>
      <c r="B81" s="2" t="s">
        <v>157</v>
      </c>
      <c r="C81" s="2" t="s">
        <v>159</v>
      </c>
      <c r="D81" s="8">
        <v>4350</v>
      </c>
      <c r="E81" s="6">
        <v>45668</v>
      </c>
      <c r="F81" s="6">
        <v>45767</v>
      </c>
      <c r="G81" t="str">
        <f>VLOOKUP(B81,Hotel_Creation!$A$3:$K$180,3,FALSE)</f>
        <v>2 Thawewong Rd, Pa Tong, Kathu, Phuket, Phuket Province, 83150, Thailand</v>
      </c>
      <c r="H81"/>
      <c r="I81"/>
      <c r="J81"/>
      <c r="K81"/>
      <c r="L81"/>
      <c r="M81"/>
      <c r="N81"/>
      <c r="O81"/>
      <c r="P81"/>
      <c r="Q81"/>
      <c r="R81"/>
      <c r="S81"/>
      <c r="T81"/>
      <c r="U81"/>
    </row>
    <row r="82" spans="1:21" s="5" customFormat="1" ht="16.5" customHeight="1">
      <c r="A82" s="1" t="s">
        <v>66</v>
      </c>
      <c r="B82" s="2" t="s">
        <v>157</v>
      </c>
      <c r="C82" s="2" t="s">
        <v>115</v>
      </c>
      <c r="D82" s="8">
        <v>6350</v>
      </c>
      <c r="E82" s="6">
        <v>45668</v>
      </c>
      <c r="F82" s="6">
        <v>45767</v>
      </c>
      <c r="G82" t="str">
        <f>VLOOKUP(B82,Hotel_Creation!$A$3:$K$180,3,FALSE)</f>
        <v>2 Thawewong Rd, Pa Tong, Kathu, Phuket, Phuket Province, 83150, Thailand</v>
      </c>
      <c r="H82"/>
      <c r="I82"/>
      <c r="J82"/>
      <c r="K82"/>
      <c r="L82"/>
      <c r="M82"/>
      <c r="N82"/>
      <c r="O82"/>
      <c r="P82"/>
      <c r="Q82"/>
      <c r="R82"/>
      <c r="S82"/>
      <c r="T82"/>
      <c r="U82"/>
    </row>
    <row r="83" spans="1:21" s="5" customFormat="1" ht="16.5" customHeight="1">
      <c r="A83" s="1" t="s">
        <v>66</v>
      </c>
      <c r="B83" s="2" t="s">
        <v>157</v>
      </c>
      <c r="C83" s="2" t="s">
        <v>116</v>
      </c>
      <c r="D83" s="8">
        <v>6350</v>
      </c>
      <c r="E83" s="6">
        <v>45668</v>
      </c>
      <c r="F83" s="6">
        <v>45767</v>
      </c>
      <c r="G83" t="str">
        <f>VLOOKUP(B83,Hotel_Creation!$A$3:$K$180,3,FALSE)</f>
        <v>2 Thawewong Rd, Pa Tong, Kathu, Phuket, Phuket Province, 83150, Thailand</v>
      </c>
      <c r="H83"/>
      <c r="I83"/>
      <c r="J83"/>
      <c r="K83"/>
      <c r="L83"/>
      <c r="M83"/>
      <c r="N83"/>
      <c r="O83"/>
      <c r="P83"/>
      <c r="Q83"/>
      <c r="R83"/>
      <c r="S83"/>
      <c r="T83"/>
      <c r="U83"/>
    </row>
    <row r="84" spans="1:21" ht="16.5" customHeight="1">
      <c r="A84" s="1" t="s">
        <v>66</v>
      </c>
      <c r="B84" s="2" t="s">
        <v>160</v>
      </c>
      <c r="C84" s="2" t="s">
        <v>52</v>
      </c>
      <c r="D84" s="8">
        <v>2800</v>
      </c>
      <c r="E84" s="6">
        <v>45663</v>
      </c>
      <c r="F84" s="6">
        <v>45777</v>
      </c>
      <c r="G84" t="str">
        <f>VLOOKUP(B84,Hotel_Creation!$A$3:$K$180,3,FALSE)</f>
        <v>63, 63 錫ム륫錫밝퉰錫쀠링仙?2 錫뽤툢錫?仙錫댽퉱錫꿋툨仙됢림錫む름錫쇸릊錫?름錫?Wichit, 仙錫□막錫?툏 Phuket, Amphoe Mueang Phuket, Phuket, Phuket Province, 83000, Thailand</v>
      </c>
    </row>
    <row r="85" spans="1:21" ht="16.5" customHeight="1">
      <c r="A85" s="1" t="s">
        <v>66</v>
      </c>
      <c r="B85" s="2" t="s">
        <v>160</v>
      </c>
      <c r="C85" s="2" t="s">
        <v>161</v>
      </c>
      <c r="D85" s="8">
        <v>3100</v>
      </c>
      <c r="E85" s="6">
        <v>45663</v>
      </c>
      <c r="F85" s="6">
        <v>45777</v>
      </c>
      <c r="G85" t="str">
        <f>VLOOKUP(B85,Hotel_Creation!$A$3:$K$180,3,FALSE)</f>
        <v>63, 63 錫ム륫錫밝퉰錫쀠링仙?2 錫뽤툢錫?仙錫댽퉱錫꿋툨仙됢림錫む름錫쇸릊錫?름錫?Wichit, 仙錫□막錫?툏 Phuket, Amphoe Mueang Phuket, Phuket, Phuket Province, 83000, Thailand</v>
      </c>
    </row>
    <row r="86" spans="1:21" ht="16.5" customHeight="1">
      <c r="A86" s="1" t="s">
        <v>66</v>
      </c>
      <c r="B86" s="2" t="s">
        <v>160</v>
      </c>
      <c r="C86" s="2" t="s">
        <v>162</v>
      </c>
      <c r="D86" s="8">
        <v>3400</v>
      </c>
      <c r="E86" s="6">
        <v>45663</v>
      </c>
      <c r="F86" s="6">
        <v>45777</v>
      </c>
      <c r="G86" t="str">
        <f>VLOOKUP(B86,Hotel_Creation!$A$3:$K$180,3,FALSE)</f>
        <v>63, 63 錫ム륫錫밝퉰錫쀠링仙?2 錫뽤툢錫?仙錫댽퉱錫꿋툨仙됢림錫む름錫쇸릊錫?름錫?Wichit, 仙錫□막錫?툏 Phuket, Amphoe Mueang Phuket, Phuket, Phuket Province, 83000, Thailand</v>
      </c>
    </row>
    <row r="87" spans="1:21" ht="16.5" customHeight="1">
      <c r="A87" s="1" t="s">
        <v>66</v>
      </c>
      <c r="B87" s="2" t="s">
        <v>160</v>
      </c>
      <c r="C87" s="2" t="s">
        <v>163</v>
      </c>
      <c r="D87" s="8">
        <v>3900</v>
      </c>
      <c r="E87" s="6">
        <v>45663</v>
      </c>
      <c r="F87" s="6">
        <v>45777</v>
      </c>
      <c r="G87" t="str">
        <f>VLOOKUP(B87,Hotel_Creation!$A$3:$K$180,3,FALSE)</f>
        <v>63, 63 錫ム륫錫밝퉰錫쀠링仙?2 錫뽤툢錫?仙錫댽퉱錫꿋툨仙됢림錫む름錫쇸릊錫?름錫?Wichit, 仙錫□막錫?툏 Phuket, Amphoe Mueang Phuket, Phuket, Phuket Province, 83000, Thailand</v>
      </c>
    </row>
    <row r="88" spans="1:21" ht="16.5" customHeight="1">
      <c r="A88" s="1" t="s">
        <v>66</v>
      </c>
      <c r="B88" s="2" t="s">
        <v>164</v>
      </c>
      <c r="C88" s="2" t="s">
        <v>165</v>
      </c>
      <c r="D88" s="8">
        <v>2800</v>
      </c>
      <c r="E88" s="6">
        <v>45668</v>
      </c>
      <c r="F88" s="6">
        <v>45777</v>
      </c>
      <c r="G88" t="str">
        <f>VLOOKUP(B88,Hotel_Creation!$A$3:$K$180,3,FALSE)</f>
        <v>45 Nanai Rd, Pa Tong, Kathu District, Amphoe Kathu, Phuket Province, 83150, Thailand</v>
      </c>
    </row>
    <row r="89" spans="1:21" ht="16.5" customHeight="1">
      <c r="A89" s="1" t="s">
        <v>66</v>
      </c>
      <c r="B89" s="2" t="s">
        <v>164</v>
      </c>
      <c r="C89" s="2" t="s">
        <v>166</v>
      </c>
      <c r="D89" s="8">
        <v>3200</v>
      </c>
      <c r="E89" s="6">
        <v>45668</v>
      </c>
      <c r="F89" s="6">
        <v>45777</v>
      </c>
      <c r="G89" t="str">
        <f>VLOOKUP(B89,Hotel_Creation!$A$3:$K$180,3,FALSE)</f>
        <v>45 Nanai Rd, Pa Tong, Kathu District, Amphoe Kathu, Phuket Province, 83150, Thailand</v>
      </c>
    </row>
    <row r="90" spans="1:21" ht="16.5" customHeight="1">
      <c r="A90" s="1" t="s">
        <v>66</v>
      </c>
      <c r="B90" s="2" t="s">
        <v>164</v>
      </c>
      <c r="C90" s="2" t="s">
        <v>167</v>
      </c>
      <c r="D90" s="8">
        <v>7200</v>
      </c>
      <c r="E90" s="6">
        <v>45668</v>
      </c>
      <c r="F90" s="6">
        <v>45777</v>
      </c>
      <c r="G90" t="str">
        <f>VLOOKUP(B90,Hotel_Creation!$A$3:$K$180,3,FALSE)</f>
        <v>45 Nanai Rd, Pa Tong, Kathu District, Amphoe Kathu, Phuket Province, 83150, Thailand</v>
      </c>
    </row>
    <row r="91" spans="1:21" ht="16.5" customHeight="1">
      <c r="A91" s="1" t="s">
        <v>66</v>
      </c>
      <c r="B91" s="2" t="s">
        <v>164</v>
      </c>
      <c r="C91" s="2" t="s">
        <v>168</v>
      </c>
      <c r="D91" s="8">
        <v>8200</v>
      </c>
      <c r="E91" s="6">
        <v>45668</v>
      </c>
      <c r="F91" s="6">
        <v>45777</v>
      </c>
      <c r="G91" t="str">
        <f>VLOOKUP(B91,Hotel_Creation!$A$3:$K$180,3,FALSE)</f>
        <v>45 Nanai Rd, Pa Tong, Kathu District, Amphoe Kathu, Phuket Province, 83150, Thailand</v>
      </c>
    </row>
    <row r="92" spans="1:21" ht="16.5" customHeight="1">
      <c r="A92" s="1" t="s">
        <v>66</v>
      </c>
      <c r="B92" s="2" t="s">
        <v>169</v>
      </c>
      <c r="C92" s="2" t="s">
        <v>52</v>
      </c>
      <c r="D92" s="8">
        <v>2800</v>
      </c>
      <c r="E92" s="6">
        <v>45689</v>
      </c>
      <c r="F92" s="6">
        <v>45747</v>
      </c>
      <c r="G92" t="str">
        <f>VLOOKUP(B92,Hotel_Creation!$A$3:$K$180,3,FALSE)</f>
        <v>208 Raj-Uthit 200 Pee Rd., Patong Beach, Amphoe Kathu, Phuket Province, 83150, Thailand</v>
      </c>
    </row>
    <row r="93" spans="1:21" ht="16.5" customHeight="1">
      <c r="A93" s="1" t="s">
        <v>66</v>
      </c>
      <c r="B93" s="2" t="s">
        <v>169</v>
      </c>
      <c r="C93" s="2" t="s">
        <v>170</v>
      </c>
      <c r="D93" s="8">
        <v>3100</v>
      </c>
      <c r="E93" s="6">
        <v>45689</v>
      </c>
      <c r="F93" s="6">
        <v>45747</v>
      </c>
      <c r="G93" t="str">
        <f>VLOOKUP(B93,Hotel_Creation!$A$3:$K$180,3,FALSE)</f>
        <v>208 Raj-Uthit 200 Pee Rd., Patong Beach, Amphoe Kathu, Phuket Province, 83150, Thailand</v>
      </c>
    </row>
    <row r="94" spans="1:21" ht="16.5" customHeight="1">
      <c r="A94" s="1" t="s">
        <v>66</v>
      </c>
      <c r="B94" s="2" t="s">
        <v>169</v>
      </c>
      <c r="C94" s="2" t="s">
        <v>68</v>
      </c>
      <c r="D94" s="8">
        <v>3500</v>
      </c>
      <c r="E94" s="6">
        <v>45689</v>
      </c>
      <c r="F94" s="6">
        <v>45747</v>
      </c>
      <c r="G94" t="str">
        <f>VLOOKUP(B94,Hotel_Creation!$A$3:$K$180,3,FALSE)</f>
        <v>208 Raj-Uthit 200 Pee Rd., Patong Beach, Amphoe Kathu, Phuket Province, 83150, Thailand</v>
      </c>
    </row>
    <row r="95" spans="1:21" ht="16.5" customHeight="1">
      <c r="A95" s="1" t="s">
        <v>66</v>
      </c>
      <c r="B95" s="2" t="s">
        <v>169</v>
      </c>
      <c r="C95" s="2" t="s">
        <v>171</v>
      </c>
      <c r="D95" s="8">
        <v>3800</v>
      </c>
      <c r="E95" s="6">
        <v>45689</v>
      </c>
      <c r="F95" s="6">
        <v>45747</v>
      </c>
      <c r="G95" t="str">
        <f>VLOOKUP(B95,Hotel_Creation!$A$3:$K$180,3,FALSE)</f>
        <v>208 Raj-Uthit 200 Pee Rd., Patong Beach, Amphoe Kathu, Phuket Province, 83150, Thailand</v>
      </c>
    </row>
    <row r="96" spans="1:21" ht="16.5" customHeight="1">
      <c r="A96" s="1" t="s">
        <v>66</v>
      </c>
      <c r="B96" s="2" t="s">
        <v>169</v>
      </c>
      <c r="C96" s="2" t="s">
        <v>69</v>
      </c>
      <c r="D96" s="8">
        <v>4300</v>
      </c>
      <c r="E96" s="6">
        <v>45689</v>
      </c>
      <c r="F96" s="6">
        <v>45747</v>
      </c>
      <c r="G96" t="str">
        <f>VLOOKUP(B96,Hotel_Creation!$A$3:$K$180,3,FALSE)</f>
        <v>208 Raj-Uthit 200 Pee Rd., Patong Beach, Amphoe Kathu, Phuket Province, 83150, Thailand</v>
      </c>
    </row>
    <row r="97" spans="1:7" ht="16.5" customHeight="1">
      <c r="A97" s="1" t="s">
        <v>66</v>
      </c>
      <c r="B97" s="2" t="s">
        <v>172</v>
      </c>
      <c r="C97" s="2" t="s">
        <v>173</v>
      </c>
      <c r="D97" s="8">
        <v>5000</v>
      </c>
      <c r="E97" s="6">
        <v>45696</v>
      </c>
      <c r="F97" s="6">
        <v>45763</v>
      </c>
      <c r="G97" t="str">
        <f>VLOOKUP(B97,Hotel_Creation!$A$3:$K$180,3,FALSE)</f>
        <v>320 2 Phrabaramee Rd, Pa Tong, Kathu District, Amphoe Kathu, Phuket Province, 83150, Thailand</v>
      </c>
    </row>
    <row r="98" spans="1:7" ht="16.5" customHeight="1">
      <c r="A98" s="1" t="s">
        <v>66</v>
      </c>
      <c r="B98" s="2" t="s">
        <v>172</v>
      </c>
      <c r="C98" s="2" t="s">
        <v>174</v>
      </c>
      <c r="D98" s="8">
        <v>5500</v>
      </c>
      <c r="E98" s="6">
        <v>45696</v>
      </c>
      <c r="F98" s="6">
        <v>45763</v>
      </c>
      <c r="G98" t="str">
        <f>VLOOKUP(B98,Hotel_Creation!$A$3:$K$180,3,FALSE)</f>
        <v>320 2 Phrabaramee Rd, Pa Tong, Kathu District, Amphoe Kathu, Phuket Province, 83150, Thailand</v>
      </c>
    </row>
    <row r="99" spans="1:7" ht="16.5" customHeight="1">
      <c r="A99" s="1" t="s">
        <v>66</v>
      </c>
      <c r="B99" s="2" t="s">
        <v>172</v>
      </c>
      <c r="C99" s="2" t="s">
        <v>175</v>
      </c>
      <c r="D99" s="8">
        <v>6000</v>
      </c>
      <c r="E99" s="6">
        <v>45696</v>
      </c>
      <c r="F99" s="6">
        <v>45763</v>
      </c>
      <c r="G99" t="str">
        <f>VLOOKUP(B99,Hotel_Creation!$A$3:$K$180,3,FALSE)</f>
        <v>320 2 Phrabaramee Rd, Pa Tong, Kathu District, Amphoe Kathu, Phuket Province, 83150, Thailand</v>
      </c>
    </row>
    <row r="100" spans="1:7" ht="16.5" customHeight="1">
      <c r="A100" s="1" t="s">
        <v>66</v>
      </c>
      <c r="B100" s="2" t="s">
        <v>172</v>
      </c>
      <c r="C100" s="2" t="s">
        <v>176</v>
      </c>
      <c r="D100" s="8">
        <v>6500</v>
      </c>
      <c r="E100" s="6">
        <v>45696</v>
      </c>
      <c r="F100" s="6">
        <v>45763</v>
      </c>
      <c r="G100" t="str">
        <f>VLOOKUP(B100,Hotel_Creation!$A$3:$K$180,3,FALSE)</f>
        <v>320 2 Phrabaramee Rd, Pa Tong, Kathu District, Amphoe Kathu, Phuket Province, 83150, Thailand</v>
      </c>
    </row>
    <row r="101" spans="1:7" ht="16.5" customHeight="1">
      <c r="A101" s="1" t="s">
        <v>66</v>
      </c>
      <c r="B101" s="2" t="s">
        <v>172</v>
      </c>
      <c r="C101" s="2" t="s">
        <v>177</v>
      </c>
      <c r="D101" s="8">
        <v>10000</v>
      </c>
      <c r="E101" s="6">
        <v>45696</v>
      </c>
      <c r="F101" s="6">
        <v>45763</v>
      </c>
      <c r="G101" t="str">
        <f>VLOOKUP(B101,Hotel_Creation!$A$3:$K$180,3,FALSE)</f>
        <v>320 2 Phrabaramee Rd, Pa Tong, Kathu District, Amphoe Kathu, Phuket Province, 83150, Thailand</v>
      </c>
    </row>
    <row r="102" spans="1:7" ht="16.5" customHeight="1">
      <c r="A102" s="1" t="s">
        <v>66</v>
      </c>
      <c r="B102" s="2" t="s">
        <v>172</v>
      </c>
      <c r="C102" s="2" t="s">
        <v>178</v>
      </c>
      <c r="D102" s="8">
        <v>10000</v>
      </c>
      <c r="E102" s="6">
        <v>45696</v>
      </c>
      <c r="F102" s="6">
        <v>45763</v>
      </c>
      <c r="G102" t="str">
        <f>VLOOKUP(B102,Hotel_Creation!$A$3:$K$180,3,FALSE)</f>
        <v>320 2 Phrabaramee Rd, Pa Tong, Kathu District, Amphoe Kathu, Phuket Province, 83150, Thailand</v>
      </c>
    </row>
    <row r="103" spans="1:7" ht="16.5" customHeight="1">
      <c r="A103" s="1" t="s">
        <v>66</v>
      </c>
      <c r="B103" s="2" t="s">
        <v>179</v>
      </c>
      <c r="C103" s="2" t="s">
        <v>180</v>
      </c>
      <c r="D103" s="8">
        <v>1900</v>
      </c>
      <c r="E103" s="6">
        <v>45717</v>
      </c>
      <c r="F103" s="6">
        <v>45763</v>
      </c>
      <c r="G103" t="str">
        <f>VLOOKUP(B103,Hotel_Creation!$A$3:$K$180,3,FALSE)</f>
        <v>316/2 Phrabaramee Rd, Pa Tong, Kathu District, Amphoe Kathu, Phuket Province, 83150, Thailand</v>
      </c>
    </row>
    <row r="104" spans="1:7" ht="16.5" customHeight="1">
      <c r="A104" s="1" t="s">
        <v>66</v>
      </c>
      <c r="B104" s="2" t="s">
        <v>179</v>
      </c>
      <c r="C104" s="2" t="s">
        <v>181</v>
      </c>
      <c r="D104" s="8">
        <v>2000</v>
      </c>
      <c r="E104" s="6">
        <v>45717</v>
      </c>
      <c r="F104" s="6">
        <v>45763</v>
      </c>
      <c r="G104" t="str">
        <f>VLOOKUP(B104,Hotel_Creation!$A$3:$K$180,3,FALSE)</f>
        <v>316/2 Phrabaramee Rd, Pa Tong, Kathu District, Amphoe Kathu, Phuket Province, 83150, Thailand</v>
      </c>
    </row>
    <row r="105" spans="1:7" ht="16.5" customHeight="1">
      <c r="A105" s="1" t="s">
        <v>66</v>
      </c>
      <c r="B105" s="2" t="s">
        <v>179</v>
      </c>
      <c r="C105" s="2" t="s">
        <v>182</v>
      </c>
      <c r="D105" s="8">
        <v>2100</v>
      </c>
      <c r="E105" s="6">
        <v>45717</v>
      </c>
      <c r="F105" s="6">
        <v>45763</v>
      </c>
      <c r="G105" t="str">
        <f>VLOOKUP(B105,Hotel_Creation!$A$3:$K$180,3,FALSE)</f>
        <v>316/2 Phrabaramee Rd, Pa Tong, Kathu District, Amphoe Kathu, Phuket Province, 83150, Thailand</v>
      </c>
    </row>
    <row r="106" spans="1:7" ht="16.5" customHeight="1">
      <c r="A106" s="1" t="s">
        <v>66</v>
      </c>
      <c r="B106" s="2" t="s">
        <v>179</v>
      </c>
      <c r="C106" s="2" t="s">
        <v>183</v>
      </c>
      <c r="D106" s="8">
        <v>2200</v>
      </c>
      <c r="E106" s="6">
        <v>45717</v>
      </c>
      <c r="F106" s="6">
        <v>45763</v>
      </c>
      <c r="G106" t="str">
        <f>VLOOKUP(B106,Hotel_Creation!$A$3:$K$180,3,FALSE)</f>
        <v>316/2 Phrabaramee Rd, Pa Tong, Kathu District, Amphoe Kathu, Phuket Province, 83150, Thailand</v>
      </c>
    </row>
    <row r="107" spans="1:7" ht="16.5" customHeight="1">
      <c r="A107" s="1" t="s">
        <v>66</v>
      </c>
      <c r="B107" s="2" t="s">
        <v>179</v>
      </c>
      <c r="C107" s="2" t="s">
        <v>184</v>
      </c>
      <c r="D107" s="8">
        <v>2300</v>
      </c>
      <c r="E107" s="6">
        <v>45717</v>
      </c>
      <c r="F107" s="6">
        <v>45763</v>
      </c>
      <c r="G107" t="str">
        <f>VLOOKUP(B107,Hotel_Creation!$A$3:$K$180,3,FALSE)</f>
        <v>316/2 Phrabaramee Rd, Pa Tong, Kathu District, Amphoe Kathu, Phuket Province, 83150, Thailand</v>
      </c>
    </row>
    <row r="108" spans="1:7" ht="16.5" customHeight="1">
      <c r="A108" s="1" t="s">
        <v>66</v>
      </c>
      <c r="B108" s="2" t="s">
        <v>179</v>
      </c>
      <c r="C108" s="2" t="s">
        <v>185</v>
      </c>
      <c r="D108" s="8">
        <v>2300</v>
      </c>
      <c r="E108" s="6">
        <v>45717</v>
      </c>
      <c r="F108" s="6">
        <v>45763</v>
      </c>
      <c r="G108" t="str">
        <f>VLOOKUP(B108,Hotel_Creation!$A$3:$K$180,3,FALSE)</f>
        <v>316/2 Phrabaramee Rd, Pa Tong, Kathu District, Amphoe Kathu, Phuket Province, 83150, Thailand</v>
      </c>
    </row>
    <row r="109" spans="1:7" ht="16.5" customHeight="1">
      <c r="A109" s="1" t="s">
        <v>66</v>
      </c>
      <c r="B109" s="2" t="s">
        <v>179</v>
      </c>
      <c r="C109" s="2" t="s">
        <v>186</v>
      </c>
      <c r="D109" s="8">
        <v>2800</v>
      </c>
      <c r="E109" s="6">
        <v>45717</v>
      </c>
      <c r="F109" s="6">
        <v>45763</v>
      </c>
      <c r="G109" t="str">
        <f>VLOOKUP(B109,Hotel_Creation!$A$3:$K$180,3,FALSE)</f>
        <v>316/2 Phrabaramee Rd, Pa Tong, Kathu District, Amphoe Kathu, Phuket Province, 83150, Thailand</v>
      </c>
    </row>
    <row r="110" spans="1:7" ht="16.5" customHeight="1">
      <c r="A110" s="1" t="s">
        <v>66</v>
      </c>
      <c r="B110" s="2" t="s">
        <v>179</v>
      </c>
      <c r="C110" s="2" t="s">
        <v>187</v>
      </c>
      <c r="D110" s="8">
        <v>3000</v>
      </c>
      <c r="E110" s="6">
        <v>45717</v>
      </c>
      <c r="F110" s="6">
        <v>45763</v>
      </c>
      <c r="G110" t="str">
        <f>VLOOKUP(B110,Hotel_Creation!$A$3:$K$180,3,FALSE)</f>
        <v>316/2 Phrabaramee Rd, Pa Tong, Kathu District, Amphoe Kathu, Phuket Province, 83150, Thailand</v>
      </c>
    </row>
    <row r="111" spans="1:7" ht="16.5" customHeight="1">
      <c r="A111" s="1" t="s">
        <v>66</v>
      </c>
      <c r="B111" s="2" t="s">
        <v>188</v>
      </c>
      <c r="C111" s="2" t="s">
        <v>52</v>
      </c>
      <c r="D111" s="8">
        <v>1600</v>
      </c>
      <c r="E111" s="6">
        <v>45717</v>
      </c>
      <c r="F111" s="6">
        <v>45762</v>
      </c>
      <c r="G111" t="str">
        <f>VLOOKUP(B111,Hotel_Creation!$A$3:$K$180,3,FALSE)</f>
        <v>184, 25-28 錫뽤툢錫?錫쒉릴錫뉋?錫□막錫?툏錫む림錫?錫?Pa Tong, Kathu District, Phuket, Amphoe Kathu, Phuket Province, 83150, Thailand</v>
      </c>
    </row>
    <row r="112" spans="1:7" ht="16.5" customHeight="1">
      <c r="A112" s="1" t="s">
        <v>66</v>
      </c>
      <c r="B112" s="2" t="s">
        <v>188</v>
      </c>
      <c r="C112" s="2" t="s">
        <v>189</v>
      </c>
      <c r="D112" s="8">
        <v>1800</v>
      </c>
      <c r="E112" s="6">
        <v>45717</v>
      </c>
      <c r="F112" s="6">
        <v>45762</v>
      </c>
      <c r="G112" t="str">
        <f>VLOOKUP(B112,Hotel_Creation!$A$3:$K$180,3,FALSE)</f>
        <v>184, 25-28 錫뽤툢錫?錫쒉릴錫뉋?錫□막錫?툏錫む림錫?錫?Pa Tong, Kathu District, Phuket, Amphoe Kathu, Phuket Province, 83150, Thailand</v>
      </c>
    </row>
    <row r="113" spans="1:7" ht="16.5" customHeight="1">
      <c r="A113" s="1" t="s">
        <v>66</v>
      </c>
      <c r="B113" s="2" t="s">
        <v>190</v>
      </c>
      <c r="C113" s="2" t="s">
        <v>191</v>
      </c>
      <c r="D113" s="8">
        <v>3375</v>
      </c>
      <c r="E113" s="6">
        <v>45717</v>
      </c>
      <c r="F113" s="6">
        <v>45777</v>
      </c>
      <c r="G113" t="str">
        <f>VLOOKUP(B113,Hotel_Creation!$A$3:$K$180,3,FALSE)</f>
        <v>75-75/1 Moo3 Kamala Beach Rd Kamala Beach Kathu District, Kathu, Phuket, Phuket Province, 83150, Thailand</v>
      </c>
    </row>
    <row r="114" spans="1:7" ht="16.5" customHeight="1">
      <c r="A114" s="1" t="s">
        <v>66</v>
      </c>
      <c r="B114" s="2" t="s">
        <v>190</v>
      </c>
      <c r="C114" s="2" t="s">
        <v>192</v>
      </c>
      <c r="D114" s="8">
        <v>3750</v>
      </c>
      <c r="E114" s="6">
        <v>45717</v>
      </c>
      <c r="F114" s="6">
        <v>45777</v>
      </c>
      <c r="G114" t="str">
        <f>VLOOKUP(B114,Hotel_Creation!$A$3:$K$180,3,FALSE)</f>
        <v>75-75/1 Moo3 Kamala Beach Rd Kamala Beach Kathu District, Kathu, Phuket, Phuket Province, 83150, Thailand</v>
      </c>
    </row>
    <row r="115" spans="1:7" ht="16.5" customHeight="1">
      <c r="A115" s="1" t="s">
        <v>66</v>
      </c>
      <c r="B115" s="2" t="s">
        <v>190</v>
      </c>
      <c r="C115" s="2" t="s">
        <v>193</v>
      </c>
      <c r="D115" s="8">
        <v>4125</v>
      </c>
      <c r="E115" s="6">
        <v>45717</v>
      </c>
      <c r="F115" s="6">
        <v>45777</v>
      </c>
      <c r="G115" t="str">
        <f>VLOOKUP(B115,Hotel_Creation!$A$3:$K$180,3,FALSE)</f>
        <v>75-75/1 Moo3 Kamala Beach Rd Kamala Beach Kathu District, Kathu, Phuket, Phuket Province, 83150, Thailand</v>
      </c>
    </row>
    <row r="116" spans="1:7" ht="16.5" customHeight="1">
      <c r="A116" s="1" t="s">
        <v>66</v>
      </c>
      <c r="B116" s="2" t="s">
        <v>190</v>
      </c>
      <c r="C116" s="2" t="s">
        <v>68</v>
      </c>
      <c r="D116" s="8">
        <v>4725</v>
      </c>
      <c r="E116" s="6">
        <v>45717</v>
      </c>
      <c r="F116" s="6">
        <v>45777</v>
      </c>
      <c r="G116" t="str">
        <f>VLOOKUP(B116,Hotel_Creation!$A$3:$K$180,3,FALSE)</f>
        <v>75-75/1 Moo3 Kamala Beach Rd Kamala Beach Kathu District, Kathu, Phuket, Phuket Province, 83150, Thailand</v>
      </c>
    </row>
    <row r="117" spans="1:7" ht="16.5" customHeight="1">
      <c r="A117" s="1" t="s">
        <v>66</v>
      </c>
      <c r="B117" s="2" t="s">
        <v>194</v>
      </c>
      <c r="C117" s="2" t="s">
        <v>68</v>
      </c>
      <c r="D117" s="8">
        <v>5000</v>
      </c>
      <c r="E117" s="6">
        <v>45717</v>
      </c>
      <c r="F117" s="6">
        <v>45772</v>
      </c>
      <c r="G117" t="str">
        <f>VLOOKUP(B117,Hotel_Creation!$A$3:$K$180,3,FALSE)</f>
        <v>94/4 Moo 6, Tambon, Ko Kaeo, Amphur Muang, Amphoe Mueang Phuket, Phuket Province, 83200, Thailand</v>
      </c>
    </row>
    <row r="118" spans="1:7" ht="16.5" customHeight="1">
      <c r="A118" s="1" t="s">
        <v>66</v>
      </c>
      <c r="B118" s="2" t="s">
        <v>194</v>
      </c>
      <c r="C118" s="2" t="s">
        <v>195</v>
      </c>
      <c r="D118" s="8">
        <v>5500</v>
      </c>
      <c r="E118" s="6">
        <v>45717</v>
      </c>
      <c r="F118" s="6">
        <v>45772</v>
      </c>
      <c r="G118" t="str">
        <f>VLOOKUP(B118,Hotel_Creation!$A$3:$K$180,3,FALSE)</f>
        <v>94/4 Moo 6, Tambon, Ko Kaeo, Amphur Muang, Amphoe Mueang Phuket, Phuket Province, 83200, Thailand</v>
      </c>
    </row>
    <row r="119" spans="1:7" ht="16.5" customHeight="1">
      <c r="A119" s="1" t="s">
        <v>66</v>
      </c>
      <c r="B119" s="2" t="s">
        <v>194</v>
      </c>
      <c r="C119" s="2" t="s">
        <v>196</v>
      </c>
      <c r="D119" s="8">
        <v>6600</v>
      </c>
      <c r="E119" s="6">
        <v>45717</v>
      </c>
      <c r="F119" s="6">
        <v>45772</v>
      </c>
      <c r="G119" t="str">
        <f>VLOOKUP(B119,Hotel_Creation!$A$3:$K$180,3,FALSE)</f>
        <v>94/4 Moo 6, Tambon, Ko Kaeo, Amphur Muang, Amphoe Mueang Phuket, Phuket Province, 83200, Thailand</v>
      </c>
    </row>
    <row r="120" spans="1:7" ht="16.5" customHeight="1">
      <c r="A120" s="1" t="s">
        <v>66</v>
      </c>
      <c r="B120" s="2" t="s">
        <v>194</v>
      </c>
      <c r="C120" s="2" t="s">
        <v>197</v>
      </c>
      <c r="D120" s="8">
        <v>8800</v>
      </c>
      <c r="E120" s="6">
        <v>45717</v>
      </c>
      <c r="F120" s="6">
        <v>45772</v>
      </c>
      <c r="G120" t="str">
        <f>VLOOKUP(B120,Hotel_Creation!$A$3:$K$180,3,FALSE)</f>
        <v>94/4 Moo 6, Tambon, Ko Kaeo, Amphur Muang, Amphoe Mueang Phuket, Phuket Province, 83200, Thailand</v>
      </c>
    </row>
    <row r="121" spans="1:7" ht="16.5" customHeight="1">
      <c r="A121" s="1" t="s">
        <v>66</v>
      </c>
      <c r="B121" s="2" t="s">
        <v>194</v>
      </c>
      <c r="C121" s="2" t="s">
        <v>198</v>
      </c>
      <c r="D121" s="8">
        <v>8800</v>
      </c>
      <c r="E121" s="6">
        <v>45717</v>
      </c>
      <c r="F121" s="6">
        <v>45772</v>
      </c>
      <c r="G121" t="str">
        <f>VLOOKUP(B121,Hotel_Creation!$A$3:$K$180,3,FALSE)</f>
        <v>94/4 Moo 6, Tambon, Ko Kaeo, Amphur Muang, Amphoe Mueang Phuket, Phuket Province, 83200, Thailand</v>
      </c>
    </row>
    <row r="122" spans="1:7" ht="16.5" customHeight="1">
      <c r="A122" s="1" t="s">
        <v>66</v>
      </c>
      <c r="B122" s="2" t="s">
        <v>194</v>
      </c>
      <c r="C122" s="2" t="s">
        <v>199</v>
      </c>
      <c r="D122" s="8">
        <v>8800</v>
      </c>
      <c r="E122" s="6">
        <v>45717</v>
      </c>
      <c r="F122" s="6">
        <v>45772</v>
      </c>
      <c r="G122" t="str">
        <f>VLOOKUP(B122,Hotel_Creation!$A$3:$K$180,3,FALSE)</f>
        <v>94/4 Moo 6, Tambon, Ko Kaeo, Amphur Muang, Amphoe Mueang Phuket, Phuket Province, 83200, Thailand</v>
      </c>
    </row>
    <row r="123" spans="1:7" ht="16.5" customHeight="1">
      <c r="A123" s="1" t="s">
        <v>66</v>
      </c>
      <c r="B123" s="2" t="s">
        <v>194</v>
      </c>
      <c r="C123" s="2" t="s">
        <v>200</v>
      </c>
      <c r="D123" s="8">
        <v>16200</v>
      </c>
      <c r="E123" s="6">
        <v>45717</v>
      </c>
      <c r="F123" s="6">
        <v>45772</v>
      </c>
      <c r="G123" t="str">
        <f>VLOOKUP(B123,Hotel_Creation!$A$3:$K$180,3,FALSE)</f>
        <v>94/4 Moo 6, Tambon, Ko Kaeo, Amphur Muang, Amphoe Mueang Phuket, Phuket Province, 83200, Thailand</v>
      </c>
    </row>
    <row r="124" spans="1:7" ht="16.5" customHeight="1">
      <c r="A124" s="1" t="s">
        <v>66</v>
      </c>
      <c r="B124" s="2" t="s">
        <v>201</v>
      </c>
      <c r="C124" s="2" t="s">
        <v>10</v>
      </c>
      <c r="D124" s="8">
        <v>4724</v>
      </c>
      <c r="E124" s="6">
        <v>45717</v>
      </c>
      <c r="F124" s="6">
        <v>45747</v>
      </c>
      <c r="G124" t="str">
        <f>VLOOKUP(B124,Hotel_Creation!$A$3:$K$180,3,FALSE)</f>
        <v>106/27 Moo 3, Cherngtalay, Talang Surin Beach, Amphoe Thalang, Phuket, Phuket Province, 83110, Thailand</v>
      </c>
    </row>
    <row r="125" spans="1:7" ht="16.5" customHeight="1">
      <c r="A125" s="1" t="s">
        <v>66</v>
      </c>
      <c r="B125" s="2" t="s">
        <v>201</v>
      </c>
      <c r="C125" s="2" t="s">
        <v>202</v>
      </c>
      <c r="D125" s="8">
        <v>5368</v>
      </c>
      <c r="E125" s="6">
        <v>45717</v>
      </c>
      <c r="F125" s="6">
        <v>45747</v>
      </c>
      <c r="G125" t="str">
        <f>VLOOKUP(B125,Hotel_Creation!$A$3:$K$180,3,FALSE)</f>
        <v>106/27 Moo 3, Cherngtalay, Talang Surin Beach, Amphoe Thalang, Phuket, Phuket Province, 83110, Thailand</v>
      </c>
    </row>
    <row r="126" spans="1:7" ht="16.5" customHeight="1">
      <c r="A126" s="1" t="s">
        <v>66</v>
      </c>
      <c r="B126" s="2" t="s">
        <v>201</v>
      </c>
      <c r="C126" s="2" t="s">
        <v>203</v>
      </c>
      <c r="D126" s="8">
        <v>5828</v>
      </c>
      <c r="E126" s="6">
        <v>45717</v>
      </c>
      <c r="F126" s="6">
        <v>45747</v>
      </c>
      <c r="G126" t="str">
        <f>VLOOKUP(B126,Hotel_Creation!$A$3:$K$180,3,FALSE)</f>
        <v>106/27 Moo 3, Cherngtalay, Talang Surin Beach, Amphoe Thalang, Phuket, Phuket Province, 83110, Thailand</v>
      </c>
    </row>
    <row r="127" spans="1:7" ht="16.5" customHeight="1">
      <c r="A127" s="1" t="s">
        <v>66</v>
      </c>
      <c r="B127" s="2" t="s">
        <v>201</v>
      </c>
      <c r="C127" s="2" t="s">
        <v>204</v>
      </c>
      <c r="D127" s="8">
        <v>6564</v>
      </c>
      <c r="E127" s="6">
        <v>45717</v>
      </c>
      <c r="F127" s="6">
        <v>45747</v>
      </c>
      <c r="G127" t="str">
        <f>VLOOKUP(B127,Hotel_Creation!$A$3:$K$180,3,FALSE)</f>
        <v>106/27 Moo 3, Cherngtalay, Talang Surin Beach, Amphoe Thalang, Phuket, Phuket Province, 83110, Thailand</v>
      </c>
    </row>
    <row r="128" spans="1:7" ht="16.5" customHeight="1">
      <c r="A128" s="1" t="s">
        <v>66</v>
      </c>
      <c r="B128" s="2" t="s">
        <v>205</v>
      </c>
      <c r="C128" s="2" t="s">
        <v>10</v>
      </c>
      <c r="D128" s="8">
        <v>4927</v>
      </c>
      <c r="E128" s="6">
        <v>45717</v>
      </c>
      <c r="F128" s="6">
        <v>45747</v>
      </c>
      <c r="G128" t="str">
        <f>VLOOKUP(B128,Hotel_Creation!$A$3:$K$180,3,FALSE)</f>
        <v>568 Patak Rd, Mueang Phuket, Phuket, Phuket Province, 83100, Thailand</v>
      </c>
    </row>
    <row r="129" spans="1:7" ht="16.5" customHeight="1">
      <c r="A129" s="1" t="s">
        <v>66</v>
      </c>
      <c r="B129" s="2" t="s">
        <v>205</v>
      </c>
      <c r="C129" s="2" t="s">
        <v>206</v>
      </c>
      <c r="D129" s="8">
        <v>5387</v>
      </c>
      <c r="E129" s="6">
        <v>45717</v>
      </c>
      <c r="F129" s="6">
        <v>45747</v>
      </c>
      <c r="G129" t="str">
        <f>VLOOKUP(B129,Hotel_Creation!$A$3:$K$180,3,FALSE)</f>
        <v>568 Patak Rd, Mueang Phuket, Phuket, Phuket Province, 83100, Thailand</v>
      </c>
    </row>
    <row r="130" spans="1:7" ht="16.5" customHeight="1">
      <c r="A130" s="1" t="s">
        <v>66</v>
      </c>
      <c r="B130" s="2" t="s">
        <v>205</v>
      </c>
      <c r="C130" s="2" t="s">
        <v>207</v>
      </c>
      <c r="D130" s="8">
        <v>5663</v>
      </c>
      <c r="E130" s="6">
        <v>45717</v>
      </c>
      <c r="F130" s="6">
        <v>45747</v>
      </c>
      <c r="G130" t="str">
        <f>VLOOKUP(B130,Hotel_Creation!$A$3:$K$180,3,FALSE)</f>
        <v>568 Patak Rd, Mueang Phuket, Phuket, Phuket Province, 83100, Thailand</v>
      </c>
    </row>
    <row r="131" spans="1:7" ht="16.5" customHeight="1">
      <c r="A131" s="1" t="s">
        <v>66</v>
      </c>
      <c r="B131" s="2" t="s">
        <v>205</v>
      </c>
      <c r="C131" s="2" t="s">
        <v>208</v>
      </c>
      <c r="D131" s="8">
        <v>6215</v>
      </c>
      <c r="E131" s="6">
        <v>45717</v>
      </c>
      <c r="F131" s="6">
        <v>45747</v>
      </c>
      <c r="G131" t="str">
        <f>VLOOKUP(B131,Hotel_Creation!$A$3:$K$180,3,FALSE)</f>
        <v>568 Patak Rd, Mueang Phuket, Phuket, Phuket Province, 83100, Thailand</v>
      </c>
    </row>
    <row r="132" spans="1:7" ht="16.5" customHeight="1">
      <c r="A132" s="1" t="s">
        <v>66</v>
      </c>
      <c r="B132" s="2" t="s">
        <v>209</v>
      </c>
      <c r="C132" s="2" t="s">
        <v>706</v>
      </c>
      <c r="D132" s="8">
        <v>4400</v>
      </c>
      <c r="E132" s="6">
        <v>45717</v>
      </c>
      <c r="F132" s="6">
        <v>45747</v>
      </c>
      <c r="G132" t="str">
        <f>VLOOKUP(B132,Hotel_Creation!$A$3:$K$180,3,FALSE)</f>
        <v>111 soi Cherngtalay 16, Srisoonthorn Road, Amphoe Thalang, Phuket, Phuket Province, 83110, Thailand</v>
      </c>
    </row>
    <row r="133" spans="1:7" ht="16.5" customHeight="1">
      <c r="A133" s="1" t="s">
        <v>66</v>
      </c>
      <c r="B133" s="2" t="s">
        <v>209</v>
      </c>
      <c r="C133" s="2" t="s">
        <v>707</v>
      </c>
      <c r="D133" s="8">
        <v>4800</v>
      </c>
      <c r="E133" s="6">
        <v>45717</v>
      </c>
      <c r="F133" s="6">
        <v>45747</v>
      </c>
      <c r="G133" t="str">
        <f>VLOOKUP(B133,Hotel_Creation!$A$3:$K$180,3,FALSE)</f>
        <v>111 soi Cherngtalay 16, Srisoonthorn Road, Amphoe Thalang, Phuket, Phuket Province, 83110, Thailand</v>
      </c>
    </row>
    <row r="134" spans="1:7" ht="16.5" customHeight="1">
      <c r="A134" s="1" t="s">
        <v>66</v>
      </c>
      <c r="B134" s="2" t="s">
        <v>209</v>
      </c>
      <c r="C134" s="2" t="s">
        <v>708</v>
      </c>
      <c r="D134" s="8">
        <v>5100</v>
      </c>
      <c r="E134" s="6">
        <v>45717</v>
      </c>
      <c r="F134" s="6">
        <v>45747</v>
      </c>
      <c r="G134" t="str">
        <f>VLOOKUP(B134,Hotel_Creation!$A$3:$K$180,3,FALSE)</f>
        <v>111 soi Cherngtalay 16, Srisoonthorn Road, Amphoe Thalang, Phuket, Phuket Province, 83110, Thailand</v>
      </c>
    </row>
    <row r="135" spans="1:7" ht="16.5" customHeight="1">
      <c r="A135" s="1" t="s">
        <v>66</v>
      </c>
      <c r="B135" s="2" t="s">
        <v>209</v>
      </c>
      <c r="C135" s="2" t="s">
        <v>709</v>
      </c>
      <c r="D135" s="8">
        <v>5300</v>
      </c>
      <c r="E135" s="6">
        <v>45717</v>
      </c>
      <c r="F135" s="6">
        <v>45747</v>
      </c>
      <c r="G135" t="str">
        <f>VLOOKUP(B135,Hotel_Creation!$A$3:$K$180,3,FALSE)</f>
        <v>111 soi Cherngtalay 16, Srisoonthorn Road, Amphoe Thalang, Phuket, Phuket Province, 83110, Thailand</v>
      </c>
    </row>
    <row r="136" spans="1:7" ht="16.5" customHeight="1">
      <c r="A136" s="1" t="s">
        <v>66</v>
      </c>
      <c r="B136" s="2" t="s">
        <v>210</v>
      </c>
      <c r="C136" s="2" t="s">
        <v>10</v>
      </c>
      <c r="D136" s="8">
        <v>2700</v>
      </c>
      <c r="E136" s="6">
        <v>45668</v>
      </c>
      <c r="F136" s="6">
        <v>45716</v>
      </c>
      <c r="G136" t="str">
        <f>VLOOKUP(B136,Hotel_Creation!$A$3:$K$180,3,FALSE)</f>
        <v>179/88-94 Phangmuang Sai-Kor Road, T.Patong, A.Kathu, Kathu, Phuket, Phuket Province, 83150, Thailand</v>
      </c>
    </row>
    <row r="137" spans="1:7" ht="16.5" customHeight="1">
      <c r="A137" s="1" t="s">
        <v>66</v>
      </c>
      <c r="B137" s="2" t="s">
        <v>210</v>
      </c>
      <c r="C137" s="2" t="s">
        <v>87</v>
      </c>
      <c r="D137" s="8">
        <v>3200</v>
      </c>
      <c r="E137" s="6">
        <v>45668</v>
      </c>
      <c r="F137" s="6">
        <v>45716</v>
      </c>
      <c r="G137" t="str">
        <f>VLOOKUP(B137,Hotel_Creation!$A$3:$K$180,3,FALSE)</f>
        <v>179/88-94 Phangmuang Sai-Kor Road, T.Patong, A.Kathu, Kathu, Phuket, Phuket Province, 83150, Thailand</v>
      </c>
    </row>
    <row r="138" spans="1:7" ht="16.5" customHeight="1">
      <c r="A138" s="1" t="s">
        <v>66</v>
      </c>
      <c r="B138" s="2" t="s">
        <v>210</v>
      </c>
      <c r="C138" s="2" t="s">
        <v>4</v>
      </c>
      <c r="D138" s="8">
        <v>3400</v>
      </c>
      <c r="E138" s="6">
        <v>45668</v>
      </c>
      <c r="F138" s="6">
        <v>45716</v>
      </c>
      <c r="G138" t="str">
        <f>VLOOKUP(B138,Hotel_Creation!$A$3:$K$180,3,FALSE)</f>
        <v>179/88-94 Phangmuang Sai-Kor Road, T.Patong, A.Kathu, Kathu, Phuket, Phuket Province, 83150, Thailand</v>
      </c>
    </row>
    <row r="139" spans="1:7" ht="16.5" customHeight="1">
      <c r="A139" s="1" t="s">
        <v>66</v>
      </c>
      <c r="B139" s="2" t="s">
        <v>210</v>
      </c>
      <c r="C139" s="2" t="s">
        <v>211</v>
      </c>
      <c r="D139" s="8">
        <v>4700</v>
      </c>
      <c r="E139" s="6">
        <v>45668</v>
      </c>
      <c r="F139" s="6">
        <v>45716</v>
      </c>
      <c r="G139" t="str">
        <f>VLOOKUP(B139,Hotel_Creation!$A$3:$K$180,3,FALSE)</f>
        <v>179/88-94 Phangmuang Sai-Kor Road, T.Patong, A.Kathu, Kathu, Phuket, Phuket Province, 83150, Thailand</v>
      </c>
    </row>
    <row r="140" spans="1:7" ht="16.5" customHeight="1">
      <c r="A140" s="1" t="s">
        <v>66</v>
      </c>
      <c r="B140" s="2" t="s">
        <v>210</v>
      </c>
      <c r="C140" s="2" t="s">
        <v>212</v>
      </c>
      <c r="D140" s="8">
        <v>7200</v>
      </c>
      <c r="E140" s="6">
        <v>45668</v>
      </c>
      <c r="F140" s="6">
        <v>45716</v>
      </c>
      <c r="G140" t="str">
        <f>VLOOKUP(B140,Hotel_Creation!$A$3:$K$180,3,FALSE)</f>
        <v>179/88-94 Phangmuang Sai-Kor Road, T.Patong, A.Kathu, Kathu, Phuket, Phuket Province, 83150, Thailand</v>
      </c>
    </row>
    <row r="141" spans="1:7" ht="16.5" customHeight="1">
      <c r="A141" s="1" t="s">
        <v>66</v>
      </c>
      <c r="B141" s="2" t="s">
        <v>210</v>
      </c>
      <c r="C141" s="2" t="s">
        <v>213</v>
      </c>
      <c r="D141" s="8">
        <v>9200</v>
      </c>
      <c r="E141" s="6">
        <v>45668</v>
      </c>
      <c r="F141" s="6">
        <v>45716</v>
      </c>
      <c r="G141" t="str">
        <f>VLOOKUP(B141,Hotel_Creation!$A$3:$K$180,3,FALSE)</f>
        <v>179/88-94 Phangmuang Sai-Kor Road, T.Patong, A.Kathu, Kathu, Phuket, Phuket Province, 83150, Thailand</v>
      </c>
    </row>
    <row r="142" spans="1:7" ht="16.5" customHeight="1">
      <c r="A142" s="1" t="s">
        <v>66</v>
      </c>
      <c r="B142" s="2" t="s">
        <v>214</v>
      </c>
      <c r="C142" s="2" t="s">
        <v>215</v>
      </c>
      <c r="D142" s="8">
        <v>5600</v>
      </c>
      <c r="E142" s="6">
        <v>45650</v>
      </c>
      <c r="F142" s="6">
        <v>45662</v>
      </c>
      <c r="G142" t="str">
        <f>VLOOKUP(B142,Hotel_Creation!$A$3:$K$180,3,FALSE)</f>
        <v>106 Soi Cherngtalay 14, Choeng, Amphoe Thalang, Phuket Province, 83110, Thailand</v>
      </c>
    </row>
    <row r="143" spans="1:7" ht="16.5" customHeight="1">
      <c r="A143" s="1" t="s">
        <v>66</v>
      </c>
      <c r="B143" s="2" t="s">
        <v>214</v>
      </c>
      <c r="C143" s="2" t="s">
        <v>216</v>
      </c>
      <c r="D143" s="8">
        <v>6200</v>
      </c>
      <c r="E143" s="6">
        <v>45650</v>
      </c>
      <c r="F143" s="6">
        <v>45662</v>
      </c>
      <c r="G143" t="str">
        <f>VLOOKUP(B143,Hotel_Creation!$A$3:$K$180,3,FALSE)</f>
        <v>106 Soi Cherngtalay 14, Choeng, Amphoe Thalang, Phuket Province, 83110, Thailand</v>
      </c>
    </row>
    <row r="144" spans="1:7" ht="16.5" customHeight="1">
      <c r="A144" s="1" t="s">
        <v>66</v>
      </c>
      <c r="B144" s="2" t="s">
        <v>214</v>
      </c>
      <c r="C144" s="2" t="s">
        <v>711</v>
      </c>
      <c r="D144" s="8">
        <v>7800</v>
      </c>
      <c r="E144" s="6">
        <v>45650</v>
      </c>
      <c r="F144" s="6">
        <v>45662</v>
      </c>
      <c r="G144" t="str">
        <f>VLOOKUP(B144,Hotel_Creation!$A$3:$K$180,3,FALSE)</f>
        <v>106 Soi Cherngtalay 14, Choeng, Amphoe Thalang, Phuket Province, 83110, Thailand</v>
      </c>
    </row>
    <row r="145" spans="1:7" ht="16.5" customHeight="1">
      <c r="A145" s="1" t="s">
        <v>66</v>
      </c>
      <c r="B145" s="2" t="s">
        <v>214</v>
      </c>
      <c r="C145" s="2" t="s">
        <v>677</v>
      </c>
      <c r="D145" s="8">
        <v>8300</v>
      </c>
      <c r="E145" s="6">
        <v>45650</v>
      </c>
      <c r="F145" s="6">
        <v>45662</v>
      </c>
      <c r="G145" t="str">
        <f>VLOOKUP(B145,Hotel_Creation!$A$3:$K$180,3,FALSE)</f>
        <v>106 Soi Cherngtalay 14, Choeng, Amphoe Thalang, Phuket Province, 83110, Thailand</v>
      </c>
    </row>
    <row r="146" spans="1:7" ht="16.5" customHeight="1">
      <c r="A146" s="1" t="s">
        <v>66</v>
      </c>
      <c r="B146" s="2" t="s">
        <v>217</v>
      </c>
      <c r="C146" s="2" t="s">
        <v>68</v>
      </c>
      <c r="D146" s="8">
        <v>4900</v>
      </c>
      <c r="E146" s="6">
        <v>45668</v>
      </c>
      <c r="F146" s="6">
        <v>45762</v>
      </c>
      <c r="G146" t="str">
        <f>VLOOKUP(B146,Hotel_Creation!$A$3:$K$180,3,FALSE)</f>
        <v>95 Muen-Ngern Rd, Pa Tong, Kathu District, Kathu, Phuket, Phuket Province, 83150, Thailand</v>
      </c>
    </row>
    <row r="147" spans="1:7" ht="16.5" customHeight="1">
      <c r="A147" s="1" t="s">
        <v>66</v>
      </c>
      <c r="B147" s="2" t="s">
        <v>217</v>
      </c>
      <c r="C147" s="2" t="s">
        <v>307</v>
      </c>
      <c r="D147" s="8">
        <v>6600</v>
      </c>
      <c r="E147" s="6">
        <v>45668</v>
      </c>
      <c r="F147" s="6">
        <v>45762</v>
      </c>
      <c r="G147" t="str">
        <f>VLOOKUP(B147,Hotel_Creation!$A$3:$K$180,3,FALSE)</f>
        <v>95 Muen-Ngern Rd, Pa Tong, Kathu District, Kathu, Phuket, Phuket Province, 83150, Thailand</v>
      </c>
    </row>
    <row r="148" spans="1:7" ht="16.5" customHeight="1">
      <c r="A148" s="1" t="s">
        <v>66</v>
      </c>
      <c r="B148" s="2" t="s">
        <v>217</v>
      </c>
      <c r="C148" s="2" t="s">
        <v>70</v>
      </c>
      <c r="D148" s="8">
        <v>8600</v>
      </c>
      <c r="E148" s="6">
        <v>45668</v>
      </c>
      <c r="F148" s="6">
        <v>45762</v>
      </c>
      <c r="G148" t="str">
        <f>VLOOKUP(B148,Hotel_Creation!$A$3:$K$180,3,FALSE)</f>
        <v>95 Muen-Ngern Rd, Pa Tong, Kathu District, Kathu, Phuket, Phuket Province, 83150, Thailand</v>
      </c>
    </row>
    <row r="149" spans="1:7" ht="16.5" customHeight="1">
      <c r="A149" s="1" t="s">
        <v>66</v>
      </c>
      <c r="B149" s="2" t="s">
        <v>217</v>
      </c>
      <c r="C149" s="2" t="s">
        <v>712</v>
      </c>
      <c r="D149" s="8">
        <v>9400</v>
      </c>
      <c r="E149" s="6">
        <v>45668</v>
      </c>
      <c r="F149" s="6">
        <v>45762</v>
      </c>
      <c r="G149" t="str">
        <f>VLOOKUP(B149,Hotel_Creation!$A$3:$K$180,3,FALSE)</f>
        <v>95 Muen-Ngern Rd, Pa Tong, Kathu District, Kathu, Phuket, Phuket Province, 83150, Thailand</v>
      </c>
    </row>
    <row r="150" spans="1:7" ht="16.5" customHeight="1">
      <c r="A150" s="1" t="s">
        <v>66</v>
      </c>
      <c r="B150" s="2" t="s">
        <v>217</v>
      </c>
      <c r="C150" s="2" t="s">
        <v>713</v>
      </c>
      <c r="D150" s="8">
        <v>18000</v>
      </c>
      <c r="E150" s="6">
        <v>45668</v>
      </c>
      <c r="F150" s="6">
        <v>45762</v>
      </c>
      <c r="G150" t="str">
        <f>VLOOKUP(B150,Hotel_Creation!$A$3:$K$180,3,FALSE)</f>
        <v>95 Muen-Ngern Rd, Pa Tong, Kathu District, Kathu, Phuket, Phuket Province, 83150, Thailand</v>
      </c>
    </row>
    <row r="151" spans="1:7" ht="16.5" customHeight="1">
      <c r="A151" s="1" t="s">
        <v>66</v>
      </c>
      <c r="B151" s="2" t="s">
        <v>217</v>
      </c>
      <c r="C151" s="2" t="s">
        <v>715</v>
      </c>
      <c r="D151" s="8">
        <v>21000</v>
      </c>
      <c r="E151" s="6">
        <v>45668</v>
      </c>
      <c r="F151" s="6">
        <v>45762</v>
      </c>
      <c r="G151" t="str">
        <f>VLOOKUP(B151,Hotel_Creation!$A$3:$K$180,3,FALSE)</f>
        <v>95 Muen-Ngern Rd, Pa Tong, Kathu District, Kathu, Phuket, Phuket Province, 83150, Thailand</v>
      </c>
    </row>
    <row r="152" spans="1:7" ht="16.5" customHeight="1">
      <c r="A152" s="1" t="s">
        <v>66</v>
      </c>
      <c r="B152" s="2" t="s">
        <v>217</v>
      </c>
      <c r="C152" s="2" t="s">
        <v>714</v>
      </c>
      <c r="D152" s="8">
        <v>23500</v>
      </c>
      <c r="E152" s="6">
        <v>45668</v>
      </c>
      <c r="F152" s="6">
        <v>45762</v>
      </c>
      <c r="G152" t="str">
        <f>VLOOKUP(B152,Hotel_Creation!$A$3:$K$180,3,FALSE)</f>
        <v>95 Muen-Ngern Rd, Pa Tong, Kathu District, Kathu, Phuket, Phuket Province, 83150, Thailand</v>
      </c>
    </row>
    <row r="153" spans="1:7" ht="16.5" customHeight="1">
      <c r="A153" s="1" t="s">
        <v>66</v>
      </c>
      <c r="B153" s="2" t="s">
        <v>219</v>
      </c>
      <c r="C153" s="2" t="s">
        <v>220</v>
      </c>
      <c r="D153" s="8">
        <v>5740</v>
      </c>
      <c r="E153" s="6">
        <v>45717</v>
      </c>
      <c r="F153" s="6">
        <v>45777</v>
      </c>
      <c r="G153" t="str">
        <f>VLOOKUP(B153,Hotel_Creation!$A$3:$K$180,3,FALSE)</f>
        <v>56/80 Moo.4 Soi Suksan 2 Viset Road, Rawai, Muang, Amphoe Mueang Phuket, Phuket Province, 83130, Thailand</v>
      </c>
    </row>
    <row r="154" spans="1:7" ht="16.5" customHeight="1">
      <c r="A154" s="1" t="s">
        <v>66</v>
      </c>
      <c r="B154" s="2" t="s">
        <v>219</v>
      </c>
      <c r="C154" s="2" t="s">
        <v>221</v>
      </c>
      <c r="D154" s="8">
        <v>6140</v>
      </c>
      <c r="E154" s="6">
        <v>45717</v>
      </c>
      <c r="F154" s="6">
        <v>45777</v>
      </c>
      <c r="G154" t="str">
        <f>VLOOKUP(B154,Hotel_Creation!$A$3:$K$180,3,FALSE)</f>
        <v>56/80 Moo.4 Soi Suksan 2 Viset Road, Rawai, Muang, Amphoe Mueang Phuket, Phuket Province, 83130, Thailand</v>
      </c>
    </row>
    <row r="155" spans="1:7" ht="16.5" customHeight="1">
      <c r="A155" s="1" t="s">
        <v>66</v>
      </c>
      <c r="B155" s="2" t="s">
        <v>219</v>
      </c>
      <c r="C155" s="2" t="s">
        <v>222</v>
      </c>
      <c r="D155" s="8">
        <v>7820</v>
      </c>
      <c r="E155" s="6">
        <v>45717</v>
      </c>
      <c r="F155" s="6">
        <v>45777</v>
      </c>
      <c r="G155" t="str">
        <f>VLOOKUP(B155,Hotel_Creation!$A$3:$K$180,3,FALSE)</f>
        <v>56/80 Moo.4 Soi Suksan 2 Viset Road, Rawai, Muang, Amphoe Mueang Phuket, Phuket Province, 83130, Thailand</v>
      </c>
    </row>
    <row r="156" spans="1:7" ht="16.5" customHeight="1">
      <c r="A156" s="1" t="s">
        <v>66</v>
      </c>
      <c r="B156" s="2" t="s">
        <v>219</v>
      </c>
      <c r="C156" s="2" t="s">
        <v>223</v>
      </c>
      <c r="D156" s="8">
        <v>6340</v>
      </c>
      <c r="E156" s="6">
        <v>45717</v>
      </c>
      <c r="F156" s="6">
        <v>45777</v>
      </c>
      <c r="G156" t="str">
        <f>VLOOKUP(B156,Hotel_Creation!$A$3:$K$180,3,FALSE)</f>
        <v>56/80 Moo.4 Soi Suksan 2 Viset Road, Rawai, Muang, Amphoe Mueang Phuket, Phuket Province, 83130, Thailand</v>
      </c>
    </row>
    <row r="157" spans="1:7" ht="16.5" customHeight="1">
      <c r="A157" s="1" t="s">
        <v>66</v>
      </c>
      <c r="B157" s="2" t="s">
        <v>219</v>
      </c>
      <c r="C157" s="2" t="s">
        <v>224</v>
      </c>
      <c r="D157" s="8">
        <v>6740</v>
      </c>
      <c r="E157" s="6">
        <v>45717</v>
      </c>
      <c r="F157" s="6">
        <v>45777</v>
      </c>
      <c r="G157" t="str">
        <f>VLOOKUP(B157,Hotel_Creation!$A$3:$K$180,3,FALSE)</f>
        <v>56/80 Moo.4 Soi Suksan 2 Viset Road, Rawai, Muang, Amphoe Mueang Phuket, Phuket Province, 83130, Thailand</v>
      </c>
    </row>
    <row r="158" spans="1:7" ht="16.5" customHeight="1">
      <c r="A158" s="1" t="s">
        <v>66</v>
      </c>
      <c r="B158" s="2" t="s">
        <v>219</v>
      </c>
      <c r="C158" s="2" t="s">
        <v>225</v>
      </c>
      <c r="D158" s="8">
        <v>8420</v>
      </c>
      <c r="E158" s="6">
        <v>45717</v>
      </c>
      <c r="F158" s="6">
        <v>45777</v>
      </c>
      <c r="G158" t="str">
        <f>VLOOKUP(B158,Hotel_Creation!$A$3:$K$180,3,FALSE)</f>
        <v>56/80 Moo.4 Soi Suksan 2 Viset Road, Rawai, Muang, Amphoe Mueang Phuket, Phuket Province, 83130, Thailand</v>
      </c>
    </row>
    <row r="159" spans="1:7" ht="16.5" customHeight="1">
      <c r="A159" s="1" t="s">
        <v>66</v>
      </c>
      <c r="B159" s="2" t="s">
        <v>219</v>
      </c>
      <c r="C159" s="1" t="s">
        <v>226</v>
      </c>
      <c r="D159" s="8">
        <v>12680</v>
      </c>
      <c r="E159" s="6">
        <v>45717</v>
      </c>
      <c r="F159" s="6">
        <v>45777</v>
      </c>
      <c r="G159" t="str">
        <f>VLOOKUP(B159,Hotel_Creation!$A$3:$K$180,3,FALSE)</f>
        <v>56/80 Moo.4 Soi Suksan 2 Viset Road, Rawai, Muang, Amphoe Mueang Phuket, Phuket Province, 83130, Thailand</v>
      </c>
    </row>
    <row r="160" spans="1:7" ht="16.5" customHeight="1">
      <c r="A160" s="1" t="s">
        <v>66</v>
      </c>
      <c r="B160" s="2" t="s">
        <v>219</v>
      </c>
      <c r="C160" s="1" t="s">
        <v>227</v>
      </c>
      <c r="D160" s="8">
        <v>16100</v>
      </c>
      <c r="E160" s="6">
        <v>45717</v>
      </c>
      <c r="F160" s="6">
        <v>45777</v>
      </c>
      <c r="G160" t="str">
        <f>VLOOKUP(B160,Hotel_Creation!$A$3:$K$180,3,FALSE)</f>
        <v>56/80 Moo.4 Soi Suksan 2 Viset Road, Rawai, Muang, Amphoe Mueang Phuket, Phuket Province, 83130, Thailand</v>
      </c>
    </row>
    <row r="161" spans="1:7" ht="16.5" customHeight="1">
      <c r="A161" s="1" t="s">
        <v>66</v>
      </c>
      <c r="B161" s="2" t="s">
        <v>219</v>
      </c>
      <c r="C161" s="1" t="s">
        <v>228</v>
      </c>
      <c r="D161" s="8">
        <v>17100</v>
      </c>
      <c r="E161" s="6">
        <v>45717</v>
      </c>
      <c r="F161" s="6">
        <v>45777</v>
      </c>
      <c r="G161" t="str">
        <f>VLOOKUP(B161,Hotel_Creation!$A$3:$K$180,3,FALSE)</f>
        <v>56/80 Moo.4 Soi Suksan 2 Viset Road, Rawai, Muang, Amphoe Mueang Phuket, Phuket Province, 83130, Thailand</v>
      </c>
    </row>
    <row r="162" spans="1:7" ht="16.5" customHeight="1">
      <c r="A162" s="1" t="s">
        <v>66</v>
      </c>
      <c r="B162" s="2" t="s">
        <v>229</v>
      </c>
      <c r="C162" s="1" t="s">
        <v>230</v>
      </c>
      <c r="D162" s="8">
        <v>15400</v>
      </c>
      <c r="E162" s="6">
        <v>45717</v>
      </c>
      <c r="F162" s="6">
        <v>45777</v>
      </c>
      <c r="G162" t="str">
        <f>VLOOKUP(B162,Hotel_Creation!$A$3:$K$180,3,FALSE)</f>
        <v>56/65 Moo 4, T. Rawai A., Muang, Mueang Phuket, Phuket, Phuket Province, 83130, Thailand</v>
      </c>
    </row>
    <row r="163" spans="1:7" ht="16.5" customHeight="1">
      <c r="A163" s="1" t="s">
        <v>66</v>
      </c>
      <c r="B163" s="2" t="s">
        <v>229</v>
      </c>
      <c r="C163" s="1" t="s">
        <v>231</v>
      </c>
      <c r="D163" s="8">
        <v>17900</v>
      </c>
      <c r="E163" s="6">
        <v>45717</v>
      </c>
      <c r="F163" s="6">
        <v>45777</v>
      </c>
      <c r="G163" t="str">
        <f>VLOOKUP(B163,Hotel_Creation!$A$3:$K$180,3,FALSE)</f>
        <v>56/65 Moo 4, T. Rawai A., Muang, Mueang Phuket, Phuket, Phuket Province, 83130, Thailand</v>
      </c>
    </row>
    <row r="164" spans="1:7" ht="16.5" customHeight="1">
      <c r="A164" s="1" t="s">
        <v>66</v>
      </c>
      <c r="B164" s="2" t="s">
        <v>229</v>
      </c>
      <c r="C164" s="1" t="s">
        <v>232</v>
      </c>
      <c r="D164" s="8">
        <v>19200</v>
      </c>
      <c r="E164" s="6">
        <v>45717</v>
      </c>
      <c r="F164" s="6">
        <v>45777</v>
      </c>
      <c r="G164" t="str">
        <f>VLOOKUP(B164,Hotel_Creation!$A$3:$K$180,3,FALSE)</f>
        <v>56/65 Moo 4, T. Rawai A., Muang, Mueang Phuket, Phuket, Phuket Province, 83130, Thailand</v>
      </c>
    </row>
    <row r="165" spans="1:7" ht="16.5" customHeight="1">
      <c r="A165" s="1" t="s">
        <v>66</v>
      </c>
      <c r="B165" s="2" t="s">
        <v>229</v>
      </c>
      <c r="C165" s="1" t="s">
        <v>233</v>
      </c>
      <c r="D165" s="8">
        <v>30500</v>
      </c>
      <c r="E165" s="6">
        <v>45717</v>
      </c>
      <c r="F165" s="6">
        <v>45777</v>
      </c>
      <c r="G165" t="str">
        <f>VLOOKUP(B165,Hotel_Creation!$A$3:$K$180,3,FALSE)</f>
        <v>56/65 Moo 4, T. Rawai A., Muang, Mueang Phuket, Phuket, Phuket Province, 83130, Thailand</v>
      </c>
    </row>
    <row r="166" spans="1:7" ht="16.5" customHeight="1">
      <c r="A166" s="1" t="s">
        <v>66</v>
      </c>
      <c r="B166" s="2" t="s">
        <v>234</v>
      </c>
      <c r="C166" s="2" t="s">
        <v>220</v>
      </c>
      <c r="D166" s="8">
        <v>6600</v>
      </c>
      <c r="E166" s="6">
        <v>45665</v>
      </c>
      <c r="F166" s="6">
        <v>45716</v>
      </c>
      <c r="G166" t="str">
        <f>VLOOKUP(B166,Hotel_Creation!$A$3:$K$180,3,FALSE)</f>
        <v>27, 27/2, Mu 8 Sakdidej Rd, Amphoe Mueang Phuket, Phuket Province, 83000, Thailand</v>
      </c>
    </row>
    <row r="167" spans="1:7" ht="16.5" customHeight="1">
      <c r="A167" s="1" t="s">
        <v>66</v>
      </c>
      <c r="B167" s="2" t="s">
        <v>234</v>
      </c>
      <c r="C167" s="2" t="s">
        <v>716</v>
      </c>
      <c r="D167" s="8">
        <v>8600</v>
      </c>
      <c r="E167" s="6">
        <v>45665</v>
      </c>
      <c r="F167" s="6">
        <v>45716</v>
      </c>
      <c r="G167" t="str">
        <f>VLOOKUP(B167,Hotel_Creation!$A$3:$K$180,3,FALSE)</f>
        <v>27, 27/2, Mu 8 Sakdidej Rd, Amphoe Mueang Phuket, Phuket Province, 83000, Thailand</v>
      </c>
    </row>
    <row r="168" spans="1:7" ht="16.5" customHeight="1">
      <c r="A168" s="1" t="s">
        <v>66</v>
      </c>
      <c r="B168" s="2" t="s">
        <v>234</v>
      </c>
      <c r="C168" s="2" t="s">
        <v>717</v>
      </c>
      <c r="D168" s="8">
        <v>12500</v>
      </c>
      <c r="E168" s="6">
        <v>45665</v>
      </c>
      <c r="F168" s="6">
        <v>45716</v>
      </c>
      <c r="G168" t="str">
        <f>VLOOKUP(B168,Hotel_Creation!$A$3:$K$180,3,FALSE)</f>
        <v>27, 27/2, Mu 8 Sakdidej Rd, Amphoe Mueang Phuket, Phuket Province, 83000, Thailand</v>
      </c>
    </row>
    <row r="169" spans="1:7" ht="16.5" customHeight="1">
      <c r="A169" s="1" t="s">
        <v>66</v>
      </c>
      <c r="B169" s="2" t="s">
        <v>234</v>
      </c>
      <c r="C169" s="2" t="s">
        <v>718</v>
      </c>
      <c r="D169" s="8">
        <v>15000</v>
      </c>
      <c r="E169" s="6">
        <v>45665</v>
      </c>
      <c r="F169" s="6">
        <v>45716</v>
      </c>
      <c r="G169" t="str">
        <f>VLOOKUP(B169,Hotel_Creation!$A$3:$K$180,3,FALSE)</f>
        <v>27, 27/2, Mu 8 Sakdidej Rd, Amphoe Mueang Phuket, Phuket Province, 83000, Thailand</v>
      </c>
    </row>
    <row r="170" spans="1:7" ht="16.5" customHeight="1">
      <c r="A170" s="1" t="s">
        <v>66</v>
      </c>
      <c r="B170" s="2" t="s">
        <v>234</v>
      </c>
      <c r="C170" s="2" t="s">
        <v>719</v>
      </c>
      <c r="D170" s="8">
        <v>25000</v>
      </c>
      <c r="E170" s="6">
        <v>45665</v>
      </c>
      <c r="F170" s="6">
        <v>45716</v>
      </c>
      <c r="G170" t="str">
        <f>VLOOKUP(B170,Hotel_Creation!$A$3:$K$180,3,FALSE)</f>
        <v>27, 27/2, Mu 8 Sakdidej Rd, Amphoe Mueang Phuket, Phuket Province, 83000, Thailand</v>
      </c>
    </row>
    <row r="171" spans="1:7" ht="16.5" customHeight="1">
      <c r="A171" s="1" t="s">
        <v>66</v>
      </c>
      <c r="B171" s="2" t="s">
        <v>237</v>
      </c>
      <c r="C171" s="2" t="s">
        <v>238</v>
      </c>
      <c r="D171" s="8">
        <v>3500</v>
      </c>
      <c r="E171" s="6">
        <v>45668</v>
      </c>
      <c r="F171" s="6">
        <v>45767</v>
      </c>
      <c r="G171" t="str">
        <f>VLOOKUP(B171,Hotel_Creation!$A$3:$K$180,3,FALSE)</f>
        <v>7 6 Soi Bor Wichit, Mueng, Mueang Phuket, Phuket, Phuket Province, 83000, Thailand</v>
      </c>
    </row>
    <row r="172" spans="1:7" ht="16.5" customHeight="1">
      <c r="A172" s="1" t="s">
        <v>66</v>
      </c>
      <c r="B172" s="2" t="s">
        <v>237</v>
      </c>
      <c r="C172" s="2" t="s">
        <v>239</v>
      </c>
      <c r="D172" s="8">
        <v>7000</v>
      </c>
      <c r="E172" s="6">
        <v>45668</v>
      </c>
      <c r="F172" s="6">
        <v>45767</v>
      </c>
      <c r="G172" t="str">
        <f>VLOOKUP(B172,Hotel_Creation!$A$3:$K$180,3,FALSE)</f>
        <v>7 6 Soi Bor Wichit, Mueng, Mueang Phuket, Phuket, Phuket Province, 83000, Thailand</v>
      </c>
    </row>
    <row r="173" spans="1:7" ht="16.5" customHeight="1">
      <c r="A173" s="1" t="s">
        <v>66</v>
      </c>
      <c r="B173" s="2" t="s">
        <v>240</v>
      </c>
      <c r="C173" s="2" t="s">
        <v>11</v>
      </c>
      <c r="D173" s="8">
        <v>5900</v>
      </c>
      <c r="E173" s="6">
        <v>45665</v>
      </c>
      <c r="F173" s="6">
        <v>45716</v>
      </c>
      <c r="G173" t="str">
        <f>VLOOKUP(B173,Hotel_Creation!$A$3:$K$180,3,FALSE)</f>
        <v>18, 110 Ruamchai Rd, Pa Tong, Kathu District, Amphoe Kathu, Phuket Province, 83150, Thailand</v>
      </c>
    </row>
    <row r="174" spans="1:7" ht="16.5" customHeight="1">
      <c r="A174" s="1" t="s">
        <v>66</v>
      </c>
      <c r="B174" s="2" t="s">
        <v>240</v>
      </c>
      <c r="C174" s="2" t="s">
        <v>241</v>
      </c>
      <c r="D174" s="8">
        <v>6300</v>
      </c>
      <c r="E174" s="6">
        <v>45665</v>
      </c>
      <c r="F174" s="6">
        <v>45716</v>
      </c>
      <c r="G174" t="str">
        <f>VLOOKUP(B174,Hotel_Creation!$A$3:$K$180,3,FALSE)</f>
        <v>18, 110 Ruamchai Rd, Pa Tong, Kathu District, Amphoe Kathu, Phuket Province, 83150, Thailand</v>
      </c>
    </row>
    <row r="175" spans="1:7" ht="16.5" customHeight="1">
      <c r="A175" s="1" t="s">
        <v>66</v>
      </c>
      <c r="B175" s="2" t="s">
        <v>240</v>
      </c>
      <c r="C175" s="2" t="s">
        <v>242</v>
      </c>
      <c r="D175" s="8">
        <v>6900</v>
      </c>
      <c r="E175" s="6">
        <v>45665</v>
      </c>
      <c r="F175" s="6">
        <v>45716</v>
      </c>
      <c r="G175" t="str">
        <f>VLOOKUP(B175,Hotel_Creation!$A$3:$K$180,3,FALSE)</f>
        <v>18, 110 Ruamchai Rd, Pa Tong, Kathu District, Amphoe Kathu, Phuket Province, 83150, Thailand</v>
      </c>
    </row>
    <row r="176" spans="1:7" ht="16.5" customHeight="1">
      <c r="A176" s="1" t="s">
        <v>66</v>
      </c>
      <c r="B176" s="2" t="s">
        <v>240</v>
      </c>
      <c r="C176" s="2" t="s">
        <v>243</v>
      </c>
      <c r="D176" s="8">
        <v>7200</v>
      </c>
      <c r="E176" s="6">
        <v>45665</v>
      </c>
      <c r="F176" s="6">
        <v>45716</v>
      </c>
      <c r="G176" t="str">
        <f>VLOOKUP(B176,Hotel_Creation!$A$3:$K$180,3,FALSE)</f>
        <v>18, 110 Ruamchai Rd, Pa Tong, Kathu District, Amphoe Kathu, Phuket Province, 83150, Thailand</v>
      </c>
    </row>
    <row r="177" spans="1:7" ht="16.5" customHeight="1">
      <c r="A177" s="1" t="s">
        <v>66</v>
      </c>
      <c r="B177" s="2" t="s">
        <v>240</v>
      </c>
      <c r="C177" s="2" t="s">
        <v>244</v>
      </c>
      <c r="D177" s="8">
        <v>7600</v>
      </c>
      <c r="E177" s="6">
        <v>45665</v>
      </c>
      <c r="F177" s="6">
        <v>45716</v>
      </c>
      <c r="G177" t="str">
        <f>VLOOKUP(B177,Hotel_Creation!$A$3:$K$180,3,FALSE)</f>
        <v>18, 110 Ruamchai Rd, Pa Tong, Kathu District, Amphoe Kathu, Phuket Province, 83150, Thailand</v>
      </c>
    </row>
    <row r="178" spans="1:7" ht="16.5" customHeight="1">
      <c r="A178" s="1" t="s">
        <v>66</v>
      </c>
      <c r="B178" s="2" t="s">
        <v>240</v>
      </c>
      <c r="C178" s="2" t="s">
        <v>245</v>
      </c>
      <c r="D178" s="8">
        <v>7600</v>
      </c>
      <c r="E178" s="6">
        <v>45665</v>
      </c>
      <c r="F178" s="6">
        <v>45716</v>
      </c>
      <c r="G178" t="str">
        <f>VLOOKUP(B178,Hotel_Creation!$A$3:$K$180,3,FALSE)</f>
        <v>18, 110 Ruamchai Rd, Pa Tong, Kathu District, Amphoe Kathu, Phuket Province, 83150, Thailand</v>
      </c>
    </row>
    <row r="179" spans="1:7" ht="16.5" customHeight="1">
      <c r="A179" s="1" t="s">
        <v>66</v>
      </c>
      <c r="B179" s="2" t="s">
        <v>240</v>
      </c>
      <c r="C179" s="2" t="s">
        <v>246</v>
      </c>
      <c r="D179" s="8">
        <v>8900</v>
      </c>
      <c r="E179" s="6">
        <v>45665</v>
      </c>
      <c r="F179" s="6">
        <v>45716</v>
      </c>
      <c r="G179" t="str">
        <f>VLOOKUP(B179,Hotel_Creation!$A$3:$K$180,3,FALSE)</f>
        <v>18, 110 Ruamchai Rd, Pa Tong, Kathu District, Amphoe Kathu, Phuket Province, 83150, Thailand</v>
      </c>
    </row>
    <row r="180" spans="1:7" ht="16.5" customHeight="1">
      <c r="A180" s="1" t="s">
        <v>66</v>
      </c>
      <c r="B180" s="2" t="s">
        <v>248</v>
      </c>
      <c r="C180" s="2" t="s">
        <v>87</v>
      </c>
      <c r="D180" s="8">
        <v>3700</v>
      </c>
      <c r="E180" s="6">
        <v>45694</v>
      </c>
      <c r="F180" s="6">
        <v>45716</v>
      </c>
      <c r="G180" t="str">
        <f>VLOOKUP(B180,Hotel_Creation!$A$3:$K$180,3,FALSE)</f>
        <v>7/26 Moo3, T.Rassada, Muang, Amphoe Mueang Phuket, Phuket, Phuket Province, 83000, Thailand</v>
      </c>
    </row>
    <row r="181" spans="1:7" ht="16.5" customHeight="1">
      <c r="A181" s="1" t="s">
        <v>66</v>
      </c>
      <c r="B181" s="2" t="s">
        <v>248</v>
      </c>
      <c r="C181" s="2" t="s">
        <v>4</v>
      </c>
      <c r="D181" s="8">
        <v>4000</v>
      </c>
      <c r="E181" s="6">
        <v>45694</v>
      </c>
      <c r="F181" s="6">
        <v>45716</v>
      </c>
      <c r="G181" t="str">
        <f>VLOOKUP(B181,Hotel_Creation!$A$3:$K$180,3,FALSE)</f>
        <v>7/26 Moo3, T.Rassada, Muang, Amphoe Mueang Phuket, Phuket, Phuket Province, 83000, Thailand</v>
      </c>
    </row>
    <row r="182" spans="1:7" ht="16.5" customHeight="1">
      <c r="A182" s="1" t="s">
        <v>66</v>
      </c>
      <c r="B182" s="2" t="s">
        <v>248</v>
      </c>
      <c r="C182" s="2" t="s">
        <v>720</v>
      </c>
      <c r="D182" s="8">
        <v>4700</v>
      </c>
      <c r="E182" s="6">
        <v>45694</v>
      </c>
      <c r="F182" s="6">
        <v>45716</v>
      </c>
      <c r="G182" t="str">
        <f>VLOOKUP(B182,Hotel_Creation!$A$3:$K$180,3,FALSE)</f>
        <v>7/26 Moo3, T.Rassada, Muang, Amphoe Mueang Phuket, Phuket, Phuket Province, 83000, Thailand</v>
      </c>
    </row>
    <row r="183" spans="1:7" ht="16.5" customHeight="1">
      <c r="A183" s="1" t="s">
        <v>66</v>
      </c>
      <c r="B183" s="2" t="s">
        <v>248</v>
      </c>
      <c r="C183" s="2" t="s">
        <v>721</v>
      </c>
      <c r="D183" s="8">
        <v>5700</v>
      </c>
      <c r="E183" s="6">
        <v>45694</v>
      </c>
      <c r="F183" s="6">
        <v>45716</v>
      </c>
      <c r="G183" t="str">
        <f>VLOOKUP(B183,Hotel_Creation!$A$3:$K$180,3,FALSE)</f>
        <v>7/26 Moo3, T.Rassada, Muang, Amphoe Mueang Phuket, Phuket, Phuket Province, 83000, Thailand</v>
      </c>
    </row>
    <row r="184" spans="1:7" ht="16.5" customHeight="1">
      <c r="A184" s="1" t="s">
        <v>66</v>
      </c>
      <c r="B184" s="2" t="s">
        <v>248</v>
      </c>
      <c r="C184" s="2" t="s">
        <v>722</v>
      </c>
      <c r="D184" s="8">
        <v>6700</v>
      </c>
      <c r="E184" s="6">
        <v>45694</v>
      </c>
      <c r="F184" s="6">
        <v>45716</v>
      </c>
      <c r="G184" t="str">
        <f>VLOOKUP(B184,Hotel_Creation!$A$3:$K$180,3,FALSE)</f>
        <v>7/26 Moo3, T.Rassada, Muang, Amphoe Mueang Phuket, Phuket, Phuket Province, 83000, Thailand</v>
      </c>
    </row>
    <row r="185" spans="1:7" ht="16.5" customHeight="1">
      <c r="A185" s="1" t="s">
        <v>66</v>
      </c>
      <c r="B185" s="2" t="s">
        <v>249</v>
      </c>
      <c r="C185" s="2" t="s">
        <v>87</v>
      </c>
      <c r="D185" s="8">
        <v>4550</v>
      </c>
      <c r="E185" s="6">
        <v>45668</v>
      </c>
      <c r="F185" s="6">
        <v>45767</v>
      </c>
      <c r="G185" t="str">
        <f>VLOOKUP(B185,Hotel_Creation!$A$3:$K$180,3,FALSE)</f>
        <v>1 Karon Soi 4, Amphoe Mueang Phuket, Phuket, Phuket Province, 83100, Thailand</v>
      </c>
    </row>
    <row r="186" spans="1:7" ht="16.5" customHeight="1">
      <c r="A186" s="1" t="s">
        <v>66</v>
      </c>
      <c r="B186" s="2" t="s">
        <v>249</v>
      </c>
      <c r="C186" s="2" t="s">
        <v>4</v>
      </c>
      <c r="D186" s="8">
        <v>6550</v>
      </c>
      <c r="E186" s="6">
        <v>45668</v>
      </c>
      <c r="F186" s="6">
        <v>45767</v>
      </c>
      <c r="G186" t="str">
        <f>VLOOKUP(B186,Hotel_Creation!$A$3:$K$180,3,FALSE)</f>
        <v>1 Karon Soi 4, Amphoe Mueang Phuket, Phuket, Phuket Province, 83100, Thailand</v>
      </c>
    </row>
    <row r="187" spans="1:7" ht="16.5" customHeight="1">
      <c r="A187" s="1" t="s">
        <v>66</v>
      </c>
      <c r="B187" s="2" t="s">
        <v>250</v>
      </c>
      <c r="C187" s="2" t="s">
        <v>251</v>
      </c>
      <c r="D187" s="8">
        <v>4700</v>
      </c>
      <c r="E187" s="6">
        <v>45662</v>
      </c>
      <c r="F187" s="6">
        <v>45716</v>
      </c>
      <c r="G187" t="str">
        <f>VLOOKUP(B187,Hotel_Creation!$A$3:$K$180,3,FALSE)</f>
        <v>17/1-3 Soi Prabaramee 4, Kathu District, Amphoe Kathu, Phuket Province, 83150, Thailand</v>
      </c>
    </row>
    <row r="188" spans="1:7" ht="16.5" customHeight="1">
      <c r="A188" s="1" t="s">
        <v>66</v>
      </c>
      <c r="B188" s="2" t="s">
        <v>250</v>
      </c>
      <c r="C188" s="2" t="s">
        <v>723</v>
      </c>
      <c r="D188" s="8">
        <v>5200</v>
      </c>
      <c r="E188" s="6">
        <v>45662</v>
      </c>
      <c r="F188" s="6">
        <v>45716</v>
      </c>
      <c r="G188" t="str">
        <f>VLOOKUP(B188,Hotel_Creation!$A$3:$K$180,3,FALSE)</f>
        <v>17/1-3 Soi Prabaramee 4, Kathu District, Amphoe Kathu, Phuket Province, 83150, Thailand</v>
      </c>
    </row>
    <row r="189" spans="1:7" ht="16.5" customHeight="1">
      <c r="A189" s="1" t="s">
        <v>66</v>
      </c>
      <c r="B189" s="2" t="s">
        <v>250</v>
      </c>
      <c r="C189" s="2" t="s">
        <v>724</v>
      </c>
      <c r="D189" s="8">
        <v>5700</v>
      </c>
      <c r="E189" s="6">
        <v>45662</v>
      </c>
      <c r="F189" s="6">
        <v>45716</v>
      </c>
      <c r="G189" t="str">
        <f>VLOOKUP(B189,Hotel_Creation!$A$3:$K$180,3,FALSE)</f>
        <v>17/1-3 Soi Prabaramee 4, Kathu District, Amphoe Kathu, Phuket Province, 83150, Thailand</v>
      </c>
    </row>
    <row r="190" spans="1:7" ht="16.5" customHeight="1">
      <c r="A190" s="1" t="s">
        <v>66</v>
      </c>
      <c r="B190" s="2" t="s">
        <v>250</v>
      </c>
      <c r="C190" s="2" t="s">
        <v>725</v>
      </c>
      <c r="D190" s="8">
        <v>6700</v>
      </c>
      <c r="E190" s="6">
        <v>45662</v>
      </c>
      <c r="F190" s="6">
        <v>45716</v>
      </c>
      <c r="G190" t="str">
        <f>VLOOKUP(B190,Hotel_Creation!$A$3:$K$180,3,FALSE)</f>
        <v>17/1-3 Soi Prabaramee 4, Kathu District, Amphoe Kathu, Phuket Province, 83150, Thailand</v>
      </c>
    </row>
    <row r="191" spans="1:7" ht="16.5" customHeight="1">
      <c r="A191" s="1" t="s">
        <v>66</v>
      </c>
      <c r="B191" s="2" t="s">
        <v>250</v>
      </c>
      <c r="C191" s="2" t="s">
        <v>726</v>
      </c>
      <c r="D191" s="8">
        <v>7200</v>
      </c>
      <c r="E191" s="6">
        <v>45662</v>
      </c>
      <c r="F191" s="6">
        <v>45716</v>
      </c>
      <c r="G191" t="str">
        <f>VLOOKUP(B191,Hotel_Creation!$A$3:$K$180,3,FALSE)</f>
        <v>17/1-3 Soi Prabaramee 4, Kathu District, Amphoe Kathu, Phuket Province, 83150, Thailand</v>
      </c>
    </row>
    <row r="192" spans="1:7" ht="16.5" customHeight="1">
      <c r="A192" s="1" t="s">
        <v>66</v>
      </c>
      <c r="B192" s="2" t="s">
        <v>253</v>
      </c>
      <c r="C192" s="2" t="s">
        <v>52</v>
      </c>
      <c r="D192" s="8">
        <v>2950</v>
      </c>
      <c r="E192" s="6">
        <v>45665</v>
      </c>
      <c r="F192" s="6">
        <v>45747</v>
      </c>
      <c r="G192" t="str">
        <f>VLOOKUP(B192,Hotel_Creation!$A$3:$K$180,3,FALSE)</f>
        <v>222, 222/1, 222/2, Phangmuang Sai Gor Road Pa Tong, Kathu District, Kathu, Phuket, Phuket Province, 83150, Thailand</v>
      </c>
    </row>
    <row r="193" spans="1:7" ht="16.5" customHeight="1">
      <c r="A193" s="1" t="s">
        <v>66</v>
      </c>
      <c r="B193" s="2" t="s">
        <v>253</v>
      </c>
      <c r="C193" s="2" t="s">
        <v>68</v>
      </c>
      <c r="D193" s="8">
        <v>3250</v>
      </c>
      <c r="E193" s="6">
        <v>45665</v>
      </c>
      <c r="F193" s="6">
        <v>45747</v>
      </c>
      <c r="G193" t="str">
        <f>VLOOKUP(B193,Hotel_Creation!$A$3:$K$180,3,FALSE)</f>
        <v>222, 222/1, 222/2, Phangmuang Sai Gor Road Pa Tong, Kathu District, Kathu, Phuket, Phuket Province, 83150, Thailand</v>
      </c>
    </row>
    <row r="194" spans="1:7" ht="16.5" customHeight="1">
      <c r="A194" s="1" t="s">
        <v>66</v>
      </c>
      <c r="B194" s="2" t="s">
        <v>253</v>
      </c>
      <c r="C194" s="2" t="s">
        <v>254</v>
      </c>
      <c r="D194" s="8">
        <v>3550</v>
      </c>
      <c r="E194" s="6">
        <v>45665</v>
      </c>
      <c r="F194" s="6">
        <v>45747</v>
      </c>
      <c r="G194" t="str">
        <f>VLOOKUP(B194,Hotel_Creation!$A$3:$K$180,3,FALSE)</f>
        <v>222, 222/1, 222/2, Phangmuang Sai Gor Road Pa Tong, Kathu District, Kathu, Phuket, Phuket Province, 83150, Thailand</v>
      </c>
    </row>
    <row r="195" spans="1:7" ht="16.5" customHeight="1">
      <c r="A195" s="1" t="s">
        <v>66</v>
      </c>
      <c r="B195" s="2" t="s">
        <v>253</v>
      </c>
      <c r="C195" s="2" t="s">
        <v>196</v>
      </c>
      <c r="D195" s="8">
        <v>4050</v>
      </c>
      <c r="E195" s="6">
        <v>45665</v>
      </c>
      <c r="F195" s="6">
        <v>45747</v>
      </c>
      <c r="G195" t="str">
        <f>VLOOKUP(B195,Hotel_Creation!$A$3:$K$180,3,FALSE)</f>
        <v>222, 222/1, 222/2, Phangmuang Sai Gor Road Pa Tong, Kathu District, Kathu, Phuket, Phuket Province, 83150, Thailand</v>
      </c>
    </row>
    <row r="196" spans="1:7" ht="16.5" customHeight="1">
      <c r="A196" s="1" t="s">
        <v>66</v>
      </c>
      <c r="B196" s="2" t="s">
        <v>253</v>
      </c>
      <c r="C196" s="2" t="s">
        <v>586</v>
      </c>
      <c r="D196" s="8">
        <v>4450</v>
      </c>
      <c r="E196" s="6">
        <v>45665</v>
      </c>
      <c r="F196" s="6">
        <v>45747</v>
      </c>
      <c r="G196" t="str">
        <f>VLOOKUP(B196,Hotel_Creation!$A$3:$K$180,3,FALSE)</f>
        <v>222, 222/1, 222/2, Phangmuang Sai Gor Road Pa Tong, Kathu District, Kathu, Phuket, Phuket Province, 83150, Thailand</v>
      </c>
    </row>
    <row r="197" spans="1:7" ht="16.5" customHeight="1">
      <c r="A197" s="1" t="s">
        <v>66</v>
      </c>
      <c r="B197" s="2" t="s">
        <v>253</v>
      </c>
      <c r="C197" s="2" t="s">
        <v>727</v>
      </c>
      <c r="D197" s="8">
        <v>7000</v>
      </c>
      <c r="E197" s="6">
        <v>45665</v>
      </c>
      <c r="F197" s="6">
        <v>45747</v>
      </c>
      <c r="G197" t="str">
        <f>VLOOKUP(B197,Hotel_Creation!$A$3:$K$180,3,FALSE)</f>
        <v>222, 222/1, 222/2, Phangmuang Sai Gor Road Pa Tong, Kathu District, Kathu, Phuket, Phuket Province, 83150, Thailand</v>
      </c>
    </row>
    <row r="198" spans="1:7" ht="16.5" customHeight="1">
      <c r="A198" s="1" t="s">
        <v>66</v>
      </c>
      <c r="B198" s="2" t="s">
        <v>728</v>
      </c>
      <c r="C198" s="2" t="s">
        <v>87</v>
      </c>
      <c r="D198" s="8">
        <v>2100</v>
      </c>
      <c r="E198" s="6">
        <v>45665</v>
      </c>
      <c r="F198" s="6">
        <v>45747</v>
      </c>
      <c r="G198" t="str">
        <f>VLOOKUP(B198,Hotel_Creation!$A$3:$K$180,3,FALSE)</f>
        <v>184/16, Phangmuang Sai Ko Road, near Jungceylon Patong, Kathu, Phuket, Phuket Province, 83150, Thailand</v>
      </c>
    </row>
    <row r="199" spans="1:7" ht="16.5" customHeight="1">
      <c r="A199" s="1" t="s">
        <v>66</v>
      </c>
      <c r="B199" s="2" t="s">
        <v>728</v>
      </c>
      <c r="C199" s="2" t="s">
        <v>4</v>
      </c>
      <c r="D199" s="8">
        <v>2500</v>
      </c>
      <c r="E199" s="6">
        <v>45665</v>
      </c>
      <c r="F199" s="6">
        <v>45747</v>
      </c>
      <c r="G199" t="str">
        <f>VLOOKUP(B199,Hotel_Creation!$A$3:$K$180,3,FALSE)</f>
        <v>184/16, Phangmuang Sai Ko Road, near Jungceylon Patong, Kathu, Phuket, Phuket Province, 83150, Thailand</v>
      </c>
    </row>
    <row r="200" spans="1:7" ht="16.5" customHeight="1">
      <c r="A200" s="1" t="s">
        <v>255</v>
      </c>
      <c r="B200" s="2" t="s">
        <v>256</v>
      </c>
      <c r="C200" s="2" t="s">
        <v>257</v>
      </c>
      <c r="D200" s="8">
        <v>2300</v>
      </c>
      <c r="E200" s="6">
        <v>45663</v>
      </c>
      <c r="F200" s="6">
        <v>45747</v>
      </c>
      <c r="G200" t="str">
        <f>VLOOKUP(B200,Hotel_Creation!$A$3:$K$180,3,FALSE)</f>
        <v>555/86 Moo 5, Naklua Road, Banglamung, Bang Lamung, Chon Buri Province, 20150, Thailand</v>
      </c>
    </row>
    <row r="201" spans="1:7" ht="16.5" customHeight="1">
      <c r="A201" s="1" t="s">
        <v>255</v>
      </c>
      <c r="B201" s="2" t="s">
        <v>256</v>
      </c>
      <c r="C201" s="2" t="s">
        <v>258</v>
      </c>
      <c r="D201" s="8">
        <v>2600</v>
      </c>
      <c r="E201" s="6">
        <v>45663</v>
      </c>
      <c r="F201" s="6">
        <v>45747</v>
      </c>
      <c r="G201" t="str">
        <f>VLOOKUP(B201,Hotel_Creation!$A$3:$K$180,3,FALSE)</f>
        <v>555/86 Moo 5, Naklua Road, Banglamung, Bang Lamung, Chon Buri Province, 20150, Thailand</v>
      </c>
    </row>
    <row r="202" spans="1:7" ht="16.5" customHeight="1">
      <c r="A202" s="1" t="s">
        <v>255</v>
      </c>
      <c r="B202" s="2" t="s">
        <v>259</v>
      </c>
      <c r="C202" s="2" t="s">
        <v>260</v>
      </c>
      <c r="D202" s="8">
        <v>1500</v>
      </c>
      <c r="E202" s="6">
        <v>45660</v>
      </c>
      <c r="F202" s="6">
        <v>45685</v>
      </c>
      <c r="G202" t="str">
        <f>VLOOKUP(B202,Hotel_Creation!$A$3:$K$180,3,FALSE)</f>
        <v>3 392 Moo 6 Muang, Na Kluea, 20150 Pattaya, Bang Lamung, Chon Buri Province, Thailand</v>
      </c>
    </row>
    <row r="203" spans="1:7" ht="16.5" customHeight="1">
      <c r="A203" s="1" t="s">
        <v>255</v>
      </c>
      <c r="B203" s="2" t="s">
        <v>259</v>
      </c>
      <c r="C203" s="2" t="s">
        <v>261</v>
      </c>
      <c r="D203" s="8">
        <v>1700</v>
      </c>
      <c r="E203" s="6">
        <v>45660</v>
      </c>
      <c r="F203" s="6">
        <v>45685</v>
      </c>
      <c r="G203" t="str">
        <f>VLOOKUP(B203,Hotel_Creation!$A$3:$K$180,3,FALSE)</f>
        <v>3 392 Moo 6 Muang, Na Kluea, 20150 Pattaya, Bang Lamung, Chon Buri Province, Thailand</v>
      </c>
    </row>
    <row r="204" spans="1:7" ht="16.5" customHeight="1">
      <c r="A204" s="1" t="s">
        <v>255</v>
      </c>
      <c r="B204" s="2" t="s">
        <v>262</v>
      </c>
      <c r="C204" s="2" t="s">
        <v>263</v>
      </c>
      <c r="D204" s="8">
        <v>1500</v>
      </c>
      <c r="E204" s="6">
        <v>45660</v>
      </c>
      <c r="F204" s="6">
        <v>45685</v>
      </c>
      <c r="G204" t="str">
        <f>VLOOKUP(B204,Hotel_Creation!$A$3:$K$180,3,FALSE)</f>
        <v>3/353 Moo6 Naklua, Banglamuang, Chonburi, Na Kluea, 20150 Pattaya, Bang Lamung, Chon Buri Province, Thailand</v>
      </c>
    </row>
    <row r="205" spans="1:7" ht="16.5" customHeight="1">
      <c r="A205" s="1" t="s">
        <v>255</v>
      </c>
      <c r="B205" s="2" t="s">
        <v>262</v>
      </c>
      <c r="C205" s="2" t="s">
        <v>264</v>
      </c>
      <c r="D205" s="8">
        <v>1700</v>
      </c>
      <c r="E205" s="6">
        <v>45660</v>
      </c>
      <c r="F205" s="6">
        <v>45685</v>
      </c>
      <c r="G205" t="str">
        <f>VLOOKUP(B205,Hotel_Creation!$A$3:$K$180,3,FALSE)</f>
        <v>3/353 Moo6 Naklua, Banglamuang, Chonburi, Na Kluea, 20150 Pattaya, Bang Lamung, Chon Buri Province, Thailand</v>
      </c>
    </row>
    <row r="206" spans="1:7" ht="16.5" customHeight="1">
      <c r="A206" s="1" t="s">
        <v>255</v>
      </c>
      <c r="B206" s="2" t="s">
        <v>265</v>
      </c>
      <c r="C206" s="2" t="s">
        <v>266</v>
      </c>
      <c r="D206" s="8">
        <v>1800</v>
      </c>
      <c r="E206" s="6">
        <v>45688</v>
      </c>
      <c r="F206" s="6">
        <v>45747</v>
      </c>
      <c r="G206" t="str">
        <f>VLOOKUP(B206,Hotel_Creation!$A$3:$K$180,3,FALSE)</f>
        <v>38/32 Village No. 5 Pattaya-Na Kluea Rd, Na Kluea, 20150 Pattaya, Bang Lamung, Chon Buri Province, Thailand</v>
      </c>
    </row>
    <row r="207" spans="1:7" ht="16.5" customHeight="1">
      <c r="A207" s="1" t="s">
        <v>255</v>
      </c>
      <c r="B207" s="2" t="s">
        <v>265</v>
      </c>
      <c r="C207" s="2" t="s">
        <v>267</v>
      </c>
      <c r="D207" s="8">
        <v>1900</v>
      </c>
      <c r="E207" s="6">
        <v>45688</v>
      </c>
      <c r="F207" s="6">
        <v>45747</v>
      </c>
      <c r="G207" t="str">
        <f>VLOOKUP(B207,Hotel_Creation!$A$3:$K$180,3,FALSE)</f>
        <v>38/32 Village No. 5 Pattaya-Na Kluea Rd, Na Kluea, 20150 Pattaya, Bang Lamung, Chon Buri Province, Thailand</v>
      </c>
    </row>
    <row r="208" spans="1:7" ht="16.5" customHeight="1">
      <c r="A208" s="1" t="s">
        <v>255</v>
      </c>
      <c r="B208" s="2" t="s">
        <v>265</v>
      </c>
      <c r="C208" s="2" t="s">
        <v>268</v>
      </c>
      <c r="D208" s="8">
        <v>2100</v>
      </c>
      <c r="E208" s="6">
        <v>45688</v>
      </c>
      <c r="F208" s="6">
        <v>45747</v>
      </c>
      <c r="G208" t="str">
        <f>VLOOKUP(B208,Hotel_Creation!$A$3:$K$180,3,FALSE)</f>
        <v>38/32 Village No. 5 Pattaya-Na Kluea Rd, Na Kluea, 20150 Pattaya, Bang Lamung, Chon Buri Province, Thailand</v>
      </c>
    </row>
    <row r="209" spans="1:7" ht="16.5" customHeight="1">
      <c r="A209" s="1" t="s">
        <v>255</v>
      </c>
      <c r="B209" s="2" t="s">
        <v>265</v>
      </c>
      <c r="C209" s="2" t="s">
        <v>269</v>
      </c>
      <c r="D209" s="8">
        <v>5300</v>
      </c>
      <c r="E209" s="6">
        <v>45688</v>
      </c>
      <c r="F209" s="6">
        <v>45747</v>
      </c>
      <c r="G209" t="str">
        <f>VLOOKUP(B209,Hotel_Creation!$A$3:$K$180,3,FALSE)</f>
        <v>38/32 Village No. 5 Pattaya-Na Kluea Rd, Na Kluea, 20150 Pattaya, Bang Lamung, Chon Buri Province, Thailand</v>
      </c>
    </row>
    <row r="210" spans="1:7" ht="16.5" customHeight="1">
      <c r="A210" s="1" t="s">
        <v>255</v>
      </c>
      <c r="B210" s="2" t="s">
        <v>265</v>
      </c>
      <c r="C210" s="2" t="s">
        <v>270</v>
      </c>
      <c r="D210" s="8">
        <v>6300</v>
      </c>
      <c r="E210" s="6">
        <v>45688</v>
      </c>
      <c r="F210" s="6">
        <v>45747</v>
      </c>
      <c r="G210" t="str">
        <f>VLOOKUP(B210,Hotel_Creation!$A$3:$K$180,3,FALSE)</f>
        <v>38/32 Village No. 5 Pattaya-Na Kluea Rd, Na Kluea, 20150 Pattaya, Bang Lamung, Chon Buri Province, Thailand</v>
      </c>
    </row>
    <row r="211" spans="1:7" ht="16.5" customHeight="1">
      <c r="A211" s="1" t="s">
        <v>255</v>
      </c>
      <c r="B211" s="2" t="s">
        <v>271</v>
      </c>
      <c r="C211" s="2" t="s">
        <v>272</v>
      </c>
      <c r="D211" s="8">
        <v>1800</v>
      </c>
      <c r="E211" s="6">
        <v>45688</v>
      </c>
      <c r="F211" s="6">
        <v>45747</v>
      </c>
      <c r="G211" t="str">
        <f>VLOOKUP(B211,Hotel_Creation!$A$3:$K$180,3,FALSE)</f>
        <v>55/7 Sukhumvit Rd, Na Kluea, 20150 Pattaya, Bang Lamung, Chon Buri Province, Thailand</v>
      </c>
    </row>
    <row r="212" spans="1:7" ht="16.5" customHeight="1">
      <c r="A212" s="1" t="s">
        <v>255</v>
      </c>
      <c r="B212" s="2" t="s">
        <v>271</v>
      </c>
      <c r="C212" s="2" t="s">
        <v>273</v>
      </c>
      <c r="D212" s="8">
        <v>2100</v>
      </c>
      <c r="E212" s="6">
        <v>45688</v>
      </c>
      <c r="F212" s="6">
        <v>45747</v>
      </c>
      <c r="G212" t="str">
        <f>VLOOKUP(B212,Hotel_Creation!$A$3:$K$180,3,FALSE)</f>
        <v>55/7 Sukhumvit Rd, Na Kluea, 20150 Pattaya, Bang Lamung, Chon Buri Province, Thailand</v>
      </c>
    </row>
    <row r="213" spans="1:7" ht="16.5" customHeight="1">
      <c r="A213" s="1" t="s">
        <v>255</v>
      </c>
      <c r="B213" s="2" t="s">
        <v>271</v>
      </c>
      <c r="C213" s="2" t="s">
        <v>70</v>
      </c>
      <c r="D213" s="8">
        <v>2100</v>
      </c>
      <c r="E213" s="6">
        <v>45688</v>
      </c>
      <c r="F213" s="6">
        <v>45747</v>
      </c>
      <c r="G213" t="str">
        <f>VLOOKUP(B213,Hotel_Creation!$A$3:$K$180,3,FALSE)</f>
        <v>55/7 Sukhumvit Rd, Na Kluea, 20150 Pattaya, Bang Lamung, Chon Buri Province, Thailand</v>
      </c>
    </row>
    <row r="214" spans="1:7" ht="16.5" customHeight="1">
      <c r="A214" s="1" t="s">
        <v>255</v>
      </c>
      <c r="B214" s="2" t="s">
        <v>271</v>
      </c>
      <c r="C214" s="2" t="s">
        <v>274</v>
      </c>
      <c r="D214" s="8">
        <v>2400</v>
      </c>
      <c r="E214" s="6">
        <v>45688</v>
      </c>
      <c r="F214" s="6">
        <v>45747</v>
      </c>
      <c r="G214" t="str">
        <f>VLOOKUP(B214,Hotel_Creation!$A$3:$K$180,3,FALSE)</f>
        <v>55/7 Sukhumvit Rd, Na Kluea, 20150 Pattaya, Bang Lamung, Chon Buri Province, Thailand</v>
      </c>
    </row>
    <row r="215" spans="1:7" ht="16.5" customHeight="1">
      <c r="A215" s="1" t="s">
        <v>255</v>
      </c>
      <c r="B215" s="2" t="s">
        <v>271</v>
      </c>
      <c r="C215" s="2" t="s">
        <v>186</v>
      </c>
      <c r="D215" s="8">
        <v>3800</v>
      </c>
      <c r="E215" s="6">
        <v>45688</v>
      </c>
      <c r="F215" s="6">
        <v>45747</v>
      </c>
      <c r="G215" t="str">
        <f>VLOOKUP(B215,Hotel_Creation!$A$3:$K$180,3,FALSE)</f>
        <v>55/7 Sukhumvit Rd, Na Kluea, 20150 Pattaya, Bang Lamung, Chon Buri Province, Thailand</v>
      </c>
    </row>
    <row r="216" spans="1:7" ht="16.5" customHeight="1">
      <c r="A216" s="1" t="s">
        <v>255</v>
      </c>
      <c r="B216" s="2" t="s">
        <v>271</v>
      </c>
      <c r="C216" s="2" t="s">
        <v>275</v>
      </c>
      <c r="D216" s="8">
        <v>5500</v>
      </c>
      <c r="E216" s="6">
        <v>45688</v>
      </c>
      <c r="F216" s="6">
        <v>45747</v>
      </c>
      <c r="G216" t="str">
        <f>VLOOKUP(B216,Hotel_Creation!$A$3:$K$180,3,FALSE)</f>
        <v>55/7 Sukhumvit Rd, Na Kluea, 20150 Pattaya, Bang Lamung, Chon Buri Province, Thailand</v>
      </c>
    </row>
    <row r="217" spans="1:7" ht="16.5" customHeight="1">
      <c r="A217" s="1" t="s">
        <v>255</v>
      </c>
      <c r="B217" s="2" t="s">
        <v>271</v>
      </c>
      <c r="C217" s="2" t="s">
        <v>276</v>
      </c>
      <c r="D217" s="8">
        <v>6500</v>
      </c>
      <c r="E217" s="6">
        <v>45688</v>
      </c>
      <c r="F217" s="6">
        <v>45747</v>
      </c>
      <c r="G217" t="str">
        <f>VLOOKUP(B217,Hotel_Creation!$A$3:$K$180,3,FALSE)</f>
        <v>55/7 Sukhumvit Rd, Na Kluea, 20150 Pattaya, Bang Lamung, Chon Buri Province, Thailand</v>
      </c>
    </row>
    <row r="218" spans="1:7" ht="16.5" customHeight="1">
      <c r="A218" s="1" t="s">
        <v>255</v>
      </c>
      <c r="B218" s="2" t="s">
        <v>271</v>
      </c>
      <c r="C218" s="2" t="s">
        <v>277</v>
      </c>
      <c r="D218" s="8">
        <v>7500</v>
      </c>
      <c r="E218" s="6">
        <v>45688</v>
      </c>
      <c r="F218" s="6">
        <v>45747</v>
      </c>
      <c r="G218" t="str">
        <f>VLOOKUP(B218,Hotel_Creation!$A$3:$K$180,3,FALSE)</f>
        <v>55/7 Sukhumvit Rd, Na Kluea, 20150 Pattaya, Bang Lamung, Chon Buri Province, Thailand</v>
      </c>
    </row>
    <row r="219" spans="1:7" ht="16.5" customHeight="1">
      <c r="A219" s="1" t="s">
        <v>255</v>
      </c>
      <c r="B219" s="2" t="s">
        <v>271</v>
      </c>
      <c r="C219" s="2" t="s">
        <v>278</v>
      </c>
      <c r="D219" s="8">
        <v>8500</v>
      </c>
      <c r="E219" s="6">
        <v>45688</v>
      </c>
      <c r="F219" s="6">
        <v>45747</v>
      </c>
      <c r="G219" t="str">
        <f>VLOOKUP(B219,Hotel_Creation!$A$3:$K$180,3,FALSE)</f>
        <v>55/7 Sukhumvit Rd, Na Kluea, 20150 Pattaya, Bang Lamung, Chon Buri Province, Thailand</v>
      </c>
    </row>
    <row r="220" spans="1:7" ht="16.5" customHeight="1">
      <c r="A220" s="1" t="s">
        <v>255</v>
      </c>
      <c r="B220" s="2" t="s">
        <v>279</v>
      </c>
      <c r="C220" s="2" t="s">
        <v>87</v>
      </c>
      <c r="D220" s="8">
        <v>1700</v>
      </c>
      <c r="E220" s="6">
        <v>45688</v>
      </c>
      <c r="F220" s="6">
        <v>45747</v>
      </c>
      <c r="G220" t="str">
        <f>VLOOKUP(B220,Hotel_Creation!$A$3:$K$180,3,FALSE)</f>
        <v>336/26 M.9, 20150 Pattaya, Bang Lamung, Chon Buri Province, Thailand</v>
      </c>
    </row>
    <row r="221" spans="1:7" ht="16.5" customHeight="1">
      <c r="A221" s="1" t="s">
        <v>255</v>
      </c>
      <c r="B221" s="2" t="s">
        <v>279</v>
      </c>
      <c r="C221" s="2" t="s">
        <v>181</v>
      </c>
      <c r="D221" s="8">
        <v>1800</v>
      </c>
      <c r="E221" s="6">
        <v>45688</v>
      </c>
      <c r="F221" s="6">
        <v>45747</v>
      </c>
      <c r="G221" t="str">
        <f>VLOOKUP(B221,Hotel_Creation!$A$3:$K$180,3,FALSE)</f>
        <v>336/26 M.9, 20150 Pattaya, Bang Lamung, Chon Buri Province, Thailand</v>
      </c>
    </row>
    <row r="222" spans="1:7" ht="16.5" customHeight="1">
      <c r="A222" s="1" t="s">
        <v>255</v>
      </c>
      <c r="B222" s="2" t="s">
        <v>279</v>
      </c>
      <c r="C222" s="2" t="s">
        <v>280</v>
      </c>
      <c r="D222" s="8">
        <v>2100</v>
      </c>
      <c r="E222" s="6">
        <v>45688</v>
      </c>
      <c r="F222" s="6">
        <v>45747</v>
      </c>
      <c r="G222" t="str">
        <f>VLOOKUP(B222,Hotel_Creation!$A$3:$K$180,3,FALSE)</f>
        <v>336/26 M.9, 20150 Pattaya, Bang Lamung, Chon Buri Province, Thailand</v>
      </c>
    </row>
    <row r="223" spans="1:7" ht="16.5" customHeight="1">
      <c r="A223" s="1" t="s">
        <v>255</v>
      </c>
      <c r="B223" s="2" t="s">
        <v>279</v>
      </c>
      <c r="C223" s="2" t="s">
        <v>70</v>
      </c>
      <c r="D223" s="8">
        <v>2100</v>
      </c>
      <c r="E223" s="6">
        <v>45688</v>
      </c>
      <c r="F223" s="6">
        <v>45747</v>
      </c>
      <c r="G223" t="str">
        <f>VLOOKUP(B223,Hotel_Creation!$A$3:$K$180,3,FALSE)</f>
        <v>336/26 M.9, 20150 Pattaya, Bang Lamung, Chon Buri Province, Thailand</v>
      </c>
    </row>
    <row r="224" spans="1:7" ht="16.5" customHeight="1">
      <c r="A224" s="1" t="s">
        <v>255</v>
      </c>
      <c r="B224" s="2" t="s">
        <v>279</v>
      </c>
      <c r="C224" s="2" t="s">
        <v>186</v>
      </c>
      <c r="D224" s="8">
        <v>3200</v>
      </c>
      <c r="E224" s="6">
        <v>45688</v>
      </c>
      <c r="F224" s="6">
        <v>45747</v>
      </c>
      <c r="G224" t="str">
        <f>VLOOKUP(B224,Hotel_Creation!$A$3:$K$180,3,FALSE)</f>
        <v>336/26 M.9, 20150 Pattaya, Bang Lamung, Chon Buri Province, Thailand</v>
      </c>
    </row>
    <row r="225" spans="1:7" ht="16.5" customHeight="1">
      <c r="A225" s="1" t="s">
        <v>255</v>
      </c>
      <c r="B225" s="2" t="s">
        <v>279</v>
      </c>
      <c r="C225" s="2" t="s">
        <v>281</v>
      </c>
      <c r="D225" s="8">
        <v>4000</v>
      </c>
      <c r="E225" s="6">
        <v>45688</v>
      </c>
      <c r="F225" s="6">
        <v>45747</v>
      </c>
      <c r="G225" t="str">
        <f>VLOOKUP(B225,Hotel_Creation!$A$3:$K$180,3,FALSE)</f>
        <v>336/26 M.9, 20150 Pattaya, Bang Lamung, Chon Buri Province, Thailand</v>
      </c>
    </row>
    <row r="226" spans="1:7" ht="16.5" customHeight="1">
      <c r="A226" s="1" t="s">
        <v>255</v>
      </c>
      <c r="B226" s="2" t="s">
        <v>282</v>
      </c>
      <c r="C226" s="2" t="s">
        <v>283</v>
      </c>
      <c r="D226" s="8">
        <v>1600</v>
      </c>
      <c r="E226" s="6">
        <v>45688</v>
      </c>
      <c r="F226" s="6">
        <v>45747</v>
      </c>
      <c r="G226" t="str">
        <f>VLOOKUP(B226,Hotel_Creation!$A$3:$K$180,3,FALSE)</f>
        <v>38/15 M.5 Pattaya-Naklua Rd., Naklua, Na Kluea, 20150 Pattaya, Bang Lamung, Chon Buri Province, Thailand</v>
      </c>
    </row>
    <row r="227" spans="1:7" ht="16.5" customHeight="1">
      <c r="A227" s="1" t="s">
        <v>255</v>
      </c>
      <c r="B227" s="2" t="s">
        <v>282</v>
      </c>
      <c r="C227" s="2" t="s">
        <v>284</v>
      </c>
      <c r="D227" s="8">
        <v>1800</v>
      </c>
      <c r="E227" s="6">
        <v>45688</v>
      </c>
      <c r="F227" s="6">
        <v>45747</v>
      </c>
      <c r="G227" t="str">
        <f>VLOOKUP(B227,Hotel_Creation!$A$3:$K$180,3,FALSE)</f>
        <v>38/15 M.5 Pattaya-Naklua Rd., Naklua, Na Kluea, 20150 Pattaya, Bang Lamung, Chon Buri Province, Thailand</v>
      </c>
    </row>
    <row r="228" spans="1:7" ht="16.5" customHeight="1">
      <c r="A228" s="1" t="s">
        <v>255</v>
      </c>
      <c r="B228" s="2" t="s">
        <v>282</v>
      </c>
      <c r="C228" s="2" t="s">
        <v>272</v>
      </c>
      <c r="D228" s="8">
        <v>2000</v>
      </c>
      <c r="E228" s="6">
        <v>45688</v>
      </c>
      <c r="F228" s="6">
        <v>45747</v>
      </c>
      <c r="G228" t="str">
        <f>VLOOKUP(B228,Hotel_Creation!$A$3:$K$180,3,FALSE)</f>
        <v>38/15 M.5 Pattaya-Naklua Rd., Naklua, Na Kluea, 20150 Pattaya, Bang Lamung, Chon Buri Province, Thailand</v>
      </c>
    </row>
    <row r="229" spans="1:7" ht="16.5" customHeight="1">
      <c r="A229" s="1" t="s">
        <v>255</v>
      </c>
      <c r="B229" s="2" t="s">
        <v>282</v>
      </c>
      <c r="C229" s="2" t="s">
        <v>285</v>
      </c>
      <c r="D229" s="8">
        <v>2700</v>
      </c>
      <c r="E229" s="6">
        <v>45688</v>
      </c>
      <c r="F229" s="6">
        <v>45747</v>
      </c>
      <c r="G229" t="str">
        <f>VLOOKUP(B229,Hotel_Creation!$A$3:$K$180,3,FALSE)</f>
        <v>38/15 M.5 Pattaya-Naklua Rd., Naklua, Na Kluea, 20150 Pattaya, Bang Lamung, Chon Buri Province, Thailand</v>
      </c>
    </row>
    <row r="230" spans="1:7" ht="16.5" customHeight="1">
      <c r="A230" s="1" t="s">
        <v>255</v>
      </c>
      <c r="B230" s="2" t="s">
        <v>282</v>
      </c>
      <c r="C230" s="2" t="s">
        <v>286</v>
      </c>
      <c r="D230" s="8">
        <v>4400</v>
      </c>
      <c r="E230" s="6">
        <v>45688</v>
      </c>
      <c r="F230" s="6">
        <v>45747</v>
      </c>
      <c r="G230" t="str">
        <f>VLOOKUP(B230,Hotel_Creation!$A$3:$K$180,3,FALSE)</f>
        <v>38/15 M.5 Pattaya-Naklua Rd., Naklua, Na Kluea, 20150 Pattaya, Bang Lamung, Chon Buri Province, Thailand</v>
      </c>
    </row>
    <row r="231" spans="1:7" ht="16.5" customHeight="1">
      <c r="A231" s="1" t="s">
        <v>255</v>
      </c>
      <c r="B231" s="2" t="s">
        <v>282</v>
      </c>
      <c r="C231" s="2" t="s">
        <v>269</v>
      </c>
      <c r="D231" s="8">
        <v>4400</v>
      </c>
      <c r="E231" s="6">
        <v>45688</v>
      </c>
      <c r="F231" s="6">
        <v>45747</v>
      </c>
      <c r="G231" t="str">
        <f>VLOOKUP(B231,Hotel_Creation!$A$3:$K$180,3,FALSE)</f>
        <v>38/15 M.5 Pattaya-Naklua Rd., Naklua, Na Kluea, 20150 Pattaya, Bang Lamung, Chon Buri Province, Thailand</v>
      </c>
    </row>
    <row r="232" spans="1:7" ht="16.5" customHeight="1">
      <c r="A232" s="1" t="s">
        <v>255</v>
      </c>
      <c r="B232" s="2" t="s">
        <v>287</v>
      </c>
      <c r="C232" s="2" t="s">
        <v>10</v>
      </c>
      <c r="D232" s="8">
        <v>1400</v>
      </c>
      <c r="E232" s="6">
        <v>45688</v>
      </c>
      <c r="F232" s="6">
        <v>45747</v>
      </c>
      <c r="G232" t="str">
        <f>VLOOKUP(B232,Hotel_Creation!$A$3:$K$180,3,FALSE)</f>
        <v>336/22 M.9 Central Pattaya Nongprue, 20150 Pattaya, Bang Lamung, Chon Buri Province, Thailand</v>
      </c>
    </row>
    <row r="233" spans="1:7" ht="16.5" customHeight="1">
      <c r="A233" s="1" t="s">
        <v>255</v>
      </c>
      <c r="B233" s="2" t="s">
        <v>287</v>
      </c>
      <c r="C233" s="2" t="s">
        <v>87</v>
      </c>
      <c r="D233" s="8">
        <v>1500</v>
      </c>
      <c r="E233" s="6">
        <v>45688</v>
      </c>
      <c r="F233" s="6">
        <v>45747</v>
      </c>
      <c r="G233" t="str">
        <f>VLOOKUP(B233,Hotel_Creation!$A$3:$K$180,3,FALSE)</f>
        <v>336/22 M.9 Central Pattaya Nongprue, 20150 Pattaya, Bang Lamung, Chon Buri Province, Thailand</v>
      </c>
    </row>
    <row r="234" spans="1:7" ht="16.5" customHeight="1">
      <c r="A234" s="1" t="s">
        <v>255</v>
      </c>
      <c r="B234" s="2" t="s">
        <v>287</v>
      </c>
      <c r="C234" s="2" t="s">
        <v>288</v>
      </c>
      <c r="D234" s="8">
        <v>1600</v>
      </c>
      <c r="E234" s="6">
        <v>45688</v>
      </c>
      <c r="F234" s="6">
        <v>45747</v>
      </c>
      <c r="G234" t="str">
        <f>VLOOKUP(B234,Hotel_Creation!$A$3:$K$180,3,FALSE)</f>
        <v>336/22 M.9 Central Pattaya Nongprue, 20150 Pattaya, Bang Lamung, Chon Buri Province, Thailand</v>
      </c>
    </row>
    <row r="235" spans="1:7" ht="16.5" customHeight="1">
      <c r="A235" s="1" t="s">
        <v>255</v>
      </c>
      <c r="B235" s="2" t="s">
        <v>289</v>
      </c>
      <c r="C235" s="2" t="s">
        <v>86</v>
      </c>
      <c r="D235" s="8">
        <v>1800</v>
      </c>
      <c r="E235" s="6">
        <v>45688</v>
      </c>
      <c r="F235" s="6">
        <v>45747</v>
      </c>
      <c r="G235" t="str">
        <f>VLOOKUP(B235,Hotel_Creation!$A$3:$K$180,3,FALSE)</f>
        <v>138 M.9 Soi 4, Na Kluea, 20150 Pattaya, Bang Lamung, Chon Buri Province, Thailand</v>
      </c>
    </row>
    <row r="236" spans="1:7" ht="16.5" customHeight="1">
      <c r="A236" s="1" t="s">
        <v>255</v>
      </c>
      <c r="B236" s="2" t="s">
        <v>289</v>
      </c>
      <c r="C236" s="2" t="s">
        <v>4</v>
      </c>
      <c r="D236" s="8">
        <v>2200</v>
      </c>
      <c r="E236" s="6">
        <v>45688</v>
      </c>
      <c r="F236" s="6">
        <v>45747</v>
      </c>
      <c r="G236" t="str">
        <f>VLOOKUP(B236,Hotel_Creation!$A$3:$K$180,3,FALSE)</f>
        <v>138 M.9 Soi 4, Na Kluea, 20150 Pattaya, Bang Lamung, Chon Buri Province, Thailand</v>
      </c>
    </row>
    <row r="237" spans="1:7" ht="16.5" customHeight="1">
      <c r="A237" s="1" t="s">
        <v>255</v>
      </c>
      <c r="B237" s="2" t="s">
        <v>289</v>
      </c>
      <c r="C237" s="2" t="s">
        <v>186</v>
      </c>
      <c r="D237" s="8">
        <v>3800</v>
      </c>
      <c r="E237" s="6">
        <v>45688</v>
      </c>
      <c r="F237" s="6">
        <v>45747</v>
      </c>
      <c r="G237" t="str">
        <f>VLOOKUP(B237,Hotel_Creation!$A$3:$K$180,3,FALSE)</f>
        <v>138 M.9 Soi 4, Na Kluea, 20150 Pattaya, Bang Lamung, Chon Buri Province, Thailand</v>
      </c>
    </row>
    <row r="238" spans="1:7" ht="16.5" customHeight="1">
      <c r="A238" s="1" t="s">
        <v>255</v>
      </c>
      <c r="B238" s="2" t="s">
        <v>289</v>
      </c>
      <c r="C238" s="2" t="s">
        <v>290</v>
      </c>
      <c r="D238" s="8">
        <v>4400</v>
      </c>
      <c r="E238" s="6">
        <v>45688</v>
      </c>
      <c r="F238" s="6">
        <v>45747</v>
      </c>
      <c r="G238" t="str">
        <f>VLOOKUP(B238,Hotel_Creation!$A$3:$K$180,3,FALSE)</f>
        <v>138 M.9 Soi 4, Na Kluea, 20150 Pattaya, Bang Lamung, Chon Buri Province, Thailand</v>
      </c>
    </row>
    <row r="239" spans="1:7" ht="16.5" customHeight="1">
      <c r="A239" s="1" t="s">
        <v>255</v>
      </c>
      <c r="B239" s="2" t="s">
        <v>291</v>
      </c>
      <c r="C239" s="2" t="s">
        <v>86</v>
      </c>
      <c r="D239" s="8">
        <v>1300</v>
      </c>
      <c r="E239" s="6">
        <v>45688</v>
      </c>
      <c r="F239" s="6">
        <v>45747</v>
      </c>
      <c r="G239" t="str">
        <f>VLOOKUP(B239,Hotel_Creation!$A$3:$K$180,3,FALSE)</f>
        <v>8 82 M.6 Muang, Na Kluea, 20150 Pattaya, Bang Lamung, Chon Buri Province, Thailand</v>
      </c>
    </row>
    <row r="240" spans="1:7" ht="16.5" customHeight="1">
      <c r="A240" s="1" t="s">
        <v>255</v>
      </c>
      <c r="B240" s="2" t="s">
        <v>291</v>
      </c>
      <c r="C240" s="2" t="s">
        <v>292</v>
      </c>
      <c r="D240" s="8">
        <v>1600</v>
      </c>
      <c r="E240" s="6">
        <v>45688</v>
      </c>
      <c r="F240" s="6">
        <v>45747</v>
      </c>
      <c r="G240" t="str">
        <f>VLOOKUP(B240,Hotel_Creation!$A$3:$K$180,3,FALSE)</f>
        <v>8 82 M.6 Muang, Na Kluea, 20150 Pattaya, Bang Lamung, Chon Buri Province, Thailand</v>
      </c>
    </row>
    <row r="241" spans="1:7" ht="16.5" customHeight="1">
      <c r="A241" s="1" t="s">
        <v>255</v>
      </c>
      <c r="B241" s="2" t="s">
        <v>293</v>
      </c>
      <c r="C241" s="2" t="s">
        <v>294</v>
      </c>
      <c r="D241" s="8">
        <v>1950</v>
      </c>
      <c r="E241" s="6">
        <v>45668</v>
      </c>
      <c r="F241" s="6">
        <v>45777</v>
      </c>
      <c r="G241" t="str">
        <f>VLOOKUP(B241,Hotel_Creation!$A$3:$K$180,3,FALSE)</f>
        <v>75/545, Jomtien Soi 5, Nongprue, Banglamung, 20150 Pattaya, Bang Lamung, Chon Buri Province, Thailand</v>
      </c>
    </row>
    <row r="242" spans="1:7" ht="16.5" customHeight="1">
      <c r="A242" s="1" t="s">
        <v>255</v>
      </c>
      <c r="B242" s="2" t="s">
        <v>293</v>
      </c>
      <c r="C242" s="2" t="s">
        <v>295</v>
      </c>
      <c r="D242" s="8">
        <v>7200</v>
      </c>
      <c r="E242" s="6">
        <v>45668</v>
      </c>
      <c r="F242" s="6">
        <v>45777</v>
      </c>
      <c r="G242" t="str">
        <f>VLOOKUP(B242,Hotel_Creation!$A$3:$K$180,3,FALSE)</f>
        <v>75/545, Jomtien Soi 5, Nongprue, Banglamung, 20150 Pattaya, Bang Lamung, Chon Buri Province, Thailand</v>
      </c>
    </row>
    <row r="243" spans="1:7" ht="16.5" customHeight="1">
      <c r="A243" s="1" t="s">
        <v>255</v>
      </c>
      <c r="B243" s="2" t="s">
        <v>293</v>
      </c>
      <c r="C243" s="2" t="s">
        <v>296</v>
      </c>
      <c r="D243" s="8">
        <v>8200</v>
      </c>
      <c r="E243" s="6">
        <v>45668</v>
      </c>
      <c r="F243" s="6">
        <v>45777</v>
      </c>
      <c r="G243" t="str">
        <f>VLOOKUP(B243,Hotel_Creation!$A$3:$K$180,3,FALSE)</f>
        <v>75/545, Jomtien Soi 5, Nongprue, Banglamung, 20150 Pattaya, Bang Lamung, Chon Buri Province, Thailand</v>
      </c>
    </row>
    <row r="244" spans="1:7" ht="16.5" customHeight="1">
      <c r="A244" s="1" t="s">
        <v>255</v>
      </c>
      <c r="B244" s="2" t="s">
        <v>293</v>
      </c>
      <c r="C244" s="2" t="s">
        <v>297</v>
      </c>
      <c r="D244" s="8">
        <v>1850</v>
      </c>
      <c r="E244" s="6">
        <v>45668</v>
      </c>
      <c r="F244" s="6">
        <v>45777</v>
      </c>
      <c r="G244" t="str">
        <f>VLOOKUP(B244,Hotel_Creation!$A$3:$K$180,3,FALSE)</f>
        <v>75/545, Jomtien Soi 5, Nongprue, Banglamung, 20150 Pattaya, Bang Lamung, Chon Buri Province, Thailand</v>
      </c>
    </row>
    <row r="245" spans="1:7" ht="16.5" customHeight="1">
      <c r="A245" s="1" t="s">
        <v>255</v>
      </c>
      <c r="B245" s="2" t="s">
        <v>293</v>
      </c>
      <c r="C245" s="2" t="s">
        <v>298</v>
      </c>
      <c r="D245" s="8">
        <v>1950</v>
      </c>
      <c r="E245" s="6">
        <v>45668</v>
      </c>
      <c r="F245" s="6">
        <v>45777</v>
      </c>
      <c r="G245" t="str">
        <f>VLOOKUP(B245,Hotel_Creation!$A$3:$K$180,3,FALSE)</f>
        <v>75/545, Jomtien Soi 5, Nongprue, Banglamung, 20150 Pattaya, Bang Lamung, Chon Buri Province, Thailand</v>
      </c>
    </row>
    <row r="246" spans="1:7" ht="16.5" customHeight="1">
      <c r="A246" s="1" t="s">
        <v>255</v>
      </c>
      <c r="B246" s="2" t="s">
        <v>293</v>
      </c>
      <c r="C246" s="2" t="s">
        <v>299</v>
      </c>
      <c r="D246" s="8">
        <v>2050</v>
      </c>
      <c r="E246" s="6">
        <v>45668</v>
      </c>
      <c r="F246" s="6">
        <v>45777</v>
      </c>
      <c r="G246" t="str">
        <f>VLOOKUP(B246,Hotel_Creation!$A$3:$K$180,3,FALSE)</f>
        <v>75/545, Jomtien Soi 5, Nongprue, Banglamung, 20150 Pattaya, Bang Lamung, Chon Buri Province, Thailand</v>
      </c>
    </row>
    <row r="247" spans="1:7" ht="16.5" customHeight="1">
      <c r="A247" s="1" t="s">
        <v>255</v>
      </c>
      <c r="B247" s="2" t="s">
        <v>293</v>
      </c>
      <c r="C247" s="2" t="s">
        <v>300</v>
      </c>
      <c r="D247" s="8">
        <v>4700</v>
      </c>
      <c r="E247" s="6">
        <v>45668</v>
      </c>
      <c r="F247" s="6">
        <v>45777</v>
      </c>
      <c r="G247" t="str">
        <f>VLOOKUP(B247,Hotel_Creation!$A$3:$K$180,3,FALSE)</f>
        <v>75/545, Jomtien Soi 5, Nongprue, Banglamung, 20150 Pattaya, Bang Lamung, Chon Buri Province, Thailand</v>
      </c>
    </row>
    <row r="248" spans="1:7" ht="16.5" customHeight="1">
      <c r="A248" s="1" t="s">
        <v>255</v>
      </c>
      <c r="B248" s="2" t="s">
        <v>293</v>
      </c>
      <c r="C248" s="2" t="s">
        <v>301</v>
      </c>
      <c r="D248" s="8">
        <v>6700</v>
      </c>
      <c r="E248" s="6">
        <v>45668</v>
      </c>
      <c r="F248" s="6">
        <v>45777</v>
      </c>
      <c r="G248" t="str">
        <f>VLOOKUP(B248,Hotel_Creation!$A$3:$K$180,3,FALSE)</f>
        <v>75/545, Jomtien Soi 5, Nongprue, Banglamung, 20150 Pattaya, Bang Lamung, Chon Buri Province, Thailand</v>
      </c>
    </row>
    <row r="249" spans="1:7" ht="16.5" customHeight="1">
      <c r="A249" s="1" t="s">
        <v>255</v>
      </c>
      <c r="B249" s="2" t="s">
        <v>305</v>
      </c>
      <c r="C249" s="2" t="s">
        <v>306</v>
      </c>
      <c r="D249" s="8">
        <v>2500</v>
      </c>
      <c r="E249" s="6">
        <v>45663</v>
      </c>
      <c r="F249" s="6">
        <v>45747</v>
      </c>
      <c r="G249" t="str">
        <f>VLOOKUP(B249,Hotel_Creation!$A$3:$K$180,3,FALSE)</f>
        <v>666 66 錫ム륫錫밝퉰 5 25 Na Kluea 23 Alley, Muang, Bang Lamung, Chon Buri Province, 20150, Thailand</v>
      </c>
    </row>
    <row r="250" spans="1:7" ht="16.5" customHeight="1">
      <c r="A250" s="1" t="s">
        <v>255</v>
      </c>
      <c r="B250" s="2" t="s">
        <v>305</v>
      </c>
      <c r="C250" s="2" t="s">
        <v>307</v>
      </c>
      <c r="D250" s="8">
        <v>2700</v>
      </c>
      <c r="E250" s="6">
        <v>45663</v>
      </c>
      <c r="F250" s="6">
        <v>45747</v>
      </c>
      <c r="G250" t="str">
        <f>VLOOKUP(B250,Hotel_Creation!$A$3:$K$180,3,FALSE)</f>
        <v>666 66 錫ム륫錫밝퉰 5 25 Na Kluea 23 Alley, Muang, Bang Lamung, Chon Buri Province, 20150, Thailand</v>
      </c>
    </row>
    <row r="251" spans="1:7" ht="16.5" customHeight="1">
      <c r="A251" s="1" t="s">
        <v>255</v>
      </c>
      <c r="B251" s="2" t="s">
        <v>305</v>
      </c>
      <c r="C251" s="2" t="s">
        <v>308</v>
      </c>
      <c r="D251" s="8">
        <v>2900</v>
      </c>
      <c r="E251" s="6">
        <v>45663</v>
      </c>
      <c r="F251" s="6">
        <v>45747</v>
      </c>
      <c r="G251" t="str">
        <f>VLOOKUP(B251,Hotel_Creation!$A$3:$K$180,3,FALSE)</f>
        <v>666 66 錫ム륫錫밝퉰 5 25 Na Kluea 23 Alley, Muang, Bang Lamung, Chon Buri Province, 20150, Thailand</v>
      </c>
    </row>
    <row r="252" spans="1:7" ht="16.5" customHeight="1">
      <c r="A252" s="1" t="s">
        <v>255</v>
      </c>
      <c r="B252" s="2" t="s">
        <v>305</v>
      </c>
      <c r="C252" s="2" t="s">
        <v>309</v>
      </c>
      <c r="D252" s="8">
        <v>3300</v>
      </c>
      <c r="E252" s="6">
        <v>45663</v>
      </c>
      <c r="F252" s="6">
        <v>45747</v>
      </c>
      <c r="G252" t="str">
        <f>VLOOKUP(B252,Hotel_Creation!$A$3:$K$180,3,FALSE)</f>
        <v>666 66 錫ム륫錫밝퉰 5 25 Na Kluea 23 Alley, Muang, Bang Lamung, Chon Buri Province, 20150, Thailand</v>
      </c>
    </row>
    <row r="253" spans="1:7" ht="16.5" customHeight="1">
      <c r="A253" s="1" t="s">
        <v>255</v>
      </c>
      <c r="B253" s="2" t="s">
        <v>305</v>
      </c>
      <c r="C253" s="2" t="s">
        <v>310</v>
      </c>
      <c r="D253" s="8">
        <v>3600</v>
      </c>
      <c r="E253" s="6">
        <v>45663</v>
      </c>
      <c r="F253" s="6">
        <v>45747</v>
      </c>
      <c r="G253" t="str">
        <f>VLOOKUP(B253,Hotel_Creation!$A$3:$K$180,3,FALSE)</f>
        <v>666 66 錫ム륫錫밝퉰 5 25 Na Kluea 23 Alley, Muang, Bang Lamung, Chon Buri Province, 20150, Thailand</v>
      </c>
    </row>
    <row r="254" spans="1:7" ht="16.5" customHeight="1">
      <c r="A254" s="1" t="s">
        <v>255</v>
      </c>
      <c r="B254" s="2" t="s">
        <v>305</v>
      </c>
      <c r="C254" s="2" t="s">
        <v>311</v>
      </c>
      <c r="D254" s="8">
        <v>4200</v>
      </c>
      <c r="E254" s="6">
        <v>45663</v>
      </c>
      <c r="F254" s="6">
        <v>45747</v>
      </c>
      <c r="G254" t="str">
        <f>VLOOKUP(B254,Hotel_Creation!$A$3:$K$180,3,FALSE)</f>
        <v>666 66 錫ム륫錫밝퉰 5 25 Na Kluea 23 Alley, Muang, Bang Lamung, Chon Buri Province, 20150, Thailand</v>
      </c>
    </row>
    <row r="255" spans="1:7" ht="16.5" customHeight="1">
      <c r="A255" s="1" t="s">
        <v>255</v>
      </c>
      <c r="B255" s="2" t="s">
        <v>314</v>
      </c>
      <c r="C255" s="2" t="s">
        <v>52</v>
      </c>
      <c r="D255" s="8">
        <v>1200</v>
      </c>
      <c r="E255" s="6">
        <v>45669</v>
      </c>
      <c r="F255" s="6">
        <v>45747</v>
      </c>
      <c r="G255" t="str">
        <f>VLOOKUP(B255,Hotel_Creation!$A$3:$K$180,3,FALSE)</f>
        <v>315, 33 錫ム륫錫밝퉰 9 Pattaya 3rd Rd, Muang, 20150 Pattaya, Bang Lamung, Chon Buri Province, Thailand</v>
      </c>
    </row>
    <row r="256" spans="1:7" ht="16.5" customHeight="1">
      <c r="A256" s="1" t="s">
        <v>255</v>
      </c>
      <c r="B256" s="2" t="s">
        <v>314</v>
      </c>
      <c r="C256" s="2" t="s">
        <v>315</v>
      </c>
      <c r="D256" s="8">
        <v>1500</v>
      </c>
      <c r="E256" s="6">
        <v>45669</v>
      </c>
      <c r="F256" s="6">
        <v>45747</v>
      </c>
      <c r="G256" t="str">
        <f>VLOOKUP(B256,Hotel_Creation!$A$3:$K$180,3,FALSE)</f>
        <v>315, 33 錫ム륫錫밝퉰 9 Pattaya 3rd Rd, Muang, 20150 Pattaya, Bang Lamung, Chon Buri Province, Thailand</v>
      </c>
    </row>
    <row r="257" spans="1:7" ht="16.5" customHeight="1">
      <c r="A257" s="1" t="s">
        <v>255</v>
      </c>
      <c r="B257" s="2" t="s">
        <v>316</v>
      </c>
      <c r="C257" s="2" t="s">
        <v>68</v>
      </c>
      <c r="D257" s="8">
        <v>1550</v>
      </c>
      <c r="E257" s="6">
        <v>45664</v>
      </c>
      <c r="F257" s="6">
        <v>45777</v>
      </c>
      <c r="G257" t="str">
        <f>VLOOKUP(B257,Hotel_Creation!$A$3:$K$180,3,FALSE)</f>
        <v>12 557 Phra Tamnak, 20150 Pattaya, Bang Lamung, Chon Buri Province, Thailand</v>
      </c>
    </row>
    <row r="258" spans="1:7" ht="16.5" customHeight="1">
      <c r="A258" s="1" t="s">
        <v>255</v>
      </c>
      <c r="B258" s="2" t="s">
        <v>316</v>
      </c>
      <c r="C258" s="2" t="s">
        <v>317</v>
      </c>
      <c r="D258" s="8">
        <v>1750</v>
      </c>
      <c r="E258" s="6">
        <v>45664</v>
      </c>
      <c r="F258" s="6">
        <v>45777</v>
      </c>
      <c r="G258" t="str">
        <f>VLOOKUP(B258,Hotel_Creation!$A$3:$K$180,3,FALSE)</f>
        <v>12 557 Phra Tamnak, 20150 Pattaya, Bang Lamung, Chon Buri Province, Thailand</v>
      </c>
    </row>
    <row r="259" spans="1:7" ht="16.5" customHeight="1">
      <c r="A259" s="1" t="s">
        <v>255</v>
      </c>
      <c r="B259" s="2" t="s">
        <v>316</v>
      </c>
      <c r="C259" s="2" t="s">
        <v>318</v>
      </c>
      <c r="D259" s="8">
        <v>1950</v>
      </c>
      <c r="E259" s="6">
        <v>45664</v>
      </c>
      <c r="F259" s="6">
        <v>45777</v>
      </c>
      <c r="G259" t="str">
        <f>VLOOKUP(B259,Hotel_Creation!$A$3:$K$180,3,FALSE)</f>
        <v>12 557 Phra Tamnak, 20150 Pattaya, Bang Lamung, Chon Buri Province, Thailand</v>
      </c>
    </row>
    <row r="260" spans="1:7" ht="16.5" customHeight="1">
      <c r="A260" s="1" t="s">
        <v>255</v>
      </c>
      <c r="B260" s="2" t="s">
        <v>319</v>
      </c>
      <c r="C260" s="2" t="s">
        <v>320</v>
      </c>
      <c r="D260" s="8">
        <v>1600</v>
      </c>
      <c r="E260" s="6">
        <v>45663</v>
      </c>
      <c r="F260" s="6">
        <v>45747</v>
      </c>
      <c r="G260" t="str">
        <f>VLOOKUP(B260,Hotel_Creation!$A$3:$K$180,3,FALSE)</f>
        <v>555/85 Naklua Soi 12, Na Kluea, 20150 Pattaya, Bang Lamung, Chon Buri Province, Thailand</v>
      </c>
    </row>
    <row r="261" spans="1:7" ht="16.5" customHeight="1">
      <c r="A261" s="1" t="s">
        <v>255</v>
      </c>
      <c r="B261" s="2" t="s">
        <v>319</v>
      </c>
      <c r="C261" s="2" t="s">
        <v>321</v>
      </c>
      <c r="D261" s="8">
        <v>1800</v>
      </c>
      <c r="E261" s="6">
        <v>45663</v>
      </c>
      <c r="F261" s="6">
        <v>45747</v>
      </c>
      <c r="G261" t="str">
        <f>VLOOKUP(B261,Hotel_Creation!$A$3:$K$180,3,FALSE)</f>
        <v>555/85 Naklua Soi 12, Na Kluea, 20150 Pattaya, Bang Lamung, Chon Buri Province, Thailand</v>
      </c>
    </row>
    <row r="262" spans="1:7" ht="16.5" customHeight="1">
      <c r="A262" s="1" t="s">
        <v>255</v>
      </c>
      <c r="B262" s="2" t="s">
        <v>319</v>
      </c>
      <c r="C262" s="2" t="s">
        <v>322</v>
      </c>
      <c r="D262" s="8">
        <v>2000</v>
      </c>
      <c r="E262" s="6">
        <v>45663</v>
      </c>
      <c r="F262" s="6">
        <v>45747</v>
      </c>
      <c r="G262" t="str">
        <f>VLOOKUP(B262,Hotel_Creation!$A$3:$K$180,3,FALSE)</f>
        <v>555/85 Naklua Soi 12, Na Kluea, 20150 Pattaya, Bang Lamung, Chon Buri Province, Thailand</v>
      </c>
    </row>
    <row r="263" spans="1:7" ht="16.5" customHeight="1">
      <c r="A263" s="1" t="s">
        <v>255</v>
      </c>
      <c r="B263" s="2" t="s">
        <v>319</v>
      </c>
      <c r="C263" s="2" t="s">
        <v>323</v>
      </c>
      <c r="D263" s="8">
        <v>2400</v>
      </c>
      <c r="E263" s="6">
        <v>45663</v>
      </c>
      <c r="F263" s="6">
        <v>45747</v>
      </c>
      <c r="G263" t="str">
        <f>VLOOKUP(B263,Hotel_Creation!$A$3:$K$180,3,FALSE)</f>
        <v>555/85 Naklua Soi 12, Na Kluea, 20150 Pattaya, Bang Lamung, Chon Buri Province, Thailand</v>
      </c>
    </row>
    <row r="264" spans="1:7" ht="16.5" customHeight="1">
      <c r="A264" s="1" t="s">
        <v>255</v>
      </c>
      <c r="B264" s="2" t="s">
        <v>324</v>
      </c>
      <c r="C264" s="2" t="s">
        <v>325</v>
      </c>
      <c r="D264" s="5">
        <v>600</v>
      </c>
      <c r="E264" s="6">
        <v>45663</v>
      </c>
      <c r="F264" s="6">
        <v>45747</v>
      </c>
      <c r="G264" t="str">
        <f>VLOOKUP(B264,Hotel_Creation!$A$3:$K$180,3,FALSE)</f>
        <v>555/65 Moo 5 12 NAKLUA RD, Na Kluea, 20150 Pattaya, Bang Lamung, Chon Buri Province, Thailand</v>
      </c>
    </row>
    <row r="265" spans="1:7" ht="16.5" customHeight="1">
      <c r="A265" s="1" t="s">
        <v>255</v>
      </c>
      <c r="B265" s="2" t="s">
        <v>324</v>
      </c>
      <c r="C265" s="2" t="s">
        <v>284</v>
      </c>
      <c r="D265" s="5">
        <v>600</v>
      </c>
      <c r="E265" s="6">
        <v>45663</v>
      </c>
      <c r="F265" s="6">
        <v>45747</v>
      </c>
      <c r="G265" t="str">
        <f>VLOOKUP(B265,Hotel_Creation!$A$3:$K$180,3,FALSE)</f>
        <v>555/65 Moo 5 12 NAKLUA RD, Na Kluea, 20150 Pattaya, Bang Lamung, Chon Buri Province, Thailand</v>
      </c>
    </row>
    <row r="266" spans="1:7" ht="16.5" customHeight="1">
      <c r="A266" s="1" t="s">
        <v>255</v>
      </c>
      <c r="B266" s="2" t="s">
        <v>324</v>
      </c>
      <c r="C266" s="2" t="s">
        <v>326</v>
      </c>
      <c r="D266" s="5">
        <v>600</v>
      </c>
      <c r="E266" s="6">
        <v>45663</v>
      </c>
      <c r="F266" s="6">
        <v>45747</v>
      </c>
      <c r="G266" t="str">
        <f>VLOOKUP(B266,Hotel_Creation!$A$3:$K$180,3,FALSE)</f>
        <v>555/65 Moo 5 12 NAKLUA RD, Na Kluea, 20150 Pattaya, Bang Lamung, Chon Buri Province, Thailand</v>
      </c>
    </row>
    <row r="267" spans="1:7" ht="16.5" customHeight="1">
      <c r="A267" s="1" t="s">
        <v>255</v>
      </c>
      <c r="B267" s="2" t="s">
        <v>324</v>
      </c>
      <c r="C267" s="2" t="s">
        <v>327</v>
      </c>
      <c r="D267" s="5">
        <v>600</v>
      </c>
      <c r="E267" s="6">
        <v>45663</v>
      </c>
      <c r="F267" s="6">
        <v>45747</v>
      </c>
      <c r="G267" t="str">
        <f>VLOOKUP(B267,Hotel_Creation!$A$3:$K$180,3,FALSE)</f>
        <v>555/65 Moo 5 12 NAKLUA RD, Na Kluea, 20150 Pattaya, Bang Lamung, Chon Buri Province, Thailand</v>
      </c>
    </row>
    <row r="268" spans="1:7" ht="16.5" customHeight="1">
      <c r="A268" s="1" t="s">
        <v>255</v>
      </c>
      <c r="B268" s="2" t="s">
        <v>324</v>
      </c>
      <c r="C268" s="2" t="s">
        <v>328</v>
      </c>
      <c r="D268" s="5">
        <v>600</v>
      </c>
      <c r="E268" s="6">
        <v>45663</v>
      </c>
      <c r="F268" s="6">
        <v>45747</v>
      </c>
      <c r="G268" t="str">
        <f>VLOOKUP(B268,Hotel_Creation!$A$3:$K$180,3,FALSE)</f>
        <v>555/65 Moo 5 12 NAKLUA RD, Na Kluea, 20150 Pattaya, Bang Lamung, Chon Buri Province, Thailand</v>
      </c>
    </row>
    <row r="269" spans="1:7" ht="16.5" customHeight="1">
      <c r="A269" s="1" t="s">
        <v>255</v>
      </c>
      <c r="B269" s="2" t="s">
        <v>329</v>
      </c>
      <c r="C269" s="2" t="s">
        <v>330</v>
      </c>
      <c r="D269" s="8">
        <v>1900</v>
      </c>
      <c r="E269" s="6">
        <v>45659</v>
      </c>
      <c r="F269" s="6">
        <v>45777</v>
      </c>
      <c r="G269" t="str">
        <f>VLOOKUP(B269,Hotel_Creation!$A$3:$K$180,3,FALSE)</f>
        <v>343/20 Moo 10, Pattaya Soi 10 Nongprue, 20150 Pattaya, Bang Lamung, Chon Buri Province, Thailand</v>
      </c>
    </row>
    <row r="270" spans="1:7" ht="16.5" customHeight="1">
      <c r="A270" s="1" t="s">
        <v>255</v>
      </c>
      <c r="B270" s="2" t="s">
        <v>329</v>
      </c>
      <c r="C270" s="2" t="s">
        <v>331</v>
      </c>
      <c r="D270" s="8">
        <v>3800</v>
      </c>
      <c r="E270" s="6">
        <v>45659</v>
      </c>
      <c r="F270" s="6">
        <v>45777</v>
      </c>
      <c r="G270" t="str">
        <f>VLOOKUP(B270,Hotel_Creation!$A$3:$K$180,3,FALSE)</f>
        <v>343/20 Moo 10, Pattaya Soi 10 Nongprue, 20150 Pattaya, Bang Lamung, Chon Buri Province, Thailand</v>
      </c>
    </row>
    <row r="271" spans="1:7" ht="16.5" customHeight="1">
      <c r="A271" s="1" t="s">
        <v>255</v>
      </c>
      <c r="B271" s="2" t="s">
        <v>336</v>
      </c>
      <c r="C271" s="2" t="s">
        <v>337</v>
      </c>
      <c r="D271" s="8">
        <v>1300</v>
      </c>
      <c r="E271" s="6">
        <v>45663</v>
      </c>
      <c r="F271" s="6">
        <v>45767</v>
      </c>
      <c r="G271" t="str">
        <f>VLOOKUP(B271,Hotel_Creation!$A$3:$K$180,3,FALSE)</f>
        <v>217/27 Soi 8 Moo 9, Beach Rd., Nongprue, Bang Lamung, Chon Buri Province, 20150, Thailand</v>
      </c>
    </row>
    <row r="272" spans="1:7" ht="16.5" customHeight="1">
      <c r="A272" s="1" t="s">
        <v>255</v>
      </c>
      <c r="B272" s="2" t="s">
        <v>336</v>
      </c>
      <c r="C272" s="2" t="s">
        <v>52</v>
      </c>
      <c r="D272" s="8">
        <v>1600</v>
      </c>
      <c r="E272" s="6">
        <v>45663</v>
      </c>
      <c r="F272" s="6">
        <v>45767</v>
      </c>
      <c r="G272" t="str">
        <f>VLOOKUP(B272,Hotel_Creation!$A$3:$K$180,3,FALSE)</f>
        <v>217/27 Soi 8 Moo 9, Beach Rd., Nongprue, Bang Lamung, Chon Buri Province, 20150, Thailand</v>
      </c>
    </row>
    <row r="273" spans="1:7" ht="16.5" customHeight="1">
      <c r="A273" s="1" t="s">
        <v>255</v>
      </c>
      <c r="B273" s="2" t="s">
        <v>336</v>
      </c>
      <c r="C273" s="2" t="s">
        <v>68</v>
      </c>
      <c r="D273" s="8">
        <v>2500</v>
      </c>
      <c r="E273" s="6">
        <v>45663</v>
      </c>
      <c r="F273" s="6">
        <v>45767</v>
      </c>
      <c r="G273" t="str">
        <f>VLOOKUP(B273,Hotel_Creation!$A$3:$K$180,3,FALSE)</f>
        <v>217/27 Soi 8 Moo 9, Beach Rd., Nongprue, Bang Lamung, Chon Buri Province, 20150, Thailand</v>
      </c>
    </row>
    <row r="274" spans="1:7" ht="16.5" customHeight="1">
      <c r="A274" s="1" t="s">
        <v>255</v>
      </c>
      <c r="B274" s="2" t="s">
        <v>345</v>
      </c>
      <c r="C274" s="2" t="s">
        <v>87</v>
      </c>
      <c r="D274" s="8">
        <v>1400</v>
      </c>
      <c r="E274" s="6">
        <v>45663</v>
      </c>
      <c r="F274" s="6">
        <v>45747</v>
      </c>
      <c r="G274" t="str">
        <f>VLOOKUP(B274,Hotel_Creation!$A$3:$K$180,3,FALSE)</f>
        <v>157/77 Village No. 5 Pattaya-Na Kluea Rd, Na Kluea, 20150 Pattaya, Bang Lamung, Chon Buri Province, Thailand</v>
      </c>
    </row>
    <row r="275" spans="1:7" ht="16.5" customHeight="1">
      <c r="A275" s="1" t="s">
        <v>255</v>
      </c>
      <c r="B275" s="2" t="s">
        <v>345</v>
      </c>
      <c r="C275" s="2" t="s">
        <v>4</v>
      </c>
      <c r="D275" s="8">
        <v>1500</v>
      </c>
      <c r="E275" s="6">
        <v>45663</v>
      </c>
      <c r="F275" s="6">
        <v>45747</v>
      </c>
      <c r="G275" t="str">
        <f>VLOOKUP(B275,Hotel_Creation!$A$3:$K$180,3,FALSE)</f>
        <v>157/77 Village No. 5 Pattaya-Na Kluea Rd, Na Kluea, 20150 Pattaya, Bang Lamung, Chon Buri Province, Thailand</v>
      </c>
    </row>
    <row r="276" spans="1:7" ht="16.5" customHeight="1">
      <c r="A276" s="1" t="s">
        <v>255</v>
      </c>
      <c r="B276" s="2" t="s">
        <v>345</v>
      </c>
      <c r="C276" s="2" t="s">
        <v>346</v>
      </c>
      <c r="D276" s="8">
        <v>1500</v>
      </c>
      <c r="E276" s="6">
        <v>45663</v>
      </c>
      <c r="F276" s="6">
        <v>45747</v>
      </c>
      <c r="G276" t="str">
        <f>VLOOKUP(B276,Hotel_Creation!$A$3:$K$180,3,FALSE)</f>
        <v>157/77 Village No. 5 Pattaya-Na Kluea Rd, Na Kluea, 20150 Pattaya, Bang Lamung, Chon Buri Province, Thailand</v>
      </c>
    </row>
    <row r="277" spans="1:7" ht="16.5" customHeight="1">
      <c r="A277" s="1" t="s">
        <v>255</v>
      </c>
      <c r="B277" s="2" t="s">
        <v>347</v>
      </c>
      <c r="C277" s="2" t="s">
        <v>348</v>
      </c>
      <c r="D277" s="8">
        <v>2200</v>
      </c>
      <c r="E277" s="6">
        <v>45659</v>
      </c>
      <c r="F277" s="6">
        <v>45685</v>
      </c>
      <c r="G277" t="str">
        <f>VLOOKUP(B277,Hotel_Creation!$A$3:$K$180,3,FALSE)</f>
        <v>254 Moo 9, Soi Petchtrakool Nongprue, Banglamung, Bang Lamung, Chon Buri Province, 20260, Thailand</v>
      </c>
    </row>
    <row r="278" spans="1:7" ht="16.5" customHeight="1">
      <c r="A278" s="1" t="s">
        <v>255</v>
      </c>
      <c r="B278" s="2" t="s">
        <v>347</v>
      </c>
      <c r="C278" s="2" t="s">
        <v>349</v>
      </c>
      <c r="D278" s="8">
        <v>2400</v>
      </c>
      <c r="E278" s="6">
        <v>45659</v>
      </c>
      <c r="F278" s="6">
        <v>45685</v>
      </c>
      <c r="G278" t="str">
        <f>VLOOKUP(B278,Hotel_Creation!$A$3:$K$180,3,FALSE)</f>
        <v>254 Moo 9, Soi Petchtrakool Nongprue, Banglamung, Bang Lamung, Chon Buri Province, 20260, Thailand</v>
      </c>
    </row>
    <row r="279" spans="1:7" ht="16.5" customHeight="1">
      <c r="A279" s="1" t="s">
        <v>255</v>
      </c>
      <c r="B279" s="2" t="s">
        <v>347</v>
      </c>
      <c r="C279" s="2" t="s">
        <v>350</v>
      </c>
      <c r="D279" s="8">
        <v>2700</v>
      </c>
      <c r="E279" s="6">
        <v>45659</v>
      </c>
      <c r="F279" s="6">
        <v>45685</v>
      </c>
      <c r="G279" t="str">
        <f>VLOOKUP(B279,Hotel_Creation!$A$3:$K$180,3,FALSE)</f>
        <v>254 Moo 9, Soi Petchtrakool Nongprue, Banglamung, Bang Lamung, Chon Buri Province, 20260, Thailand</v>
      </c>
    </row>
    <row r="280" spans="1:7" ht="16.5" customHeight="1">
      <c r="A280" s="1" t="s">
        <v>255</v>
      </c>
      <c r="B280" s="2" t="s">
        <v>347</v>
      </c>
      <c r="C280" s="2" t="s">
        <v>351</v>
      </c>
      <c r="D280" s="8">
        <v>3300</v>
      </c>
      <c r="E280" s="6">
        <v>45659</v>
      </c>
      <c r="F280" s="6">
        <v>45685</v>
      </c>
      <c r="G280" t="str">
        <f>VLOOKUP(B280,Hotel_Creation!$A$3:$K$180,3,FALSE)</f>
        <v>254 Moo 9, Soi Petchtrakool Nongprue, Banglamung, Bang Lamung, Chon Buri Province, 20260, Thailand</v>
      </c>
    </row>
    <row r="281" spans="1:7" ht="16.5" customHeight="1">
      <c r="A281" s="1" t="s">
        <v>255</v>
      </c>
      <c r="B281" s="2" t="s">
        <v>347</v>
      </c>
      <c r="C281" s="2" t="s">
        <v>352</v>
      </c>
      <c r="D281" s="8">
        <v>6500</v>
      </c>
      <c r="E281" s="6">
        <v>45659</v>
      </c>
      <c r="F281" s="6">
        <v>45685</v>
      </c>
      <c r="G281" t="str">
        <f>VLOOKUP(B281,Hotel_Creation!$A$3:$K$180,3,FALSE)</f>
        <v>254 Moo 9, Soi Petchtrakool Nongprue, Banglamung, Bang Lamung, Chon Buri Province, 20260, Thailand</v>
      </c>
    </row>
    <row r="282" spans="1:7" ht="16.5" customHeight="1">
      <c r="A282" s="1" t="s">
        <v>255</v>
      </c>
      <c r="B282" s="2" t="s">
        <v>368</v>
      </c>
      <c r="C282" s="2" t="s">
        <v>52</v>
      </c>
      <c r="D282" s="5">
        <v>935</v>
      </c>
      <c r="E282" s="6">
        <v>45661</v>
      </c>
      <c r="F282" s="6">
        <v>45961</v>
      </c>
      <c r="G282" t="str">
        <f>VLOOKUP(B282,Hotel_Creation!$A$3:$K$180,3,FALSE)</f>
        <v>378/16 Moo 12, Phra Tamnak Road, Nong Prue, Bang Lamung, 20150 Pattaya, Bang Lamung, Chon Buri Province, Thailand</v>
      </c>
    </row>
    <row r="283" spans="1:7" ht="16.5" customHeight="1">
      <c r="A283" s="1" t="s">
        <v>255</v>
      </c>
      <c r="B283" s="2" t="s">
        <v>376</v>
      </c>
      <c r="C283" s="2" t="s">
        <v>52</v>
      </c>
      <c r="D283" s="8">
        <v>2300</v>
      </c>
      <c r="E283" s="6">
        <v>45663</v>
      </c>
      <c r="F283" s="6">
        <v>45741</v>
      </c>
      <c r="G283" t="str">
        <f>VLOOKUP(B283,Hotel_Creation!$A$3:$K$180,3,FALSE)</f>
        <v>499/7 Na Kluea 16 Alley, 20150 Pattaya, Bang Lamung, Chon Buri Province, Thailand</v>
      </c>
    </row>
    <row r="284" spans="1:7" ht="16.5" customHeight="1">
      <c r="A284" s="1" t="s">
        <v>255</v>
      </c>
      <c r="B284" s="2" t="s">
        <v>376</v>
      </c>
      <c r="C284" s="2" t="s">
        <v>258</v>
      </c>
      <c r="D284" s="8">
        <v>2500</v>
      </c>
      <c r="E284" s="6">
        <v>45663</v>
      </c>
      <c r="F284" s="6">
        <v>45741</v>
      </c>
      <c r="G284" t="str">
        <f>VLOOKUP(B284,Hotel_Creation!$A$3:$K$180,3,FALSE)</f>
        <v>499/7 Na Kluea 16 Alley, 20150 Pattaya, Bang Lamung, Chon Buri Province, Thailand</v>
      </c>
    </row>
    <row r="285" spans="1:7" ht="16.5" customHeight="1">
      <c r="A285" s="1" t="s">
        <v>255</v>
      </c>
      <c r="B285" s="2" t="s">
        <v>376</v>
      </c>
      <c r="C285" s="2" t="s">
        <v>115</v>
      </c>
      <c r="D285" s="8">
        <v>2500</v>
      </c>
      <c r="E285" s="6">
        <v>45663</v>
      </c>
      <c r="F285" s="6">
        <v>45741</v>
      </c>
      <c r="G285" t="str">
        <f>VLOOKUP(B285,Hotel_Creation!$A$3:$K$180,3,FALSE)</f>
        <v>499/7 Na Kluea 16 Alley, 20150 Pattaya, Bang Lamung, Chon Buri Province, Thailand</v>
      </c>
    </row>
    <row r="286" spans="1:7" ht="16.5" customHeight="1">
      <c r="A286" s="1" t="s">
        <v>255</v>
      </c>
      <c r="B286" s="2" t="s">
        <v>376</v>
      </c>
      <c r="C286" s="2" t="s">
        <v>377</v>
      </c>
      <c r="D286" s="8">
        <v>2700</v>
      </c>
      <c r="E286" s="6">
        <v>45663</v>
      </c>
      <c r="F286" s="6">
        <v>45741</v>
      </c>
      <c r="G286" t="str">
        <f>VLOOKUP(B286,Hotel_Creation!$A$3:$K$180,3,FALSE)</f>
        <v>499/7 Na Kluea 16 Alley, 20150 Pattaya, Bang Lamung, Chon Buri Province, Thailand</v>
      </c>
    </row>
    <row r="287" spans="1:7" ht="16.5" customHeight="1">
      <c r="A287" s="1" t="s">
        <v>255</v>
      </c>
      <c r="B287" s="2" t="s">
        <v>376</v>
      </c>
      <c r="C287" s="2" t="s">
        <v>378</v>
      </c>
      <c r="D287" s="8">
        <v>2700</v>
      </c>
      <c r="E287" s="6">
        <v>45663</v>
      </c>
      <c r="F287" s="6">
        <v>45741</v>
      </c>
      <c r="G287" t="str">
        <f>VLOOKUP(B287,Hotel_Creation!$A$3:$K$180,3,FALSE)</f>
        <v>499/7 Na Kluea 16 Alley, 20150 Pattaya, Bang Lamung, Chon Buri Province, Thailand</v>
      </c>
    </row>
    <row r="288" spans="1:7" ht="16.5" customHeight="1">
      <c r="A288" s="1" t="s">
        <v>255</v>
      </c>
      <c r="B288" s="2" t="s">
        <v>376</v>
      </c>
      <c r="C288" s="2" t="s">
        <v>379</v>
      </c>
      <c r="D288" s="8">
        <v>3200</v>
      </c>
      <c r="E288" s="6">
        <v>45663</v>
      </c>
      <c r="F288" s="6">
        <v>45741</v>
      </c>
      <c r="G288" t="str">
        <f>VLOOKUP(B288,Hotel_Creation!$A$3:$K$180,3,FALSE)</f>
        <v>499/7 Na Kluea 16 Alley, 20150 Pattaya, Bang Lamung, Chon Buri Province, Thailand</v>
      </c>
    </row>
    <row r="289" spans="1:7" ht="16.5" customHeight="1">
      <c r="A289" s="1" t="s">
        <v>255</v>
      </c>
      <c r="B289" s="2" t="s">
        <v>376</v>
      </c>
      <c r="C289" s="2" t="s">
        <v>380</v>
      </c>
      <c r="D289" s="8">
        <v>6500</v>
      </c>
      <c r="E289" s="6">
        <v>45663</v>
      </c>
      <c r="F289" s="6">
        <v>45741</v>
      </c>
      <c r="G289" t="str">
        <f>VLOOKUP(B289,Hotel_Creation!$A$3:$K$180,3,FALSE)</f>
        <v>499/7 Na Kluea 16 Alley, 20150 Pattaya, Bang Lamung, Chon Buri Province, Thailand</v>
      </c>
    </row>
    <row r="290" spans="1:7" ht="16.5" customHeight="1">
      <c r="A290" s="1" t="s">
        <v>255</v>
      </c>
      <c r="B290" s="2" t="s">
        <v>385</v>
      </c>
      <c r="C290" s="2" t="s">
        <v>386</v>
      </c>
      <c r="D290" s="8">
        <v>1700</v>
      </c>
      <c r="E290" s="6">
        <v>45660</v>
      </c>
      <c r="F290" s="6">
        <v>45716</v>
      </c>
      <c r="G290" t="str">
        <f>VLOOKUP(B290,Hotel_Creation!$A$3:$K$180,3,FALSE)</f>
        <v>293, 36 Pattaya Sai 2 Rd, Bang Lamung, Chon Buri Province, 20150, Thailand</v>
      </c>
    </row>
    <row r="291" spans="1:7" ht="16.5" customHeight="1">
      <c r="A291" s="1" t="s">
        <v>255</v>
      </c>
      <c r="B291" s="2" t="s">
        <v>385</v>
      </c>
      <c r="C291" s="2" t="s">
        <v>387</v>
      </c>
      <c r="D291" s="8">
        <v>1700</v>
      </c>
      <c r="E291" s="6">
        <v>45660</v>
      </c>
      <c r="F291" s="6">
        <v>45716</v>
      </c>
      <c r="G291" t="str">
        <f>VLOOKUP(B291,Hotel_Creation!$A$3:$K$180,3,FALSE)</f>
        <v>293, 36 Pattaya Sai 2 Rd, Bang Lamung, Chon Buri Province, 20150, Thailand</v>
      </c>
    </row>
    <row r="292" spans="1:7" ht="16.5" customHeight="1">
      <c r="A292" s="1" t="s">
        <v>255</v>
      </c>
      <c r="B292" s="2" t="s">
        <v>385</v>
      </c>
      <c r="C292" s="2" t="s">
        <v>388</v>
      </c>
      <c r="D292" s="8">
        <v>2500</v>
      </c>
      <c r="E292" s="6">
        <v>45660</v>
      </c>
      <c r="F292" s="6">
        <v>45716</v>
      </c>
      <c r="G292" t="str">
        <f>VLOOKUP(B292,Hotel_Creation!$A$3:$K$180,3,FALSE)</f>
        <v>293, 36 Pattaya Sai 2 Rd, Bang Lamung, Chon Buri Province, 20150, Thailand</v>
      </c>
    </row>
    <row r="293" spans="1:7" ht="16.5" customHeight="1">
      <c r="A293" s="1" t="s">
        <v>255</v>
      </c>
      <c r="B293" s="2" t="s">
        <v>385</v>
      </c>
      <c r="C293" s="2" t="s">
        <v>389</v>
      </c>
      <c r="D293" s="8">
        <v>3000</v>
      </c>
      <c r="E293" s="6">
        <v>45660</v>
      </c>
      <c r="F293" s="6">
        <v>45716</v>
      </c>
      <c r="G293" t="str">
        <f>VLOOKUP(B293,Hotel_Creation!$A$3:$K$180,3,FALSE)</f>
        <v>293, 36 Pattaya Sai 2 Rd, Bang Lamung, Chon Buri Province, 20150, Thailand</v>
      </c>
    </row>
    <row r="294" spans="1:7" ht="16.5" customHeight="1">
      <c r="A294" s="1" t="s">
        <v>255</v>
      </c>
      <c r="B294" s="2" t="s">
        <v>390</v>
      </c>
      <c r="C294" s="2" t="s">
        <v>52</v>
      </c>
      <c r="D294" s="8">
        <v>1600</v>
      </c>
      <c r="E294" s="6">
        <v>45663</v>
      </c>
      <c r="F294" s="6">
        <v>45716</v>
      </c>
      <c r="G294" t="str">
        <f>VLOOKUP(B294,Hotel_Creation!$A$3:$K$180,3,FALSE)</f>
        <v>75/261 Moo 12, Jomtien Beach Road, 20260 Pattaya, Bang Lamung, Chon Buri Province, Thailand</v>
      </c>
    </row>
    <row r="295" spans="1:7" ht="16.5" customHeight="1">
      <c r="A295" s="1" t="s">
        <v>255</v>
      </c>
      <c r="B295" s="2" t="s">
        <v>390</v>
      </c>
      <c r="C295" s="2" t="s">
        <v>4</v>
      </c>
      <c r="D295" s="8">
        <v>2200</v>
      </c>
      <c r="E295" s="6">
        <v>45663</v>
      </c>
      <c r="F295" s="6">
        <v>45716</v>
      </c>
      <c r="G295" t="str">
        <f>VLOOKUP(B295,Hotel_Creation!$A$3:$K$180,3,FALSE)</f>
        <v>75/261 Moo 12, Jomtien Beach Road, 20260 Pattaya, Bang Lamung, Chon Buri Province, Thailand</v>
      </c>
    </row>
    <row r="296" spans="1:7" ht="16.5" customHeight="1">
      <c r="A296" s="1" t="s">
        <v>255</v>
      </c>
      <c r="B296" s="2" t="s">
        <v>398</v>
      </c>
      <c r="C296" s="2" t="s">
        <v>391</v>
      </c>
      <c r="D296" s="8">
        <v>6300</v>
      </c>
      <c r="E296" s="6">
        <v>45650</v>
      </c>
      <c r="F296" s="6">
        <v>45658</v>
      </c>
      <c r="G296" t="str">
        <f>VLOOKUP(B296,Hotel_Creation!$A$3:$K$180,3,FALSE)</f>
        <v>456, 777, 777/1 Moo 6, Na Kluea, Bang Lamung, Chon Buri, Bang Lamung, Chon Buri Province, 20150, Thailand</v>
      </c>
    </row>
    <row r="297" spans="1:7" ht="16.5" customHeight="1">
      <c r="A297" s="1" t="s">
        <v>255</v>
      </c>
      <c r="B297" s="2" t="s">
        <v>398</v>
      </c>
      <c r="C297" s="2" t="s">
        <v>399</v>
      </c>
      <c r="D297" s="8">
        <v>6500</v>
      </c>
      <c r="E297" s="6">
        <v>45650</v>
      </c>
      <c r="F297" s="6">
        <v>45658</v>
      </c>
      <c r="G297" t="str">
        <f>VLOOKUP(B297,Hotel_Creation!$A$3:$K$180,3,FALSE)</f>
        <v>456, 777, 777/1 Moo 6, Na Kluea, Bang Lamung, Chon Buri, Bang Lamung, Chon Buri Province, 20150, Thailand</v>
      </c>
    </row>
    <row r="298" spans="1:7" ht="16.5" customHeight="1">
      <c r="A298" s="1" t="s">
        <v>255</v>
      </c>
      <c r="B298" s="2" t="s">
        <v>398</v>
      </c>
      <c r="C298" s="2" t="s">
        <v>400</v>
      </c>
      <c r="D298" s="8">
        <v>9600</v>
      </c>
      <c r="E298" s="6">
        <v>45650</v>
      </c>
      <c r="F298" s="6">
        <v>45658</v>
      </c>
      <c r="G298" t="str">
        <f>VLOOKUP(B298,Hotel_Creation!$A$3:$K$180,3,FALSE)</f>
        <v>456, 777, 777/1 Moo 6, Na Kluea, Bang Lamung, Chon Buri, Bang Lamung, Chon Buri Province, 20150, Thailand</v>
      </c>
    </row>
    <row r="299" spans="1:7" ht="16.5" customHeight="1">
      <c r="A299" s="1" t="s">
        <v>255</v>
      </c>
      <c r="B299" s="2" t="s">
        <v>398</v>
      </c>
      <c r="C299" s="2" t="s">
        <v>401</v>
      </c>
      <c r="D299" s="8">
        <v>10500</v>
      </c>
      <c r="E299" s="6">
        <v>45650</v>
      </c>
      <c r="F299" s="6">
        <v>45658</v>
      </c>
      <c r="G299" t="str">
        <f>VLOOKUP(B299,Hotel_Creation!$A$3:$K$180,3,FALSE)</f>
        <v>456, 777, 777/1 Moo 6, Na Kluea, Bang Lamung, Chon Buri, Bang Lamung, Chon Buri Province, 20150, Thailand</v>
      </c>
    </row>
    <row r="300" spans="1:7" ht="16.5" customHeight="1">
      <c r="A300" s="1" t="s">
        <v>255</v>
      </c>
      <c r="B300" s="2" t="s">
        <v>398</v>
      </c>
      <c r="C300" s="2" t="s">
        <v>402</v>
      </c>
      <c r="D300" s="8">
        <v>13400</v>
      </c>
      <c r="E300" s="6">
        <v>45650</v>
      </c>
      <c r="F300" s="6">
        <v>45658</v>
      </c>
      <c r="G300" t="str">
        <f>VLOOKUP(B300,Hotel_Creation!$A$3:$K$180,3,FALSE)</f>
        <v>456, 777, 777/1 Moo 6, Na Kluea, Bang Lamung, Chon Buri, Bang Lamung, Chon Buri Province, 20150, Thailand</v>
      </c>
    </row>
    <row r="301" spans="1:7" ht="16.5" customHeight="1">
      <c r="A301" s="1" t="s">
        <v>255</v>
      </c>
      <c r="B301" s="2" t="s">
        <v>403</v>
      </c>
      <c r="C301" s="2" t="s">
        <v>52</v>
      </c>
      <c r="D301" s="8">
        <v>1270</v>
      </c>
      <c r="E301" s="6">
        <v>45662</v>
      </c>
      <c r="F301" s="6">
        <v>45684</v>
      </c>
      <c r="G301" t="str">
        <f>VLOOKUP(B301,Hotel_Creation!$A$3:$K$180,3,FALSE)</f>
        <v>316/152 Moo 10 Chalermprakiat Rd Soi 33 Chalermphrakiat 19, 20150 Pattaya, Bang Lamung, Chon Buri Province, Thailand</v>
      </c>
    </row>
    <row r="302" spans="1:7" ht="16.5" customHeight="1">
      <c r="A302" s="1" t="s">
        <v>255</v>
      </c>
      <c r="B302" s="2" t="s">
        <v>403</v>
      </c>
      <c r="C302" s="2" t="s">
        <v>4</v>
      </c>
      <c r="D302" s="8">
        <v>1370</v>
      </c>
      <c r="E302" s="6">
        <v>45662</v>
      </c>
      <c r="F302" s="6">
        <v>45684</v>
      </c>
      <c r="G302" t="str">
        <f>VLOOKUP(B302,Hotel_Creation!$A$3:$K$180,3,FALSE)</f>
        <v>316/152 Moo 10 Chalermprakiat Rd Soi 33 Chalermphrakiat 19, 20150 Pattaya, Bang Lamung, Chon Buri Province, Thailand</v>
      </c>
    </row>
    <row r="303" spans="1:7" ht="16.5" customHeight="1">
      <c r="A303" s="1" t="s">
        <v>436</v>
      </c>
      <c r="B303" s="2" t="s">
        <v>437</v>
      </c>
      <c r="C303" s="2" t="s">
        <v>87</v>
      </c>
      <c r="D303" s="8">
        <v>2100</v>
      </c>
      <c r="E303" s="6">
        <v>45668</v>
      </c>
      <c r="F303" s="6">
        <v>45767</v>
      </c>
      <c r="G303" t="str">
        <f>VLOOKUP(B303,Hotel_Creation!$A$3:$K$180,3,FALSE)</f>
        <v>191 M.2 Muang, Krabi, Ao Nang, Krabi, Krabi Province, 81000, Thailand</v>
      </c>
    </row>
    <row r="304" spans="1:7" ht="16.5" customHeight="1">
      <c r="A304" s="1" t="s">
        <v>436</v>
      </c>
      <c r="B304" s="2" t="s">
        <v>437</v>
      </c>
      <c r="C304" s="2" t="s">
        <v>4</v>
      </c>
      <c r="D304" s="8">
        <v>2600</v>
      </c>
      <c r="E304" s="6">
        <v>45668</v>
      </c>
      <c r="F304" s="6">
        <v>45767</v>
      </c>
      <c r="G304" t="str">
        <f>VLOOKUP(B304,Hotel_Creation!$A$3:$K$180,3,FALSE)</f>
        <v>191 M.2 Muang, Krabi, Ao Nang, Krabi, Krabi Province, 81000, Thailand</v>
      </c>
    </row>
    <row r="305" spans="1:7" ht="16.5" customHeight="1">
      <c r="A305" s="1" t="s">
        <v>436</v>
      </c>
      <c r="B305" s="2" t="s">
        <v>437</v>
      </c>
      <c r="C305" s="2" t="s">
        <v>438</v>
      </c>
      <c r="D305" s="8">
        <v>3500</v>
      </c>
      <c r="E305" s="6">
        <v>45668</v>
      </c>
      <c r="F305" s="6">
        <v>45767</v>
      </c>
      <c r="G305" t="str">
        <f>VLOOKUP(B305,Hotel_Creation!$A$3:$K$180,3,FALSE)</f>
        <v>191 M.2 Muang, Krabi, Ao Nang, Krabi, Krabi Province, 81000, Thailand</v>
      </c>
    </row>
    <row r="306" spans="1:7" ht="16.5" customHeight="1">
      <c r="A306" s="1" t="s">
        <v>436</v>
      </c>
      <c r="B306" s="2" t="s">
        <v>439</v>
      </c>
      <c r="C306" s="2" t="s">
        <v>440</v>
      </c>
      <c r="D306" s="8">
        <v>1800</v>
      </c>
      <c r="E306" s="6">
        <v>45670</v>
      </c>
      <c r="F306" s="6">
        <v>45681</v>
      </c>
      <c r="G306" t="str">
        <f>VLOOKUP(B306,Hotel_Creation!$A$3:$K$180,3,FALSE)</f>
        <v>144/1 moo 4 Baan Nai Sa, district, Ampur Muang, Khao Thong, Khao Thong, Krabi, Krabi Province, 81000, Thailand</v>
      </c>
    </row>
    <row r="307" spans="1:7" ht="16.5" customHeight="1">
      <c r="A307" s="1" t="s">
        <v>436</v>
      </c>
      <c r="B307" s="2" t="s">
        <v>439</v>
      </c>
      <c r="C307" s="2" t="s">
        <v>441</v>
      </c>
      <c r="D307" s="8">
        <v>2400</v>
      </c>
      <c r="E307" s="6">
        <v>45670</v>
      </c>
      <c r="F307" s="6">
        <v>45681</v>
      </c>
      <c r="G307" t="str">
        <f>VLOOKUP(B307,Hotel_Creation!$A$3:$K$180,3,FALSE)</f>
        <v>144/1 moo 4 Baan Nai Sa, district, Ampur Muang, Khao Thong, Khao Thong, Krabi, Krabi Province, 81000, Thailand</v>
      </c>
    </row>
    <row r="308" spans="1:7" ht="16.5" customHeight="1">
      <c r="A308" s="1" t="s">
        <v>436</v>
      </c>
      <c r="B308" s="2" t="s">
        <v>439</v>
      </c>
      <c r="C308" s="2" t="s">
        <v>442</v>
      </c>
      <c r="D308" s="8">
        <v>2700</v>
      </c>
      <c r="E308" s="6">
        <v>45670</v>
      </c>
      <c r="F308" s="6">
        <v>45681</v>
      </c>
      <c r="G308" t="str">
        <f>VLOOKUP(B308,Hotel_Creation!$A$3:$K$180,3,FALSE)</f>
        <v>144/1 moo 4 Baan Nai Sa, district, Ampur Muang, Khao Thong, Khao Thong, Krabi, Krabi Province, 81000, Thailand</v>
      </c>
    </row>
    <row r="309" spans="1:7" ht="16.5" customHeight="1">
      <c r="A309" s="1" t="s">
        <v>436</v>
      </c>
      <c r="B309" s="2" t="s">
        <v>439</v>
      </c>
      <c r="C309" s="2" t="s">
        <v>443</v>
      </c>
      <c r="D309" s="8">
        <v>4800</v>
      </c>
      <c r="E309" s="6">
        <v>45670</v>
      </c>
      <c r="F309" s="6">
        <v>45681</v>
      </c>
      <c r="G309" t="str">
        <f>VLOOKUP(B309,Hotel_Creation!$A$3:$K$180,3,FALSE)</f>
        <v>144/1 moo 4 Baan Nai Sa, district, Ampur Muang, Khao Thong, Khao Thong, Krabi, Krabi Province, 81000, Thailand</v>
      </c>
    </row>
    <row r="310" spans="1:7" ht="16.5" customHeight="1">
      <c r="A310" s="1" t="s">
        <v>436</v>
      </c>
      <c r="B310" s="2" t="s">
        <v>439</v>
      </c>
      <c r="C310" s="2" t="s">
        <v>444</v>
      </c>
      <c r="D310" s="8">
        <v>4000</v>
      </c>
      <c r="E310" s="6">
        <v>45670</v>
      </c>
      <c r="F310" s="6">
        <v>45681</v>
      </c>
      <c r="G310" t="str">
        <f>VLOOKUP(B310,Hotel_Creation!$A$3:$K$180,3,FALSE)</f>
        <v>144/1 moo 4 Baan Nai Sa, district, Ampur Muang, Khao Thong, Khao Thong, Krabi, Krabi Province, 81000, Thailand</v>
      </c>
    </row>
    <row r="311" spans="1:7" ht="16.5" customHeight="1">
      <c r="A311" s="1" t="s">
        <v>436</v>
      </c>
      <c r="B311" s="2" t="s">
        <v>439</v>
      </c>
      <c r="C311" s="2" t="s">
        <v>445</v>
      </c>
      <c r="D311" s="8">
        <v>5600</v>
      </c>
      <c r="E311" s="6">
        <v>45670</v>
      </c>
      <c r="F311" s="6">
        <v>45681</v>
      </c>
      <c r="G311" t="str">
        <f>VLOOKUP(B311,Hotel_Creation!$A$3:$K$180,3,FALSE)</f>
        <v>144/1 moo 4 Baan Nai Sa, district, Ampur Muang, Khao Thong, Khao Thong, Krabi, Krabi Province, 81000, Thailand</v>
      </c>
    </row>
    <row r="312" spans="1:7" ht="16.5" customHeight="1">
      <c r="A312" s="1" t="s">
        <v>436</v>
      </c>
      <c r="B312" s="2" t="s">
        <v>439</v>
      </c>
      <c r="C312" s="2" t="s">
        <v>446</v>
      </c>
      <c r="D312" s="8">
        <v>6800</v>
      </c>
      <c r="E312" s="6">
        <v>45670</v>
      </c>
      <c r="F312" s="6">
        <v>45681</v>
      </c>
      <c r="G312" t="str">
        <f>VLOOKUP(B312,Hotel_Creation!$A$3:$K$180,3,FALSE)</f>
        <v>144/1 moo 4 Baan Nai Sa, district, Ampur Muang, Khao Thong, Khao Thong, Krabi, Krabi Province, 81000, Thailand</v>
      </c>
    </row>
    <row r="313" spans="1:7" ht="16.5" customHeight="1">
      <c r="A313" s="1" t="s">
        <v>436</v>
      </c>
      <c r="B313" s="2" t="s">
        <v>447</v>
      </c>
      <c r="C313" s="2" t="s">
        <v>448</v>
      </c>
      <c r="D313" s="8">
        <v>1700</v>
      </c>
      <c r="E313" s="6">
        <v>45670</v>
      </c>
      <c r="F313" s="6">
        <v>45681</v>
      </c>
      <c r="G313" t="str">
        <f>VLOOKUP(B313,Hotel_Creation!$A$3:$K$180,3,FALSE)</f>
        <v>90 Maharaj Road, Pak Nam, Krabi, Krabi Province, 81000, Thailand</v>
      </c>
    </row>
    <row r="314" spans="1:7" ht="16.5" customHeight="1">
      <c r="A314" s="1" t="s">
        <v>436</v>
      </c>
      <c r="B314" s="2" t="s">
        <v>447</v>
      </c>
      <c r="C314" s="2" t="s">
        <v>449</v>
      </c>
      <c r="D314" s="8">
        <v>2000</v>
      </c>
      <c r="E314" s="6">
        <v>45670</v>
      </c>
      <c r="F314" s="6">
        <v>45681</v>
      </c>
      <c r="G314" t="str">
        <f>VLOOKUP(B314,Hotel_Creation!$A$3:$K$180,3,FALSE)</f>
        <v>90 Maharaj Road, Pak Nam, Krabi, Krabi Province, 81000, Thailand</v>
      </c>
    </row>
    <row r="315" spans="1:7" ht="16.5" customHeight="1">
      <c r="A315" s="1" t="s">
        <v>436</v>
      </c>
      <c r="B315" s="2" t="s">
        <v>447</v>
      </c>
      <c r="C315" s="2" t="s">
        <v>450</v>
      </c>
      <c r="D315" s="8">
        <v>2500</v>
      </c>
      <c r="E315" s="6">
        <v>45670</v>
      </c>
      <c r="F315" s="6">
        <v>45681</v>
      </c>
      <c r="G315" t="str">
        <f>VLOOKUP(B315,Hotel_Creation!$A$3:$K$180,3,FALSE)</f>
        <v>90 Maharaj Road, Pak Nam, Krabi, Krabi Province, 81000, Thailand</v>
      </c>
    </row>
    <row r="316" spans="1:7" ht="16.5" customHeight="1">
      <c r="A316" s="1" t="s">
        <v>436</v>
      </c>
      <c r="B316" s="2" t="s">
        <v>447</v>
      </c>
      <c r="C316" s="2" t="s">
        <v>451</v>
      </c>
      <c r="D316" s="8">
        <v>4200</v>
      </c>
      <c r="E316" s="6">
        <v>45670</v>
      </c>
      <c r="F316" s="6">
        <v>45681</v>
      </c>
      <c r="G316" t="str">
        <f>VLOOKUP(B316,Hotel_Creation!$A$3:$K$180,3,FALSE)</f>
        <v>90 Maharaj Road, Pak Nam, Krabi, Krabi Province, 81000, Thailand</v>
      </c>
    </row>
    <row r="317" spans="1:7" ht="16.5" customHeight="1">
      <c r="A317" s="1" t="s">
        <v>436</v>
      </c>
      <c r="B317" s="2" t="s">
        <v>456</v>
      </c>
      <c r="C317" s="2" t="s">
        <v>457</v>
      </c>
      <c r="D317" s="8">
        <v>7000</v>
      </c>
      <c r="E317" s="6">
        <v>45657</v>
      </c>
      <c r="F317" s="6">
        <v>45657</v>
      </c>
      <c r="G317" t="str">
        <f>VLOOKUP(B317,Hotel_Creation!$A$3:$K$180,3,FALSE)</f>
        <v>139 Moo 5 Ba Kan Tiang Bay, Koh, Koh Lanta Yai, Koh Lanta, Krabi Province, 81150, Thailand</v>
      </c>
    </row>
    <row r="318" spans="1:7" ht="16.5" customHeight="1">
      <c r="A318" s="1" t="s">
        <v>436</v>
      </c>
      <c r="B318" s="2" t="s">
        <v>456</v>
      </c>
      <c r="C318" s="2" t="s">
        <v>458</v>
      </c>
      <c r="D318" s="8">
        <v>8500</v>
      </c>
      <c r="E318" s="6">
        <v>45657</v>
      </c>
      <c r="F318" s="6">
        <v>45657</v>
      </c>
      <c r="G318" t="str">
        <f>VLOOKUP(B318,Hotel_Creation!$A$3:$K$180,3,FALSE)</f>
        <v>139 Moo 5 Ba Kan Tiang Bay, Koh, Koh Lanta Yai, Koh Lanta, Krabi Province, 81150, Thailand</v>
      </c>
    </row>
    <row r="319" spans="1:7" ht="16.5" customHeight="1">
      <c r="A319" s="1" t="s">
        <v>436</v>
      </c>
      <c r="B319" s="2" t="s">
        <v>459</v>
      </c>
      <c r="C319" s="2" t="s">
        <v>460</v>
      </c>
      <c r="D319" s="8">
        <v>5300</v>
      </c>
      <c r="E319" s="6">
        <v>45657</v>
      </c>
      <c r="F319" s="6">
        <v>45657</v>
      </c>
      <c r="G319" t="str">
        <f>VLOOKUP(B319,Hotel_Creation!$A$3:$K$180,3,FALSE)</f>
        <v>119 Moo 2 Aonang, Muang, Ao Nang, Krabi, Krabi Province, 81180, Thailand</v>
      </c>
    </row>
    <row r="320" spans="1:7" ht="16.5" customHeight="1">
      <c r="A320" s="1" t="s">
        <v>436</v>
      </c>
      <c r="B320" s="2" t="s">
        <v>459</v>
      </c>
      <c r="C320" s="2" t="s">
        <v>461</v>
      </c>
      <c r="D320" s="8">
        <v>5600</v>
      </c>
      <c r="E320" s="6">
        <v>45657</v>
      </c>
      <c r="F320" s="6">
        <v>45657</v>
      </c>
      <c r="G320" t="str">
        <f>VLOOKUP(B320,Hotel_Creation!$A$3:$K$180,3,FALSE)</f>
        <v>119 Moo 2 Aonang, Muang, Ao Nang, Krabi, Krabi Province, 81180, Thailand</v>
      </c>
    </row>
    <row r="321" spans="1:7" ht="16.5" customHeight="1">
      <c r="A321" s="1" t="s">
        <v>436</v>
      </c>
      <c r="B321" s="2" t="s">
        <v>459</v>
      </c>
      <c r="C321" s="2" t="s">
        <v>462</v>
      </c>
      <c r="D321" s="8">
        <v>6300</v>
      </c>
      <c r="E321" s="6">
        <v>45657</v>
      </c>
      <c r="F321" s="6">
        <v>45657</v>
      </c>
      <c r="G321" t="str">
        <f>VLOOKUP(B321,Hotel_Creation!$A$3:$K$180,3,FALSE)</f>
        <v>119 Moo 2 Aonang, Muang, Ao Nang, Krabi, Krabi Province, 81180, Thailand</v>
      </c>
    </row>
    <row r="322" spans="1:7" ht="16.5" customHeight="1">
      <c r="A322" s="1" t="s">
        <v>436</v>
      </c>
      <c r="B322" s="2" t="s">
        <v>459</v>
      </c>
      <c r="C322" s="2" t="s">
        <v>463</v>
      </c>
      <c r="D322" s="8">
        <v>6700</v>
      </c>
      <c r="E322" s="6">
        <v>45657</v>
      </c>
      <c r="F322" s="6">
        <v>45657</v>
      </c>
      <c r="G322" t="str">
        <f>VLOOKUP(B322,Hotel_Creation!$A$3:$K$180,3,FALSE)</f>
        <v>119 Moo 2 Aonang, Muang, Ao Nang, Krabi, Krabi Province, 81180, Thailand</v>
      </c>
    </row>
    <row r="323" spans="1:7" ht="16.5" customHeight="1">
      <c r="A323" s="1" t="s">
        <v>436</v>
      </c>
      <c r="B323" s="2" t="s">
        <v>459</v>
      </c>
      <c r="C323" s="2" t="s">
        <v>464</v>
      </c>
      <c r="D323" s="8">
        <v>7700</v>
      </c>
      <c r="E323" s="6">
        <v>45657</v>
      </c>
      <c r="F323" s="6">
        <v>45657</v>
      </c>
      <c r="G323" t="str">
        <f>VLOOKUP(B323,Hotel_Creation!$A$3:$K$180,3,FALSE)</f>
        <v>119 Moo 2 Aonang, Muang, Ao Nang, Krabi, Krabi Province, 81180, Thailand</v>
      </c>
    </row>
    <row r="324" spans="1:7" ht="16.5" customHeight="1">
      <c r="A324" s="1" t="s">
        <v>436</v>
      </c>
      <c r="B324" s="2" t="s">
        <v>459</v>
      </c>
      <c r="C324" s="2" t="s">
        <v>465</v>
      </c>
      <c r="D324" s="8">
        <v>8700</v>
      </c>
      <c r="E324" s="6">
        <v>45657</v>
      </c>
      <c r="F324" s="6">
        <v>45657</v>
      </c>
      <c r="G324" t="str">
        <f>VLOOKUP(B324,Hotel_Creation!$A$3:$K$180,3,FALSE)</f>
        <v>119 Moo 2 Aonang, Muang, Ao Nang, Krabi, Krabi Province, 81180, Thailand</v>
      </c>
    </row>
    <row r="325" spans="1:7" ht="16.5" customHeight="1">
      <c r="A325" s="1" t="s">
        <v>436</v>
      </c>
      <c r="B325" s="2" t="s">
        <v>466</v>
      </c>
      <c r="C325" s="2" t="s">
        <v>467</v>
      </c>
      <c r="D325" s="8">
        <v>3700</v>
      </c>
      <c r="E325" s="6">
        <v>45763</v>
      </c>
      <c r="F325" s="6">
        <v>45961</v>
      </c>
      <c r="G325" t="str">
        <f>VLOOKUP(B325,Hotel_Creation!$A$3:$K$180,3,FALSE)</f>
        <v>999 Moo 6 Laemphopattana 1 Road, Sai Thai, Krabi Province, 81000, Thailand</v>
      </c>
    </row>
    <row r="326" spans="1:7" ht="16.5" customHeight="1">
      <c r="A326" s="1" t="s">
        <v>436</v>
      </c>
      <c r="B326" s="2" t="s">
        <v>466</v>
      </c>
      <c r="C326" s="2" t="s">
        <v>468</v>
      </c>
      <c r="D326" s="8">
        <v>4500</v>
      </c>
      <c r="E326" s="6">
        <v>45763</v>
      </c>
      <c r="F326" s="6">
        <v>45961</v>
      </c>
      <c r="G326" t="str">
        <f>VLOOKUP(B326,Hotel_Creation!$A$3:$K$180,3,FALSE)</f>
        <v>999 Moo 6 Laemphopattana 1 Road, Sai Thai, Krabi Province, 81000, Thailand</v>
      </c>
    </row>
    <row r="327" spans="1:7" ht="16.5" customHeight="1">
      <c r="A327" s="1" t="s">
        <v>436</v>
      </c>
      <c r="B327" s="2" t="s">
        <v>466</v>
      </c>
      <c r="C327" s="2" t="s">
        <v>469</v>
      </c>
      <c r="D327" s="8">
        <v>5200</v>
      </c>
      <c r="E327" s="6">
        <v>45763</v>
      </c>
      <c r="F327" s="6">
        <v>45961</v>
      </c>
      <c r="G327" t="str">
        <f>VLOOKUP(B327,Hotel_Creation!$A$3:$K$180,3,FALSE)</f>
        <v>999 Moo 6 Laemphopattana 1 Road, Sai Thai, Krabi Province, 81000, Thailand</v>
      </c>
    </row>
    <row r="328" spans="1:7" ht="16.5" customHeight="1">
      <c r="A328" s="1" t="s">
        <v>436</v>
      </c>
      <c r="B328" s="2" t="s">
        <v>466</v>
      </c>
      <c r="C328" s="2" t="s">
        <v>470</v>
      </c>
      <c r="D328" s="8">
        <v>11000</v>
      </c>
      <c r="E328" s="6">
        <v>45763</v>
      </c>
      <c r="F328" s="6">
        <v>45961</v>
      </c>
      <c r="G328" t="str">
        <f>VLOOKUP(B328,Hotel_Creation!$A$3:$K$180,3,FALSE)</f>
        <v>999 Moo 6 Laemphopattana 1 Road, Sai Thai, Krabi Province, 81000, Thailand</v>
      </c>
    </row>
    <row r="329" spans="1:7" ht="16.5" customHeight="1">
      <c r="A329" s="1" t="s">
        <v>436</v>
      </c>
      <c r="B329" s="2" t="s">
        <v>466</v>
      </c>
      <c r="C329" s="2" t="s">
        <v>823</v>
      </c>
      <c r="D329" s="8">
        <v>14000</v>
      </c>
      <c r="E329" s="6">
        <v>45763</v>
      </c>
      <c r="F329" s="6">
        <v>45961</v>
      </c>
      <c r="G329" t="str">
        <f>VLOOKUP(B329,Hotel_Creation!$A$3:$K$180,3,FALSE)</f>
        <v>999 Moo 6 Laemphopattana 1 Road, Sai Thai, Krabi Province, 81000, Thailand</v>
      </c>
    </row>
    <row r="330" spans="1:7" ht="16.5" customHeight="1">
      <c r="A330" s="1" t="s">
        <v>436</v>
      </c>
      <c r="B330" s="2" t="s">
        <v>466</v>
      </c>
      <c r="C330" s="2" t="s">
        <v>822</v>
      </c>
      <c r="D330" s="8">
        <v>20000</v>
      </c>
      <c r="E330" s="6">
        <v>45763</v>
      </c>
      <c r="F330" s="6">
        <v>45961</v>
      </c>
      <c r="G330" t="str">
        <f>VLOOKUP(B330,Hotel_Creation!$A$3:$K$180,3,FALSE)</f>
        <v>999 Moo 6 Laemphopattana 1 Road, Sai Thai, Krabi Province, 81000, Thailand</v>
      </c>
    </row>
    <row r="331" spans="1:7" ht="16.5" customHeight="1">
      <c r="A331" s="1" t="s">
        <v>436</v>
      </c>
      <c r="B331" s="2" t="s">
        <v>471</v>
      </c>
      <c r="C331" s="2" t="s">
        <v>824</v>
      </c>
      <c r="D331" s="8">
        <v>3800</v>
      </c>
      <c r="E331" s="6">
        <v>45668</v>
      </c>
      <c r="F331" s="6">
        <v>45763</v>
      </c>
      <c r="G331" t="str">
        <f>VLOOKUP(B331,Hotel_Creation!$A$3:$K$180,3,FALSE)</f>
        <v>Sand Sea resort Railay beach, 192 Moo 5, Saitai, Muang, Ao Nang, Krabi Province, 81000, Thailand</v>
      </c>
    </row>
    <row r="332" spans="1:7" ht="16.5" customHeight="1">
      <c r="A332" s="1" t="s">
        <v>436</v>
      </c>
      <c r="B332" s="2" t="s">
        <v>471</v>
      </c>
      <c r="C332" s="2" t="s">
        <v>825</v>
      </c>
      <c r="D332" s="8">
        <v>5600</v>
      </c>
      <c r="E332" s="6">
        <v>45668</v>
      </c>
      <c r="F332" s="6">
        <v>45763</v>
      </c>
      <c r="G332" t="str">
        <f>VLOOKUP(B332,Hotel_Creation!$A$3:$K$180,3,FALSE)</f>
        <v>Sand Sea resort Railay beach, 192 Moo 5, Saitai, Muang, Ao Nang, Krabi Province, 81000, Thailand</v>
      </c>
    </row>
    <row r="333" spans="1:7" ht="16.5" customHeight="1">
      <c r="A333" s="1" t="s">
        <v>436</v>
      </c>
      <c r="B333" s="2" t="s">
        <v>471</v>
      </c>
      <c r="C333" s="2" t="s">
        <v>826</v>
      </c>
      <c r="D333" s="8">
        <v>3500</v>
      </c>
      <c r="E333" s="6">
        <v>45668</v>
      </c>
      <c r="F333" s="6">
        <v>45763</v>
      </c>
      <c r="G333" t="str">
        <f>VLOOKUP(B333,Hotel_Creation!$A$3:$K$180,3,FALSE)</f>
        <v>Sand Sea resort Railay beach, 192 Moo 5, Saitai, Muang, Ao Nang, Krabi Province, 81000, Thailand</v>
      </c>
    </row>
    <row r="334" spans="1:7" ht="16.5" customHeight="1">
      <c r="A334" s="1" t="s">
        <v>436</v>
      </c>
      <c r="B334" s="2" t="s">
        <v>471</v>
      </c>
      <c r="C334" s="2" t="s">
        <v>827</v>
      </c>
      <c r="D334" s="8">
        <v>4100</v>
      </c>
      <c r="E334" s="6">
        <v>45668</v>
      </c>
      <c r="F334" s="6">
        <v>45763</v>
      </c>
      <c r="G334" t="str">
        <f>VLOOKUP(B334,Hotel_Creation!$A$3:$K$180,3,FALSE)</f>
        <v>Sand Sea resort Railay beach, 192 Moo 5, Saitai, Muang, Ao Nang, Krabi Province, 81000, Thailand</v>
      </c>
    </row>
    <row r="335" spans="1:7" ht="16.5" customHeight="1">
      <c r="A335" s="1" t="s">
        <v>436</v>
      </c>
      <c r="B335" s="2" t="s">
        <v>471</v>
      </c>
      <c r="C335" s="2" t="s">
        <v>828</v>
      </c>
      <c r="D335" s="8">
        <v>5600</v>
      </c>
      <c r="E335" s="6">
        <v>45668</v>
      </c>
      <c r="F335" s="6">
        <v>45763</v>
      </c>
      <c r="G335" t="str">
        <f>VLOOKUP(B335,Hotel_Creation!$A$3:$K$180,3,FALSE)</f>
        <v>Sand Sea resort Railay beach, 192 Moo 5, Saitai, Muang, Ao Nang, Krabi Province, 81000, Thailand</v>
      </c>
    </row>
    <row r="336" spans="1:7" ht="16.5" customHeight="1">
      <c r="A336" s="1" t="s">
        <v>436</v>
      </c>
      <c r="B336" s="2" t="s">
        <v>472</v>
      </c>
      <c r="C336" s="2" t="s">
        <v>78</v>
      </c>
      <c r="D336" s="8">
        <v>1200</v>
      </c>
      <c r="E336" s="6">
        <v>45778</v>
      </c>
      <c r="F336" s="6">
        <v>45961</v>
      </c>
      <c r="G336" t="str">
        <f>VLOOKUP(B336,Hotel_Creation!$A$3:$K$180,3,FALSE)</f>
        <v>273/55 Utarakit Rd, Khlong Prasong, Krabi Province, 81000, Thailand</v>
      </c>
    </row>
    <row r="337" spans="1:7" ht="16.5" customHeight="1">
      <c r="A337" s="1" t="s">
        <v>436</v>
      </c>
      <c r="B337" s="2" t="s">
        <v>473</v>
      </c>
      <c r="C337" s="2" t="s">
        <v>474</v>
      </c>
      <c r="D337" s="8">
        <v>4000</v>
      </c>
      <c r="E337" s="6">
        <v>45668</v>
      </c>
      <c r="F337" s="6">
        <v>45762</v>
      </c>
      <c r="G337" t="str">
        <f>VLOOKUP(B337,Hotel_Creation!$A$3:$K$180,3,FALSE)</f>
        <v>232 Moo.2, Ao Nang, Muang, Ao Nang, Krabi Province, 81000, Thailand</v>
      </c>
    </row>
    <row r="338" spans="1:7" ht="16.5" customHeight="1">
      <c r="A338" s="1" t="s">
        <v>436</v>
      </c>
      <c r="B338" s="2" t="s">
        <v>473</v>
      </c>
      <c r="C338" s="2" t="s">
        <v>475</v>
      </c>
      <c r="D338" s="8">
        <v>5000</v>
      </c>
      <c r="E338" s="6">
        <v>45668</v>
      </c>
      <c r="F338" s="6">
        <v>45762</v>
      </c>
      <c r="G338" t="str">
        <f>VLOOKUP(B338,Hotel_Creation!$A$3:$K$180,3,FALSE)</f>
        <v>232 Moo.2, Ao Nang, Muang, Ao Nang, Krabi Province, 81000, Thailand</v>
      </c>
    </row>
    <row r="339" spans="1:7" ht="16.5" customHeight="1">
      <c r="A339" s="1" t="s">
        <v>436</v>
      </c>
      <c r="B339" s="2" t="s">
        <v>473</v>
      </c>
      <c r="C339" s="2" t="s">
        <v>476</v>
      </c>
      <c r="D339" s="8">
        <v>6000</v>
      </c>
      <c r="E339" s="6">
        <v>45668</v>
      </c>
      <c r="F339" s="6">
        <v>45762</v>
      </c>
      <c r="G339" t="str">
        <f>VLOOKUP(B339,Hotel_Creation!$A$3:$K$180,3,FALSE)</f>
        <v>232 Moo.2, Ao Nang, Muang, Ao Nang, Krabi Province, 81000, Thailand</v>
      </c>
    </row>
    <row r="340" spans="1:7" ht="16.5" customHeight="1">
      <c r="A340" s="1" t="s">
        <v>436</v>
      </c>
      <c r="B340" s="2" t="s">
        <v>473</v>
      </c>
      <c r="C340" s="2" t="s">
        <v>829</v>
      </c>
      <c r="D340" s="8">
        <v>9700</v>
      </c>
      <c r="E340" s="6">
        <v>45668</v>
      </c>
      <c r="F340" s="6">
        <v>45762</v>
      </c>
      <c r="G340" t="str">
        <f>VLOOKUP(B340,Hotel_Creation!$A$3:$K$180,3,FALSE)</f>
        <v>232 Moo.2, Ao Nang, Muang, Ao Nang, Krabi Province, 81000, Thailand</v>
      </c>
    </row>
    <row r="341" spans="1:7" ht="16.5" customHeight="1">
      <c r="A341" s="1" t="s">
        <v>436</v>
      </c>
      <c r="B341" s="2" t="s">
        <v>473</v>
      </c>
      <c r="C341" s="2" t="s">
        <v>830</v>
      </c>
      <c r="D341" s="8">
        <v>9700</v>
      </c>
      <c r="E341" s="6">
        <v>45668</v>
      </c>
      <c r="F341" s="6">
        <v>45762</v>
      </c>
      <c r="G341" t="str">
        <f>VLOOKUP(B341,Hotel_Creation!$A$3:$K$180,3,FALSE)</f>
        <v>232 Moo.2, Ao Nang, Muang, Ao Nang, Krabi Province, 81000, Thailand</v>
      </c>
    </row>
    <row r="342" spans="1:7" ht="16.5" customHeight="1">
      <c r="A342" s="1" t="s">
        <v>436</v>
      </c>
      <c r="B342" s="2" t="s">
        <v>473</v>
      </c>
      <c r="C342" s="2" t="s">
        <v>831</v>
      </c>
      <c r="D342" s="8">
        <v>16600</v>
      </c>
      <c r="E342" s="6">
        <v>45668</v>
      </c>
      <c r="F342" s="6">
        <v>45762</v>
      </c>
      <c r="G342" t="str">
        <f>VLOOKUP(B342,Hotel_Creation!$A$3:$K$180,3,FALSE)</f>
        <v>232 Moo.2, Ao Nang, Muang, Ao Nang, Krabi Province, 81000, Thailand</v>
      </c>
    </row>
    <row r="343" spans="1:7" ht="16.5" customHeight="1">
      <c r="A343" s="1" t="s">
        <v>436</v>
      </c>
      <c r="B343" s="2" t="s">
        <v>473</v>
      </c>
      <c r="C343" s="2" t="s">
        <v>832</v>
      </c>
      <c r="D343" s="8">
        <v>22600</v>
      </c>
      <c r="E343" s="6">
        <v>45668</v>
      </c>
      <c r="F343" s="6">
        <v>45762</v>
      </c>
      <c r="G343" t="str">
        <f>VLOOKUP(B343,Hotel_Creation!$A$3:$K$180,3,FALSE)</f>
        <v>232 Moo.2, Ao Nang, Muang, Ao Nang, Krabi Province, 81000, Thailand</v>
      </c>
    </row>
    <row r="344" spans="1:7" ht="16.5" customHeight="1">
      <c r="A344" s="1" t="s">
        <v>436</v>
      </c>
      <c r="B344" s="2" t="s">
        <v>477</v>
      </c>
      <c r="C344" s="2" t="s">
        <v>478</v>
      </c>
      <c r="D344" s="8">
        <v>1500</v>
      </c>
      <c r="E344" s="6">
        <v>45665</v>
      </c>
      <c r="F344" s="6">
        <v>45747</v>
      </c>
      <c r="G344" t="str">
        <f>VLOOKUP(B344,Hotel_Creation!$A$3:$K$180,3,FALSE)</f>
        <v>500 Moo 2 Tambol, Ao Nang, Krabi Province, 81000, Thailand</v>
      </c>
    </row>
    <row r="345" spans="1:7" ht="16.5" customHeight="1">
      <c r="A345" s="1" t="s">
        <v>436</v>
      </c>
      <c r="B345" s="2" t="s">
        <v>477</v>
      </c>
      <c r="C345" s="2" t="s">
        <v>479</v>
      </c>
      <c r="D345" s="8">
        <v>2000</v>
      </c>
      <c r="E345" s="6">
        <v>45665</v>
      </c>
      <c r="F345" s="6">
        <v>45747</v>
      </c>
      <c r="G345" t="str">
        <f>VLOOKUP(B345,Hotel_Creation!$A$3:$K$180,3,FALSE)</f>
        <v>500 Moo 2 Tambol, Ao Nang, Krabi Province, 81000, Thailand</v>
      </c>
    </row>
    <row r="346" spans="1:7" ht="16.5" customHeight="1">
      <c r="A346" s="1" t="s">
        <v>436</v>
      </c>
      <c r="B346" s="2" t="s">
        <v>477</v>
      </c>
      <c r="C346" s="2" t="s">
        <v>391</v>
      </c>
      <c r="D346" s="8">
        <v>2200</v>
      </c>
      <c r="E346" s="6">
        <v>45665</v>
      </c>
      <c r="F346" s="6">
        <v>45747</v>
      </c>
      <c r="G346" t="str">
        <f>VLOOKUP(B346,Hotel_Creation!$A$3:$K$180,3,FALSE)</f>
        <v>500 Moo 2 Tambol, Ao Nang, Krabi Province, 81000, Thailand</v>
      </c>
    </row>
    <row r="347" spans="1:7" ht="16.5" customHeight="1">
      <c r="A347" s="1" t="s">
        <v>436</v>
      </c>
      <c r="B347" s="2" t="s">
        <v>477</v>
      </c>
      <c r="C347" s="2" t="s">
        <v>480</v>
      </c>
      <c r="D347" s="8">
        <v>3000</v>
      </c>
      <c r="E347" s="6">
        <v>45665</v>
      </c>
      <c r="F347" s="6">
        <v>45747</v>
      </c>
      <c r="G347" t="str">
        <f>VLOOKUP(B347,Hotel_Creation!$A$3:$K$180,3,FALSE)</f>
        <v>500 Moo 2 Tambol, Ao Nang, Krabi Province, 81000, Thailand</v>
      </c>
    </row>
    <row r="348" spans="1:7" ht="16.5" customHeight="1">
      <c r="A348" s="1" t="s">
        <v>436</v>
      </c>
      <c r="B348" s="2" t="s">
        <v>481</v>
      </c>
      <c r="C348" s="2" t="s">
        <v>482</v>
      </c>
      <c r="D348" s="8">
        <v>1700</v>
      </c>
      <c r="E348" s="6">
        <v>45664</v>
      </c>
      <c r="F348" s="6">
        <v>45716</v>
      </c>
      <c r="G348" t="str">
        <f>VLOOKUP(B348,Hotel_Creation!$A$3:$K$180,3,FALSE)</f>
        <v>1125 Soi Ao Nang 15, Ao Nang, Krabi Province, 81180, Thailand</v>
      </c>
    </row>
    <row r="349" spans="1:7" ht="16.5" customHeight="1">
      <c r="A349" s="1" t="s">
        <v>436</v>
      </c>
      <c r="B349" s="2" t="s">
        <v>481</v>
      </c>
      <c r="C349" s="2" t="s">
        <v>483</v>
      </c>
      <c r="D349" s="8">
        <v>1700</v>
      </c>
      <c r="E349" s="6">
        <v>45664</v>
      </c>
      <c r="F349" s="6">
        <v>45716</v>
      </c>
      <c r="G349" t="str">
        <f>VLOOKUP(B349,Hotel_Creation!$A$3:$K$180,3,FALSE)</f>
        <v>1125 Soi Ao Nang 15, Ao Nang, Krabi Province, 81180, Thailand</v>
      </c>
    </row>
    <row r="350" spans="1:7" ht="16.5" customHeight="1">
      <c r="A350" s="1" t="s">
        <v>436</v>
      </c>
      <c r="B350" s="2" t="s">
        <v>484</v>
      </c>
      <c r="C350" s="2" t="s">
        <v>4</v>
      </c>
      <c r="D350" s="8">
        <v>2600</v>
      </c>
      <c r="E350" s="6">
        <v>45665</v>
      </c>
      <c r="F350" s="6">
        <v>45747</v>
      </c>
      <c r="G350" t="str">
        <f>VLOOKUP(B350,Hotel_Creation!$A$3:$K$180,3,FALSE)</f>
        <v>260 Moo 2 Tambol Ao-Nang, Ao Nang, Krabi, Krabi Province, 81000, Thailand</v>
      </c>
    </row>
    <row r="351" spans="1:7" ht="16.5" customHeight="1">
      <c r="A351" s="1" t="s">
        <v>436</v>
      </c>
      <c r="B351" s="2" t="s">
        <v>484</v>
      </c>
      <c r="C351" s="2" t="s">
        <v>485</v>
      </c>
      <c r="D351" s="8">
        <v>2900</v>
      </c>
      <c r="E351" s="6">
        <v>45665</v>
      </c>
      <c r="F351" s="6">
        <v>45747</v>
      </c>
      <c r="G351" t="str">
        <f>VLOOKUP(B351,Hotel_Creation!$A$3:$K$180,3,FALSE)</f>
        <v>260 Moo 2 Tambol Ao-Nang, Ao Nang, Krabi, Krabi Province, 81000, Thailand</v>
      </c>
    </row>
    <row r="352" spans="1:7" ht="16.5" customHeight="1">
      <c r="A352" s="1" t="s">
        <v>436</v>
      </c>
      <c r="B352" s="2" t="s">
        <v>484</v>
      </c>
      <c r="C352" s="2" t="s">
        <v>486</v>
      </c>
      <c r="D352" s="8">
        <v>4500</v>
      </c>
      <c r="E352" s="6">
        <v>45665</v>
      </c>
      <c r="F352" s="6">
        <v>45747</v>
      </c>
      <c r="G352" t="str">
        <f>VLOOKUP(B352,Hotel_Creation!$A$3:$K$180,3,FALSE)</f>
        <v>260 Moo 2 Tambol Ao-Nang, Ao Nang, Krabi, Krabi Province, 81000, Thailand</v>
      </c>
    </row>
    <row r="353" spans="1:7" ht="16.5" customHeight="1">
      <c r="A353" s="1" t="s">
        <v>436</v>
      </c>
      <c r="B353" s="2" t="s">
        <v>487</v>
      </c>
      <c r="C353" s="2" t="s">
        <v>488</v>
      </c>
      <c r="D353" s="8">
        <v>3600</v>
      </c>
      <c r="E353" s="6">
        <v>45665</v>
      </c>
      <c r="F353" s="6">
        <v>45716</v>
      </c>
      <c r="G353" t="str">
        <f>VLOOKUP(B353,Hotel_Creation!$A$3:$K$180,3,FALSE)</f>
        <v>279 Tambol Saladan Koh, Sala Dan, Koh Lanta, Krabi Province, 81000, Thailand</v>
      </c>
    </row>
    <row r="354" spans="1:7" ht="16.5" customHeight="1">
      <c r="A354" s="1" t="s">
        <v>436</v>
      </c>
      <c r="B354" s="2" t="s">
        <v>487</v>
      </c>
      <c r="C354" s="2" t="s">
        <v>489</v>
      </c>
      <c r="D354" s="8">
        <v>3800</v>
      </c>
      <c r="E354" s="6">
        <v>45665</v>
      </c>
      <c r="F354" s="6">
        <v>45716</v>
      </c>
      <c r="G354" t="str">
        <f>VLOOKUP(B354,Hotel_Creation!$A$3:$K$180,3,FALSE)</f>
        <v>279 Tambol Saladan Koh, Sala Dan, Koh Lanta, Krabi Province, 81000, Thailand</v>
      </c>
    </row>
    <row r="355" spans="1:7" ht="16.5" customHeight="1">
      <c r="A355" s="1" t="s">
        <v>436</v>
      </c>
      <c r="B355" s="2" t="s">
        <v>487</v>
      </c>
      <c r="C355" s="2" t="s">
        <v>490</v>
      </c>
      <c r="D355" s="8">
        <v>5000</v>
      </c>
      <c r="E355" s="6">
        <v>45665</v>
      </c>
      <c r="F355" s="6">
        <v>45716</v>
      </c>
      <c r="G355" t="str">
        <f>VLOOKUP(B355,Hotel_Creation!$A$3:$K$180,3,FALSE)</f>
        <v>279 Tambol Saladan Koh, Sala Dan, Koh Lanta, Krabi Province, 81000, Thailand</v>
      </c>
    </row>
    <row r="356" spans="1:7" ht="16.5" customHeight="1">
      <c r="A356" s="1" t="s">
        <v>436</v>
      </c>
      <c r="B356" s="2" t="s">
        <v>487</v>
      </c>
      <c r="C356" s="2" t="s">
        <v>491</v>
      </c>
      <c r="D356" s="8">
        <v>5200</v>
      </c>
      <c r="E356" s="6">
        <v>45665</v>
      </c>
      <c r="F356" s="6">
        <v>45716</v>
      </c>
      <c r="G356" t="str">
        <f>VLOOKUP(B356,Hotel_Creation!$A$3:$K$180,3,FALSE)</f>
        <v>279 Tambol Saladan Koh, Sala Dan, Koh Lanta, Krabi Province, 81000, Thailand</v>
      </c>
    </row>
    <row r="357" spans="1:7" ht="16.5" customHeight="1">
      <c r="A357" s="1" t="s">
        <v>436</v>
      </c>
      <c r="B357" s="2" t="s">
        <v>493</v>
      </c>
      <c r="C357" s="2" t="s">
        <v>494</v>
      </c>
      <c r="D357" s="8">
        <v>7800</v>
      </c>
      <c r="E357" s="6">
        <v>45647</v>
      </c>
      <c r="F357" s="6">
        <v>45667</v>
      </c>
      <c r="G357" t="str">
        <f>VLOOKUP(B357,Hotel_Creation!$A$3:$K$180,3,FALSE)</f>
        <v>479 Moo.2 Railay East, Ao Nang, Krabi Province, 81000, Thailand</v>
      </c>
    </row>
    <row r="358" spans="1:7" ht="16.5" customHeight="1">
      <c r="A358" s="1" t="s">
        <v>436</v>
      </c>
      <c r="B358" s="2" t="s">
        <v>493</v>
      </c>
      <c r="C358" s="2" t="s">
        <v>495</v>
      </c>
      <c r="D358" s="8">
        <v>8700</v>
      </c>
      <c r="E358" s="6">
        <v>45647</v>
      </c>
      <c r="F358" s="6">
        <v>45667</v>
      </c>
      <c r="G358" t="str">
        <f>VLOOKUP(B358,Hotel_Creation!$A$3:$K$180,3,FALSE)</f>
        <v>479 Moo.2 Railay East, Ao Nang, Krabi Province, 81000, Thailand</v>
      </c>
    </row>
    <row r="359" spans="1:7" ht="16.5" customHeight="1">
      <c r="A359" s="1" t="s">
        <v>436</v>
      </c>
      <c r="B359" s="2" t="s">
        <v>493</v>
      </c>
      <c r="C359" s="2" t="s">
        <v>496</v>
      </c>
      <c r="D359" s="8">
        <v>9600</v>
      </c>
      <c r="E359" s="6">
        <v>45647</v>
      </c>
      <c r="F359" s="6">
        <v>45667</v>
      </c>
      <c r="G359" t="str">
        <f>VLOOKUP(B359,Hotel_Creation!$A$3:$K$180,3,FALSE)</f>
        <v>479 Moo.2 Railay East, Ao Nang, Krabi Province, 81000, Thailand</v>
      </c>
    </row>
    <row r="360" spans="1:7" ht="16.5" customHeight="1">
      <c r="A360" s="1" t="s">
        <v>436</v>
      </c>
      <c r="B360" s="2" t="s">
        <v>493</v>
      </c>
      <c r="C360" s="2" t="s">
        <v>497</v>
      </c>
      <c r="D360" s="8">
        <v>15300</v>
      </c>
      <c r="E360" s="6">
        <v>45647</v>
      </c>
      <c r="F360" s="6">
        <v>45667</v>
      </c>
      <c r="G360" t="str">
        <f>VLOOKUP(B360,Hotel_Creation!$A$3:$K$180,3,FALSE)</f>
        <v>479 Moo.2 Railay East, Ao Nang, Krabi Province, 81000, Thailand</v>
      </c>
    </row>
    <row r="361" spans="1:7" ht="16.5" customHeight="1">
      <c r="A361" s="1" t="s">
        <v>436</v>
      </c>
      <c r="B361" s="2" t="s">
        <v>493</v>
      </c>
      <c r="C361" s="2" t="s">
        <v>498</v>
      </c>
      <c r="D361" s="8">
        <v>30700</v>
      </c>
      <c r="E361" s="6">
        <v>45647</v>
      </c>
      <c r="F361" s="6">
        <v>45667</v>
      </c>
      <c r="G361" t="str">
        <f>VLOOKUP(B361,Hotel_Creation!$A$3:$K$180,3,FALSE)</f>
        <v>479 Moo.2 Railay East, Ao Nang, Krabi Province, 81000, Thailand</v>
      </c>
    </row>
    <row r="362" spans="1:7" ht="16.5" customHeight="1">
      <c r="A362" s="1" t="s">
        <v>436</v>
      </c>
      <c r="B362" s="2" t="s">
        <v>499</v>
      </c>
      <c r="C362" s="2" t="s">
        <v>833</v>
      </c>
      <c r="D362" s="8">
        <v>4100</v>
      </c>
      <c r="E362" s="6">
        <v>45668</v>
      </c>
      <c r="F362" s="6">
        <v>45766</v>
      </c>
      <c r="G362" t="str">
        <f>VLOOKUP(B362,Hotel_Creation!$A$3:$K$180,3,FALSE)</f>
        <v>550 Moo 2 Soi Ao Nang 11/1, Ao Nang, Krabi Province, 81180, Thailand</v>
      </c>
    </row>
    <row r="363" spans="1:7" ht="16.5" customHeight="1">
      <c r="A363" s="1" t="s">
        <v>436</v>
      </c>
      <c r="B363" s="2" t="s">
        <v>499</v>
      </c>
      <c r="C363" s="2" t="s">
        <v>834</v>
      </c>
      <c r="D363" s="8">
        <v>4500</v>
      </c>
      <c r="E363" s="6">
        <v>45668</v>
      </c>
      <c r="F363" s="6">
        <v>45766</v>
      </c>
      <c r="G363" t="str">
        <f>VLOOKUP(B363,Hotel_Creation!$A$3:$K$180,3,FALSE)</f>
        <v>550 Moo 2 Soi Ao Nang 11/1, Ao Nang, Krabi Province, 81180, Thailand</v>
      </c>
    </row>
    <row r="364" spans="1:7" ht="16.5" customHeight="1">
      <c r="A364" s="1" t="s">
        <v>436</v>
      </c>
      <c r="B364" s="2" t="s">
        <v>499</v>
      </c>
      <c r="C364" s="2" t="s">
        <v>835</v>
      </c>
      <c r="D364" s="8">
        <v>4900</v>
      </c>
      <c r="E364" s="6">
        <v>45668</v>
      </c>
      <c r="F364" s="6">
        <v>45766</v>
      </c>
      <c r="G364" t="str">
        <f>VLOOKUP(B364,Hotel_Creation!$A$3:$K$180,3,FALSE)</f>
        <v>550 Moo 2 Soi Ao Nang 11/1, Ao Nang, Krabi Province, 81180, Thailand</v>
      </c>
    </row>
    <row r="365" spans="1:7" ht="16.5" customHeight="1">
      <c r="A365" s="1" t="s">
        <v>436</v>
      </c>
      <c r="B365" s="2" t="s">
        <v>499</v>
      </c>
      <c r="C365" s="2" t="s">
        <v>836</v>
      </c>
      <c r="D365" s="8">
        <v>6500</v>
      </c>
      <c r="E365" s="6">
        <v>45668</v>
      </c>
      <c r="F365" s="6">
        <v>45766</v>
      </c>
      <c r="G365" t="str">
        <f>VLOOKUP(B365,Hotel_Creation!$A$3:$K$180,3,FALSE)</f>
        <v>550 Moo 2 Soi Ao Nang 11/1, Ao Nang, Krabi Province, 81180, Thailand</v>
      </c>
    </row>
    <row r="366" spans="1:7" ht="16.5" customHeight="1">
      <c r="A366" s="1" t="s">
        <v>436</v>
      </c>
      <c r="B366" s="2" t="s">
        <v>499</v>
      </c>
      <c r="C366" s="2" t="s">
        <v>837</v>
      </c>
      <c r="D366" s="8">
        <v>6500</v>
      </c>
      <c r="E366" s="6">
        <v>45668</v>
      </c>
      <c r="F366" s="6">
        <v>45766</v>
      </c>
      <c r="G366" t="str">
        <f>VLOOKUP(B366,Hotel_Creation!$A$3:$K$180,3,FALSE)</f>
        <v>550 Moo 2 Soi Ao Nang 11/1, Ao Nang, Krabi Province, 81180, Thailand</v>
      </c>
    </row>
    <row r="367" spans="1:7" ht="16.5" customHeight="1">
      <c r="A367" s="1" t="s">
        <v>436</v>
      </c>
      <c r="B367" s="2" t="s">
        <v>499</v>
      </c>
      <c r="C367" s="2" t="s">
        <v>838</v>
      </c>
      <c r="D367" s="8">
        <v>6900</v>
      </c>
      <c r="E367" s="6">
        <v>45668</v>
      </c>
      <c r="F367" s="6">
        <v>45766</v>
      </c>
      <c r="G367" t="str">
        <f>VLOOKUP(B367,Hotel_Creation!$A$3:$K$180,3,FALSE)</f>
        <v>550 Moo 2 Soi Ao Nang 11/1, Ao Nang, Krabi Province, 81180, Thailand</v>
      </c>
    </row>
    <row r="368" spans="1:7" ht="16.5" customHeight="1">
      <c r="A368" s="1" t="s">
        <v>436</v>
      </c>
      <c r="B368" s="2" t="s">
        <v>499</v>
      </c>
      <c r="C368" s="2" t="s">
        <v>839</v>
      </c>
      <c r="D368" s="8">
        <v>11000</v>
      </c>
      <c r="E368" s="6">
        <v>45668</v>
      </c>
      <c r="F368" s="6">
        <v>45766</v>
      </c>
      <c r="G368" t="str">
        <f>VLOOKUP(B368,Hotel_Creation!$A$3:$K$180,3,FALSE)</f>
        <v>550 Moo 2 Soi Ao Nang 11/1, Ao Nang, Krabi Province, 81180, Thailand</v>
      </c>
    </row>
    <row r="369" spans="1:7" ht="16.5" customHeight="1">
      <c r="A369" s="1" t="s">
        <v>436</v>
      </c>
      <c r="B369" s="2" t="s">
        <v>499</v>
      </c>
      <c r="C369" s="2" t="s">
        <v>840</v>
      </c>
      <c r="D369" s="8">
        <v>20000</v>
      </c>
      <c r="E369" s="6">
        <v>45668</v>
      </c>
      <c r="F369" s="6">
        <v>45766</v>
      </c>
      <c r="G369" t="str">
        <f>VLOOKUP(B369,Hotel_Creation!$A$3:$K$180,3,FALSE)</f>
        <v>550 Moo 2 Soi Ao Nang 11/1, Ao Nang, Krabi Province, 81180, Thailand</v>
      </c>
    </row>
    <row r="370" spans="1:7" ht="16.5" customHeight="1">
      <c r="A370" s="1" t="s">
        <v>436</v>
      </c>
      <c r="B370" s="2" t="s">
        <v>500</v>
      </c>
      <c r="C370" s="2" t="s">
        <v>52</v>
      </c>
      <c r="D370" s="8">
        <v>2800</v>
      </c>
      <c r="E370" s="6">
        <v>45678</v>
      </c>
      <c r="F370" s="6">
        <v>45747</v>
      </c>
      <c r="G370" t="str">
        <f>VLOOKUP(B370,Hotel_Creation!$A$3:$K$180,3,FALSE)</f>
        <v>834 錫ム륫錫밝퉰錫쀠링仙?2 Ao Nang, 錫?립仙錫졷릎 仙錫□막錫?툏 錫곟르錫겯툣錫듀퉰, Ao Nang, Krabi Province, 81000, Thailand</v>
      </c>
    </row>
    <row r="371" spans="1:7" ht="16.5" customHeight="1">
      <c r="A371" s="1" t="s">
        <v>436</v>
      </c>
      <c r="B371" s="2" t="s">
        <v>500</v>
      </c>
      <c r="C371" s="2" t="s">
        <v>4</v>
      </c>
      <c r="D371" s="8">
        <v>3300</v>
      </c>
      <c r="E371" s="6">
        <v>45678</v>
      </c>
      <c r="F371" s="6">
        <v>45747</v>
      </c>
      <c r="G371" t="str">
        <f>VLOOKUP(B371,Hotel_Creation!$A$3:$K$180,3,FALSE)</f>
        <v>834 錫ム륫錫밝퉰錫쀠링仙?2 Ao Nang, 錫?립仙錫졷릎 仙錫□막錫?툏 錫곟르錫겯툣錫듀퉰, Ao Nang, Krabi Province, 81000, Thailand</v>
      </c>
    </row>
    <row r="372" spans="1:7" ht="16.5" customHeight="1">
      <c r="A372" s="1" t="s">
        <v>436</v>
      </c>
      <c r="B372" s="2" t="s">
        <v>500</v>
      </c>
      <c r="C372" s="2" t="s">
        <v>501</v>
      </c>
      <c r="D372" s="8">
        <v>3800</v>
      </c>
      <c r="E372" s="6">
        <v>45678</v>
      </c>
      <c r="F372" s="6">
        <v>45747</v>
      </c>
      <c r="G372" t="str">
        <f>VLOOKUP(B372,Hotel_Creation!$A$3:$K$180,3,FALSE)</f>
        <v>834 錫ム륫錫밝퉰錫쀠링仙?2 Ao Nang, 錫?립仙錫졷릎 仙錫□막錫?툏 錫곟르錫겯툣錫듀퉰, Ao Nang, Krabi Province, 81000, Thailand</v>
      </c>
    </row>
    <row r="373" spans="1:7" ht="16.5" customHeight="1">
      <c r="A373" s="1" t="s">
        <v>436</v>
      </c>
      <c r="B373" s="2" t="s">
        <v>500</v>
      </c>
      <c r="C373" s="2" t="s">
        <v>502</v>
      </c>
      <c r="D373" s="8">
        <v>4300</v>
      </c>
      <c r="E373" s="6">
        <v>45678</v>
      </c>
      <c r="F373" s="6">
        <v>45747</v>
      </c>
      <c r="G373" t="str">
        <f>VLOOKUP(B373,Hotel_Creation!$A$3:$K$180,3,FALSE)</f>
        <v>834 錫ム륫錫밝퉰錫쀠링仙?2 Ao Nang, 錫?립仙錫졷릎 仙錫□막錫?툏 錫곟르錫겯툣錫듀퉰, Ao Nang, Krabi Province, 81000, Thailand</v>
      </c>
    </row>
    <row r="374" spans="1:7" ht="16.5" customHeight="1">
      <c r="A374" s="1" t="s">
        <v>436</v>
      </c>
      <c r="B374" s="2" t="s">
        <v>503</v>
      </c>
      <c r="C374" s="2" t="s">
        <v>258</v>
      </c>
      <c r="D374" s="8">
        <v>4700</v>
      </c>
      <c r="E374" s="6">
        <v>45668</v>
      </c>
      <c r="F374" s="6">
        <v>45762</v>
      </c>
      <c r="G374" t="str">
        <f>VLOOKUP(B374,Hotel_Creation!$A$3:$K$180,3,FALSE)</f>
        <v>113 Moo 2 Aonang Beach, Muang, Ao Nang, Krabi Province, 81000, Thailand</v>
      </c>
    </row>
    <row r="375" spans="1:7" ht="16.5" customHeight="1">
      <c r="A375" s="1" t="s">
        <v>436</v>
      </c>
      <c r="B375" s="2" t="s">
        <v>503</v>
      </c>
      <c r="C375" s="2" t="s">
        <v>161</v>
      </c>
      <c r="D375" s="8">
        <v>4900</v>
      </c>
      <c r="E375" s="6">
        <v>45668</v>
      </c>
      <c r="F375" s="6">
        <v>45762</v>
      </c>
      <c r="G375" t="str">
        <f>VLOOKUP(B375,Hotel_Creation!$A$3:$K$180,3,FALSE)</f>
        <v>113 Moo 2 Aonang Beach, Muang, Ao Nang, Krabi Province, 81000, Thailand</v>
      </c>
    </row>
    <row r="376" spans="1:7" ht="16.5" customHeight="1">
      <c r="A376" s="1" t="s">
        <v>436</v>
      </c>
      <c r="B376" s="2" t="s">
        <v>503</v>
      </c>
      <c r="C376" s="2" t="s">
        <v>195</v>
      </c>
      <c r="D376" s="8">
        <v>6000</v>
      </c>
      <c r="E376" s="6">
        <v>45668</v>
      </c>
      <c r="F376" s="6">
        <v>45762</v>
      </c>
      <c r="G376" t="str">
        <f>VLOOKUP(B376,Hotel_Creation!$A$3:$K$180,3,FALSE)</f>
        <v>113 Moo 2 Aonang Beach, Muang, Ao Nang, Krabi Province, 81000, Thailand</v>
      </c>
    </row>
    <row r="377" spans="1:7" ht="16.5" customHeight="1">
      <c r="A377" s="1" t="s">
        <v>436</v>
      </c>
      <c r="B377" s="2" t="s">
        <v>503</v>
      </c>
      <c r="C377" s="2" t="s">
        <v>504</v>
      </c>
      <c r="D377" s="8">
        <v>6400</v>
      </c>
      <c r="E377" s="6">
        <v>45668</v>
      </c>
      <c r="F377" s="6">
        <v>45762</v>
      </c>
      <c r="G377" t="str">
        <f>VLOOKUP(B377,Hotel_Creation!$A$3:$K$180,3,FALSE)</f>
        <v>113 Moo 2 Aonang Beach, Muang, Ao Nang, Krabi Province, 81000, Thailand</v>
      </c>
    </row>
    <row r="378" spans="1:7" ht="16.5" customHeight="1">
      <c r="A378" s="1" t="s">
        <v>436</v>
      </c>
      <c r="B378" s="2" t="s">
        <v>505</v>
      </c>
      <c r="C378" s="2" t="s">
        <v>506</v>
      </c>
      <c r="D378" s="8">
        <v>3800</v>
      </c>
      <c r="E378" s="6">
        <v>45668</v>
      </c>
      <c r="F378" s="6">
        <v>45747</v>
      </c>
      <c r="G378" t="str">
        <f>VLOOKUP(B378,Hotel_Creation!$A$3:$K$180,3,FALSE)</f>
        <v>164 Moo 2, T, Ao Nang, Krabi Province, 81180, Thailand</v>
      </c>
    </row>
    <row r="379" spans="1:7" ht="16.5" customHeight="1">
      <c r="A379" s="1" t="s">
        <v>436</v>
      </c>
      <c r="B379" s="2" t="s">
        <v>505</v>
      </c>
      <c r="C379" s="2" t="s">
        <v>196</v>
      </c>
      <c r="D379" s="8">
        <v>4300</v>
      </c>
      <c r="E379" s="6">
        <v>45668</v>
      </c>
      <c r="F379" s="6">
        <v>45747</v>
      </c>
      <c r="G379" t="str">
        <f>VLOOKUP(B379,Hotel_Creation!$A$3:$K$180,3,FALSE)</f>
        <v>164 Moo 2, T, Ao Nang, Krabi Province, 81180, Thailand</v>
      </c>
    </row>
    <row r="380" spans="1:7" ht="16.5" customHeight="1">
      <c r="A380" s="1" t="s">
        <v>436</v>
      </c>
      <c r="B380" s="2" t="s">
        <v>505</v>
      </c>
      <c r="C380" s="2" t="s">
        <v>841</v>
      </c>
      <c r="D380" s="8">
        <v>4800</v>
      </c>
      <c r="E380" s="6">
        <v>45668</v>
      </c>
      <c r="F380" s="6">
        <v>45747</v>
      </c>
      <c r="G380" t="str">
        <f>VLOOKUP(B380,Hotel_Creation!$A$3:$K$180,3,FALSE)</f>
        <v>164 Moo 2, T, Ao Nang, Krabi Province, 81180, Thailand</v>
      </c>
    </row>
    <row r="381" spans="1:7" ht="16.5" customHeight="1">
      <c r="A381" s="1" t="s">
        <v>436</v>
      </c>
      <c r="B381" s="2" t="s">
        <v>505</v>
      </c>
      <c r="C381" s="2" t="s">
        <v>507</v>
      </c>
      <c r="D381" s="8">
        <v>5300</v>
      </c>
      <c r="E381" s="6">
        <v>45668</v>
      </c>
      <c r="F381" s="6">
        <v>45747</v>
      </c>
      <c r="G381" t="str">
        <f>VLOOKUP(B381,Hotel_Creation!$A$3:$K$180,3,FALSE)</f>
        <v>164 Moo 2, T, Ao Nang, Krabi Province, 81180, Thailand</v>
      </c>
    </row>
    <row r="382" spans="1:7" ht="16.5" customHeight="1">
      <c r="A382" s="1" t="s">
        <v>436</v>
      </c>
      <c r="B382" s="2" t="s">
        <v>505</v>
      </c>
      <c r="C382" s="2" t="s">
        <v>508</v>
      </c>
      <c r="D382" s="8">
        <v>7300</v>
      </c>
      <c r="E382" s="6">
        <v>45668</v>
      </c>
      <c r="F382" s="6">
        <v>45747</v>
      </c>
      <c r="G382" t="str">
        <f>VLOOKUP(B382,Hotel_Creation!$A$3:$K$180,3,FALSE)</f>
        <v>164 Moo 2, T, Ao Nang, Krabi Province, 81180, Thailand</v>
      </c>
    </row>
    <row r="383" spans="1:7" ht="16.5" customHeight="1">
      <c r="A383" s="1" t="s">
        <v>436</v>
      </c>
      <c r="B383" s="2" t="s">
        <v>509</v>
      </c>
      <c r="C383" s="2" t="s">
        <v>510</v>
      </c>
      <c r="D383" s="8">
        <v>3000</v>
      </c>
      <c r="E383" s="6">
        <v>45678</v>
      </c>
      <c r="F383" s="6">
        <v>45731</v>
      </c>
      <c r="G383" t="str">
        <f>VLOOKUP(B383,Hotel_Creation!$A$3:$K$180,3,FALSE)</f>
        <v>141 Moo.2, Ao Nang Beach, Muang, Ao Nang, Krabi Province, 81000, Thailand</v>
      </c>
    </row>
    <row r="384" spans="1:7" ht="16.5" customHeight="1">
      <c r="A384" s="1" t="s">
        <v>436</v>
      </c>
      <c r="B384" s="2" t="s">
        <v>509</v>
      </c>
      <c r="C384" s="2" t="s">
        <v>511</v>
      </c>
      <c r="D384" s="8">
        <v>3500</v>
      </c>
      <c r="E384" s="6">
        <v>45678</v>
      </c>
      <c r="F384" s="6">
        <v>45731</v>
      </c>
      <c r="G384" t="str">
        <f>VLOOKUP(B384,Hotel_Creation!$A$3:$K$180,3,FALSE)</f>
        <v>141 Moo.2, Ao Nang Beach, Muang, Ao Nang, Krabi Province, 81000, Thailand</v>
      </c>
    </row>
    <row r="385" spans="1:7" ht="16.5" customHeight="1">
      <c r="A385" s="1" t="s">
        <v>436</v>
      </c>
      <c r="B385" s="2" t="s">
        <v>509</v>
      </c>
      <c r="C385" s="2" t="s">
        <v>512</v>
      </c>
      <c r="D385" s="8">
        <v>4500</v>
      </c>
      <c r="E385" s="6">
        <v>45678</v>
      </c>
      <c r="F385" s="6">
        <v>45731</v>
      </c>
      <c r="G385" t="str">
        <f>VLOOKUP(B385,Hotel_Creation!$A$3:$K$180,3,FALSE)</f>
        <v>141 Moo.2, Ao Nang Beach, Muang, Ao Nang, Krabi Province, 81000, Thailand</v>
      </c>
    </row>
    <row r="386" spans="1:7" ht="16.5" customHeight="1">
      <c r="A386" s="1" t="s">
        <v>436</v>
      </c>
      <c r="B386" s="2" t="s">
        <v>509</v>
      </c>
      <c r="C386" s="2" t="s">
        <v>513</v>
      </c>
      <c r="D386" s="8">
        <v>6900</v>
      </c>
      <c r="E386" s="6">
        <v>45678</v>
      </c>
      <c r="F386" s="6">
        <v>45731</v>
      </c>
      <c r="G386" t="str">
        <f>VLOOKUP(B386,Hotel_Creation!$A$3:$K$180,3,FALSE)</f>
        <v>141 Moo.2, Ao Nang Beach, Muang, Ao Nang, Krabi Province, 81000, Thailand</v>
      </c>
    </row>
    <row r="387" spans="1:7" ht="16.5" customHeight="1">
      <c r="A387" s="1" t="s">
        <v>436</v>
      </c>
      <c r="B387" s="2" t="s">
        <v>514</v>
      </c>
      <c r="C387" s="2" t="s">
        <v>515</v>
      </c>
      <c r="D387" s="8">
        <v>3200</v>
      </c>
      <c r="E387" s="6">
        <v>45668</v>
      </c>
      <c r="F387" s="6">
        <v>45777</v>
      </c>
      <c r="G387" t="str">
        <f>VLOOKUP(B387,Hotel_Creation!$A$3:$K$180,3,FALSE)</f>
        <v>764, Ao Nang, Muang, Ao Nang, Krabi Province, 81180, Thailand</v>
      </c>
    </row>
    <row r="388" spans="1:7" ht="16.5" customHeight="1">
      <c r="A388" s="1" t="s">
        <v>436</v>
      </c>
      <c r="B388" s="2" t="s">
        <v>514</v>
      </c>
      <c r="C388" s="2" t="s">
        <v>516</v>
      </c>
      <c r="D388" s="8">
        <v>3200</v>
      </c>
      <c r="E388" s="6">
        <v>45668</v>
      </c>
      <c r="F388" s="6">
        <v>45777</v>
      </c>
      <c r="G388" t="str">
        <f>VLOOKUP(B388,Hotel_Creation!$A$3:$K$180,3,FALSE)</f>
        <v>764, Ao Nang, Muang, Ao Nang, Krabi Province, 81180, Thailand</v>
      </c>
    </row>
    <row r="389" spans="1:7" ht="16.5" customHeight="1">
      <c r="A389" s="1" t="s">
        <v>436</v>
      </c>
      <c r="B389" s="2" t="s">
        <v>514</v>
      </c>
      <c r="C389" s="2" t="s">
        <v>517</v>
      </c>
      <c r="D389" s="8">
        <v>4000</v>
      </c>
      <c r="E389" s="6">
        <v>45668</v>
      </c>
      <c r="F389" s="6">
        <v>45777</v>
      </c>
      <c r="G389" t="str">
        <f>VLOOKUP(B389,Hotel_Creation!$A$3:$K$180,3,FALSE)</f>
        <v>764, Ao Nang, Muang, Ao Nang, Krabi Province, 81180, Thailand</v>
      </c>
    </row>
    <row r="390" spans="1:7" ht="16.5" customHeight="1">
      <c r="A390" s="1" t="s">
        <v>436</v>
      </c>
      <c r="B390" s="2" t="s">
        <v>514</v>
      </c>
      <c r="C390" s="2" t="s">
        <v>518</v>
      </c>
      <c r="D390" s="8">
        <v>5000</v>
      </c>
      <c r="E390" s="6">
        <v>45668</v>
      </c>
      <c r="F390" s="6">
        <v>45777</v>
      </c>
      <c r="G390" t="str">
        <f>VLOOKUP(B390,Hotel_Creation!$A$3:$K$180,3,FALSE)</f>
        <v>764, Ao Nang, Muang, Ao Nang, Krabi Province, 81180, Thailand</v>
      </c>
    </row>
    <row r="391" spans="1:7" ht="16.5" customHeight="1">
      <c r="A391" s="1" t="s">
        <v>519</v>
      </c>
      <c r="B391" s="2" t="s">
        <v>520</v>
      </c>
      <c r="C391" s="2" t="s">
        <v>68</v>
      </c>
      <c r="D391" s="8">
        <v>3500</v>
      </c>
      <c r="E391" s="6">
        <v>45717</v>
      </c>
      <c r="F391" s="6">
        <v>45777</v>
      </c>
      <c r="G391" t="str">
        <f>VLOOKUP(B391,Hotel_Creation!$A$3:$K$180,3,FALSE)</f>
        <v>18/1 Moo 7 Nang Thong Beach Khao Lak, Khuekkhak, Takua Pa, Phang Nga Province, 82190, Thailand</v>
      </c>
    </row>
    <row r="392" spans="1:7" ht="16.5" customHeight="1">
      <c r="A392" s="1" t="s">
        <v>519</v>
      </c>
      <c r="B392" s="2" t="s">
        <v>520</v>
      </c>
      <c r="C392" s="2" t="s">
        <v>521</v>
      </c>
      <c r="D392" s="8">
        <v>4000</v>
      </c>
      <c r="E392" s="6">
        <v>45717</v>
      </c>
      <c r="F392" s="6">
        <v>45777</v>
      </c>
      <c r="G392" t="str">
        <f>VLOOKUP(B392,Hotel_Creation!$A$3:$K$180,3,FALSE)</f>
        <v>18/1 Moo 7 Nang Thong Beach Khao Lak, Khuekkhak, Takua Pa, Phang Nga Province, 82190, Thailand</v>
      </c>
    </row>
    <row r="393" spans="1:7" ht="16.5" customHeight="1">
      <c r="A393" s="1" t="s">
        <v>519</v>
      </c>
      <c r="B393" s="2" t="s">
        <v>520</v>
      </c>
      <c r="C393" s="2" t="s">
        <v>842</v>
      </c>
      <c r="D393" s="8">
        <v>5000</v>
      </c>
      <c r="E393" s="6">
        <v>45717</v>
      </c>
      <c r="F393" s="6">
        <v>45777</v>
      </c>
      <c r="G393" t="str">
        <f>VLOOKUP(B393,Hotel_Creation!$A$3:$K$180,3,FALSE)</f>
        <v>18/1 Moo 7 Nang Thong Beach Khao Lak, Khuekkhak, Takua Pa, Phang Nga Province, 82190, Thailand</v>
      </c>
    </row>
    <row r="394" spans="1:7" ht="16.5" customHeight="1">
      <c r="A394" s="1" t="s">
        <v>519</v>
      </c>
      <c r="B394" s="2" t="s">
        <v>520</v>
      </c>
      <c r="C394" s="2" t="s">
        <v>843</v>
      </c>
      <c r="D394" s="8">
        <v>7000</v>
      </c>
      <c r="E394" s="6">
        <v>45717</v>
      </c>
      <c r="F394" s="6">
        <v>45777</v>
      </c>
      <c r="G394" t="str">
        <f>VLOOKUP(B394,Hotel_Creation!$A$3:$K$180,3,FALSE)</f>
        <v>18/1 Moo 7 Nang Thong Beach Khao Lak, Khuekkhak, Takua Pa, Phang Nga Province, 82190, Thailand</v>
      </c>
    </row>
    <row r="395" spans="1:7" ht="16.5" customHeight="1">
      <c r="A395" s="1" t="s">
        <v>519</v>
      </c>
      <c r="B395" s="2" t="s">
        <v>522</v>
      </c>
      <c r="C395" s="2" t="s">
        <v>844</v>
      </c>
      <c r="D395" s="8">
        <v>5550</v>
      </c>
      <c r="E395" s="6">
        <v>45668</v>
      </c>
      <c r="F395" s="6">
        <v>45767</v>
      </c>
      <c r="G395" t="str">
        <f>VLOOKUP(B395,Hotel_Creation!$A$3:$K$180,3,FALSE)</f>
        <v>9/16 Petchkasem Rd., Moo 1, Kukkak, Khuekkhak, Takua Pa, Phang Nga Province, 82190, Thailand</v>
      </c>
    </row>
    <row r="396" spans="1:7" ht="16.5" customHeight="1">
      <c r="A396" s="1" t="s">
        <v>519</v>
      </c>
      <c r="B396" s="2" t="s">
        <v>522</v>
      </c>
      <c r="C396" s="2" t="s">
        <v>845</v>
      </c>
      <c r="D396" s="8">
        <v>5850</v>
      </c>
      <c r="E396" s="6">
        <v>45668</v>
      </c>
      <c r="F396" s="6">
        <v>45767</v>
      </c>
      <c r="G396" t="str">
        <f>VLOOKUP(B396,Hotel_Creation!$A$3:$K$180,3,FALSE)</f>
        <v>9/16 Petchkasem Rd., Moo 1, Kukkak, Khuekkhak, Takua Pa, Phang Nga Province, 82190, Thailand</v>
      </c>
    </row>
    <row r="397" spans="1:7" ht="16.5" customHeight="1">
      <c r="A397" s="1" t="s">
        <v>519</v>
      </c>
      <c r="B397" s="2" t="s">
        <v>522</v>
      </c>
      <c r="C397" s="2" t="s">
        <v>846</v>
      </c>
      <c r="D397" s="8">
        <v>6550</v>
      </c>
      <c r="E397" s="6">
        <v>45668</v>
      </c>
      <c r="F397" s="6">
        <v>45767</v>
      </c>
      <c r="G397" t="str">
        <f>VLOOKUP(B397,Hotel_Creation!$A$3:$K$180,3,FALSE)</f>
        <v>9/16 Petchkasem Rd., Moo 1, Kukkak, Khuekkhak, Takua Pa, Phang Nga Province, 82190, Thailand</v>
      </c>
    </row>
    <row r="398" spans="1:7" ht="16.5" customHeight="1">
      <c r="A398" s="1" t="s">
        <v>519</v>
      </c>
      <c r="B398" s="2" t="s">
        <v>522</v>
      </c>
      <c r="C398" s="2" t="s">
        <v>847</v>
      </c>
      <c r="D398" s="8">
        <v>6850</v>
      </c>
      <c r="E398" s="6">
        <v>45668</v>
      </c>
      <c r="F398" s="6">
        <v>45767</v>
      </c>
      <c r="G398" t="str">
        <f>VLOOKUP(B398,Hotel_Creation!$A$3:$K$180,3,FALSE)</f>
        <v>9/16 Petchkasem Rd., Moo 1, Kukkak, Khuekkhak, Takua Pa, Phang Nga Province, 82190, Thailand</v>
      </c>
    </row>
    <row r="399" spans="1:7" ht="16.5" customHeight="1">
      <c r="A399" s="1" t="s">
        <v>519</v>
      </c>
      <c r="B399" s="2" t="s">
        <v>522</v>
      </c>
      <c r="C399" s="2" t="s">
        <v>848</v>
      </c>
      <c r="D399" s="8">
        <v>8050</v>
      </c>
      <c r="E399" s="6">
        <v>45668</v>
      </c>
      <c r="F399" s="6">
        <v>45767</v>
      </c>
      <c r="G399" t="str">
        <f>VLOOKUP(B399,Hotel_Creation!$A$3:$K$180,3,FALSE)</f>
        <v>9/16 Petchkasem Rd., Moo 1, Kukkak, Khuekkhak, Takua Pa, Phang Nga Province, 82190, Thailand</v>
      </c>
    </row>
    <row r="400" spans="1:7" ht="16.5" customHeight="1">
      <c r="A400" s="1" t="s">
        <v>519</v>
      </c>
      <c r="B400" s="2" t="s">
        <v>522</v>
      </c>
      <c r="C400" s="2" t="s">
        <v>849</v>
      </c>
      <c r="D400" s="8">
        <v>8350</v>
      </c>
      <c r="E400" s="6">
        <v>45668</v>
      </c>
      <c r="F400" s="6">
        <v>45767</v>
      </c>
      <c r="G400" t="str">
        <f>VLOOKUP(B400,Hotel_Creation!$A$3:$K$180,3,FALSE)</f>
        <v>9/16 Petchkasem Rd., Moo 1, Kukkak, Khuekkhak, Takua Pa, Phang Nga Province, 82190, Thailand</v>
      </c>
    </row>
    <row r="401" spans="1:7" ht="16.5" customHeight="1">
      <c r="A401" s="1" t="s">
        <v>519</v>
      </c>
      <c r="B401" s="2" t="s">
        <v>522</v>
      </c>
      <c r="C401" s="2" t="s">
        <v>850</v>
      </c>
      <c r="D401" s="8">
        <v>9250</v>
      </c>
      <c r="E401" s="6">
        <v>45668</v>
      </c>
      <c r="F401" s="6">
        <v>45767</v>
      </c>
      <c r="G401" t="str">
        <f>VLOOKUP(B401,Hotel_Creation!$A$3:$K$180,3,FALSE)</f>
        <v>9/16 Petchkasem Rd., Moo 1, Kukkak, Khuekkhak, Takua Pa, Phang Nga Province, 82190, Thailand</v>
      </c>
    </row>
    <row r="402" spans="1:7" ht="16.5" customHeight="1">
      <c r="A402" s="1" t="s">
        <v>519</v>
      </c>
      <c r="B402" s="2" t="s">
        <v>522</v>
      </c>
      <c r="C402" s="2" t="s">
        <v>851</v>
      </c>
      <c r="D402" s="8">
        <v>9550</v>
      </c>
      <c r="E402" s="6">
        <v>45668</v>
      </c>
      <c r="F402" s="6">
        <v>45767</v>
      </c>
      <c r="G402" t="str">
        <f>VLOOKUP(B402,Hotel_Creation!$A$3:$K$180,3,FALSE)</f>
        <v>9/16 Petchkasem Rd., Moo 1, Kukkak, Khuekkhak, Takua Pa, Phang Nga Province, 82190, Thailand</v>
      </c>
    </row>
    <row r="403" spans="1:7" ht="16.5" customHeight="1">
      <c r="A403" s="1" t="s">
        <v>519</v>
      </c>
      <c r="B403" s="2" t="s">
        <v>522</v>
      </c>
      <c r="C403" s="2" t="s">
        <v>852</v>
      </c>
      <c r="D403" s="8">
        <v>10800</v>
      </c>
      <c r="E403" s="6">
        <v>45668</v>
      </c>
      <c r="F403" s="6">
        <v>45767</v>
      </c>
      <c r="G403" t="str">
        <f>VLOOKUP(B403,Hotel_Creation!$A$3:$K$180,3,FALSE)</f>
        <v>9/16 Petchkasem Rd., Moo 1, Kukkak, Khuekkhak, Takua Pa, Phang Nga Province, 82190, Thailand</v>
      </c>
    </row>
    <row r="404" spans="1:7" ht="16.5" customHeight="1">
      <c r="A404" s="1" t="s">
        <v>519</v>
      </c>
      <c r="B404" s="2" t="s">
        <v>522</v>
      </c>
      <c r="C404" s="2" t="s">
        <v>853</v>
      </c>
      <c r="D404" s="8">
        <v>11100</v>
      </c>
      <c r="E404" s="6">
        <v>45668</v>
      </c>
      <c r="F404" s="6">
        <v>45767</v>
      </c>
      <c r="G404" t="str">
        <f>VLOOKUP(B404,Hotel_Creation!$A$3:$K$180,3,FALSE)</f>
        <v>9/16 Petchkasem Rd., Moo 1, Kukkak, Khuekkhak, Takua Pa, Phang Nga Province, 82190, Thailand</v>
      </c>
    </row>
    <row r="405" spans="1:7" ht="16.5" customHeight="1">
      <c r="A405" s="1" t="s">
        <v>519</v>
      </c>
      <c r="B405" s="2" t="s">
        <v>522</v>
      </c>
      <c r="C405" s="2" t="s">
        <v>854</v>
      </c>
      <c r="D405" s="8">
        <v>16300</v>
      </c>
      <c r="E405" s="6">
        <v>45668</v>
      </c>
      <c r="F405" s="6">
        <v>45767</v>
      </c>
      <c r="G405" t="str">
        <f>VLOOKUP(B405,Hotel_Creation!$A$3:$K$180,3,FALSE)</f>
        <v>9/16 Petchkasem Rd., Moo 1, Kukkak, Khuekkhak, Takua Pa, Phang Nga Province, 82190, Thailand</v>
      </c>
    </row>
    <row r="406" spans="1:7" ht="16.5" customHeight="1">
      <c r="A406" s="1" t="s">
        <v>519</v>
      </c>
      <c r="B406" s="2" t="s">
        <v>522</v>
      </c>
      <c r="C406" s="2" t="s">
        <v>855</v>
      </c>
      <c r="D406" s="8">
        <v>16600</v>
      </c>
      <c r="E406" s="6">
        <v>45668</v>
      </c>
      <c r="F406" s="6">
        <v>45767</v>
      </c>
      <c r="G406" t="str">
        <f>VLOOKUP(B406,Hotel_Creation!$A$3:$K$180,3,FALSE)</f>
        <v>9/16 Petchkasem Rd., Moo 1, Kukkak, Khuekkhak, Takua Pa, Phang Nga Province, 82190, Thailand</v>
      </c>
    </row>
    <row r="407" spans="1:7" ht="16.5" customHeight="1">
      <c r="A407" s="1" t="s">
        <v>519</v>
      </c>
      <c r="B407" s="2" t="s">
        <v>522</v>
      </c>
      <c r="C407" s="2" t="s">
        <v>856</v>
      </c>
      <c r="D407" s="8">
        <v>21800</v>
      </c>
      <c r="E407" s="6">
        <v>45668</v>
      </c>
      <c r="F407" s="6">
        <v>45767</v>
      </c>
      <c r="G407" t="str">
        <f>VLOOKUP(B407,Hotel_Creation!$A$3:$K$180,3,FALSE)</f>
        <v>9/16 Petchkasem Rd., Moo 1, Kukkak, Khuekkhak, Takua Pa, Phang Nga Province, 82190, Thailand</v>
      </c>
    </row>
    <row r="408" spans="1:7" ht="16.5" customHeight="1">
      <c r="A408" s="1" t="s">
        <v>519</v>
      </c>
      <c r="B408" s="2" t="s">
        <v>522</v>
      </c>
      <c r="C408" s="2" t="s">
        <v>857</v>
      </c>
      <c r="D408" s="8">
        <v>22100</v>
      </c>
      <c r="E408" s="6">
        <v>45668</v>
      </c>
      <c r="F408" s="6">
        <v>45767</v>
      </c>
      <c r="G408" t="str">
        <f>VLOOKUP(B408,Hotel_Creation!$A$3:$K$180,3,FALSE)</f>
        <v>9/16 Petchkasem Rd., Moo 1, Kukkak, Khuekkhak, Takua Pa, Phang Nga Province, 82190, Thailand</v>
      </c>
    </row>
    <row r="409" spans="1:7" ht="16.5" customHeight="1">
      <c r="A409" s="1" t="s">
        <v>519</v>
      </c>
      <c r="B409" s="2" t="s">
        <v>523</v>
      </c>
      <c r="C409" s="2" t="s">
        <v>68</v>
      </c>
      <c r="D409" s="8">
        <v>4600</v>
      </c>
      <c r="E409" s="6">
        <v>45668</v>
      </c>
      <c r="F409" s="6">
        <v>45747</v>
      </c>
      <c r="G409" t="str">
        <f>VLOOKUP(B409,Hotel_Creation!$A$3:$K$180,3,FALSE)</f>
        <v>7/10 Lam, Lam Kaen, Thai Mueang, Phang Nga Province, 82210, Thailand</v>
      </c>
    </row>
    <row r="410" spans="1:7" ht="16.5" customHeight="1">
      <c r="A410" s="1" t="s">
        <v>519</v>
      </c>
      <c r="B410" s="2" t="s">
        <v>523</v>
      </c>
      <c r="C410" s="2" t="s">
        <v>327</v>
      </c>
      <c r="D410" s="8">
        <v>5100</v>
      </c>
      <c r="E410" s="6">
        <v>45668</v>
      </c>
      <c r="F410" s="6">
        <v>45747</v>
      </c>
      <c r="G410" t="str">
        <f>VLOOKUP(B410,Hotel_Creation!$A$3:$K$180,3,FALSE)</f>
        <v>7/10 Lam, Lam Kaen, Thai Mueang, Phang Nga Province, 82210, Thailand</v>
      </c>
    </row>
    <row r="411" spans="1:7" ht="16.5" customHeight="1">
      <c r="A411" s="1" t="s">
        <v>519</v>
      </c>
      <c r="B411" s="2" t="s">
        <v>523</v>
      </c>
      <c r="C411" s="2" t="s">
        <v>524</v>
      </c>
      <c r="D411" s="8">
        <v>6100</v>
      </c>
      <c r="E411" s="6">
        <v>45668</v>
      </c>
      <c r="F411" s="6">
        <v>45747</v>
      </c>
      <c r="G411" t="str">
        <f>VLOOKUP(B411,Hotel_Creation!$A$3:$K$180,3,FALSE)</f>
        <v>7/10 Lam, Lam Kaen, Thai Mueang, Phang Nga Province, 82210, Thailand</v>
      </c>
    </row>
    <row r="412" spans="1:7" ht="16.5" customHeight="1">
      <c r="A412" s="1" t="s">
        <v>519</v>
      </c>
      <c r="B412" s="2" t="s">
        <v>523</v>
      </c>
      <c r="C412" s="2" t="s">
        <v>70</v>
      </c>
      <c r="D412" s="8">
        <v>6600</v>
      </c>
      <c r="E412" s="6">
        <v>45668</v>
      </c>
      <c r="F412" s="6">
        <v>45747</v>
      </c>
      <c r="G412" t="str">
        <f>VLOOKUP(B412,Hotel_Creation!$A$3:$K$180,3,FALSE)</f>
        <v>7/10 Lam, Lam Kaen, Thai Mueang, Phang Nga Province, 82210, Thailand</v>
      </c>
    </row>
    <row r="413" spans="1:7" ht="16.5" customHeight="1">
      <c r="A413" s="1" t="s">
        <v>519</v>
      </c>
      <c r="B413" s="2" t="s">
        <v>523</v>
      </c>
      <c r="C413" s="2" t="s">
        <v>525</v>
      </c>
      <c r="D413" s="8">
        <v>8600</v>
      </c>
      <c r="E413" s="6">
        <v>45668</v>
      </c>
      <c r="F413" s="6">
        <v>45747</v>
      </c>
      <c r="G413" t="str">
        <f>VLOOKUP(B413,Hotel_Creation!$A$3:$K$180,3,FALSE)</f>
        <v>7/10 Lam, Lam Kaen, Thai Mueang, Phang Nga Province, 82210, Thailand</v>
      </c>
    </row>
    <row r="414" spans="1:7" ht="16.5" customHeight="1">
      <c r="A414" s="1" t="s">
        <v>519</v>
      </c>
      <c r="B414" s="2" t="s">
        <v>523</v>
      </c>
      <c r="C414" s="2" t="s">
        <v>526</v>
      </c>
      <c r="D414" s="8">
        <v>10600</v>
      </c>
      <c r="E414" s="6">
        <v>45668</v>
      </c>
      <c r="F414" s="6">
        <v>45747</v>
      </c>
      <c r="G414" t="str">
        <f>VLOOKUP(B414,Hotel_Creation!$A$3:$K$180,3,FALSE)</f>
        <v>7/10 Lam, Lam Kaen, Thai Mueang, Phang Nga Province, 82210, Thailand</v>
      </c>
    </row>
    <row r="415" spans="1:7" ht="16.5" customHeight="1">
      <c r="A415" t="s">
        <v>519</v>
      </c>
      <c r="B415" s="2" t="s">
        <v>699</v>
      </c>
      <c r="C415" s="2" t="s">
        <v>387</v>
      </c>
      <c r="D415" s="8">
        <v>2500</v>
      </c>
      <c r="E415" s="6">
        <v>45664</v>
      </c>
      <c r="F415" s="6">
        <v>45762</v>
      </c>
      <c r="G415" t="str">
        <f>VLOOKUP(B415,Hotel_Creation!$A$3:$K$180,3,FALSE)</f>
        <v>30/27 Moo 7, Nang-Thong Beach, Khao Lak and Phang Nga, Takua Pa District, Khuekkhak, Takua Pa, Phang Nga Province, 82220, Thailand</v>
      </c>
    </row>
    <row r="416" spans="1:7" ht="16.5" customHeight="1">
      <c r="A416" t="s">
        <v>519</v>
      </c>
      <c r="B416" s="2" t="s">
        <v>699</v>
      </c>
      <c r="C416" s="2" t="s">
        <v>700</v>
      </c>
      <c r="D416" s="8">
        <v>3000</v>
      </c>
      <c r="E416" s="6">
        <v>45664</v>
      </c>
      <c r="F416" s="6">
        <v>45762</v>
      </c>
      <c r="G416" t="str">
        <f>VLOOKUP(B416,Hotel_Creation!$A$3:$K$180,3,FALSE)</f>
        <v>30/27 Moo 7, Nang-Thong Beach, Khao Lak and Phang Nga, Takua Pa District, Khuekkhak, Takua Pa, Phang Nga Province, 82220, Thailand</v>
      </c>
    </row>
    <row r="417" spans="1:7" ht="16.5" customHeight="1">
      <c r="A417" t="s">
        <v>519</v>
      </c>
      <c r="B417" s="2" t="s">
        <v>699</v>
      </c>
      <c r="C417" s="2" t="s">
        <v>701</v>
      </c>
      <c r="D417" s="8">
        <v>3000</v>
      </c>
      <c r="E417" s="6">
        <v>45664</v>
      </c>
      <c r="F417" s="6">
        <v>45762</v>
      </c>
      <c r="G417" t="str">
        <f>VLOOKUP(B417,Hotel_Creation!$A$3:$K$180,3,FALSE)</f>
        <v>30/27 Moo 7, Nang-Thong Beach, Khao Lak and Phang Nga, Takua Pa District, Khuekkhak, Takua Pa, Phang Nga Province, 82220, Thailand</v>
      </c>
    </row>
    <row r="418" spans="1:7" ht="16.5" customHeight="1">
      <c r="A418" t="s">
        <v>519</v>
      </c>
      <c r="B418" s="2" t="s">
        <v>699</v>
      </c>
      <c r="C418" s="2" t="s">
        <v>702</v>
      </c>
      <c r="D418" s="8">
        <v>4500</v>
      </c>
      <c r="E418" s="6">
        <v>45664</v>
      </c>
      <c r="F418" s="6">
        <v>45762</v>
      </c>
      <c r="G418" t="str">
        <f>VLOOKUP(B418,Hotel_Creation!$A$3:$K$180,3,FALSE)</f>
        <v>30/27 Moo 7, Nang-Thong Beach, Khao Lak and Phang Nga, Takua Pa District, Khuekkhak, Takua Pa, Phang Nga Province, 82220, Thailand</v>
      </c>
    </row>
    <row r="419" spans="1:7" ht="16.5" customHeight="1">
      <c r="A419" t="s">
        <v>519</v>
      </c>
      <c r="B419" s="2" t="s">
        <v>703</v>
      </c>
      <c r="C419" s="2" t="s">
        <v>387</v>
      </c>
      <c r="D419" s="8">
        <v>1800</v>
      </c>
      <c r="E419" s="6">
        <v>45664</v>
      </c>
      <c r="F419" s="6">
        <v>45762</v>
      </c>
      <c r="G419" t="str">
        <f>VLOOKUP(B419,Hotel_Creation!$A$3:$K$180,3,FALSE)</f>
        <v>30, 30 Petchakasem Road, Tambon Khuekkhak, Takua Pa District, Phang Nga 82190</v>
      </c>
    </row>
    <row r="420" spans="1:7" ht="16.5" customHeight="1">
      <c r="A420" t="s">
        <v>519</v>
      </c>
      <c r="B420" s="2" t="s">
        <v>704</v>
      </c>
      <c r="C420" s="2" t="s">
        <v>705</v>
      </c>
      <c r="D420" s="8">
        <v>1550</v>
      </c>
      <c r="E420" s="6">
        <v>45666</v>
      </c>
      <c r="F420" s="6">
        <v>45716</v>
      </c>
      <c r="G420" t="str">
        <f>VLOOKUP(B420,Hotel_Creation!$A$3:$K$180,3,FALSE)</f>
        <v>26/16 Moo 5, T.Khukkhuk, A.Takuapa, Khuekkhak, Takua Pa, Phang Nga Province, 82190, Thailand</v>
      </c>
    </row>
    <row r="421" spans="1:7" ht="16.5" customHeight="1">
      <c r="A421" t="s">
        <v>519</v>
      </c>
      <c r="B421" s="2" t="s">
        <v>704</v>
      </c>
      <c r="C421" s="2" t="s">
        <v>4</v>
      </c>
      <c r="D421" s="8">
        <v>1800</v>
      </c>
      <c r="E421" s="6">
        <v>45666</v>
      </c>
      <c r="F421" s="6">
        <v>45716</v>
      </c>
      <c r="G421" t="str">
        <f>VLOOKUP(B421,Hotel_Creation!$A$3:$K$180,3,FALSE)</f>
        <v>26/16 Moo 5, T.Khukkhuk, A.Takuapa, Khuekkhak, Takua Pa, Phang Nga Province, 82190, Thailand</v>
      </c>
    </row>
    <row r="422" spans="1:7" ht="16.5" customHeight="1">
      <c r="A422" t="s">
        <v>519</v>
      </c>
      <c r="B422" s="2" t="s">
        <v>704</v>
      </c>
      <c r="C422" s="2" t="s">
        <v>70</v>
      </c>
      <c r="D422" s="8">
        <v>2100</v>
      </c>
      <c r="E422" s="6">
        <v>45666</v>
      </c>
      <c r="F422" s="6">
        <v>45716</v>
      </c>
      <c r="G422" t="str">
        <f>VLOOKUP(B422,Hotel_Creation!$A$3:$K$180,3,FALSE)</f>
        <v>26/16 Moo 5, T.Khukkhuk, A.Takuapa, Khuekkhak, Takua Pa, Phang Nga Province, 82190, Thailand</v>
      </c>
    </row>
    <row r="423" spans="1:7" ht="16.5" customHeight="1">
      <c r="A423" s="1" t="s">
        <v>527</v>
      </c>
      <c r="B423" s="2" t="s">
        <v>528</v>
      </c>
      <c r="C423" s="2" t="s">
        <v>792</v>
      </c>
      <c r="D423" s="8">
        <v>2500</v>
      </c>
      <c r="E423" s="6">
        <v>45660</v>
      </c>
      <c r="F423" s="6">
        <v>45763</v>
      </c>
      <c r="G423" t="str">
        <f>VLOOKUP(B423,Hotel_Creation!$A$3:$K$180,3,FALSE)</f>
        <v>55 Moo 5 Tambol Wangkrajae Amphur, Wang Krachae, Sai Yok, Kanchanaburi Province, 70150, Thailand</v>
      </c>
    </row>
    <row r="424" spans="1:7" ht="16.5" customHeight="1">
      <c r="A424" s="1" t="s">
        <v>527</v>
      </c>
      <c r="B424" s="2" t="s">
        <v>528</v>
      </c>
      <c r="C424" s="2" t="s">
        <v>529</v>
      </c>
      <c r="D424" s="8">
        <v>2700</v>
      </c>
      <c r="E424" s="6">
        <v>45660</v>
      </c>
      <c r="F424" s="6">
        <v>45763</v>
      </c>
      <c r="G424" t="str">
        <f>VLOOKUP(B424,Hotel_Creation!$A$3:$K$180,3,FALSE)</f>
        <v>55 Moo 5 Tambol Wangkrajae Amphur, Wang Krachae, Sai Yok, Kanchanaburi Province, 70150, Thailand</v>
      </c>
    </row>
    <row r="425" spans="1:7" ht="16.5" customHeight="1">
      <c r="A425" s="1" t="s">
        <v>527</v>
      </c>
      <c r="B425" s="2" t="s">
        <v>528</v>
      </c>
      <c r="C425" s="2" t="s">
        <v>4</v>
      </c>
      <c r="D425" s="8">
        <v>2800</v>
      </c>
      <c r="E425" s="6">
        <v>45660</v>
      </c>
      <c r="F425" s="6">
        <v>45763</v>
      </c>
      <c r="G425" t="str">
        <f>VLOOKUP(B425,Hotel_Creation!$A$3:$K$180,3,FALSE)</f>
        <v>55 Moo 5 Tambol Wangkrajae Amphur, Wang Krachae, Sai Yok, Kanchanaburi Province, 70150, Thailand</v>
      </c>
    </row>
    <row r="426" spans="1:7" ht="16.5" customHeight="1">
      <c r="A426" s="1" t="s">
        <v>527</v>
      </c>
      <c r="B426" s="2" t="s">
        <v>528</v>
      </c>
      <c r="C426" s="2" t="s">
        <v>530</v>
      </c>
      <c r="D426" s="8">
        <v>4100</v>
      </c>
      <c r="E426" s="6">
        <v>45660</v>
      </c>
      <c r="F426" s="6">
        <v>45763</v>
      </c>
      <c r="G426" t="str">
        <f>VLOOKUP(B426,Hotel_Creation!$A$3:$K$180,3,FALSE)</f>
        <v>55 Moo 5 Tambol Wangkrajae Amphur, Wang Krachae, Sai Yok, Kanchanaburi Province, 70150, Thailand</v>
      </c>
    </row>
    <row r="427" spans="1:7" ht="16.5" customHeight="1">
      <c r="A427" s="1" t="s">
        <v>527</v>
      </c>
      <c r="B427" s="2" t="s">
        <v>528</v>
      </c>
      <c r="C427" s="2" t="s">
        <v>531</v>
      </c>
      <c r="D427" s="8">
        <v>3350</v>
      </c>
      <c r="E427" s="6">
        <v>45660</v>
      </c>
      <c r="F427" s="6">
        <v>45763</v>
      </c>
      <c r="G427" t="str">
        <f>VLOOKUP(B427,Hotel_Creation!$A$3:$K$180,3,FALSE)</f>
        <v>55 Moo 5 Tambol Wangkrajae Amphur, Wang Krachae, Sai Yok, Kanchanaburi Province, 70150, Thailand</v>
      </c>
    </row>
    <row r="428" spans="1:7" ht="16.5" customHeight="1">
      <c r="A428" s="1" t="s">
        <v>527</v>
      </c>
      <c r="B428" s="2" t="s">
        <v>528</v>
      </c>
      <c r="C428" s="2" t="s">
        <v>532</v>
      </c>
      <c r="D428" s="8">
        <v>4400</v>
      </c>
      <c r="E428" s="6">
        <v>45660</v>
      </c>
      <c r="F428" s="6">
        <v>45763</v>
      </c>
      <c r="G428" t="str">
        <f>VLOOKUP(B428,Hotel_Creation!$A$3:$K$180,3,FALSE)</f>
        <v>55 Moo 5 Tambol Wangkrajae Amphur, Wang Krachae, Sai Yok, Kanchanaburi Province, 70150, Thailand</v>
      </c>
    </row>
    <row r="429" spans="1:7" ht="16.5" customHeight="1">
      <c r="A429" s="1" t="s">
        <v>527</v>
      </c>
      <c r="B429" s="2" t="s">
        <v>528</v>
      </c>
      <c r="C429" s="2" t="s">
        <v>533</v>
      </c>
      <c r="D429" s="8">
        <v>4400</v>
      </c>
      <c r="E429" s="6">
        <v>45660</v>
      </c>
      <c r="F429" s="6">
        <v>45763</v>
      </c>
      <c r="G429" t="str">
        <f>VLOOKUP(B429,Hotel_Creation!$A$3:$K$180,3,FALSE)</f>
        <v>55 Moo 5 Tambol Wangkrajae Amphur, Wang Krachae, Sai Yok, Kanchanaburi Province, 70150, Thailand</v>
      </c>
    </row>
    <row r="430" spans="1:7" ht="16.5" customHeight="1">
      <c r="A430" s="1" t="s">
        <v>527</v>
      </c>
      <c r="B430" s="2" t="s">
        <v>534</v>
      </c>
      <c r="C430" s="2" t="s">
        <v>858</v>
      </c>
      <c r="D430" s="8">
        <v>3100</v>
      </c>
      <c r="E430" s="6">
        <v>45660</v>
      </c>
      <c r="F430" s="6">
        <v>45763</v>
      </c>
      <c r="G430" t="str">
        <f>VLOOKUP(B430,Hotel_Creation!$A$3:$K$180,3,FALSE)</f>
        <v>Baan Tahsao, Sai, Tha Sao, Sai Yok, Kanchanaburi Province, 70150, Thailand</v>
      </c>
    </row>
    <row r="431" spans="1:7" ht="16.5" customHeight="1">
      <c r="A431" s="1" t="s">
        <v>527</v>
      </c>
      <c r="B431" s="2" t="s">
        <v>534</v>
      </c>
      <c r="C431" s="2" t="s">
        <v>860</v>
      </c>
      <c r="D431" s="8">
        <v>3600</v>
      </c>
      <c r="E431" s="6">
        <v>45660</v>
      </c>
      <c r="F431" s="6">
        <v>45763</v>
      </c>
      <c r="G431" t="str">
        <f>VLOOKUP(B431,Hotel_Creation!$A$3:$K$180,3,FALSE)</f>
        <v>Baan Tahsao, Sai, Tha Sao, Sai Yok, Kanchanaburi Province, 70150, Thailand</v>
      </c>
    </row>
    <row r="432" spans="1:7" ht="16.5" customHeight="1">
      <c r="A432" s="1" t="s">
        <v>527</v>
      </c>
      <c r="B432" s="2" t="s">
        <v>534</v>
      </c>
      <c r="C432" s="2" t="s">
        <v>859</v>
      </c>
      <c r="D432" s="8">
        <v>2450</v>
      </c>
      <c r="E432" s="6">
        <v>45660</v>
      </c>
      <c r="F432" s="6">
        <v>45763</v>
      </c>
      <c r="G432" t="str">
        <f>VLOOKUP(B432,Hotel_Creation!$A$3:$K$180,3,FALSE)</f>
        <v>Baan Tahsao, Sai, Tha Sao, Sai Yok, Kanchanaburi Province, 70150, Thailand</v>
      </c>
    </row>
    <row r="433" spans="1:7" ht="16.5" customHeight="1">
      <c r="A433" s="1" t="s">
        <v>527</v>
      </c>
      <c r="B433" s="2" t="s">
        <v>534</v>
      </c>
      <c r="C433" s="2" t="s">
        <v>861</v>
      </c>
      <c r="D433" s="8">
        <v>2700</v>
      </c>
      <c r="E433" s="6">
        <v>45660</v>
      </c>
      <c r="F433" s="6">
        <v>45763</v>
      </c>
      <c r="G433" t="str">
        <f>VLOOKUP(B433,Hotel_Creation!$A$3:$K$180,3,FALSE)</f>
        <v>Baan Tahsao, Sai, Tha Sao, Sai Yok, Kanchanaburi Province, 70150, Thailand</v>
      </c>
    </row>
    <row r="434" spans="1:7" ht="16.5" customHeight="1">
      <c r="A434" s="1" t="s">
        <v>527</v>
      </c>
      <c r="B434" s="2" t="s">
        <v>535</v>
      </c>
      <c r="C434" s="2" t="s">
        <v>52</v>
      </c>
      <c r="D434" s="8">
        <v>2100</v>
      </c>
      <c r="E434" s="6">
        <v>45660</v>
      </c>
      <c r="F434" s="6">
        <v>45763</v>
      </c>
      <c r="G434" t="str">
        <f>VLOOKUP(B434,Hotel_Creation!$A$3:$K$180,3,FALSE)</f>
        <v>118, Tha Sao, Sai Yok, Tha Sao, Kanchanaburi Province, 71150, Thailand</v>
      </c>
    </row>
    <row r="435" spans="1:7" ht="16.5" customHeight="1">
      <c r="A435" s="1" t="s">
        <v>527</v>
      </c>
      <c r="B435" s="2" t="s">
        <v>535</v>
      </c>
      <c r="C435" s="2" t="s">
        <v>68</v>
      </c>
      <c r="D435" s="8">
        <v>2600</v>
      </c>
      <c r="E435" s="6">
        <v>45660</v>
      </c>
      <c r="F435" s="6">
        <v>45763</v>
      </c>
      <c r="G435" t="str">
        <f>VLOOKUP(B435,Hotel_Creation!$A$3:$K$180,3,FALSE)</f>
        <v>118, Tha Sao, Sai Yok, Tha Sao, Kanchanaburi Province, 71150, Thailand</v>
      </c>
    </row>
    <row r="436" spans="1:7" ht="16.5" customHeight="1">
      <c r="A436" s="1" t="s">
        <v>527</v>
      </c>
      <c r="B436" s="2" t="s">
        <v>535</v>
      </c>
      <c r="C436" s="2" t="s">
        <v>536</v>
      </c>
      <c r="D436" s="8">
        <v>2700</v>
      </c>
      <c r="E436" s="6">
        <v>45660</v>
      </c>
      <c r="F436" s="6">
        <v>45763</v>
      </c>
      <c r="G436" t="str">
        <f>VLOOKUP(B436,Hotel_Creation!$A$3:$K$180,3,FALSE)</f>
        <v>118, Tha Sao, Sai Yok, Tha Sao, Kanchanaburi Province, 71150, Thailand</v>
      </c>
    </row>
    <row r="437" spans="1:7" ht="16.5" customHeight="1">
      <c r="A437" s="1" t="s">
        <v>527</v>
      </c>
      <c r="B437" s="2" t="s">
        <v>535</v>
      </c>
      <c r="C437" s="2" t="s">
        <v>537</v>
      </c>
      <c r="D437" s="8">
        <v>3050</v>
      </c>
      <c r="E437" s="6">
        <v>45660</v>
      </c>
      <c r="F437" s="6">
        <v>45763</v>
      </c>
      <c r="G437" t="str">
        <f>VLOOKUP(B437,Hotel_Creation!$A$3:$K$180,3,FALSE)</f>
        <v>118, Tha Sao, Sai Yok, Tha Sao, Kanchanaburi Province, 71150, Thailand</v>
      </c>
    </row>
    <row r="438" spans="1:7" ht="16.5" customHeight="1">
      <c r="A438" s="1" t="s">
        <v>527</v>
      </c>
      <c r="B438" s="2" t="s">
        <v>535</v>
      </c>
      <c r="C438" s="2" t="s">
        <v>538</v>
      </c>
      <c r="D438" s="8">
        <v>3600</v>
      </c>
      <c r="E438" s="6">
        <v>45660</v>
      </c>
      <c r="F438" s="6">
        <v>45763</v>
      </c>
      <c r="G438" t="str">
        <f>VLOOKUP(B438,Hotel_Creation!$A$3:$K$180,3,FALSE)</f>
        <v>118, Tha Sao, Sai Yok, Tha Sao, Kanchanaburi Province, 71150, Thailand</v>
      </c>
    </row>
    <row r="439" spans="1:7" ht="16.5" customHeight="1">
      <c r="A439" s="1" t="s">
        <v>527</v>
      </c>
      <c r="B439" s="2" t="s">
        <v>535</v>
      </c>
      <c r="C439" s="2" t="s">
        <v>539</v>
      </c>
      <c r="D439" s="8">
        <v>4500</v>
      </c>
      <c r="E439" s="6">
        <v>45660</v>
      </c>
      <c r="F439" s="6">
        <v>45763</v>
      </c>
      <c r="G439" t="str">
        <f>VLOOKUP(B439,Hotel_Creation!$A$3:$K$180,3,FALSE)</f>
        <v>118, Tha Sao, Sai Yok, Tha Sao, Kanchanaburi Province, 71150, Thailand</v>
      </c>
    </row>
    <row r="440" spans="1:7" ht="16.5" customHeight="1">
      <c r="A440" s="1" t="s">
        <v>527</v>
      </c>
      <c r="B440" s="2" t="s">
        <v>535</v>
      </c>
      <c r="C440" s="2" t="s">
        <v>540</v>
      </c>
      <c r="D440" s="8">
        <v>6750</v>
      </c>
      <c r="E440" s="6">
        <v>45660</v>
      </c>
      <c r="F440" s="6">
        <v>45763</v>
      </c>
      <c r="G440" t="str">
        <f>VLOOKUP(B440,Hotel_Creation!$A$3:$K$180,3,FALSE)</f>
        <v>118, Tha Sao, Sai Yok, Tha Sao, Kanchanaburi Province, 71150, Thailand</v>
      </c>
    </row>
    <row r="441" spans="1:7" ht="16.5" customHeight="1">
      <c r="A441" s="1" t="s">
        <v>527</v>
      </c>
      <c r="B441" s="2" t="s">
        <v>541</v>
      </c>
      <c r="C441" s="2" t="s">
        <v>542</v>
      </c>
      <c r="D441" s="8">
        <v>4350</v>
      </c>
      <c r="E441" s="6">
        <v>45660</v>
      </c>
      <c r="F441" s="6">
        <v>45763</v>
      </c>
      <c r="G441" t="str">
        <f>VLOOKUP(B441,Hotel_Creation!$A$3:$K$180,3,FALSE)</f>
        <v>109, Ban Had Ngew, Tha Sao, Sai Yok District, Tha Sao, Sai Yok, Kanchanaburi Province, 70150, Thailand</v>
      </c>
    </row>
    <row r="442" spans="1:7" ht="16.5" customHeight="1">
      <c r="A442" s="1" t="s">
        <v>527</v>
      </c>
      <c r="B442" s="2" t="s">
        <v>541</v>
      </c>
      <c r="C442" s="2" t="s">
        <v>543</v>
      </c>
      <c r="D442" s="8">
        <v>4750</v>
      </c>
      <c r="E442" s="6">
        <v>45660</v>
      </c>
      <c r="F442" s="6">
        <v>45763</v>
      </c>
      <c r="G442" t="str">
        <f>VLOOKUP(B442,Hotel_Creation!$A$3:$K$180,3,FALSE)</f>
        <v>109, Ban Had Ngew, Tha Sao, Sai Yok District, Tha Sao, Sai Yok, Kanchanaburi Province, 70150, Thailand</v>
      </c>
    </row>
    <row r="443" spans="1:7" ht="16.5" customHeight="1">
      <c r="A443" s="1" t="s">
        <v>527</v>
      </c>
      <c r="B443" s="2" t="s">
        <v>541</v>
      </c>
      <c r="C443" s="2" t="s">
        <v>544</v>
      </c>
      <c r="D443" s="8">
        <v>4650</v>
      </c>
      <c r="E443" s="6">
        <v>45660</v>
      </c>
      <c r="F443" s="6">
        <v>45763</v>
      </c>
      <c r="G443" t="str">
        <f>VLOOKUP(B443,Hotel_Creation!$A$3:$K$180,3,FALSE)</f>
        <v>109, Ban Had Ngew, Tha Sao, Sai Yok District, Tha Sao, Sai Yok, Kanchanaburi Province, 70150, Thailand</v>
      </c>
    </row>
    <row r="444" spans="1:7" ht="16.5" customHeight="1">
      <c r="A444" s="1" t="s">
        <v>527</v>
      </c>
      <c r="B444" s="2" t="s">
        <v>541</v>
      </c>
      <c r="C444" s="2" t="s">
        <v>545</v>
      </c>
      <c r="D444" s="8">
        <v>5050</v>
      </c>
      <c r="E444" s="6">
        <v>45660</v>
      </c>
      <c r="F444" s="6">
        <v>45763</v>
      </c>
      <c r="G444" t="str">
        <f>VLOOKUP(B444,Hotel_Creation!$A$3:$K$180,3,FALSE)</f>
        <v>109, Ban Had Ngew, Tha Sao, Sai Yok District, Tha Sao, Sai Yok, Kanchanaburi Province, 70150, Thailand</v>
      </c>
    </row>
    <row r="445" spans="1:7" ht="16.5" customHeight="1">
      <c r="A445" s="1" t="s">
        <v>527</v>
      </c>
      <c r="B445" s="2" t="s">
        <v>546</v>
      </c>
      <c r="C445" s="2" t="s">
        <v>547</v>
      </c>
      <c r="D445" s="8">
        <v>2070</v>
      </c>
      <c r="E445" s="6">
        <v>45659</v>
      </c>
      <c r="F445" s="6">
        <v>45777</v>
      </c>
      <c r="G445" t="str">
        <f>VLOOKUP(B445,Hotel_Creation!$A$3:$K$180,3,FALSE)</f>
        <v>Saiyok District, 224 Moo 3, Wang Krachae Sub-district, Kanchanaburi Province, 71150, Thailand</v>
      </c>
    </row>
    <row r="446" spans="1:7" ht="16.5" customHeight="1">
      <c r="A446" s="1" t="s">
        <v>527</v>
      </c>
      <c r="B446" s="2" t="s">
        <v>546</v>
      </c>
      <c r="C446" s="2" t="s">
        <v>52</v>
      </c>
      <c r="D446" s="8">
        <v>3600</v>
      </c>
      <c r="E446" s="6">
        <v>45659</v>
      </c>
      <c r="F446" s="6">
        <v>45777</v>
      </c>
      <c r="G446" t="str">
        <f>VLOOKUP(B446,Hotel_Creation!$A$3:$K$180,3,FALSE)</f>
        <v>Saiyok District, 224 Moo 3, Wang Krachae Sub-district, Kanchanaburi Province, 71150, Thailand</v>
      </c>
    </row>
    <row r="447" spans="1:7" ht="16.5" customHeight="1">
      <c r="A447" s="1" t="s">
        <v>527</v>
      </c>
      <c r="B447" s="2" t="s">
        <v>546</v>
      </c>
      <c r="C447" s="2" t="s">
        <v>548</v>
      </c>
      <c r="D447" s="8">
        <v>4050</v>
      </c>
      <c r="E447" s="6">
        <v>45659</v>
      </c>
      <c r="F447" s="6">
        <v>45777</v>
      </c>
      <c r="G447" t="str">
        <f>VLOOKUP(B447,Hotel_Creation!$A$3:$K$180,3,FALSE)</f>
        <v>Saiyok District, 224 Moo 3, Wang Krachae Sub-district, Kanchanaburi Province, 71150, Thailand</v>
      </c>
    </row>
    <row r="448" spans="1:7" ht="16.5" customHeight="1">
      <c r="A448" s="1" t="s">
        <v>527</v>
      </c>
      <c r="B448" s="2" t="s">
        <v>546</v>
      </c>
      <c r="C448" s="2" t="s">
        <v>549</v>
      </c>
      <c r="D448" s="8">
        <v>4320</v>
      </c>
      <c r="E448" s="6">
        <v>45659</v>
      </c>
      <c r="F448" s="6">
        <v>45777</v>
      </c>
      <c r="G448" t="str">
        <f>VLOOKUP(B448,Hotel_Creation!$A$3:$K$180,3,FALSE)</f>
        <v>Saiyok District, 224 Moo 3, Wang Krachae Sub-district, Kanchanaburi Province, 71150, Thailand</v>
      </c>
    </row>
    <row r="449" spans="1:7" ht="16.5" customHeight="1">
      <c r="A449" s="1" t="s">
        <v>527</v>
      </c>
      <c r="B449" s="2" t="s">
        <v>546</v>
      </c>
      <c r="C449" s="2" t="s">
        <v>218</v>
      </c>
      <c r="D449" s="8">
        <v>4320</v>
      </c>
      <c r="E449" s="6">
        <v>45659</v>
      </c>
      <c r="F449" s="6">
        <v>45777</v>
      </c>
      <c r="G449" t="str">
        <f>VLOOKUP(B449,Hotel_Creation!$A$3:$K$180,3,FALSE)</f>
        <v>Saiyok District, 224 Moo 3, Wang Krachae Sub-district, Kanchanaburi Province, 71150, Thailand</v>
      </c>
    </row>
    <row r="450" spans="1:7" ht="16.5" customHeight="1">
      <c r="A450" s="1" t="s">
        <v>527</v>
      </c>
      <c r="B450" s="2" t="s">
        <v>546</v>
      </c>
      <c r="C450" s="2" t="s">
        <v>550</v>
      </c>
      <c r="D450" s="8">
        <v>4500</v>
      </c>
      <c r="E450" s="6">
        <v>45659</v>
      </c>
      <c r="F450" s="6">
        <v>45777</v>
      </c>
      <c r="G450" t="str">
        <f>VLOOKUP(B450,Hotel_Creation!$A$3:$K$180,3,FALSE)</f>
        <v>Saiyok District, 224 Moo 3, Wang Krachae Sub-district, Kanchanaburi Province, 71150, Thailand</v>
      </c>
    </row>
    <row r="451" spans="1:7" ht="16.5" customHeight="1">
      <c r="A451" s="1" t="s">
        <v>527</v>
      </c>
      <c r="B451" s="2" t="s">
        <v>546</v>
      </c>
      <c r="C451" s="2" t="s">
        <v>551</v>
      </c>
      <c r="D451" s="8">
        <v>6750</v>
      </c>
      <c r="E451" s="6">
        <v>45659</v>
      </c>
      <c r="F451" s="6">
        <v>45777</v>
      </c>
      <c r="G451" t="str">
        <f>VLOOKUP(B451,Hotel_Creation!$A$3:$K$180,3,FALSE)</f>
        <v>Saiyok District, 224 Moo 3, Wang Krachae Sub-district, Kanchanaburi Province, 71150, Thailand</v>
      </c>
    </row>
    <row r="452" spans="1:7" ht="16.5" customHeight="1">
      <c r="A452" s="1" t="s">
        <v>527</v>
      </c>
      <c r="B452" s="2" t="s">
        <v>552</v>
      </c>
      <c r="C452" s="2" t="s">
        <v>553</v>
      </c>
      <c r="D452" s="8">
        <v>4950</v>
      </c>
      <c r="E452" s="6">
        <v>45660</v>
      </c>
      <c r="F452" s="6">
        <v>45763</v>
      </c>
      <c r="G452" t="str">
        <f>VLOOKUP(B452,Hotel_Creation!$A$3:$K$180,3,FALSE)</f>
        <v>55 Wang Krachae, Sai Yok District, Chang Wat Kanchanaburi, Wang Krachae, Sai Yok, Kanchanaburi Province, 71150, Thailand</v>
      </c>
    </row>
    <row r="453" spans="1:7" ht="16.5" customHeight="1">
      <c r="A453" s="1" t="s">
        <v>527</v>
      </c>
      <c r="B453" s="2" t="s">
        <v>552</v>
      </c>
      <c r="C453" s="2" t="s">
        <v>554</v>
      </c>
      <c r="D453" s="8">
        <v>5950</v>
      </c>
      <c r="E453" s="6">
        <v>45660</v>
      </c>
      <c r="F453" s="6">
        <v>45763</v>
      </c>
      <c r="G453" t="str">
        <f>VLOOKUP(B453,Hotel_Creation!$A$3:$K$180,3,FALSE)</f>
        <v>55 Wang Krachae, Sai Yok District, Chang Wat Kanchanaburi, Wang Krachae, Sai Yok, Kanchanaburi Province, 71150, Thailand</v>
      </c>
    </row>
    <row r="454" spans="1:7" ht="16.5" customHeight="1">
      <c r="A454" s="1" t="s">
        <v>555</v>
      </c>
      <c r="B454" s="2" t="s">
        <v>556</v>
      </c>
      <c r="C454" s="2" t="s">
        <v>114</v>
      </c>
      <c r="D454" s="8">
        <v>1600</v>
      </c>
      <c r="E454" s="6">
        <v>45655</v>
      </c>
      <c r="F454" s="6">
        <v>45659</v>
      </c>
      <c r="G454" t="str">
        <f>VLOOKUP(B454,Hotel_Creation!$A$3:$K$180,3,FALSE)</f>
        <v>37/16 Hua Hin - Nongplub Road, Prachuap Khiri Khan Province, 77110, Thailand</v>
      </c>
    </row>
    <row r="455" spans="1:7" ht="16.5" customHeight="1">
      <c r="A455" s="1" t="s">
        <v>555</v>
      </c>
      <c r="B455" s="2" t="s">
        <v>556</v>
      </c>
      <c r="C455" s="2" t="s">
        <v>384</v>
      </c>
      <c r="D455" s="8">
        <v>1800</v>
      </c>
      <c r="E455" s="6">
        <v>45655</v>
      </c>
      <c r="F455" s="6">
        <v>45659</v>
      </c>
      <c r="G455" t="str">
        <f>VLOOKUP(B455,Hotel_Creation!$A$3:$K$180,3,FALSE)</f>
        <v>37/16 Hua Hin - Nongplub Road, Prachuap Khiri Khan Province, 77110, Thailand</v>
      </c>
    </row>
    <row r="456" spans="1:7" ht="16.5" customHeight="1">
      <c r="A456" s="1" t="s">
        <v>555</v>
      </c>
      <c r="B456" s="2" t="s">
        <v>556</v>
      </c>
      <c r="C456" s="2" t="s">
        <v>862</v>
      </c>
      <c r="D456" s="8">
        <v>2500</v>
      </c>
      <c r="E456" s="6">
        <v>45655</v>
      </c>
      <c r="F456" s="6">
        <v>45659</v>
      </c>
      <c r="G456" t="str">
        <f>VLOOKUP(B456,Hotel_Creation!$A$3:$K$180,3,FALSE)</f>
        <v>37/16 Hua Hin - Nongplub Road, Prachuap Khiri Khan Province, 77110, Thailand</v>
      </c>
    </row>
    <row r="457" spans="1:7" ht="16.5" customHeight="1">
      <c r="A457" s="1" t="s">
        <v>555</v>
      </c>
      <c r="B457" s="2" t="s">
        <v>564</v>
      </c>
      <c r="C457" s="2" t="s">
        <v>384</v>
      </c>
      <c r="D457" s="8">
        <v>1300</v>
      </c>
      <c r="E457" s="6">
        <v>45660</v>
      </c>
      <c r="F457" s="6">
        <v>45747</v>
      </c>
      <c r="G457" t="str">
        <f>VLOOKUP(B457,Hotel_Creation!$A$3:$K$180,3,FALSE)</f>
        <v>JW4X+RQ8, Hua, Prachuap Khiri Khan Province, 77110, Thailand</v>
      </c>
    </row>
    <row r="458" spans="1:7" ht="16.5" customHeight="1">
      <c r="A458" s="1" t="s">
        <v>555</v>
      </c>
      <c r="B458" s="2" t="s">
        <v>564</v>
      </c>
      <c r="C458" s="2" t="s">
        <v>383</v>
      </c>
      <c r="D458" s="8">
        <v>1300</v>
      </c>
      <c r="E458" s="6">
        <v>45660</v>
      </c>
      <c r="F458" s="6">
        <v>45747</v>
      </c>
      <c r="G458" t="str">
        <f>VLOOKUP(B458,Hotel_Creation!$A$3:$K$180,3,FALSE)</f>
        <v>JW4X+RQ8, Hua, Prachuap Khiri Khan Province, 77110, Thailand</v>
      </c>
    </row>
    <row r="459" spans="1:7" ht="16.5" customHeight="1">
      <c r="A459" s="1" t="s">
        <v>555</v>
      </c>
      <c r="B459" s="2" t="s">
        <v>565</v>
      </c>
      <c r="C459" s="2" t="s">
        <v>52</v>
      </c>
      <c r="D459" s="8">
        <v>2849</v>
      </c>
      <c r="E459" s="6">
        <v>45661</v>
      </c>
      <c r="F459" s="6">
        <v>45756</v>
      </c>
      <c r="G459" t="str">
        <f>VLOOKUP(B459,Hotel_Creation!$A$3:$K$180,3,FALSE)</f>
        <v>854/2 Burirom Road, Cha Am Cha-am, Hua Hin District, Phetchaburi, Cha-am Subdistrict, Cha-am, Phetchaburi Province, 76120, Thailand</v>
      </c>
    </row>
    <row r="460" spans="1:7" ht="16.5" customHeight="1">
      <c r="A460" s="1" t="s">
        <v>555</v>
      </c>
      <c r="B460" s="2" t="s">
        <v>565</v>
      </c>
      <c r="C460" s="2" t="s">
        <v>566</v>
      </c>
      <c r="D460" s="8">
        <v>2926</v>
      </c>
      <c r="E460" s="6">
        <v>45661</v>
      </c>
      <c r="F460" s="6">
        <v>45756</v>
      </c>
      <c r="G460" t="str">
        <f>VLOOKUP(B460,Hotel_Creation!$A$3:$K$180,3,FALSE)</f>
        <v>854/2 Burirom Road, Cha Am Cha-am, Hua Hin District, Phetchaburi, Cha-am Subdistrict, Cha-am, Phetchaburi Province, 76120, Thailand</v>
      </c>
    </row>
    <row r="461" spans="1:7" ht="16.5" customHeight="1">
      <c r="A461" s="1" t="s">
        <v>555</v>
      </c>
      <c r="B461" s="2" t="s">
        <v>565</v>
      </c>
      <c r="C461" s="2" t="s">
        <v>68</v>
      </c>
      <c r="D461" s="8">
        <v>3003</v>
      </c>
      <c r="E461" s="6">
        <v>45661</v>
      </c>
      <c r="F461" s="6">
        <v>45756</v>
      </c>
      <c r="G461" t="str">
        <f>VLOOKUP(B461,Hotel_Creation!$A$3:$K$180,3,FALSE)</f>
        <v>854/2 Burirom Road, Cha Am Cha-am, Hua Hin District, Phetchaburi, Cha-am Subdistrict, Cha-am, Phetchaburi Province, 76120, Thailand</v>
      </c>
    </row>
    <row r="462" spans="1:7" ht="16.5" customHeight="1">
      <c r="A462" s="1" t="s">
        <v>555</v>
      </c>
      <c r="B462" s="2" t="s">
        <v>565</v>
      </c>
      <c r="C462" s="2" t="s">
        <v>567</v>
      </c>
      <c r="D462" s="8">
        <v>3619</v>
      </c>
      <c r="E462" s="6">
        <v>45661</v>
      </c>
      <c r="F462" s="6">
        <v>45756</v>
      </c>
      <c r="G462" t="str">
        <f>VLOOKUP(B462,Hotel_Creation!$A$3:$K$180,3,FALSE)</f>
        <v>854/2 Burirom Road, Cha Am Cha-am, Hua Hin District, Phetchaburi, Cha-am Subdistrict, Cha-am, Phetchaburi Province, 76120, Thailand</v>
      </c>
    </row>
    <row r="463" spans="1:7" ht="16.5" customHeight="1">
      <c r="A463" s="1" t="s">
        <v>555</v>
      </c>
      <c r="B463" s="2" t="s">
        <v>565</v>
      </c>
      <c r="C463" s="2" t="s">
        <v>568</v>
      </c>
      <c r="D463" s="8">
        <v>3927</v>
      </c>
      <c r="E463" s="6">
        <v>45661</v>
      </c>
      <c r="F463" s="6">
        <v>45756</v>
      </c>
      <c r="G463" t="str">
        <f>VLOOKUP(B463,Hotel_Creation!$A$3:$K$180,3,FALSE)</f>
        <v>854/2 Burirom Road, Cha Am Cha-am, Hua Hin District, Phetchaburi, Cha-am Subdistrict, Cha-am, Phetchaburi Province, 76120, Thailand</v>
      </c>
    </row>
    <row r="464" spans="1:7" ht="16.5" customHeight="1">
      <c r="A464" s="1" t="s">
        <v>555</v>
      </c>
      <c r="B464" s="2" t="s">
        <v>569</v>
      </c>
      <c r="C464" s="2" t="s">
        <v>570</v>
      </c>
      <c r="D464" s="8">
        <v>4500</v>
      </c>
      <c r="E464" s="6">
        <v>45665</v>
      </c>
      <c r="F464" s="6">
        <v>45767</v>
      </c>
      <c r="G464" t="str">
        <f>VLOOKUP(B464,Hotel_Creation!$A$3:$K$180,3,FALSE)</f>
        <v>HX87+P6Q 53/7 Naresdamri Road, Prachuap Khiri Khan Province, 77110, Thailand</v>
      </c>
    </row>
    <row r="465" spans="1:7" ht="16.5" customHeight="1">
      <c r="A465" s="1" t="s">
        <v>555</v>
      </c>
      <c r="B465" s="2" t="s">
        <v>569</v>
      </c>
      <c r="C465" s="2" t="s">
        <v>571</v>
      </c>
      <c r="D465" s="8">
        <v>5200</v>
      </c>
      <c r="E465" s="6">
        <v>45665</v>
      </c>
      <c r="F465" s="6">
        <v>45767</v>
      </c>
      <c r="G465" t="str">
        <f>VLOOKUP(B465,Hotel_Creation!$A$3:$K$180,3,FALSE)</f>
        <v>HX87+P6Q 53/7 Naresdamri Road, Prachuap Khiri Khan Province, 77110, Thailand</v>
      </c>
    </row>
    <row r="466" spans="1:7" ht="16.5" customHeight="1">
      <c r="A466" s="1" t="s">
        <v>555</v>
      </c>
      <c r="B466" s="2" t="s">
        <v>569</v>
      </c>
      <c r="C466" s="2" t="s">
        <v>572</v>
      </c>
      <c r="D466" s="8">
        <v>5700</v>
      </c>
      <c r="E466" s="6">
        <v>45665</v>
      </c>
      <c r="F466" s="6">
        <v>45767</v>
      </c>
      <c r="G466" t="str">
        <f>VLOOKUP(B466,Hotel_Creation!$A$3:$K$180,3,FALSE)</f>
        <v>HX87+P6Q 53/7 Naresdamri Road, Prachuap Khiri Khan Province, 77110, Thailand</v>
      </c>
    </row>
    <row r="467" spans="1:7" ht="16.5" customHeight="1">
      <c r="A467" s="1" t="s">
        <v>555</v>
      </c>
      <c r="B467" s="2" t="s">
        <v>569</v>
      </c>
      <c r="C467" s="2" t="s">
        <v>874</v>
      </c>
      <c r="D467" s="8">
        <v>5700</v>
      </c>
      <c r="E467" s="6">
        <v>45665</v>
      </c>
      <c r="F467" s="6">
        <v>45767</v>
      </c>
      <c r="G467" t="str">
        <f>VLOOKUP(B467,Hotel_Creation!$A$3:$K$180,3,FALSE)</f>
        <v>HX87+P6Q 53/7 Naresdamri Road, Prachuap Khiri Khan Province, 77110, Thailand</v>
      </c>
    </row>
    <row r="468" spans="1:7" ht="16.5" customHeight="1">
      <c r="A468" s="1" t="s">
        <v>555</v>
      </c>
      <c r="B468" s="2" t="s">
        <v>569</v>
      </c>
      <c r="C468" s="2" t="s">
        <v>872</v>
      </c>
      <c r="D468" s="8">
        <v>6700</v>
      </c>
      <c r="E468" s="6">
        <v>45665</v>
      </c>
      <c r="F468" s="6">
        <v>45767</v>
      </c>
      <c r="G468" t="str">
        <f>VLOOKUP(B468,Hotel_Creation!$A$3:$K$180,3,FALSE)</f>
        <v>HX87+P6Q 53/7 Naresdamri Road, Prachuap Khiri Khan Province, 77110, Thailand</v>
      </c>
    </row>
    <row r="469" spans="1:7" ht="16.5" customHeight="1">
      <c r="A469" s="1" t="s">
        <v>555</v>
      </c>
      <c r="B469" s="2" t="s">
        <v>569</v>
      </c>
      <c r="C469" s="2" t="s">
        <v>873</v>
      </c>
      <c r="D469" s="8">
        <v>6700</v>
      </c>
      <c r="E469" s="6">
        <v>45665</v>
      </c>
      <c r="F469" s="6">
        <v>45767</v>
      </c>
      <c r="G469" t="str">
        <f>VLOOKUP(B469,Hotel_Creation!$A$3:$K$180,3,FALSE)</f>
        <v>HX87+P6Q 53/7 Naresdamri Road, Prachuap Khiri Khan Province, 77110, Thailand</v>
      </c>
    </row>
    <row r="470" spans="1:7" ht="16.5" customHeight="1">
      <c r="A470" s="1" t="s">
        <v>555</v>
      </c>
      <c r="B470" s="2" t="s">
        <v>573</v>
      </c>
      <c r="C470" s="2" t="s">
        <v>574</v>
      </c>
      <c r="D470" s="8">
        <v>1400</v>
      </c>
      <c r="E470" s="6">
        <v>45663</v>
      </c>
      <c r="F470" s="6">
        <v>45777</v>
      </c>
      <c r="G470" t="str">
        <f>VLOOKUP(B470,Hotel_Creation!$A$3:$K$180,3,FALSE)</f>
        <v>250, 198 Hua Hin 90 Alley, Prachuap Khiri Khan Province, 77110, Thailand</v>
      </c>
    </row>
    <row r="471" spans="1:7" ht="16.5" customHeight="1">
      <c r="A471" s="1" t="s">
        <v>555</v>
      </c>
      <c r="B471" s="2" t="s">
        <v>573</v>
      </c>
      <c r="C471" s="2" t="s">
        <v>575</v>
      </c>
      <c r="D471" s="8">
        <v>2100</v>
      </c>
      <c r="E471" s="6">
        <v>45663</v>
      </c>
      <c r="F471" s="6">
        <v>45777</v>
      </c>
      <c r="G471" t="str">
        <f>VLOOKUP(B471,Hotel_Creation!$A$3:$K$180,3,FALSE)</f>
        <v>250, 198 Hua Hin 90 Alley, Prachuap Khiri Khan Province, 77110, Thailand</v>
      </c>
    </row>
    <row r="472" spans="1:7" ht="16.5" customHeight="1">
      <c r="A472" s="1" t="s">
        <v>555</v>
      </c>
      <c r="B472" s="2" t="s">
        <v>573</v>
      </c>
      <c r="C472" s="2" t="s">
        <v>576</v>
      </c>
      <c r="D472" s="8">
        <v>2800</v>
      </c>
      <c r="E472" s="6">
        <v>45663</v>
      </c>
      <c r="F472" s="6">
        <v>45777</v>
      </c>
      <c r="G472" t="str">
        <f>VLOOKUP(B472,Hotel_Creation!$A$3:$K$180,3,FALSE)</f>
        <v>250, 198 Hua Hin 90 Alley, Prachuap Khiri Khan Province, 77110, Thailand</v>
      </c>
    </row>
    <row r="473" spans="1:7" ht="16.5" customHeight="1">
      <c r="A473" s="1" t="s">
        <v>577</v>
      </c>
      <c r="B473" s="2" t="s">
        <v>578</v>
      </c>
      <c r="C473" s="2" t="s">
        <v>10</v>
      </c>
      <c r="D473" s="8">
        <v>6200</v>
      </c>
      <c r="E473" s="6">
        <v>45663</v>
      </c>
      <c r="F473" s="6">
        <v>45716</v>
      </c>
      <c r="G473" t="str">
        <f>VLOOKUP(B473,Hotel_Creation!$A$3:$K$180,3,FALSE)</f>
        <v>150, 1 Charoen Prathet Rd, Tambon Chang Khlan, Chang Khlan, Chiang Mai Province, 50100, Thailand</v>
      </c>
    </row>
    <row r="474" spans="1:7" ht="16.5" customHeight="1">
      <c r="A474" s="1" t="s">
        <v>577</v>
      </c>
      <c r="B474" s="2" t="s">
        <v>578</v>
      </c>
      <c r="C474" s="2" t="s">
        <v>52</v>
      </c>
      <c r="D474" s="8">
        <v>7200</v>
      </c>
      <c r="E474" s="6">
        <v>45663</v>
      </c>
      <c r="F474" s="6">
        <v>45716</v>
      </c>
      <c r="G474" t="str">
        <f>VLOOKUP(B474,Hotel_Creation!$A$3:$K$180,3,FALSE)</f>
        <v>150, 1 Charoen Prathet Rd, Tambon Chang Khlan, Chang Khlan, Chiang Mai Province, 50100, Thailand</v>
      </c>
    </row>
    <row r="475" spans="1:7" ht="16.5" customHeight="1">
      <c r="A475" s="1" t="s">
        <v>577</v>
      </c>
      <c r="B475" s="2" t="s">
        <v>578</v>
      </c>
      <c r="C475" s="2" t="s">
        <v>579</v>
      </c>
      <c r="D475" s="8">
        <v>7900</v>
      </c>
      <c r="E475" s="6">
        <v>45663</v>
      </c>
      <c r="F475" s="6">
        <v>45716</v>
      </c>
      <c r="G475" t="str">
        <f>VLOOKUP(B475,Hotel_Creation!$A$3:$K$180,3,FALSE)</f>
        <v>150, 1 Charoen Prathet Rd, Tambon Chang Khlan, Chang Khlan, Chiang Mai Province, 50100, Thailand</v>
      </c>
    </row>
    <row r="476" spans="1:7" ht="16.5" customHeight="1">
      <c r="A476" s="1" t="s">
        <v>577</v>
      </c>
      <c r="B476" s="2" t="s">
        <v>578</v>
      </c>
      <c r="C476" s="2" t="s">
        <v>580</v>
      </c>
      <c r="D476" s="8">
        <v>9200</v>
      </c>
      <c r="E476" s="6">
        <v>45663</v>
      </c>
      <c r="F476" s="6">
        <v>45716</v>
      </c>
      <c r="G476" t="str">
        <f>VLOOKUP(B476,Hotel_Creation!$A$3:$K$180,3,FALSE)</f>
        <v>150, 1 Charoen Prathet Rd, Tambon Chang Khlan, Chang Khlan, Chiang Mai Province, 50100, Thailand</v>
      </c>
    </row>
    <row r="477" spans="1:7" ht="16.5" customHeight="1">
      <c r="A477" s="1" t="s">
        <v>577</v>
      </c>
      <c r="B477" s="2" t="s">
        <v>578</v>
      </c>
      <c r="C477" s="2" t="s">
        <v>581</v>
      </c>
      <c r="D477" s="8">
        <v>15200</v>
      </c>
      <c r="E477" s="6">
        <v>45663</v>
      </c>
      <c r="F477" s="6">
        <v>45716</v>
      </c>
      <c r="G477" t="str">
        <f>VLOOKUP(B477,Hotel_Creation!$A$3:$K$180,3,FALSE)</f>
        <v>150, 1 Charoen Prathet Rd, Tambon Chang Khlan, Chang Khlan, Chiang Mai Province, 50100, Thailand</v>
      </c>
    </row>
    <row r="478" spans="1:7" ht="16.5" customHeight="1">
      <c r="A478" s="1" t="s">
        <v>577</v>
      </c>
      <c r="B478" s="2" t="s">
        <v>578</v>
      </c>
      <c r="C478" s="2" t="s">
        <v>582</v>
      </c>
      <c r="D478" s="5">
        <v>21700</v>
      </c>
      <c r="E478" s="6">
        <v>45663</v>
      </c>
      <c r="F478" s="6">
        <v>45716</v>
      </c>
      <c r="G478" t="str">
        <f>VLOOKUP(B478,Hotel_Creation!$A$3:$K$180,3,FALSE)</f>
        <v>150, 1 Charoen Prathet Rd, Tambon Chang Khlan, Chang Khlan, Chiang Mai Province, 50100, Thailand</v>
      </c>
    </row>
    <row r="479" spans="1:7" ht="16.5" customHeight="1">
      <c r="A479" s="1" t="s">
        <v>577</v>
      </c>
      <c r="B479" s="2" t="s">
        <v>583</v>
      </c>
      <c r="C479" s="2" t="s">
        <v>407</v>
      </c>
      <c r="D479" s="8">
        <v>1800</v>
      </c>
      <c r="E479" s="6">
        <v>45661</v>
      </c>
      <c r="F479" s="6">
        <v>45747</v>
      </c>
      <c r="G479" t="str">
        <f>VLOOKUP(B479,Hotel_Creation!$A$3:$K$180,3,FALSE)</f>
        <v>132 Loi Kroh Rd, Tambon, Chang Khlan, Chiang Mai, Chiang Mai Province, 50100, Thailand</v>
      </c>
    </row>
    <row r="480" spans="1:7" ht="16.5" customHeight="1">
      <c r="A480" s="1" t="s">
        <v>577</v>
      </c>
      <c r="B480" s="2" t="s">
        <v>583</v>
      </c>
      <c r="C480" s="2" t="s">
        <v>159</v>
      </c>
      <c r="D480" s="8">
        <v>1950</v>
      </c>
      <c r="E480" s="6">
        <v>45661</v>
      </c>
      <c r="F480" s="6">
        <v>45747</v>
      </c>
      <c r="G480" t="str">
        <f>VLOOKUP(B480,Hotel_Creation!$A$3:$K$180,3,FALSE)</f>
        <v>132 Loi Kroh Rd, Tambon, Chang Khlan, Chiang Mai, Chiang Mai Province, 50100, Thailand</v>
      </c>
    </row>
    <row r="481" spans="1:7" ht="16.5" customHeight="1">
      <c r="A481" s="1" t="s">
        <v>577</v>
      </c>
      <c r="B481" s="2" t="s">
        <v>583</v>
      </c>
      <c r="C481" s="2" t="s">
        <v>584</v>
      </c>
      <c r="D481" s="8">
        <v>2750</v>
      </c>
      <c r="E481" s="6">
        <v>45661</v>
      </c>
      <c r="F481" s="6">
        <v>45747</v>
      </c>
      <c r="G481" t="str">
        <f>VLOOKUP(B481,Hotel_Creation!$A$3:$K$180,3,FALSE)</f>
        <v>132 Loi Kroh Rd, Tambon, Chang Khlan, Chiang Mai, Chiang Mai Province, 50100, Thailand</v>
      </c>
    </row>
    <row r="482" spans="1:7" ht="16.5" customHeight="1">
      <c r="A482" s="1" t="s">
        <v>577</v>
      </c>
      <c r="B482" s="2" t="s">
        <v>583</v>
      </c>
      <c r="C482" s="2" t="s">
        <v>585</v>
      </c>
      <c r="D482" s="8">
        <v>2000</v>
      </c>
      <c r="E482" s="6">
        <v>45661</v>
      </c>
      <c r="F482" s="6">
        <v>45747</v>
      </c>
      <c r="G482" t="str">
        <f>VLOOKUP(B482,Hotel_Creation!$A$3:$K$180,3,FALSE)</f>
        <v>132 Loi Kroh Rd, Tambon, Chang Khlan, Chiang Mai, Chiang Mai Province, 50100, Thailand</v>
      </c>
    </row>
    <row r="483" spans="1:7" ht="16.5" customHeight="1">
      <c r="A483" s="1" t="s">
        <v>577</v>
      </c>
      <c r="B483" s="2" t="s">
        <v>583</v>
      </c>
      <c r="C483" s="2" t="s">
        <v>116</v>
      </c>
      <c r="D483" s="8">
        <v>2150</v>
      </c>
      <c r="E483" s="6">
        <v>45661</v>
      </c>
      <c r="F483" s="6">
        <v>45747</v>
      </c>
      <c r="G483" t="str">
        <f>VLOOKUP(B483,Hotel_Creation!$A$3:$K$180,3,FALSE)</f>
        <v>132 Loi Kroh Rd, Tambon, Chang Khlan, Chiang Mai, Chiang Mai Province, 50100, Thailand</v>
      </c>
    </row>
    <row r="484" spans="1:7" ht="16.5" customHeight="1">
      <c r="A484" s="1" t="s">
        <v>577</v>
      </c>
      <c r="B484" s="2" t="s">
        <v>583</v>
      </c>
      <c r="C484" s="2" t="s">
        <v>586</v>
      </c>
      <c r="D484" s="8">
        <v>2950</v>
      </c>
      <c r="E484" s="6">
        <v>45661</v>
      </c>
      <c r="F484" s="6">
        <v>45747</v>
      </c>
      <c r="G484" t="str">
        <f>VLOOKUP(B484,Hotel_Creation!$A$3:$K$180,3,FALSE)</f>
        <v>132 Loi Kroh Rd, Tambon, Chang Khlan, Chiang Mai, Chiang Mai Province, 50100, Thailand</v>
      </c>
    </row>
    <row r="485" spans="1:7" ht="16.5" customHeight="1">
      <c r="A485" s="1" t="s">
        <v>577</v>
      </c>
      <c r="B485" s="2" t="s">
        <v>583</v>
      </c>
      <c r="C485" s="2" t="s">
        <v>587</v>
      </c>
      <c r="D485" s="8">
        <v>2600</v>
      </c>
      <c r="E485" s="6">
        <v>45661</v>
      </c>
      <c r="F485" s="6">
        <v>45747</v>
      </c>
      <c r="G485" t="str">
        <f>VLOOKUP(B485,Hotel_Creation!$A$3:$K$180,3,FALSE)</f>
        <v>132 Loi Kroh Rd, Tambon, Chang Khlan, Chiang Mai, Chiang Mai Province, 50100, Thailand</v>
      </c>
    </row>
    <row r="486" spans="1:7" ht="16.5" customHeight="1">
      <c r="A486" s="1" t="s">
        <v>577</v>
      </c>
      <c r="B486" s="2" t="s">
        <v>583</v>
      </c>
      <c r="C486" s="2" t="s">
        <v>588</v>
      </c>
      <c r="D486" s="8">
        <v>2850</v>
      </c>
      <c r="E486" s="6">
        <v>45661</v>
      </c>
      <c r="F486" s="6">
        <v>45747</v>
      </c>
      <c r="G486" t="str">
        <f>VLOOKUP(B486,Hotel_Creation!$A$3:$K$180,3,FALSE)</f>
        <v>132 Loi Kroh Rd, Tambon, Chang Khlan, Chiang Mai, Chiang Mai Province, 50100, Thailand</v>
      </c>
    </row>
    <row r="487" spans="1:7" ht="16.5" customHeight="1">
      <c r="A487" s="1" t="s">
        <v>577</v>
      </c>
      <c r="B487" s="2" t="s">
        <v>583</v>
      </c>
      <c r="C487" s="2" t="s">
        <v>589</v>
      </c>
      <c r="D487" s="8">
        <v>3850</v>
      </c>
      <c r="E487" s="6">
        <v>45661</v>
      </c>
      <c r="F487" s="6">
        <v>45747</v>
      </c>
      <c r="G487" t="str">
        <f>VLOOKUP(B487,Hotel_Creation!$A$3:$K$180,3,FALSE)</f>
        <v>132 Loi Kroh Rd, Tambon, Chang Khlan, Chiang Mai, Chiang Mai Province, 50100, Thailand</v>
      </c>
    </row>
    <row r="488" spans="1:7" ht="16.5" customHeight="1">
      <c r="A488" s="1" t="s">
        <v>577</v>
      </c>
      <c r="B488" s="2" t="s">
        <v>583</v>
      </c>
      <c r="C488" s="2" t="s">
        <v>590</v>
      </c>
      <c r="D488" s="8">
        <v>3700</v>
      </c>
      <c r="E488" s="6">
        <v>45661</v>
      </c>
      <c r="F488" s="6">
        <v>45747</v>
      </c>
      <c r="G488" t="str">
        <f>VLOOKUP(B488,Hotel_Creation!$A$3:$K$180,3,FALSE)</f>
        <v>132 Loi Kroh Rd, Tambon, Chang Khlan, Chiang Mai, Chiang Mai Province, 50100, Thailand</v>
      </c>
    </row>
    <row r="489" spans="1:7" ht="16.5" customHeight="1">
      <c r="A489" s="1" t="s">
        <v>577</v>
      </c>
      <c r="B489" s="2" t="s">
        <v>583</v>
      </c>
      <c r="C489" s="2" t="s">
        <v>591</v>
      </c>
      <c r="D489" s="8">
        <v>3950</v>
      </c>
      <c r="E489" s="6">
        <v>45661</v>
      </c>
      <c r="F489" s="6">
        <v>45747</v>
      </c>
      <c r="G489" t="str">
        <f>VLOOKUP(B489,Hotel_Creation!$A$3:$K$180,3,FALSE)</f>
        <v>132 Loi Kroh Rd, Tambon, Chang Khlan, Chiang Mai, Chiang Mai Province, 50100, Thailand</v>
      </c>
    </row>
    <row r="490" spans="1:7" ht="16.5" customHeight="1">
      <c r="A490" s="1" t="s">
        <v>577</v>
      </c>
      <c r="B490" s="2" t="s">
        <v>583</v>
      </c>
      <c r="C490" s="2" t="s">
        <v>592</v>
      </c>
      <c r="D490" s="8">
        <v>4950</v>
      </c>
      <c r="E490" s="6">
        <v>45661</v>
      </c>
      <c r="F490" s="6">
        <v>45747</v>
      </c>
      <c r="G490" t="str">
        <f>VLOOKUP(B490,Hotel_Creation!$A$3:$K$180,3,FALSE)</f>
        <v>132 Loi Kroh Rd, Tambon, Chang Khlan, Chiang Mai, Chiang Mai Province, 50100, Thailand</v>
      </c>
    </row>
    <row r="491" spans="1:7" ht="16.5" customHeight="1">
      <c r="A491" s="1" t="s">
        <v>577</v>
      </c>
      <c r="B491" s="2" t="s">
        <v>611</v>
      </c>
      <c r="C491" s="2" t="s">
        <v>4</v>
      </c>
      <c r="D491" s="8">
        <v>1400</v>
      </c>
      <c r="E491" s="6">
        <v>45659</v>
      </c>
      <c r="F491" s="6">
        <v>45747</v>
      </c>
      <c r="G491" t="str">
        <f>VLOOKUP(B491,Hotel_Creation!$A$3:$K$180,3,FALSE)</f>
        <v>14/23 Cholprathan Road, Chang Phueak, Chiang Mai, Chiang Mai Province, 50300, Thailand</v>
      </c>
    </row>
    <row r="492" spans="1:7" ht="16.5" customHeight="1">
      <c r="A492" s="1" t="s">
        <v>577</v>
      </c>
      <c r="B492" s="2" t="s">
        <v>611</v>
      </c>
      <c r="C492" s="2" t="s">
        <v>612</v>
      </c>
      <c r="D492" s="8">
        <v>1600</v>
      </c>
      <c r="E492" s="6">
        <v>45659</v>
      </c>
      <c r="F492" s="6">
        <v>45747</v>
      </c>
      <c r="G492" t="str">
        <f>VLOOKUP(B492,Hotel_Creation!$A$3:$K$180,3,FALSE)</f>
        <v>14/23 Cholprathan Road, Chang Phueak, Chiang Mai, Chiang Mai Province, 50300, Thailand</v>
      </c>
    </row>
    <row r="493" spans="1:7" ht="16.5" customHeight="1">
      <c r="A493" s="1" t="s">
        <v>577</v>
      </c>
      <c r="B493" s="2" t="s">
        <v>611</v>
      </c>
      <c r="C493" s="2" t="s">
        <v>315</v>
      </c>
      <c r="D493" s="8">
        <v>2500</v>
      </c>
      <c r="E493" s="6">
        <v>45659</v>
      </c>
      <c r="F493" s="6">
        <v>45747</v>
      </c>
      <c r="G493" t="str">
        <f>VLOOKUP(B493,Hotel_Creation!$A$3:$K$180,3,FALSE)</f>
        <v>14/23 Cholprathan Road, Chang Phueak, Chiang Mai, Chiang Mai Province, 50300, Thailand</v>
      </c>
    </row>
    <row r="494" spans="1:7" ht="16.5" customHeight="1">
      <c r="A494" s="1" t="s">
        <v>577</v>
      </c>
      <c r="B494" s="2" t="s">
        <v>611</v>
      </c>
      <c r="C494" s="2" t="s">
        <v>335</v>
      </c>
      <c r="D494" s="8">
        <v>3000</v>
      </c>
      <c r="E494" s="6">
        <v>45659</v>
      </c>
      <c r="F494" s="6">
        <v>45747</v>
      </c>
      <c r="G494" t="str">
        <f>VLOOKUP(B494,Hotel_Creation!$A$3:$K$180,3,FALSE)</f>
        <v>14/23 Cholprathan Road, Chang Phueak, Chiang Mai, Chiang Mai Province, 50300, Thailand</v>
      </c>
    </row>
    <row r="495" spans="1:7" ht="16.5" customHeight="1">
      <c r="A495" s="1" t="s">
        <v>577</v>
      </c>
      <c r="B495" s="2" t="s">
        <v>611</v>
      </c>
      <c r="C495" s="2" t="s">
        <v>613</v>
      </c>
      <c r="D495" s="8">
        <v>3000</v>
      </c>
      <c r="E495" s="6">
        <v>45659</v>
      </c>
      <c r="F495" s="6">
        <v>45747</v>
      </c>
      <c r="G495" t="str">
        <f>VLOOKUP(B495,Hotel_Creation!$A$3:$K$180,3,FALSE)</f>
        <v>14/23 Cholprathan Road, Chang Phueak, Chiang Mai, Chiang Mai Province, 50300, Thailand</v>
      </c>
    </row>
    <row r="496" spans="1:7" ht="16.5" customHeight="1">
      <c r="A496" s="1" t="s">
        <v>577</v>
      </c>
      <c r="B496" s="2" t="s">
        <v>611</v>
      </c>
      <c r="C496" s="2" t="s">
        <v>614</v>
      </c>
      <c r="D496" s="8">
        <v>5000</v>
      </c>
      <c r="E496" s="6">
        <v>45659</v>
      </c>
      <c r="F496" s="6">
        <v>45747</v>
      </c>
      <c r="G496" t="str">
        <f>VLOOKUP(B496,Hotel_Creation!$A$3:$K$180,3,FALSE)</f>
        <v>14/23 Cholprathan Road, Chang Phueak, Chiang Mai, Chiang Mai Province, 50300, Thailand</v>
      </c>
    </row>
    <row r="497" spans="1:7" ht="16.5" customHeight="1">
      <c r="A497" s="1" t="s">
        <v>577</v>
      </c>
      <c r="B497" s="2" t="s">
        <v>621</v>
      </c>
      <c r="C497" s="2" t="s">
        <v>362</v>
      </c>
      <c r="D497" s="8">
        <v>2000</v>
      </c>
      <c r="E497" s="6">
        <v>45660</v>
      </c>
      <c r="F497" s="6">
        <v>45716</v>
      </c>
      <c r="G497" t="str">
        <f>VLOOKUP(B497,Hotel_Creation!$A$3:$K$180,3,FALSE)</f>
        <v>1 Siri Mangkalajarn Rd, Tambon Su Thep, Suthep, Chiang Mai, Chiang Mai Province, 50200, Thailand</v>
      </c>
    </row>
    <row r="498" spans="1:7" ht="16.5" customHeight="1">
      <c r="A498" s="1" t="s">
        <v>577</v>
      </c>
      <c r="B498" s="2" t="s">
        <v>621</v>
      </c>
      <c r="C498" s="2" t="s">
        <v>622</v>
      </c>
      <c r="D498" s="8">
        <v>2000</v>
      </c>
      <c r="E498" s="6">
        <v>45660</v>
      </c>
      <c r="F498" s="6">
        <v>45716</v>
      </c>
      <c r="G498" t="str">
        <f>VLOOKUP(B498,Hotel_Creation!$A$3:$K$180,3,FALSE)</f>
        <v>1 Siri Mangkalajarn Rd, Tambon Su Thep, Suthep, Chiang Mai, Chiang Mai Province, 50200, Thailand</v>
      </c>
    </row>
    <row r="499" spans="1:7" ht="16.5" customHeight="1">
      <c r="A499" s="1" t="s">
        <v>577</v>
      </c>
      <c r="B499" s="2" t="s">
        <v>621</v>
      </c>
      <c r="C499" s="2" t="s">
        <v>623</v>
      </c>
      <c r="D499" s="8">
        <v>2200</v>
      </c>
      <c r="E499" s="6">
        <v>45660</v>
      </c>
      <c r="F499" s="6">
        <v>45716</v>
      </c>
      <c r="G499" t="str">
        <f>VLOOKUP(B499,Hotel_Creation!$A$3:$K$180,3,FALSE)</f>
        <v>1 Siri Mangkalajarn Rd, Tambon Su Thep, Suthep, Chiang Mai, Chiang Mai Province, 50200, Thailand</v>
      </c>
    </row>
    <row r="500" spans="1:7" ht="16.5" customHeight="1">
      <c r="A500" s="1" t="s">
        <v>577</v>
      </c>
      <c r="B500" s="2" t="s">
        <v>621</v>
      </c>
      <c r="C500" s="2" t="s">
        <v>624</v>
      </c>
      <c r="D500" s="8">
        <v>2200</v>
      </c>
      <c r="E500" s="6">
        <v>45660</v>
      </c>
      <c r="F500" s="6">
        <v>45716</v>
      </c>
      <c r="G500" t="str">
        <f>VLOOKUP(B500,Hotel_Creation!$A$3:$K$180,3,FALSE)</f>
        <v>1 Siri Mangkalajarn Rd, Tambon Su Thep, Suthep, Chiang Mai, Chiang Mai Province, 50200, Thailand</v>
      </c>
    </row>
    <row r="501" spans="1:7" ht="16.5" customHeight="1">
      <c r="A501" s="1" t="s">
        <v>577</v>
      </c>
      <c r="B501" s="2" t="s">
        <v>621</v>
      </c>
      <c r="C501" s="2" t="s">
        <v>625</v>
      </c>
      <c r="D501" s="8">
        <v>2300</v>
      </c>
      <c r="E501" s="6">
        <v>45660</v>
      </c>
      <c r="F501" s="6">
        <v>45716</v>
      </c>
      <c r="G501" t="str">
        <f>VLOOKUP(B501,Hotel_Creation!$A$3:$K$180,3,FALSE)</f>
        <v>1 Siri Mangkalajarn Rd, Tambon Su Thep, Suthep, Chiang Mai, Chiang Mai Province, 50200, Thailand</v>
      </c>
    </row>
    <row r="502" spans="1:7" ht="16.5" customHeight="1">
      <c r="A502" s="1" t="s">
        <v>577</v>
      </c>
      <c r="B502" s="2" t="s">
        <v>621</v>
      </c>
      <c r="C502" s="2" t="s">
        <v>626</v>
      </c>
      <c r="D502" s="8">
        <v>2300</v>
      </c>
      <c r="E502" s="6">
        <v>45660</v>
      </c>
      <c r="F502" s="6">
        <v>45716</v>
      </c>
      <c r="G502" t="str">
        <f>VLOOKUP(B502,Hotel_Creation!$A$3:$K$180,3,FALSE)</f>
        <v>1 Siri Mangkalajarn Rd, Tambon Su Thep, Suthep, Chiang Mai, Chiang Mai Province, 50200, Thailand</v>
      </c>
    </row>
    <row r="503" spans="1:7" ht="16.5" customHeight="1">
      <c r="A503" s="1" t="s">
        <v>577</v>
      </c>
      <c r="B503" s="2" t="s">
        <v>621</v>
      </c>
      <c r="C503" s="2" t="s">
        <v>627</v>
      </c>
      <c r="D503" s="8">
        <v>2900</v>
      </c>
      <c r="E503" s="6">
        <v>45660</v>
      </c>
      <c r="F503" s="6">
        <v>45716</v>
      </c>
      <c r="G503" t="str">
        <f>VLOOKUP(B503,Hotel_Creation!$A$3:$K$180,3,FALSE)</f>
        <v>1 Siri Mangkalajarn Rd, Tambon Su Thep, Suthep, Chiang Mai, Chiang Mai Province, 50200, Thailand</v>
      </c>
    </row>
    <row r="504" spans="1:7" ht="16.5" customHeight="1">
      <c r="A504" s="1" t="s">
        <v>577</v>
      </c>
      <c r="B504" s="2" t="s">
        <v>621</v>
      </c>
      <c r="C504" s="2" t="s">
        <v>628</v>
      </c>
      <c r="D504" s="8">
        <v>2900</v>
      </c>
      <c r="E504" s="6">
        <v>45660</v>
      </c>
      <c r="F504" s="6">
        <v>45716</v>
      </c>
      <c r="G504" t="str">
        <f>VLOOKUP(B504,Hotel_Creation!$A$3:$K$180,3,FALSE)</f>
        <v>1 Siri Mangkalajarn Rd, Tambon Su Thep, Suthep, Chiang Mai, Chiang Mai Province, 50200, Thailand</v>
      </c>
    </row>
    <row r="505" spans="1:7" ht="16.5" customHeight="1">
      <c r="A505" s="1" t="s">
        <v>577</v>
      </c>
      <c r="B505" s="2" t="s">
        <v>621</v>
      </c>
      <c r="C505" s="2" t="s">
        <v>629</v>
      </c>
      <c r="D505" s="8">
        <v>3600</v>
      </c>
      <c r="E505" s="6">
        <v>45660</v>
      </c>
      <c r="F505" s="6">
        <v>45716</v>
      </c>
      <c r="G505" t="str">
        <f>VLOOKUP(B505,Hotel_Creation!$A$3:$K$180,3,FALSE)</f>
        <v>1 Siri Mangkalajarn Rd, Tambon Su Thep, Suthep, Chiang Mai, Chiang Mai Province, 50200, Thailand</v>
      </c>
    </row>
    <row r="506" spans="1:7" ht="16.5" customHeight="1">
      <c r="A506" s="1" t="s">
        <v>577</v>
      </c>
      <c r="B506" s="2" t="s">
        <v>630</v>
      </c>
      <c r="C506" s="2" t="s">
        <v>383</v>
      </c>
      <c r="D506" s="8">
        <v>3400</v>
      </c>
      <c r="E506" s="6">
        <v>45664</v>
      </c>
      <c r="F506" s="6">
        <v>45747</v>
      </c>
      <c r="G506" t="str">
        <f>VLOOKUP(B506,Hotel_Creation!$A$3:$K$180,3,FALSE)</f>
        <v>34 Huay Kaew Road, Chang Phueak, Chiang Mai Province, 50300, Thailand</v>
      </c>
    </row>
    <row r="507" spans="1:7" ht="16.5" customHeight="1">
      <c r="A507" s="1" t="s">
        <v>577</v>
      </c>
      <c r="B507" s="2" t="s">
        <v>630</v>
      </c>
      <c r="C507" s="2" t="s">
        <v>631</v>
      </c>
      <c r="D507" s="8">
        <v>3700</v>
      </c>
      <c r="E507" s="6">
        <v>45664</v>
      </c>
      <c r="F507" s="6">
        <v>45747</v>
      </c>
      <c r="G507" t="str">
        <f>VLOOKUP(B507,Hotel_Creation!$A$3:$K$180,3,FALSE)</f>
        <v>34 Huay Kaew Road, Chang Phueak, Chiang Mai Province, 50300, Thailand</v>
      </c>
    </row>
    <row r="508" spans="1:7" ht="16.5" customHeight="1">
      <c r="A508" s="1" t="s">
        <v>577</v>
      </c>
      <c r="B508" s="2" t="s">
        <v>630</v>
      </c>
      <c r="C508" s="2" t="s">
        <v>632</v>
      </c>
      <c r="D508" s="8">
        <v>4400</v>
      </c>
      <c r="E508" s="6">
        <v>45664</v>
      </c>
      <c r="F508" s="6">
        <v>45747</v>
      </c>
      <c r="G508" t="str">
        <f>VLOOKUP(B508,Hotel_Creation!$A$3:$K$180,3,FALSE)</f>
        <v>34 Huay Kaew Road, Chang Phueak, Chiang Mai Province, 50300, Thailand</v>
      </c>
    </row>
    <row r="509" spans="1:7" ht="16.5" customHeight="1">
      <c r="A509" s="1" t="s">
        <v>577</v>
      </c>
      <c r="B509" s="2" t="s">
        <v>630</v>
      </c>
      <c r="C509" s="2" t="s">
        <v>633</v>
      </c>
      <c r="D509" s="8">
        <v>12000</v>
      </c>
      <c r="E509" s="6">
        <v>45664</v>
      </c>
      <c r="F509" s="6">
        <v>45747</v>
      </c>
      <c r="G509" t="str">
        <f>VLOOKUP(B509,Hotel_Creation!$A$3:$K$180,3,FALSE)</f>
        <v>34 Huay Kaew Road, Chang Phueak, Chiang Mai Province, 50300, Thailand</v>
      </c>
    </row>
    <row r="510" spans="1:7" ht="16.5" customHeight="1">
      <c r="A510" s="1" t="s">
        <v>577</v>
      </c>
      <c r="B510" s="2" t="s">
        <v>634</v>
      </c>
      <c r="C510" s="2" t="s">
        <v>114</v>
      </c>
      <c r="D510">
        <v>1350</v>
      </c>
      <c r="E510" s="11">
        <v>45663</v>
      </c>
      <c r="F510" s="11">
        <v>45716</v>
      </c>
      <c r="G510" t="str">
        <f>VLOOKUP(B510,Hotel_Creation!$A$3:$K$180,3,FALSE)</f>
        <v>24 Plubplueng Soi Alley, Tambon, Chang Phueak, Chiang Mai, Chiang Mai Province, 50300, Thailand</v>
      </c>
    </row>
    <row r="511" spans="1:7" ht="16.5" customHeight="1">
      <c r="A511" s="1" t="s">
        <v>577</v>
      </c>
      <c r="B511" s="2" t="s">
        <v>634</v>
      </c>
      <c r="C511" s="2" t="s">
        <v>330</v>
      </c>
      <c r="D511">
        <v>1350</v>
      </c>
      <c r="E511" s="11">
        <v>45663</v>
      </c>
      <c r="F511" s="11">
        <v>45716</v>
      </c>
      <c r="G511" t="str">
        <f>VLOOKUP(B511,Hotel_Creation!$A$3:$K$180,3,FALSE)</f>
        <v>24 Plubplueng Soi Alley, Tambon, Chang Phueak, Chiang Mai, Chiang Mai Province, 50300, Thailand</v>
      </c>
    </row>
    <row r="512" spans="1:7" ht="16.5" customHeight="1">
      <c r="A512" s="1" t="s">
        <v>577</v>
      </c>
      <c r="B512" s="2" t="s">
        <v>634</v>
      </c>
      <c r="C512" s="2" t="s">
        <v>635</v>
      </c>
      <c r="D512">
        <v>1500</v>
      </c>
      <c r="E512" s="11">
        <v>45663</v>
      </c>
      <c r="F512" s="11">
        <v>45716</v>
      </c>
      <c r="G512" t="str">
        <f>VLOOKUP(B512,Hotel_Creation!$A$3:$K$180,3,FALSE)</f>
        <v>24 Plubplueng Soi Alley, Tambon, Chang Phueak, Chiang Mai, Chiang Mai Province, 50300, Thailand</v>
      </c>
    </row>
    <row r="513" spans="1:7" ht="16.5" customHeight="1">
      <c r="A513" s="1" t="s">
        <v>577</v>
      </c>
      <c r="B513" s="2" t="s">
        <v>634</v>
      </c>
      <c r="C513" s="2" t="s">
        <v>418</v>
      </c>
      <c r="D513">
        <v>1500</v>
      </c>
      <c r="E513" s="11">
        <v>45663</v>
      </c>
      <c r="F513" s="11">
        <v>45716</v>
      </c>
      <c r="G513" t="str">
        <f>VLOOKUP(B513,Hotel_Creation!$A$3:$K$180,3,FALSE)</f>
        <v>24 Plubplueng Soi Alley, Tambon, Chang Phueak, Chiang Mai, Chiang Mai Province, 50300, Thailand</v>
      </c>
    </row>
    <row r="514" spans="1:7" ht="16.5" customHeight="1">
      <c r="A514" s="1" t="s">
        <v>577</v>
      </c>
      <c r="B514" s="2" t="s">
        <v>634</v>
      </c>
      <c r="C514" s="2" t="s">
        <v>636</v>
      </c>
      <c r="D514">
        <v>1850</v>
      </c>
      <c r="E514" s="11">
        <v>45663</v>
      </c>
      <c r="F514" s="11">
        <v>45716</v>
      </c>
      <c r="G514" t="str">
        <f>VLOOKUP(B514,Hotel_Creation!$A$3:$K$180,3,FALSE)</f>
        <v>24 Plubplueng Soi Alley, Tambon, Chang Phueak, Chiang Mai, Chiang Mai Province, 50300, Thailand</v>
      </c>
    </row>
    <row r="515" spans="1:7" ht="16.5" customHeight="1">
      <c r="A515" s="1" t="s">
        <v>697</v>
      </c>
      <c r="B515" s="2" t="s">
        <v>698</v>
      </c>
      <c r="C515" s="2" t="s">
        <v>68</v>
      </c>
      <c r="D515">
        <v>2300</v>
      </c>
      <c r="E515" s="11">
        <v>45717</v>
      </c>
      <c r="F515" s="11">
        <v>45838</v>
      </c>
      <c r="G515" t="e">
        <f>VLOOKUP(B515,Hotel_Creation!$A$3:$K$180,3,FALSE)</f>
        <v>#N/A</v>
      </c>
    </row>
    <row r="516" spans="1:7" ht="16.5" customHeight="1">
      <c r="A516" s="1" t="s">
        <v>697</v>
      </c>
      <c r="B516" s="2" t="s">
        <v>698</v>
      </c>
      <c r="C516" s="2" t="s">
        <v>328</v>
      </c>
      <c r="D516">
        <v>2600</v>
      </c>
      <c r="E516" s="11">
        <v>45717</v>
      </c>
      <c r="F516" s="11">
        <v>45838</v>
      </c>
      <c r="G516" t="e">
        <f>VLOOKUP(B516,Hotel_Creation!$A$3:$K$180,3,FALSE)</f>
        <v>#N/A</v>
      </c>
    </row>
  </sheetData>
  <autoFilter ref="A1:F1"/>
  <phoneticPr fontId="10" type="noConversion"/>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2"/>
  <sheetViews>
    <sheetView zoomScale="90" zoomScaleNormal="90" workbookViewId="0">
      <pane ySplit="1" topLeftCell="A2" activePane="bottomLeft" state="frozen"/>
      <selection pane="bottomLeft" activeCell="C43" sqref="C43"/>
    </sheetView>
  </sheetViews>
  <sheetFormatPr defaultColWidth="14.42578125" defaultRowHeight="15" customHeight="1"/>
  <cols>
    <col min="1" max="1" width="8.85546875" customWidth="1"/>
    <col min="2" max="2" width="40.7109375" customWidth="1"/>
    <col min="3" max="3" width="45.5703125" customWidth="1"/>
    <col min="4" max="6" width="16" style="5" customWidth="1"/>
  </cols>
  <sheetData>
    <row r="1" spans="1:7" ht="16.5" customHeight="1">
      <c r="B1" s="1" t="s">
        <v>0</v>
      </c>
      <c r="C1" s="1" t="s">
        <v>1</v>
      </c>
      <c r="D1" s="4" t="s">
        <v>11589</v>
      </c>
      <c r="E1" s="4" t="s">
        <v>11590</v>
      </c>
      <c r="F1" s="4" t="s">
        <v>11591</v>
      </c>
    </row>
    <row r="2" spans="1:7" ht="16.5" customHeight="1">
      <c r="A2" s="1" t="s">
        <v>66</v>
      </c>
      <c r="B2" s="2" t="s">
        <v>67</v>
      </c>
      <c r="C2" s="2" t="s">
        <v>68</v>
      </c>
      <c r="D2" s="5">
        <v>7000</v>
      </c>
      <c r="E2" s="6">
        <v>45668</v>
      </c>
      <c r="F2" s="6">
        <v>45716</v>
      </c>
      <c r="G2" t="str">
        <f>VLOOKUP(B2,Hotel_Creation!$A$3:$K$180,3,FALSE)</f>
        <v>28/40 Naithon Beach Sakhu A.Thalang, Amphoe Thalang, Phuket Province, 83110, Thailand</v>
      </c>
    </row>
    <row r="3" spans="1:7" ht="16.5" customHeight="1">
      <c r="A3" s="1" t="s">
        <v>66</v>
      </c>
      <c r="B3" s="2" t="s">
        <v>67</v>
      </c>
      <c r="C3" s="2" t="s">
        <v>69</v>
      </c>
      <c r="D3" s="5">
        <v>7500</v>
      </c>
      <c r="E3" s="6">
        <v>45668</v>
      </c>
      <c r="F3" s="6">
        <v>45716</v>
      </c>
      <c r="G3" t="str">
        <f>VLOOKUP(B3,Hotel_Creation!$A$3:$K$180,3,FALSE)</f>
        <v>28/40 Naithon Beach Sakhu A.Thalang, Amphoe Thalang, Phuket Province, 83110, Thailand</v>
      </c>
    </row>
    <row r="4" spans="1:7" ht="16.5" customHeight="1">
      <c r="A4" s="1" t="s">
        <v>66</v>
      </c>
      <c r="B4" s="2" t="s">
        <v>67</v>
      </c>
      <c r="C4" s="2" t="s">
        <v>70</v>
      </c>
      <c r="D4" s="5">
        <v>8000</v>
      </c>
      <c r="E4" s="6">
        <v>45668</v>
      </c>
      <c r="F4" s="6">
        <v>45716</v>
      </c>
      <c r="G4" t="str">
        <f>VLOOKUP(B4,Hotel_Creation!$A$3:$K$180,3,FALSE)</f>
        <v>28/40 Naithon Beach Sakhu A.Thalang, Amphoe Thalang, Phuket Province, 83110, Thailand</v>
      </c>
    </row>
    <row r="5" spans="1:7" ht="16.5" customHeight="1">
      <c r="A5" s="1" t="s">
        <v>66</v>
      </c>
      <c r="B5" s="2" t="s">
        <v>67</v>
      </c>
      <c r="C5" s="2" t="s">
        <v>71</v>
      </c>
      <c r="D5" s="5">
        <v>9500</v>
      </c>
      <c r="E5" s="6">
        <v>45668</v>
      </c>
      <c r="F5" s="6">
        <v>45716</v>
      </c>
      <c r="G5" t="str">
        <f>VLOOKUP(B5,Hotel_Creation!$A$3:$K$180,3,FALSE)</f>
        <v>28/40 Naithon Beach Sakhu A.Thalang, Amphoe Thalang, Phuket Province, 83110, Thailand</v>
      </c>
    </row>
    <row r="6" spans="1:7" ht="16.5" customHeight="1">
      <c r="A6" s="1" t="s">
        <v>66</v>
      </c>
      <c r="B6" s="2" t="s">
        <v>67</v>
      </c>
      <c r="C6" s="2" t="s">
        <v>72</v>
      </c>
      <c r="D6" s="5">
        <v>10000</v>
      </c>
      <c r="E6" s="6">
        <v>45668</v>
      </c>
      <c r="F6" s="6">
        <v>45716</v>
      </c>
      <c r="G6" t="str">
        <f>VLOOKUP(B6,Hotel_Creation!$A$3:$K$180,3,FALSE)</f>
        <v>28/40 Naithon Beach Sakhu A.Thalang, Amphoe Thalang, Phuket Province, 83110, Thailand</v>
      </c>
    </row>
    <row r="7" spans="1:7" ht="16.5" customHeight="1">
      <c r="A7" s="1" t="s">
        <v>66</v>
      </c>
      <c r="B7" s="2" t="s">
        <v>73</v>
      </c>
      <c r="C7" s="2" t="s">
        <v>74</v>
      </c>
      <c r="D7" s="5">
        <v>3200</v>
      </c>
      <c r="E7" s="6">
        <v>45748</v>
      </c>
      <c r="F7" s="6">
        <v>45838</v>
      </c>
      <c r="G7" t="str">
        <f>VLOOKUP(B7,Hotel_Creation!$A$3:$K$180,3,FALSE)</f>
        <v>62 Kata Road, T. Karon Muang, Phuket 83100, Thailand, T. Karon Muang, Amphoe Mueang Phuket, Phuket Province, 83100, Thailand</v>
      </c>
    </row>
    <row r="8" spans="1:7" ht="16.5" customHeight="1">
      <c r="A8" s="1" t="s">
        <v>66</v>
      </c>
      <c r="B8" s="2" t="s">
        <v>73</v>
      </c>
      <c r="C8" s="2" t="s">
        <v>75</v>
      </c>
      <c r="D8" s="5">
        <v>3600</v>
      </c>
      <c r="E8" s="6">
        <v>45748</v>
      </c>
      <c r="F8" s="6">
        <v>45838</v>
      </c>
      <c r="G8" t="str">
        <f>VLOOKUP(B8,Hotel_Creation!$A$3:$K$180,3,FALSE)</f>
        <v>62 Kata Road, T. Karon Muang, Phuket 83100, Thailand, T. Karon Muang, Amphoe Mueang Phuket, Phuket Province, 83100, Thailand</v>
      </c>
    </row>
    <row r="9" spans="1:7" ht="16.5" customHeight="1">
      <c r="A9" s="1" t="s">
        <v>66</v>
      </c>
      <c r="B9" s="2" t="s">
        <v>73</v>
      </c>
      <c r="C9" s="2" t="s">
        <v>76</v>
      </c>
      <c r="D9" s="5">
        <v>4000</v>
      </c>
      <c r="E9" s="6">
        <v>45748</v>
      </c>
      <c r="F9" s="6">
        <v>45838</v>
      </c>
      <c r="G9" t="str">
        <f>VLOOKUP(B9,Hotel_Creation!$A$3:$K$180,3,FALSE)</f>
        <v>62 Kata Road, T. Karon Muang, Phuket 83100, Thailand, T. Karon Muang, Amphoe Mueang Phuket, Phuket Province, 83100, Thailand</v>
      </c>
    </row>
    <row r="10" spans="1:7" ht="16.5" customHeight="1">
      <c r="A10" s="1" t="s">
        <v>66</v>
      </c>
      <c r="B10" s="2" t="s">
        <v>77</v>
      </c>
      <c r="C10" s="2" t="s">
        <v>78</v>
      </c>
      <c r="D10" s="5">
        <v>1800</v>
      </c>
      <c r="E10" s="6">
        <v>45748</v>
      </c>
      <c r="F10" s="6">
        <v>45838</v>
      </c>
      <c r="G10" t="str">
        <f>VLOOKUP(B10,Hotel_Creation!$A$3:$K$180,3,FALSE)</f>
        <v>10 Patak Rd, Tambon Karon, Mueang Phuket, Phuket, Phuket Province, 83100, Thailand</v>
      </c>
    </row>
    <row r="11" spans="1:7" ht="16.5" customHeight="1">
      <c r="A11" s="1" t="s">
        <v>66</v>
      </c>
      <c r="B11" s="2" t="s">
        <v>77</v>
      </c>
      <c r="C11" s="2" t="s">
        <v>75</v>
      </c>
      <c r="D11" s="5">
        <v>2000</v>
      </c>
      <c r="E11" s="6">
        <v>45748</v>
      </c>
      <c r="F11" s="6">
        <v>45838</v>
      </c>
      <c r="G11" t="str">
        <f>VLOOKUP(B11,Hotel_Creation!$A$3:$K$180,3,FALSE)</f>
        <v>10 Patak Rd, Tambon Karon, Mueang Phuket, Phuket, Phuket Province, 83100, Thailand</v>
      </c>
    </row>
    <row r="12" spans="1:7" ht="16.5" customHeight="1">
      <c r="A12" s="1" t="s">
        <v>66</v>
      </c>
      <c r="B12" s="2" t="s">
        <v>77</v>
      </c>
      <c r="C12" s="2" t="s">
        <v>79</v>
      </c>
      <c r="D12" s="5">
        <v>2200</v>
      </c>
      <c r="E12" s="6">
        <v>45748</v>
      </c>
      <c r="F12" s="6">
        <v>45838</v>
      </c>
      <c r="G12" t="str">
        <f>VLOOKUP(B12,Hotel_Creation!$A$3:$K$180,3,FALSE)</f>
        <v>10 Patak Rd, Tambon Karon, Mueang Phuket, Phuket, Phuket Province, 83100, Thailand</v>
      </c>
    </row>
    <row r="13" spans="1:7" ht="16.5" customHeight="1">
      <c r="A13" s="1" t="s">
        <v>66</v>
      </c>
      <c r="B13" s="2" t="s">
        <v>80</v>
      </c>
      <c r="C13" s="2" t="s">
        <v>81</v>
      </c>
      <c r="D13" s="5">
        <v>2900</v>
      </c>
      <c r="E13" s="6">
        <v>45748</v>
      </c>
      <c r="F13" s="6">
        <v>45838</v>
      </c>
      <c r="G13" t="str">
        <f>VLOOKUP(B13,Hotel_Creation!$A$3:$K$180,3,FALSE)</f>
        <v>247 Kata Rd, Amphur Muang, Mueang Phuket, Phuket, Phuket Province, 83100, Thailand</v>
      </c>
    </row>
    <row r="14" spans="1:7" ht="16.5" customHeight="1">
      <c r="A14" s="1" t="s">
        <v>66</v>
      </c>
      <c r="B14" s="2" t="s">
        <v>80</v>
      </c>
      <c r="C14" s="2" t="s">
        <v>82</v>
      </c>
      <c r="D14" s="5">
        <v>3700</v>
      </c>
      <c r="E14" s="6">
        <v>45748</v>
      </c>
      <c r="F14" s="6">
        <v>45838</v>
      </c>
      <c r="G14" t="str">
        <f>VLOOKUP(B14,Hotel_Creation!$A$3:$K$180,3,FALSE)</f>
        <v>247 Kata Rd, Amphur Muang, Mueang Phuket, Phuket, Phuket Province, 83100, Thailand</v>
      </c>
    </row>
    <row r="15" spans="1:7" ht="16.5" customHeight="1">
      <c r="A15" s="1" t="s">
        <v>66</v>
      </c>
      <c r="B15" s="2" t="s">
        <v>83</v>
      </c>
      <c r="C15" s="2" t="s">
        <v>78</v>
      </c>
      <c r="D15" s="5">
        <v>2000</v>
      </c>
      <c r="E15" s="6">
        <v>45748</v>
      </c>
      <c r="F15" s="6">
        <v>45838</v>
      </c>
      <c r="G15" t="str">
        <f>VLOOKUP(B15,Hotel_Creation!$A$3:$K$180,3,FALSE)</f>
        <v>175 Koktanode Road Kata Beach Amphur Muang, Mueang Phuket, Phuket, Phuket Province, 83100, Thailand</v>
      </c>
    </row>
    <row r="16" spans="1:7" ht="16.5" customHeight="1">
      <c r="A16" s="1" t="s">
        <v>66</v>
      </c>
      <c r="B16" s="2" t="s">
        <v>83</v>
      </c>
      <c r="C16" s="2" t="s">
        <v>75</v>
      </c>
      <c r="D16" s="5">
        <v>2500</v>
      </c>
      <c r="E16" s="6">
        <v>45748</v>
      </c>
      <c r="F16" s="6">
        <v>45838</v>
      </c>
      <c r="G16" t="str">
        <f>VLOOKUP(B16,Hotel_Creation!$A$3:$K$180,3,FALSE)</f>
        <v>175 Koktanode Road Kata Beach Amphur Muang, Mueang Phuket, Phuket, Phuket Province, 83100, Thailand</v>
      </c>
    </row>
    <row r="17" spans="1:7" ht="16.5" customHeight="1">
      <c r="A17" s="1" t="s">
        <v>66</v>
      </c>
      <c r="B17" s="2" t="s">
        <v>83</v>
      </c>
      <c r="C17" s="2" t="s">
        <v>84</v>
      </c>
      <c r="D17" s="5">
        <v>3800</v>
      </c>
      <c r="E17" s="6">
        <v>45748</v>
      </c>
      <c r="F17" s="6">
        <v>45838</v>
      </c>
      <c r="G17" t="str">
        <f>VLOOKUP(B17,Hotel_Creation!$A$3:$K$180,3,FALSE)</f>
        <v>175 Koktanode Road Kata Beach Amphur Muang, Mueang Phuket, Phuket, Phuket Province, 83100, Thailand</v>
      </c>
    </row>
    <row r="18" spans="1:7" ht="16.5" customHeight="1">
      <c r="A18" s="1" t="s">
        <v>66</v>
      </c>
      <c r="B18" s="2" t="s">
        <v>85</v>
      </c>
      <c r="C18" s="2" t="s">
        <v>86</v>
      </c>
      <c r="D18" s="5">
        <v>1600</v>
      </c>
      <c r="E18" s="6">
        <v>45732</v>
      </c>
      <c r="F18" s="6">
        <v>45961</v>
      </c>
      <c r="G18" t="str">
        <f>VLOOKUP(B18,Hotel_Creation!$A$3:$K$180,3,FALSE)</f>
        <v>4/1-3 Soi Eden, Chalermprakiat Road., Patong Sub-district, Kathu, Phuket, Phuket Province, 83150, Thailand</v>
      </c>
    </row>
    <row r="19" spans="1:7" ht="16.5" customHeight="1">
      <c r="A19" s="1" t="s">
        <v>66</v>
      </c>
      <c r="B19" s="2" t="s">
        <v>85</v>
      </c>
      <c r="C19" s="2" t="s">
        <v>87</v>
      </c>
      <c r="D19" s="5">
        <v>1900</v>
      </c>
      <c r="E19" s="6">
        <v>45732</v>
      </c>
      <c r="F19" s="6">
        <v>45961</v>
      </c>
      <c r="G19" t="str">
        <f>VLOOKUP(B19,Hotel_Creation!$A$3:$K$180,3,FALSE)</f>
        <v>4/1-3 Soi Eden, Chalermprakiat Road., Patong Sub-district, Kathu, Phuket, Phuket Province, 83150, Thailand</v>
      </c>
    </row>
    <row r="20" spans="1:7" ht="16.5" customHeight="1">
      <c r="A20" s="1" t="s">
        <v>66</v>
      </c>
      <c r="B20" s="2" t="s">
        <v>85</v>
      </c>
      <c r="C20" s="2" t="s">
        <v>4</v>
      </c>
      <c r="D20" s="5">
        <v>2100</v>
      </c>
      <c r="E20" s="6">
        <v>45732</v>
      </c>
      <c r="F20" s="6">
        <v>45961</v>
      </c>
      <c r="G20" t="str">
        <f>VLOOKUP(B20,Hotel_Creation!$A$3:$K$180,3,FALSE)</f>
        <v>4/1-3 Soi Eden, Chalermprakiat Road., Patong Sub-district, Kathu, Phuket, Phuket Province, 83150, Thailand</v>
      </c>
    </row>
    <row r="21" spans="1:7" ht="16.5" customHeight="1">
      <c r="A21" s="1" t="s">
        <v>66</v>
      </c>
      <c r="B21" s="2" t="s">
        <v>85</v>
      </c>
      <c r="C21" s="2" t="s">
        <v>88</v>
      </c>
      <c r="D21" s="5">
        <v>2600</v>
      </c>
      <c r="E21" s="6">
        <v>45732</v>
      </c>
      <c r="F21" s="6">
        <v>45961</v>
      </c>
      <c r="G21" t="str">
        <f>VLOOKUP(B21,Hotel_Creation!$A$3:$K$180,3,FALSE)</f>
        <v>4/1-3 Soi Eden, Chalermprakiat Road., Patong Sub-district, Kathu, Phuket, Phuket Province, 83150, Thailand</v>
      </c>
    </row>
    <row r="22" spans="1:7" ht="16.5" customHeight="1">
      <c r="A22" s="1" t="s">
        <v>66</v>
      </c>
      <c r="B22" s="2" t="s">
        <v>85</v>
      </c>
      <c r="C22" s="2" t="s">
        <v>89</v>
      </c>
      <c r="D22" s="5">
        <v>3000</v>
      </c>
      <c r="E22" s="6">
        <v>45732</v>
      </c>
      <c r="F22" s="6">
        <v>45961</v>
      </c>
      <c r="G22" t="str">
        <f>VLOOKUP(B22,Hotel_Creation!$A$3:$K$180,3,FALSE)</f>
        <v>4/1-3 Soi Eden, Chalermprakiat Road., Patong Sub-district, Kathu, Phuket, Phuket Province, 83150, Thailand</v>
      </c>
    </row>
    <row r="23" spans="1:7" ht="16.5" customHeight="1">
      <c r="A23" s="1" t="s">
        <v>66</v>
      </c>
      <c r="B23" s="2" t="s">
        <v>90</v>
      </c>
      <c r="C23" s="2" t="s">
        <v>91</v>
      </c>
      <c r="D23" s="5">
        <v>2200</v>
      </c>
      <c r="E23" s="6">
        <v>45763</v>
      </c>
      <c r="F23" s="6">
        <v>45961</v>
      </c>
      <c r="G23" t="str">
        <f>VLOOKUP(B23,Hotel_Creation!$A$3:$K$180,3,FALSE)</f>
        <v>X7PQ+CCV 72/9 Moo 3, Bangtao Beach Cherngtalay Soi Bang Tao 12, Choeng, Amphoe Thalang, Phuket, Phuket Province, 83110, Thailand</v>
      </c>
    </row>
    <row r="24" spans="1:7" ht="16.5" customHeight="1">
      <c r="A24" s="1" t="s">
        <v>66</v>
      </c>
      <c r="B24" s="2" t="s">
        <v>90</v>
      </c>
      <c r="C24" s="2" t="s">
        <v>92</v>
      </c>
      <c r="D24" s="5">
        <v>2530</v>
      </c>
      <c r="E24" s="6">
        <v>45763</v>
      </c>
      <c r="F24" s="6">
        <v>45961</v>
      </c>
      <c r="G24" t="str">
        <f>VLOOKUP(B24,Hotel_Creation!$A$3:$K$180,3,FALSE)</f>
        <v>X7PQ+CCV 72/9 Moo 3, Bangtao Beach Cherngtalay Soi Bang Tao 12, Choeng, Amphoe Thalang, Phuket, Phuket Province, 83110, Thailand</v>
      </c>
    </row>
    <row r="25" spans="1:7" ht="16.5" customHeight="1">
      <c r="A25" s="1" t="s">
        <v>66</v>
      </c>
      <c r="B25" s="2" t="s">
        <v>90</v>
      </c>
      <c r="C25" s="2" t="s">
        <v>93</v>
      </c>
      <c r="D25" s="5">
        <v>2750</v>
      </c>
      <c r="E25" s="6">
        <v>45763</v>
      </c>
      <c r="F25" s="6">
        <v>45961</v>
      </c>
      <c r="G25" t="str">
        <f>VLOOKUP(B25,Hotel_Creation!$A$3:$K$180,3,FALSE)</f>
        <v>X7PQ+CCV 72/9 Moo 3, Bangtao Beach Cherngtalay Soi Bang Tao 12, Choeng, Amphoe Thalang, Phuket, Phuket Province, 83110, Thailand</v>
      </c>
    </row>
    <row r="26" spans="1:7" ht="16.5" customHeight="1">
      <c r="A26" s="1" t="s">
        <v>66</v>
      </c>
      <c r="B26" s="2" t="s">
        <v>90</v>
      </c>
      <c r="C26" s="2" t="s">
        <v>94</v>
      </c>
      <c r="D26" s="5">
        <v>3080</v>
      </c>
      <c r="E26" s="6">
        <v>45763</v>
      </c>
      <c r="F26" s="6">
        <v>45961</v>
      </c>
      <c r="G26" t="str">
        <f>VLOOKUP(B26,Hotel_Creation!$A$3:$K$180,3,FALSE)</f>
        <v>X7PQ+CCV 72/9 Moo 3, Bangtao Beach Cherngtalay Soi Bang Tao 12, Choeng, Amphoe Thalang, Phuket, Phuket Province, 83110, Thailand</v>
      </c>
    </row>
    <row r="27" spans="1:7" ht="16.5" customHeight="1">
      <c r="A27" s="1" t="s">
        <v>66</v>
      </c>
      <c r="B27" s="2" t="s">
        <v>90</v>
      </c>
      <c r="C27" s="2" t="s">
        <v>95</v>
      </c>
      <c r="D27" s="5">
        <v>3300</v>
      </c>
      <c r="E27" s="6">
        <v>45763</v>
      </c>
      <c r="F27" s="6">
        <v>45961</v>
      </c>
      <c r="G27" t="str">
        <f>VLOOKUP(B27,Hotel_Creation!$A$3:$K$180,3,FALSE)</f>
        <v>X7PQ+CCV 72/9 Moo 3, Bangtao Beach Cherngtalay Soi Bang Tao 12, Choeng, Amphoe Thalang, Phuket, Phuket Province, 83110, Thailand</v>
      </c>
    </row>
    <row r="28" spans="1:7" ht="16.5" customHeight="1">
      <c r="A28" s="1" t="s">
        <v>66</v>
      </c>
      <c r="B28" s="2" t="s">
        <v>90</v>
      </c>
      <c r="C28" s="2" t="s">
        <v>96</v>
      </c>
      <c r="D28" s="5">
        <v>3740</v>
      </c>
      <c r="E28" s="6">
        <v>45763</v>
      </c>
      <c r="F28" s="6">
        <v>45961</v>
      </c>
      <c r="G28" t="str">
        <f>VLOOKUP(B28,Hotel_Creation!$A$3:$K$180,3,FALSE)</f>
        <v>X7PQ+CCV 72/9 Moo 3, Bangtao Beach Cherngtalay Soi Bang Tao 12, Choeng, Amphoe Thalang, Phuket, Phuket Province, 83110, Thailand</v>
      </c>
    </row>
    <row r="29" spans="1:7" ht="16.5" customHeight="1">
      <c r="A29" s="1" t="s">
        <v>66</v>
      </c>
      <c r="B29" s="2" t="s">
        <v>103</v>
      </c>
      <c r="C29" s="2" t="s">
        <v>104</v>
      </c>
      <c r="D29" s="5">
        <v>2700</v>
      </c>
      <c r="E29" s="6">
        <v>45668</v>
      </c>
      <c r="F29" s="6">
        <v>45716</v>
      </c>
      <c r="G29" t="str">
        <f>VLOOKUP(B29,Hotel_Creation!$A$3:$K$180,3,FALSE)</f>
        <v>135/23, 123/15-16 Rat-U-Thit 200 Pee Road, Kathu, Phuket, Phuket Province, 83150, Thailand</v>
      </c>
    </row>
    <row r="30" spans="1:7" ht="16.5" customHeight="1">
      <c r="A30" s="1" t="s">
        <v>66</v>
      </c>
      <c r="B30" s="2" t="s">
        <v>103</v>
      </c>
      <c r="C30" s="2" t="s">
        <v>105</v>
      </c>
      <c r="D30" s="5">
        <v>3100</v>
      </c>
      <c r="E30" s="6">
        <v>45668</v>
      </c>
      <c r="F30" s="6">
        <v>45716</v>
      </c>
      <c r="G30" t="str">
        <f>VLOOKUP(B30,Hotel_Creation!$A$3:$K$180,3,FALSE)</f>
        <v>135/23, 123/15-16 Rat-U-Thit 200 Pee Road, Kathu, Phuket, Phuket Province, 83150, Thailand</v>
      </c>
    </row>
    <row r="31" spans="1:7" ht="16.5" customHeight="1">
      <c r="A31" s="1" t="s">
        <v>66</v>
      </c>
      <c r="B31" s="2" t="s">
        <v>103</v>
      </c>
      <c r="C31" s="2" t="s">
        <v>106</v>
      </c>
      <c r="D31" s="5">
        <v>3900</v>
      </c>
      <c r="E31" s="6">
        <v>45668</v>
      </c>
      <c r="F31" s="6">
        <v>45716</v>
      </c>
      <c r="G31" t="str">
        <f>VLOOKUP(B31,Hotel_Creation!$A$3:$K$180,3,FALSE)</f>
        <v>135/23, 123/15-16 Rat-U-Thit 200 Pee Road, Kathu, Phuket, Phuket Province, 83150, Thailand</v>
      </c>
    </row>
    <row r="32" spans="1:7" ht="16.5" customHeight="1">
      <c r="A32" s="1" t="s">
        <v>66</v>
      </c>
      <c r="B32" s="2" t="s">
        <v>103</v>
      </c>
      <c r="C32" s="2" t="s">
        <v>107</v>
      </c>
      <c r="D32" s="5">
        <v>2900</v>
      </c>
      <c r="E32" s="6">
        <v>45668</v>
      </c>
      <c r="F32" s="6">
        <v>45716</v>
      </c>
      <c r="G32" t="str">
        <f>VLOOKUP(B32,Hotel_Creation!$A$3:$K$180,3,FALSE)</f>
        <v>135/23, 123/15-16 Rat-U-Thit 200 Pee Road, Kathu, Phuket, Phuket Province, 83150, Thailand</v>
      </c>
    </row>
    <row r="33" spans="1:22" ht="16.5" customHeight="1">
      <c r="A33" s="1" t="s">
        <v>66</v>
      </c>
      <c r="B33" s="2" t="s">
        <v>103</v>
      </c>
      <c r="C33" s="2" t="s">
        <v>108</v>
      </c>
      <c r="D33" s="5">
        <v>3300</v>
      </c>
      <c r="E33" s="6">
        <v>45668</v>
      </c>
      <c r="F33" s="6">
        <v>45716</v>
      </c>
      <c r="G33" t="str">
        <f>VLOOKUP(B33,Hotel_Creation!$A$3:$K$180,3,FALSE)</f>
        <v>135/23, 123/15-16 Rat-U-Thit 200 Pee Road, Kathu, Phuket, Phuket Province, 83150, Thailand</v>
      </c>
    </row>
    <row r="34" spans="1:22" ht="16.5" customHeight="1">
      <c r="A34" s="1" t="s">
        <v>66</v>
      </c>
      <c r="B34" s="2" t="s">
        <v>109</v>
      </c>
      <c r="C34" s="2" t="s">
        <v>87</v>
      </c>
      <c r="D34" s="5">
        <v>2900</v>
      </c>
      <c r="E34" s="6">
        <v>45717</v>
      </c>
      <c r="F34" s="6">
        <v>45747</v>
      </c>
      <c r="G34" t="str">
        <f>VLOOKUP(B34,Hotel_Creation!$A$3:$K$180,3,FALSE)</f>
        <v>171/21 Rat-U-Thit 200 Pee Rd, T. Patong, Amphoe Kathu, Phuket Province, 83150, Thailand</v>
      </c>
    </row>
    <row r="35" spans="1:22" ht="16.5" customHeight="1">
      <c r="A35" s="1" t="s">
        <v>66</v>
      </c>
      <c r="B35" s="2" t="s">
        <v>109</v>
      </c>
      <c r="C35" s="2" t="s">
        <v>110</v>
      </c>
      <c r="D35" s="5">
        <v>3300</v>
      </c>
      <c r="E35" s="6">
        <v>45717</v>
      </c>
      <c r="F35" s="6">
        <v>45747</v>
      </c>
      <c r="G35" t="str">
        <f>VLOOKUP(B35,Hotel_Creation!$A$3:$K$180,3,FALSE)</f>
        <v>171/21 Rat-U-Thit 200 Pee Rd, T. Patong, Amphoe Kathu, Phuket Province, 83150, Thailand</v>
      </c>
    </row>
    <row r="36" spans="1:22" ht="16.5" customHeight="1">
      <c r="A36" s="1" t="s">
        <v>66</v>
      </c>
      <c r="B36" s="2" t="s">
        <v>109</v>
      </c>
      <c r="C36" s="2" t="s">
        <v>68</v>
      </c>
      <c r="D36" s="5">
        <v>3300</v>
      </c>
      <c r="E36" s="6">
        <v>45717</v>
      </c>
      <c r="F36" s="6">
        <v>45747</v>
      </c>
      <c r="G36" t="str">
        <f>VLOOKUP(B36,Hotel_Creation!$A$3:$K$180,3,FALSE)</f>
        <v>171/21 Rat-U-Thit 200 Pee Rd, T. Patong, Amphoe Kathu, Phuket Province, 83150, Thailand</v>
      </c>
    </row>
    <row r="37" spans="1:22" ht="16.5" customHeight="1">
      <c r="A37" s="1" t="s">
        <v>66</v>
      </c>
      <c r="B37" s="2" t="s">
        <v>109</v>
      </c>
      <c r="C37" s="2" t="s">
        <v>111</v>
      </c>
      <c r="D37" s="5">
        <v>3900</v>
      </c>
      <c r="E37" s="6">
        <v>45717</v>
      </c>
      <c r="F37" s="6">
        <v>45747</v>
      </c>
      <c r="G37" t="str">
        <f>VLOOKUP(B37,Hotel_Creation!$A$3:$K$180,3,FALSE)</f>
        <v>171/21 Rat-U-Thit 200 Pee Rd, T. Patong, Amphoe Kathu, Phuket Province, 83150, Thailand</v>
      </c>
    </row>
    <row r="38" spans="1:22" ht="16.5" customHeight="1">
      <c r="A38" s="1" t="s">
        <v>66</v>
      </c>
      <c r="B38" s="2" t="s">
        <v>112</v>
      </c>
      <c r="C38" s="2" t="s">
        <v>113</v>
      </c>
      <c r="D38" s="5">
        <v>1300</v>
      </c>
      <c r="E38" s="6">
        <v>45748</v>
      </c>
      <c r="F38" s="6">
        <v>45961</v>
      </c>
      <c r="G38" t="str">
        <f>VLOOKUP(B38,Hotel_Creation!$A$3:$K$180,3,FALSE)</f>
        <v>184/16, Phangmuang Sai Ko Road, near Jungceylon Patong, Kathu, Phuket, Phuket Province, 83150, Thailand</v>
      </c>
    </row>
    <row r="39" spans="1:22" ht="16.5" customHeight="1">
      <c r="A39" s="1" t="s">
        <v>66</v>
      </c>
      <c r="B39" s="2" t="s">
        <v>112</v>
      </c>
      <c r="C39" s="2" t="s">
        <v>114</v>
      </c>
      <c r="D39" s="5">
        <v>1300</v>
      </c>
      <c r="E39" s="6">
        <v>45748</v>
      </c>
      <c r="F39" s="6">
        <v>45961</v>
      </c>
      <c r="G39" t="str">
        <f>VLOOKUP(B39,Hotel_Creation!$A$3:$K$180,3,FALSE)</f>
        <v>184/16, Phangmuang Sai Ko Road, near Jungceylon Patong, Kathu, Phuket, Phuket Province, 83150, Thailand</v>
      </c>
    </row>
    <row r="40" spans="1:22" ht="16.5" customHeight="1">
      <c r="A40" s="1" t="s">
        <v>66</v>
      </c>
      <c r="B40" s="2" t="s">
        <v>112</v>
      </c>
      <c r="C40" s="2" t="s">
        <v>115</v>
      </c>
      <c r="D40" s="5">
        <v>1600</v>
      </c>
      <c r="E40" s="6">
        <v>45748</v>
      </c>
      <c r="F40" s="6">
        <v>45961</v>
      </c>
      <c r="G40" t="str">
        <f>VLOOKUP(B40,Hotel_Creation!$A$3:$K$180,3,FALSE)</f>
        <v>184/16, Phangmuang Sai Ko Road, near Jungceylon Patong, Kathu, Phuket, Phuket Province, 83150, Thailand</v>
      </c>
    </row>
    <row r="41" spans="1:22" ht="16.5" customHeight="1">
      <c r="A41" s="1" t="s">
        <v>66</v>
      </c>
      <c r="B41" s="2" t="s">
        <v>112</v>
      </c>
      <c r="C41" s="2" t="s">
        <v>116</v>
      </c>
      <c r="D41" s="5">
        <v>1600</v>
      </c>
      <c r="E41" s="6">
        <v>45748</v>
      </c>
      <c r="F41" s="6">
        <v>45961</v>
      </c>
      <c r="G41" t="str">
        <f>VLOOKUP(B41,Hotel_Creation!$A$3:$K$180,3,FALSE)</f>
        <v>184/16, Phangmuang Sai Ko Road, near Jungceylon Patong, Kathu, Phuket, Phuket Province, 83150, Thailand</v>
      </c>
    </row>
    <row r="42" spans="1:22" ht="16.5" customHeight="1">
      <c r="A42" s="1" t="s">
        <v>66</v>
      </c>
      <c r="B42" s="2" t="s">
        <v>117</v>
      </c>
      <c r="C42" s="2" t="s">
        <v>118</v>
      </c>
      <c r="D42" s="5">
        <v>3800</v>
      </c>
      <c r="E42" s="6">
        <v>45689</v>
      </c>
      <c r="F42" s="6">
        <v>45716</v>
      </c>
      <c r="G42" t="str">
        <f>VLOOKUP(B42,Hotel_Creation!$A$3:$K$180,3,FALSE)</f>
        <v>1 Khoktanod Soi 3, Mueang Phuket, Phuket, Phuket Province, 83100, Thailand</v>
      </c>
    </row>
    <row r="43" spans="1:22" ht="16.5" customHeight="1">
      <c r="A43" s="1" t="s">
        <v>66</v>
      </c>
      <c r="B43" s="2" t="s">
        <v>117</v>
      </c>
      <c r="C43" s="2" t="s">
        <v>119</v>
      </c>
      <c r="D43" s="5">
        <v>4000</v>
      </c>
      <c r="E43" s="6">
        <v>45689</v>
      </c>
      <c r="F43" s="6">
        <v>45716</v>
      </c>
      <c r="G43" t="str">
        <f>VLOOKUP(B43,Hotel_Creation!$A$3:$K$180,3,FALSE)</f>
        <v>1 Khoktanod Soi 3, Mueang Phuket, Phuket, Phuket Province, 83100, Thailand</v>
      </c>
    </row>
    <row r="44" spans="1:22" ht="16.5" customHeight="1">
      <c r="A44" s="1" t="s">
        <v>66</v>
      </c>
      <c r="B44" s="2" t="s">
        <v>117</v>
      </c>
      <c r="C44" s="2" t="s">
        <v>120</v>
      </c>
      <c r="D44" s="5">
        <v>4300</v>
      </c>
      <c r="E44" s="6">
        <v>45689</v>
      </c>
      <c r="F44" s="6">
        <v>45716</v>
      </c>
      <c r="G44" t="str">
        <f>VLOOKUP(B44,Hotel_Creation!$A$3:$K$180,3,FALSE)</f>
        <v>1 Khoktanod Soi 3, Mueang Phuket, Phuket, Phuket Province, 83100, Thailand</v>
      </c>
    </row>
    <row r="45" spans="1:22" s="5" customFormat="1" ht="16.5" customHeight="1">
      <c r="A45" s="1" t="s">
        <v>66</v>
      </c>
      <c r="B45" s="2" t="s">
        <v>154</v>
      </c>
      <c r="C45" s="2" t="s">
        <v>52</v>
      </c>
      <c r="D45" s="5">
        <v>3500</v>
      </c>
      <c r="E45" s="6">
        <v>45717</v>
      </c>
      <c r="F45" s="6">
        <v>45762</v>
      </c>
      <c r="G45" t="str">
        <f>VLOOKUP(B45,Hotel_Creation!$A$3:$K$180,3,FALSE)</f>
        <v>187/5 錫뽤툢錫?錫｀림錫⒯툗錫｀퉴錫?만錫쀠릿錫?Pa Tong, Kathu District, Amphoe Kathu, Phuket Province, 83150, Thailand</v>
      </c>
      <c r="H45"/>
      <c r="I45"/>
      <c r="J45"/>
      <c r="K45"/>
      <c r="L45"/>
      <c r="M45"/>
      <c r="N45"/>
      <c r="O45"/>
      <c r="P45"/>
      <c r="Q45"/>
      <c r="R45"/>
      <c r="S45"/>
      <c r="T45"/>
      <c r="U45"/>
      <c r="V45"/>
    </row>
    <row r="46" spans="1:22" s="5" customFormat="1" ht="16.5" customHeight="1">
      <c r="A46" s="1" t="s">
        <v>66</v>
      </c>
      <c r="B46" s="2" t="s">
        <v>154</v>
      </c>
      <c r="C46" s="2" t="s">
        <v>155</v>
      </c>
      <c r="D46" s="5">
        <v>5500</v>
      </c>
      <c r="E46" s="6">
        <v>45717</v>
      </c>
      <c r="F46" s="6">
        <v>45762</v>
      </c>
      <c r="G46" t="str">
        <f>VLOOKUP(B46,Hotel_Creation!$A$3:$K$180,3,FALSE)</f>
        <v>187/5 錫뽤툢錫?錫｀림錫⒯툗錫｀퉴錫?만錫쀠릿錫?Pa Tong, Kathu District, Amphoe Kathu, Phuket Province, 83150, Thailand</v>
      </c>
      <c r="H46"/>
      <c r="I46"/>
      <c r="J46"/>
      <c r="K46"/>
      <c r="L46"/>
      <c r="M46"/>
      <c r="N46"/>
      <c r="O46"/>
      <c r="P46"/>
      <c r="Q46"/>
      <c r="R46"/>
      <c r="S46"/>
      <c r="T46"/>
      <c r="U46"/>
      <c r="V46"/>
    </row>
    <row r="47" spans="1:22" s="5" customFormat="1" ht="16.5" customHeight="1">
      <c r="A47" s="1" t="s">
        <v>66</v>
      </c>
      <c r="B47" s="2" t="s">
        <v>154</v>
      </c>
      <c r="C47" s="2" t="s">
        <v>156</v>
      </c>
      <c r="D47" s="5">
        <v>7500</v>
      </c>
      <c r="E47" s="6">
        <v>45717</v>
      </c>
      <c r="F47" s="6">
        <v>45762</v>
      </c>
      <c r="G47" t="str">
        <f>VLOOKUP(B47,Hotel_Creation!$A$3:$K$180,3,FALSE)</f>
        <v>187/5 錫뽤툢錫?錫｀림錫⒯툗錫｀퉴錫?만錫쀠릿錫?Pa Tong, Kathu District, Amphoe Kathu, Phuket Province, 83150, Thailand</v>
      </c>
      <c r="H47"/>
      <c r="I47"/>
      <c r="J47"/>
      <c r="K47"/>
      <c r="L47"/>
      <c r="M47"/>
      <c r="N47"/>
      <c r="O47"/>
      <c r="P47"/>
      <c r="Q47"/>
      <c r="R47"/>
      <c r="S47"/>
      <c r="T47"/>
      <c r="U47"/>
      <c r="V47"/>
    </row>
    <row r="48" spans="1:22" s="5" customFormat="1" ht="16.5" customHeight="1">
      <c r="A48" s="1" t="s">
        <v>66</v>
      </c>
      <c r="B48" s="2" t="s">
        <v>157</v>
      </c>
      <c r="C48" s="2" t="s">
        <v>158</v>
      </c>
      <c r="D48" s="5">
        <v>2250</v>
      </c>
      <c r="E48" s="6">
        <v>45768</v>
      </c>
      <c r="F48" s="6">
        <v>45961</v>
      </c>
      <c r="G48" t="str">
        <f>VLOOKUP(B48,Hotel_Creation!$A$3:$K$180,3,FALSE)</f>
        <v>2 Thawewong Rd, Pa Tong, Kathu, Phuket, Phuket Province, 83150, Thailand</v>
      </c>
      <c r="H48"/>
      <c r="I48"/>
      <c r="J48"/>
      <c r="K48"/>
      <c r="L48"/>
      <c r="M48"/>
      <c r="N48"/>
      <c r="O48"/>
      <c r="P48"/>
      <c r="Q48"/>
      <c r="R48"/>
      <c r="S48"/>
      <c r="T48"/>
      <c r="U48"/>
      <c r="V48"/>
    </row>
    <row r="49" spans="1:22" s="5" customFormat="1" ht="16.5" customHeight="1">
      <c r="A49" s="1" t="s">
        <v>66</v>
      </c>
      <c r="B49" s="2" t="s">
        <v>157</v>
      </c>
      <c r="C49" s="2" t="s">
        <v>159</v>
      </c>
      <c r="D49" s="5">
        <v>2250</v>
      </c>
      <c r="E49" s="6">
        <v>45768</v>
      </c>
      <c r="F49" s="6">
        <v>45961</v>
      </c>
      <c r="G49" t="str">
        <f>VLOOKUP(B49,Hotel_Creation!$A$3:$K$180,3,FALSE)</f>
        <v>2 Thawewong Rd, Pa Tong, Kathu, Phuket, Phuket Province, 83150, Thailand</v>
      </c>
      <c r="H49"/>
      <c r="I49"/>
      <c r="J49"/>
      <c r="K49"/>
      <c r="L49"/>
      <c r="M49"/>
      <c r="N49"/>
      <c r="O49"/>
      <c r="P49"/>
      <c r="Q49"/>
      <c r="R49"/>
      <c r="S49"/>
      <c r="T49"/>
      <c r="U49"/>
      <c r="V49"/>
    </row>
    <row r="50" spans="1:22" s="5" customFormat="1" ht="16.5" customHeight="1">
      <c r="A50" s="1" t="s">
        <v>66</v>
      </c>
      <c r="B50" s="2" t="s">
        <v>157</v>
      </c>
      <c r="C50" s="2" t="s">
        <v>115</v>
      </c>
      <c r="D50" s="5">
        <v>3450</v>
      </c>
      <c r="E50" s="6">
        <v>45768</v>
      </c>
      <c r="F50" s="6">
        <v>45961</v>
      </c>
      <c r="G50" t="str">
        <f>VLOOKUP(B50,Hotel_Creation!$A$3:$K$180,3,FALSE)</f>
        <v>2 Thawewong Rd, Pa Tong, Kathu, Phuket, Phuket Province, 83150, Thailand</v>
      </c>
      <c r="H50"/>
      <c r="I50"/>
      <c r="J50"/>
      <c r="K50"/>
      <c r="L50"/>
      <c r="M50"/>
      <c r="N50"/>
      <c r="O50"/>
      <c r="P50"/>
      <c r="Q50"/>
      <c r="R50"/>
      <c r="S50"/>
      <c r="T50"/>
      <c r="U50"/>
      <c r="V50"/>
    </row>
    <row r="51" spans="1:22" s="5" customFormat="1" ht="16.5" customHeight="1">
      <c r="A51" s="1" t="s">
        <v>66</v>
      </c>
      <c r="B51" s="2" t="s">
        <v>157</v>
      </c>
      <c r="C51" s="2" t="s">
        <v>116</v>
      </c>
      <c r="D51" s="5">
        <v>3450</v>
      </c>
      <c r="E51" s="6">
        <v>45768</v>
      </c>
      <c r="F51" s="6">
        <v>45961</v>
      </c>
      <c r="G51" t="str">
        <f>VLOOKUP(B51,Hotel_Creation!$A$3:$K$180,3,FALSE)</f>
        <v>2 Thawewong Rd, Pa Tong, Kathu, Phuket, Phuket Province, 83150, Thailand</v>
      </c>
      <c r="H51"/>
      <c r="I51"/>
      <c r="J51"/>
      <c r="K51"/>
      <c r="L51"/>
      <c r="M51"/>
      <c r="N51"/>
      <c r="O51"/>
      <c r="P51"/>
      <c r="Q51"/>
      <c r="R51"/>
      <c r="S51"/>
      <c r="T51"/>
      <c r="U51"/>
      <c r="V51"/>
    </row>
    <row r="52" spans="1:22" ht="16.5" customHeight="1">
      <c r="A52" s="1" t="s">
        <v>66</v>
      </c>
      <c r="B52" s="2" t="s">
        <v>160</v>
      </c>
      <c r="C52" s="2" t="s">
        <v>52</v>
      </c>
      <c r="D52" s="5">
        <v>2200</v>
      </c>
      <c r="E52" s="6">
        <v>45778</v>
      </c>
      <c r="F52" s="6">
        <v>45961</v>
      </c>
      <c r="G52" t="str">
        <f>VLOOKUP(B52,Hotel_Creation!$A$3:$K$180,3,FALSE)</f>
        <v>63, 63 錫ム륫錫밝퉰錫쀠링仙?2 錫뽤툢錫?仙錫댽퉱錫꿋툨仙됢림錫む름錫쇸릊錫?름錫?Wichit, 仙錫□막錫?툏 Phuket, Amphoe Mueang Phuket, Phuket, Phuket Province, 83000, Thailand</v>
      </c>
    </row>
    <row r="53" spans="1:22" ht="16.5" customHeight="1">
      <c r="A53" s="1" t="s">
        <v>66</v>
      </c>
      <c r="B53" s="2" t="s">
        <v>160</v>
      </c>
      <c r="C53" s="2" t="s">
        <v>161</v>
      </c>
      <c r="D53" s="5">
        <v>2500</v>
      </c>
      <c r="E53" s="6">
        <v>45778</v>
      </c>
      <c r="F53" s="6">
        <v>45961</v>
      </c>
      <c r="G53" t="str">
        <f>VLOOKUP(B53,Hotel_Creation!$A$3:$K$180,3,FALSE)</f>
        <v>63, 63 錫ム륫錫밝퉰錫쀠링仙?2 錫뽤툢錫?仙錫댽퉱錫꿋툨仙됢림錫む름錫쇸릊錫?름錫?Wichit, 仙錫□막錫?툏 Phuket, Amphoe Mueang Phuket, Phuket, Phuket Province, 83000, Thailand</v>
      </c>
    </row>
    <row r="54" spans="1:22" ht="16.5" customHeight="1">
      <c r="A54" s="1" t="s">
        <v>66</v>
      </c>
      <c r="B54" s="2" t="s">
        <v>160</v>
      </c>
      <c r="C54" s="2" t="s">
        <v>162</v>
      </c>
      <c r="D54" s="5">
        <v>3100</v>
      </c>
      <c r="E54" s="6">
        <v>45778</v>
      </c>
      <c r="F54" s="6">
        <v>45961</v>
      </c>
      <c r="G54" t="str">
        <f>VLOOKUP(B54,Hotel_Creation!$A$3:$K$180,3,FALSE)</f>
        <v>63, 63 錫ム륫錫밝퉰錫쀠링仙?2 錫뽤툢錫?仙錫댽퉱錫꿋툨仙됢림錫む름錫쇸릊錫?름錫?Wichit, 仙錫□막錫?툏 Phuket, Amphoe Mueang Phuket, Phuket, Phuket Province, 83000, Thailand</v>
      </c>
    </row>
    <row r="55" spans="1:22" ht="16.5" customHeight="1">
      <c r="A55" s="1" t="s">
        <v>66</v>
      </c>
      <c r="B55" s="2" t="s">
        <v>160</v>
      </c>
      <c r="C55" s="2" t="s">
        <v>163</v>
      </c>
      <c r="D55" s="5">
        <v>3300</v>
      </c>
      <c r="E55" s="6">
        <v>45778</v>
      </c>
      <c r="F55" s="6">
        <v>45961</v>
      </c>
      <c r="G55" t="str">
        <f>VLOOKUP(B55,Hotel_Creation!$A$3:$K$180,3,FALSE)</f>
        <v>63, 63 錫ム륫錫밝퉰錫쀠링仙?2 錫뽤툢錫?仙錫댽퉱錫꿋툨仙됢림錫む름錫쇸릊錫?름錫?Wichit, 仙錫□막錫?툏 Phuket, Amphoe Mueang Phuket, Phuket, Phuket Province, 83000, Thailand</v>
      </c>
    </row>
    <row r="56" spans="1:22" ht="16.5" customHeight="1">
      <c r="A56" s="1" t="s">
        <v>66</v>
      </c>
      <c r="B56" s="2" t="s">
        <v>164</v>
      </c>
      <c r="C56" s="2" t="s">
        <v>165</v>
      </c>
      <c r="D56" s="5">
        <v>1800</v>
      </c>
      <c r="E56" s="6">
        <v>45778</v>
      </c>
      <c r="F56" s="6">
        <v>45961</v>
      </c>
      <c r="G56" t="str">
        <f>VLOOKUP(B56,Hotel_Creation!$A$3:$K$180,3,FALSE)</f>
        <v>45 Nanai Rd, Pa Tong, Kathu District, Amphoe Kathu, Phuket Province, 83150, Thailand</v>
      </c>
    </row>
    <row r="57" spans="1:22" ht="16.5" customHeight="1">
      <c r="A57" s="1" t="s">
        <v>66</v>
      </c>
      <c r="B57" s="2" t="s">
        <v>164</v>
      </c>
      <c r="C57" s="2" t="s">
        <v>166</v>
      </c>
      <c r="D57" s="5">
        <v>2000</v>
      </c>
      <c r="E57" s="6">
        <v>45778</v>
      </c>
      <c r="F57" s="6">
        <v>45961</v>
      </c>
      <c r="G57" t="str">
        <f>VLOOKUP(B57,Hotel_Creation!$A$3:$K$180,3,FALSE)</f>
        <v>45 Nanai Rd, Pa Tong, Kathu District, Amphoe Kathu, Phuket Province, 83150, Thailand</v>
      </c>
    </row>
    <row r="58" spans="1:22" ht="16.5" customHeight="1">
      <c r="A58" s="1" t="s">
        <v>66</v>
      </c>
      <c r="B58" s="2" t="s">
        <v>164</v>
      </c>
      <c r="C58" s="2" t="s">
        <v>167</v>
      </c>
      <c r="D58" s="5">
        <v>3500</v>
      </c>
      <c r="E58" s="6">
        <v>45778</v>
      </c>
      <c r="F58" s="6">
        <v>45961</v>
      </c>
      <c r="G58" t="str">
        <f>VLOOKUP(B58,Hotel_Creation!$A$3:$K$180,3,FALSE)</f>
        <v>45 Nanai Rd, Pa Tong, Kathu District, Amphoe Kathu, Phuket Province, 83150, Thailand</v>
      </c>
    </row>
    <row r="59" spans="1:22" ht="16.5" customHeight="1">
      <c r="A59" s="1" t="s">
        <v>66</v>
      </c>
      <c r="B59" s="2" t="s">
        <v>164</v>
      </c>
      <c r="C59" s="2" t="s">
        <v>168</v>
      </c>
      <c r="D59" s="5">
        <v>5500</v>
      </c>
      <c r="E59" s="6">
        <v>45778</v>
      </c>
      <c r="F59" s="6">
        <v>45961</v>
      </c>
      <c r="G59" t="str">
        <f>VLOOKUP(B59,Hotel_Creation!$A$3:$K$180,3,FALSE)</f>
        <v>45 Nanai Rd, Pa Tong, Kathu District, Amphoe Kathu, Phuket Province, 83150, Thailand</v>
      </c>
    </row>
    <row r="60" spans="1:22" ht="16.5" customHeight="1">
      <c r="A60" s="1" t="s">
        <v>66</v>
      </c>
      <c r="B60" s="2" t="s">
        <v>169</v>
      </c>
      <c r="C60" s="2" t="s">
        <v>52</v>
      </c>
      <c r="D60" s="5">
        <v>2100</v>
      </c>
      <c r="E60" s="6">
        <v>45748</v>
      </c>
      <c r="F60" s="6">
        <v>45961</v>
      </c>
      <c r="G60" t="str">
        <f>VLOOKUP(B60,Hotel_Creation!$A$3:$K$180,3,FALSE)</f>
        <v>208 Raj-Uthit 200 Pee Rd., Patong Beach, Amphoe Kathu, Phuket Province, 83150, Thailand</v>
      </c>
    </row>
    <row r="61" spans="1:22" ht="16.5" customHeight="1">
      <c r="A61" s="1" t="s">
        <v>66</v>
      </c>
      <c r="B61" s="2" t="s">
        <v>169</v>
      </c>
      <c r="C61" s="2" t="s">
        <v>170</v>
      </c>
      <c r="D61" s="5">
        <v>2400</v>
      </c>
      <c r="E61" s="6">
        <v>45748</v>
      </c>
      <c r="F61" s="6">
        <v>45961</v>
      </c>
      <c r="G61" t="str">
        <f>VLOOKUP(B61,Hotel_Creation!$A$3:$K$180,3,FALSE)</f>
        <v>208 Raj-Uthit 200 Pee Rd., Patong Beach, Amphoe Kathu, Phuket Province, 83150, Thailand</v>
      </c>
    </row>
    <row r="62" spans="1:22" ht="16.5" customHeight="1">
      <c r="A62" s="1" t="s">
        <v>66</v>
      </c>
      <c r="B62" s="2" t="s">
        <v>169</v>
      </c>
      <c r="C62" s="2" t="s">
        <v>68</v>
      </c>
      <c r="D62" s="5">
        <v>2800</v>
      </c>
      <c r="E62" s="6">
        <v>45748</v>
      </c>
      <c r="F62" s="6">
        <v>45961</v>
      </c>
      <c r="G62" t="str">
        <f>VLOOKUP(B62,Hotel_Creation!$A$3:$K$180,3,FALSE)</f>
        <v>208 Raj-Uthit 200 Pee Rd., Patong Beach, Amphoe Kathu, Phuket Province, 83150, Thailand</v>
      </c>
    </row>
    <row r="63" spans="1:22" ht="16.5" customHeight="1">
      <c r="A63" s="1" t="s">
        <v>66</v>
      </c>
      <c r="B63" s="2" t="s">
        <v>169</v>
      </c>
      <c r="C63" s="2" t="s">
        <v>171</v>
      </c>
      <c r="D63" s="5">
        <v>3100</v>
      </c>
      <c r="E63" s="6">
        <v>45748</v>
      </c>
      <c r="F63" s="6">
        <v>45961</v>
      </c>
      <c r="G63" t="str">
        <f>VLOOKUP(B63,Hotel_Creation!$A$3:$K$180,3,FALSE)</f>
        <v>208 Raj-Uthit 200 Pee Rd., Patong Beach, Amphoe Kathu, Phuket Province, 83150, Thailand</v>
      </c>
    </row>
    <row r="64" spans="1:22" ht="16.5" customHeight="1">
      <c r="A64" s="1" t="s">
        <v>66</v>
      </c>
      <c r="B64" s="2" t="s">
        <v>169</v>
      </c>
      <c r="C64" s="2" t="s">
        <v>69</v>
      </c>
      <c r="D64" s="5">
        <v>3600</v>
      </c>
      <c r="E64" s="6">
        <v>45748</v>
      </c>
      <c r="F64" s="6">
        <v>45961</v>
      </c>
      <c r="G64" t="str">
        <f>VLOOKUP(B64,Hotel_Creation!$A$3:$K$180,3,FALSE)</f>
        <v>208 Raj-Uthit 200 Pee Rd., Patong Beach, Amphoe Kathu, Phuket Province, 83150, Thailand</v>
      </c>
    </row>
    <row r="65" spans="1:7" ht="16.5" customHeight="1">
      <c r="A65" s="1" t="s">
        <v>66</v>
      </c>
      <c r="B65" s="2" t="s">
        <v>172</v>
      </c>
      <c r="C65" s="2" t="s">
        <v>173</v>
      </c>
      <c r="D65" s="5">
        <v>2600</v>
      </c>
      <c r="E65" s="6">
        <v>45764</v>
      </c>
      <c r="F65" s="6">
        <v>45961</v>
      </c>
      <c r="G65" t="str">
        <f>VLOOKUP(B65,Hotel_Creation!$A$3:$K$180,3,FALSE)</f>
        <v>320 2 Phrabaramee Rd, Pa Tong, Kathu District, Amphoe Kathu, Phuket Province, 83150, Thailand</v>
      </c>
    </row>
    <row r="66" spans="1:7" ht="16.5" customHeight="1">
      <c r="A66" s="1" t="s">
        <v>66</v>
      </c>
      <c r="B66" s="2" t="s">
        <v>172</v>
      </c>
      <c r="C66" s="2" t="s">
        <v>174</v>
      </c>
      <c r="D66" s="5">
        <v>2800</v>
      </c>
      <c r="E66" s="6">
        <v>45764</v>
      </c>
      <c r="F66" s="6">
        <v>45961</v>
      </c>
      <c r="G66" t="str">
        <f>VLOOKUP(B66,Hotel_Creation!$A$3:$K$180,3,FALSE)</f>
        <v>320 2 Phrabaramee Rd, Pa Tong, Kathu District, Amphoe Kathu, Phuket Province, 83150, Thailand</v>
      </c>
    </row>
    <row r="67" spans="1:7" ht="16.5" customHeight="1">
      <c r="A67" s="1" t="s">
        <v>66</v>
      </c>
      <c r="B67" s="2" t="s">
        <v>172</v>
      </c>
      <c r="C67" s="2" t="s">
        <v>175</v>
      </c>
      <c r="D67" s="5">
        <v>4300</v>
      </c>
      <c r="E67" s="6">
        <v>45764</v>
      </c>
      <c r="F67" s="6">
        <v>45961</v>
      </c>
      <c r="G67" t="str">
        <f>VLOOKUP(B67,Hotel_Creation!$A$3:$K$180,3,FALSE)</f>
        <v>320 2 Phrabaramee Rd, Pa Tong, Kathu District, Amphoe Kathu, Phuket Province, 83150, Thailand</v>
      </c>
    </row>
    <row r="68" spans="1:7" ht="16.5" customHeight="1">
      <c r="A68" s="1" t="s">
        <v>66</v>
      </c>
      <c r="B68" s="2" t="s">
        <v>172</v>
      </c>
      <c r="C68" s="2" t="s">
        <v>176</v>
      </c>
      <c r="D68" s="5">
        <v>4300</v>
      </c>
      <c r="E68" s="6">
        <v>45764</v>
      </c>
      <c r="F68" s="6">
        <v>45961</v>
      </c>
      <c r="G68" t="str">
        <f>VLOOKUP(B68,Hotel_Creation!$A$3:$K$180,3,FALSE)</f>
        <v>320 2 Phrabaramee Rd, Pa Tong, Kathu District, Amphoe Kathu, Phuket Province, 83150, Thailand</v>
      </c>
    </row>
    <row r="69" spans="1:7" ht="16.5" customHeight="1">
      <c r="A69" s="1" t="s">
        <v>66</v>
      </c>
      <c r="B69" s="2" t="s">
        <v>172</v>
      </c>
      <c r="C69" s="2" t="s">
        <v>177</v>
      </c>
      <c r="D69" s="5">
        <v>5800</v>
      </c>
      <c r="E69" s="6">
        <v>45764</v>
      </c>
      <c r="F69" s="6">
        <v>45961</v>
      </c>
      <c r="G69" t="str">
        <f>VLOOKUP(B69,Hotel_Creation!$A$3:$K$180,3,FALSE)</f>
        <v>320 2 Phrabaramee Rd, Pa Tong, Kathu District, Amphoe Kathu, Phuket Province, 83150, Thailand</v>
      </c>
    </row>
    <row r="70" spans="1:7" ht="16.5" customHeight="1">
      <c r="A70" s="1" t="s">
        <v>66</v>
      </c>
      <c r="B70" s="2" t="s">
        <v>172</v>
      </c>
      <c r="C70" s="2" t="s">
        <v>178</v>
      </c>
      <c r="D70" s="5">
        <v>6600</v>
      </c>
      <c r="E70" s="6">
        <v>45764</v>
      </c>
      <c r="F70" s="6">
        <v>45961</v>
      </c>
      <c r="G70" t="str">
        <f>VLOOKUP(B70,Hotel_Creation!$A$3:$K$180,3,FALSE)</f>
        <v>320 2 Phrabaramee Rd, Pa Tong, Kathu District, Amphoe Kathu, Phuket Province, 83150, Thailand</v>
      </c>
    </row>
    <row r="71" spans="1:7" ht="16.5" customHeight="1">
      <c r="A71" s="1" t="s">
        <v>66</v>
      </c>
      <c r="B71" s="2" t="s">
        <v>179</v>
      </c>
      <c r="C71" s="2" t="s">
        <v>180</v>
      </c>
      <c r="D71" s="5">
        <v>1100</v>
      </c>
      <c r="E71" s="6">
        <v>45764</v>
      </c>
      <c r="F71" s="6">
        <v>45961</v>
      </c>
      <c r="G71" t="str">
        <f>VLOOKUP(B71,Hotel_Creation!$A$3:$K$180,3,FALSE)</f>
        <v>316/2 Phrabaramee Rd, Pa Tong, Kathu District, Amphoe Kathu, Phuket Province, 83150, Thailand</v>
      </c>
    </row>
    <row r="72" spans="1:7" ht="16.5" customHeight="1">
      <c r="A72" s="1" t="s">
        <v>66</v>
      </c>
      <c r="B72" s="2" t="s">
        <v>179</v>
      </c>
      <c r="C72" s="2" t="s">
        <v>181</v>
      </c>
      <c r="D72" s="5">
        <v>1300</v>
      </c>
      <c r="E72" s="6">
        <v>45764</v>
      </c>
      <c r="F72" s="6">
        <v>45961</v>
      </c>
      <c r="G72" t="str">
        <f>VLOOKUP(B72,Hotel_Creation!$A$3:$K$180,3,FALSE)</f>
        <v>316/2 Phrabaramee Rd, Pa Tong, Kathu District, Amphoe Kathu, Phuket Province, 83150, Thailand</v>
      </c>
    </row>
    <row r="73" spans="1:7" ht="16.5" customHeight="1">
      <c r="A73" s="1" t="s">
        <v>66</v>
      </c>
      <c r="B73" s="2" t="s">
        <v>179</v>
      </c>
      <c r="C73" s="2" t="s">
        <v>182</v>
      </c>
      <c r="D73" s="5">
        <v>1300</v>
      </c>
      <c r="E73" s="6">
        <v>45764</v>
      </c>
      <c r="F73" s="6">
        <v>45961</v>
      </c>
      <c r="G73" t="str">
        <f>VLOOKUP(B73,Hotel_Creation!$A$3:$K$180,3,FALSE)</f>
        <v>316/2 Phrabaramee Rd, Pa Tong, Kathu District, Amphoe Kathu, Phuket Province, 83150, Thailand</v>
      </c>
    </row>
    <row r="74" spans="1:7" ht="16.5" customHeight="1">
      <c r="A74" s="1" t="s">
        <v>66</v>
      </c>
      <c r="B74" s="2" t="s">
        <v>179</v>
      </c>
      <c r="C74" s="2" t="s">
        <v>183</v>
      </c>
      <c r="D74" s="5">
        <v>1600</v>
      </c>
      <c r="E74" s="6">
        <v>45764</v>
      </c>
      <c r="F74" s="6">
        <v>45961</v>
      </c>
      <c r="G74" t="str">
        <f>VLOOKUP(B74,Hotel_Creation!$A$3:$K$180,3,FALSE)</f>
        <v>316/2 Phrabaramee Rd, Pa Tong, Kathu District, Amphoe Kathu, Phuket Province, 83150, Thailand</v>
      </c>
    </row>
    <row r="75" spans="1:7" ht="16.5" customHeight="1">
      <c r="A75" s="1" t="s">
        <v>66</v>
      </c>
      <c r="B75" s="2" t="s">
        <v>179</v>
      </c>
      <c r="C75" s="2" t="s">
        <v>184</v>
      </c>
      <c r="D75" s="5">
        <v>1600</v>
      </c>
      <c r="E75" s="6">
        <v>45764</v>
      </c>
      <c r="F75" s="6">
        <v>45961</v>
      </c>
      <c r="G75" t="str">
        <f>VLOOKUP(B75,Hotel_Creation!$A$3:$K$180,3,FALSE)</f>
        <v>316/2 Phrabaramee Rd, Pa Tong, Kathu District, Amphoe Kathu, Phuket Province, 83150, Thailand</v>
      </c>
    </row>
    <row r="76" spans="1:7" ht="16.5" customHeight="1">
      <c r="A76" s="1" t="s">
        <v>66</v>
      </c>
      <c r="B76" s="2" t="s">
        <v>179</v>
      </c>
      <c r="C76" s="2" t="s">
        <v>185</v>
      </c>
      <c r="D76" s="5">
        <v>1600</v>
      </c>
      <c r="E76" s="6">
        <v>45764</v>
      </c>
      <c r="F76" s="6">
        <v>45961</v>
      </c>
      <c r="G76" t="str">
        <f>VLOOKUP(B76,Hotel_Creation!$A$3:$K$180,3,FALSE)</f>
        <v>316/2 Phrabaramee Rd, Pa Tong, Kathu District, Amphoe Kathu, Phuket Province, 83150, Thailand</v>
      </c>
    </row>
    <row r="77" spans="1:7" ht="16.5" customHeight="1">
      <c r="A77" s="1" t="s">
        <v>66</v>
      </c>
      <c r="B77" s="2" t="s">
        <v>179</v>
      </c>
      <c r="C77" s="2" t="s">
        <v>186</v>
      </c>
      <c r="D77" s="5">
        <v>1750</v>
      </c>
      <c r="E77" s="6">
        <v>45764</v>
      </c>
      <c r="F77" s="6">
        <v>45961</v>
      </c>
      <c r="G77" t="str">
        <f>VLOOKUP(B77,Hotel_Creation!$A$3:$K$180,3,FALSE)</f>
        <v>316/2 Phrabaramee Rd, Pa Tong, Kathu District, Amphoe Kathu, Phuket Province, 83150, Thailand</v>
      </c>
    </row>
    <row r="78" spans="1:7" ht="16.5" customHeight="1">
      <c r="A78" s="1" t="s">
        <v>66</v>
      </c>
      <c r="B78" s="2" t="s">
        <v>179</v>
      </c>
      <c r="C78" s="2" t="s">
        <v>187</v>
      </c>
      <c r="D78" s="5">
        <v>2000</v>
      </c>
      <c r="E78" s="6">
        <v>45764</v>
      </c>
      <c r="F78" s="6">
        <v>45961</v>
      </c>
      <c r="G78" t="str">
        <f>VLOOKUP(B78,Hotel_Creation!$A$3:$K$180,3,FALSE)</f>
        <v>316/2 Phrabaramee Rd, Pa Tong, Kathu District, Amphoe Kathu, Phuket Province, 83150, Thailand</v>
      </c>
    </row>
    <row r="79" spans="1:7" ht="16.5" customHeight="1">
      <c r="A79" s="1" t="s">
        <v>66</v>
      </c>
      <c r="B79" s="2" t="s">
        <v>188</v>
      </c>
      <c r="C79" s="2" t="s">
        <v>52</v>
      </c>
      <c r="D79" s="5">
        <v>900</v>
      </c>
      <c r="E79" s="6">
        <v>45763</v>
      </c>
      <c r="F79" s="6">
        <v>45961</v>
      </c>
      <c r="G79" t="str">
        <f>VLOOKUP(B79,Hotel_Creation!$A$3:$K$180,3,FALSE)</f>
        <v>184, 25-28 錫뽤툢錫?錫쒉릴錫뉋?錫□막錫?툏錫む림錫?錫?Pa Tong, Kathu District, Phuket, Amphoe Kathu, Phuket Province, 83150, Thailand</v>
      </c>
    </row>
    <row r="80" spans="1:7" ht="16.5" customHeight="1">
      <c r="A80" s="1" t="s">
        <v>66</v>
      </c>
      <c r="B80" s="2" t="s">
        <v>188</v>
      </c>
      <c r="C80" s="2" t="s">
        <v>189</v>
      </c>
      <c r="D80" s="5">
        <v>1000</v>
      </c>
      <c r="E80" s="6">
        <v>45763</v>
      </c>
      <c r="F80" s="6">
        <v>45961</v>
      </c>
      <c r="G80" t="str">
        <f>VLOOKUP(B80,Hotel_Creation!$A$3:$K$180,3,FALSE)</f>
        <v>184, 25-28 錫뽤툢錫?錫쒉릴錫뉋?錫□막錫?툏錫む림錫?錫?Pa Tong, Kathu District, Phuket, Amphoe Kathu, Phuket Province, 83150, Thailand</v>
      </c>
    </row>
    <row r="81" spans="1:7" ht="16.5" customHeight="1">
      <c r="A81" s="1" t="s">
        <v>66</v>
      </c>
      <c r="B81" s="2" t="s">
        <v>190</v>
      </c>
      <c r="C81" s="2" t="s">
        <v>191</v>
      </c>
      <c r="D81" s="5">
        <v>2100</v>
      </c>
      <c r="E81" s="6">
        <v>45778</v>
      </c>
      <c r="F81" s="6">
        <v>45961</v>
      </c>
      <c r="G81" t="str">
        <f>VLOOKUP(B81,Hotel_Creation!$A$3:$K$180,3,FALSE)</f>
        <v>75-75/1 Moo3 Kamala Beach Rd Kamala Beach Kathu District, Kathu, Phuket, Phuket Province, 83150, Thailand</v>
      </c>
    </row>
    <row r="82" spans="1:7" ht="16.5" customHeight="1">
      <c r="A82" s="1" t="s">
        <v>66</v>
      </c>
      <c r="B82" s="2" t="s">
        <v>190</v>
      </c>
      <c r="C82" s="2" t="s">
        <v>192</v>
      </c>
      <c r="D82" s="5">
        <v>2325</v>
      </c>
      <c r="E82" s="6">
        <v>45778</v>
      </c>
      <c r="F82" s="6">
        <v>45961</v>
      </c>
      <c r="G82" t="str">
        <f>VLOOKUP(B82,Hotel_Creation!$A$3:$K$180,3,FALSE)</f>
        <v>75-75/1 Moo3 Kamala Beach Rd Kamala Beach Kathu District, Kathu, Phuket, Phuket Province, 83150, Thailand</v>
      </c>
    </row>
    <row r="83" spans="1:7" ht="16.5" customHeight="1">
      <c r="A83" s="1" t="s">
        <v>66</v>
      </c>
      <c r="B83" s="2" t="s">
        <v>190</v>
      </c>
      <c r="C83" s="2" t="s">
        <v>193</v>
      </c>
      <c r="D83" s="5">
        <v>2625</v>
      </c>
      <c r="E83" s="6">
        <v>45778</v>
      </c>
      <c r="F83" s="6">
        <v>45961</v>
      </c>
      <c r="G83" t="str">
        <f>VLOOKUP(B83,Hotel_Creation!$A$3:$K$180,3,FALSE)</f>
        <v>75-75/1 Moo3 Kamala Beach Rd Kamala Beach Kathu District, Kathu, Phuket, Phuket Province, 83150, Thailand</v>
      </c>
    </row>
    <row r="84" spans="1:7" ht="16.5" customHeight="1">
      <c r="A84" s="1" t="s">
        <v>66</v>
      </c>
      <c r="B84" s="2" t="s">
        <v>190</v>
      </c>
      <c r="C84" s="2" t="s">
        <v>68</v>
      </c>
      <c r="D84" s="5">
        <v>3150</v>
      </c>
      <c r="E84" s="6">
        <v>45778</v>
      </c>
      <c r="F84" s="6">
        <v>45961</v>
      </c>
      <c r="G84" t="str">
        <f>VLOOKUP(B84,Hotel_Creation!$A$3:$K$180,3,FALSE)</f>
        <v>75-75/1 Moo3 Kamala Beach Rd Kamala Beach Kathu District, Kathu, Phuket, Phuket Province, 83150, Thailand</v>
      </c>
    </row>
    <row r="85" spans="1:7" ht="16.5" customHeight="1">
      <c r="A85" s="1" t="s">
        <v>66</v>
      </c>
      <c r="B85" s="2" t="s">
        <v>194</v>
      </c>
      <c r="C85" s="2" t="s">
        <v>68</v>
      </c>
      <c r="D85" s="5">
        <v>3700</v>
      </c>
      <c r="E85" s="6">
        <v>45773</v>
      </c>
      <c r="F85" s="6">
        <v>45961</v>
      </c>
      <c r="G85" t="str">
        <f>VLOOKUP(B85,Hotel_Creation!$A$3:$K$180,3,FALSE)</f>
        <v>94/4 Moo 6, Tambon, Ko Kaeo, Amphur Muang, Amphoe Mueang Phuket, Phuket Province, 83200, Thailand</v>
      </c>
    </row>
    <row r="86" spans="1:7" ht="16.5" customHeight="1">
      <c r="A86" s="1" t="s">
        <v>66</v>
      </c>
      <c r="B86" s="2" t="s">
        <v>194</v>
      </c>
      <c r="C86" s="2" t="s">
        <v>195</v>
      </c>
      <c r="D86" s="5">
        <v>4200</v>
      </c>
      <c r="E86" s="6">
        <v>45773</v>
      </c>
      <c r="F86" s="6">
        <v>45961</v>
      </c>
      <c r="G86" t="str">
        <f>VLOOKUP(B86,Hotel_Creation!$A$3:$K$180,3,FALSE)</f>
        <v>94/4 Moo 6, Tambon, Ko Kaeo, Amphur Muang, Amphoe Mueang Phuket, Phuket Province, 83200, Thailand</v>
      </c>
    </row>
    <row r="87" spans="1:7" ht="16.5" customHeight="1">
      <c r="A87" s="1" t="s">
        <v>66</v>
      </c>
      <c r="B87" s="2" t="s">
        <v>194</v>
      </c>
      <c r="C87" s="2" t="s">
        <v>196</v>
      </c>
      <c r="D87" s="5">
        <v>5300</v>
      </c>
      <c r="E87" s="6">
        <v>45773</v>
      </c>
      <c r="F87" s="6">
        <v>45961</v>
      </c>
      <c r="G87" t="str">
        <f>VLOOKUP(B87,Hotel_Creation!$A$3:$K$180,3,FALSE)</f>
        <v>94/4 Moo 6, Tambon, Ko Kaeo, Amphur Muang, Amphoe Mueang Phuket, Phuket Province, 83200, Thailand</v>
      </c>
    </row>
    <row r="88" spans="1:7" ht="16.5" customHeight="1">
      <c r="A88" s="1" t="s">
        <v>66</v>
      </c>
      <c r="B88" s="2" t="s">
        <v>194</v>
      </c>
      <c r="C88" s="2" t="s">
        <v>197</v>
      </c>
      <c r="D88" s="5">
        <v>7500</v>
      </c>
      <c r="E88" s="6">
        <v>45773</v>
      </c>
      <c r="F88" s="6">
        <v>45961</v>
      </c>
      <c r="G88" t="str">
        <f>VLOOKUP(B88,Hotel_Creation!$A$3:$K$180,3,FALSE)</f>
        <v>94/4 Moo 6, Tambon, Ko Kaeo, Amphur Muang, Amphoe Mueang Phuket, Phuket Province, 83200, Thailand</v>
      </c>
    </row>
    <row r="89" spans="1:7" ht="16.5" customHeight="1">
      <c r="A89" s="1" t="s">
        <v>66</v>
      </c>
      <c r="B89" s="2" t="s">
        <v>194</v>
      </c>
      <c r="C89" s="2" t="s">
        <v>198</v>
      </c>
      <c r="D89" s="5">
        <v>7500</v>
      </c>
      <c r="E89" s="6">
        <v>45773</v>
      </c>
      <c r="F89" s="6">
        <v>45961</v>
      </c>
      <c r="G89" t="str">
        <f>VLOOKUP(B89,Hotel_Creation!$A$3:$K$180,3,FALSE)</f>
        <v>94/4 Moo 6, Tambon, Ko Kaeo, Amphur Muang, Amphoe Mueang Phuket, Phuket Province, 83200, Thailand</v>
      </c>
    </row>
    <row r="90" spans="1:7" ht="16.5" customHeight="1">
      <c r="A90" s="1" t="s">
        <v>66</v>
      </c>
      <c r="B90" s="2" t="s">
        <v>194</v>
      </c>
      <c r="C90" s="2" t="s">
        <v>199</v>
      </c>
      <c r="D90" s="5">
        <v>7500</v>
      </c>
      <c r="E90" s="6">
        <v>45773</v>
      </c>
      <c r="F90" s="6">
        <v>45961</v>
      </c>
      <c r="G90" t="str">
        <f>VLOOKUP(B90,Hotel_Creation!$A$3:$K$180,3,FALSE)</f>
        <v>94/4 Moo 6, Tambon, Ko Kaeo, Amphur Muang, Amphoe Mueang Phuket, Phuket Province, 83200, Thailand</v>
      </c>
    </row>
    <row r="91" spans="1:7" ht="16.5" customHeight="1">
      <c r="A91" s="1" t="s">
        <v>66</v>
      </c>
      <c r="B91" s="2" t="s">
        <v>194</v>
      </c>
      <c r="C91" s="2" t="s">
        <v>200</v>
      </c>
      <c r="D91" s="5">
        <v>14900</v>
      </c>
      <c r="E91" s="6">
        <v>45773</v>
      </c>
      <c r="F91" s="6">
        <v>45961</v>
      </c>
      <c r="G91" t="str">
        <f>VLOOKUP(B91,Hotel_Creation!$A$3:$K$180,3,FALSE)</f>
        <v>94/4 Moo 6, Tambon, Ko Kaeo, Amphur Muang, Amphoe Mueang Phuket, Phuket Province, 83200, Thailand</v>
      </c>
    </row>
    <row r="92" spans="1:7" ht="16.5" customHeight="1">
      <c r="A92" s="1" t="s">
        <v>66</v>
      </c>
      <c r="B92" s="2" t="s">
        <v>201</v>
      </c>
      <c r="C92" s="2" t="s">
        <v>10</v>
      </c>
      <c r="D92" s="5">
        <v>3110</v>
      </c>
      <c r="E92" s="6">
        <v>45748</v>
      </c>
      <c r="F92" s="6">
        <v>45838</v>
      </c>
      <c r="G92" t="str">
        <f>VLOOKUP(B92,Hotel_Creation!$A$3:$K$180,3,FALSE)</f>
        <v>106/27 Moo 3, Cherngtalay, Talang Surin Beach, Amphoe Thalang, Phuket, Phuket Province, 83110, Thailand</v>
      </c>
    </row>
    <row r="93" spans="1:7" ht="16.5" customHeight="1">
      <c r="A93" s="1" t="s">
        <v>66</v>
      </c>
      <c r="B93" s="2" t="s">
        <v>201</v>
      </c>
      <c r="C93" s="2" t="s">
        <v>202</v>
      </c>
      <c r="D93" s="5">
        <v>3570</v>
      </c>
      <c r="E93" s="6">
        <v>45748</v>
      </c>
      <c r="F93" s="6">
        <v>45838</v>
      </c>
      <c r="G93" t="str">
        <f>VLOOKUP(B93,Hotel_Creation!$A$3:$K$180,3,FALSE)</f>
        <v>106/27 Moo 3, Cherngtalay, Talang Surin Beach, Amphoe Thalang, Phuket, Phuket Province, 83110, Thailand</v>
      </c>
    </row>
    <row r="94" spans="1:7" ht="16.5" customHeight="1">
      <c r="A94" s="1" t="s">
        <v>66</v>
      </c>
      <c r="B94" s="2" t="s">
        <v>201</v>
      </c>
      <c r="C94" s="2" t="s">
        <v>203</v>
      </c>
      <c r="D94" s="5">
        <v>3938</v>
      </c>
      <c r="E94" s="6">
        <v>45748</v>
      </c>
      <c r="F94" s="6">
        <v>45838</v>
      </c>
      <c r="G94" t="str">
        <f>VLOOKUP(B94,Hotel_Creation!$A$3:$K$180,3,FALSE)</f>
        <v>106/27 Moo 3, Cherngtalay, Talang Surin Beach, Amphoe Thalang, Phuket, Phuket Province, 83110, Thailand</v>
      </c>
    </row>
    <row r="95" spans="1:7" ht="16.5" customHeight="1">
      <c r="A95" s="1" t="s">
        <v>66</v>
      </c>
      <c r="B95" s="2" t="s">
        <v>201</v>
      </c>
      <c r="C95" s="2" t="s">
        <v>204</v>
      </c>
      <c r="D95" s="5">
        <v>4306</v>
      </c>
      <c r="E95" s="6">
        <v>45748</v>
      </c>
      <c r="F95" s="6">
        <v>45838</v>
      </c>
      <c r="G95" t="str">
        <f>VLOOKUP(B95,Hotel_Creation!$A$3:$K$180,3,FALSE)</f>
        <v>106/27 Moo 3, Cherngtalay, Talang Surin Beach, Amphoe Thalang, Phuket, Phuket Province, 83110, Thailand</v>
      </c>
    </row>
    <row r="96" spans="1:7" ht="16.5" customHeight="1">
      <c r="A96" s="1" t="s">
        <v>66</v>
      </c>
      <c r="B96" s="2" t="s">
        <v>205</v>
      </c>
      <c r="C96" s="2" t="s">
        <v>10</v>
      </c>
      <c r="D96" s="8">
        <v>3312</v>
      </c>
      <c r="E96" s="6">
        <v>45748</v>
      </c>
      <c r="F96" s="6">
        <v>45838</v>
      </c>
      <c r="G96" t="str">
        <f>VLOOKUP(B96,Hotel_Creation!$A$3:$K$180,3,FALSE)</f>
        <v>568 Patak Rd, Mueang Phuket, Phuket, Phuket Province, 83100, Thailand</v>
      </c>
    </row>
    <row r="97" spans="1:7" ht="16.5" customHeight="1">
      <c r="A97" s="1" t="s">
        <v>66</v>
      </c>
      <c r="B97" s="2" t="s">
        <v>205</v>
      </c>
      <c r="C97" s="2" t="s">
        <v>206</v>
      </c>
      <c r="D97" s="8">
        <v>3772</v>
      </c>
      <c r="E97" s="6">
        <v>45748</v>
      </c>
      <c r="F97" s="6">
        <v>45838</v>
      </c>
      <c r="G97" t="str">
        <f>VLOOKUP(B97,Hotel_Creation!$A$3:$K$180,3,FALSE)</f>
        <v>568 Patak Rd, Mueang Phuket, Phuket, Phuket Province, 83100, Thailand</v>
      </c>
    </row>
    <row r="98" spans="1:7" ht="16.5" customHeight="1">
      <c r="A98" s="1" t="s">
        <v>66</v>
      </c>
      <c r="B98" s="2" t="s">
        <v>205</v>
      </c>
      <c r="C98" s="2" t="s">
        <v>207</v>
      </c>
      <c r="D98" s="8">
        <v>4048</v>
      </c>
      <c r="E98" s="6">
        <v>45748</v>
      </c>
      <c r="F98" s="6">
        <v>45838</v>
      </c>
      <c r="G98" t="str">
        <f>VLOOKUP(B98,Hotel_Creation!$A$3:$K$180,3,FALSE)</f>
        <v>568 Patak Rd, Mueang Phuket, Phuket, Phuket Province, 83100, Thailand</v>
      </c>
    </row>
    <row r="99" spans="1:7" ht="16.5" customHeight="1">
      <c r="A99" s="1" t="s">
        <v>66</v>
      </c>
      <c r="B99" s="2" t="s">
        <v>205</v>
      </c>
      <c r="C99" s="2" t="s">
        <v>208</v>
      </c>
      <c r="D99" s="8">
        <v>4508</v>
      </c>
      <c r="E99" s="6">
        <v>45748</v>
      </c>
      <c r="F99" s="6">
        <v>45838</v>
      </c>
      <c r="G99" t="str">
        <f>VLOOKUP(B99,Hotel_Creation!$A$3:$K$180,3,FALSE)</f>
        <v>568 Patak Rd, Mueang Phuket, Phuket, Phuket Province, 83100, Thailand</v>
      </c>
    </row>
    <row r="100" spans="1:7" ht="16.5" customHeight="1">
      <c r="A100" s="1" t="s">
        <v>66</v>
      </c>
      <c r="B100" s="2" t="s">
        <v>209</v>
      </c>
      <c r="C100" s="2" t="s">
        <v>706</v>
      </c>
      <c r="D100" s="8">
        <v>3000</v>
      </c>
      <c r="E100" s="6">
        <v>45764</v>
      </c>
      <c r="F100" s="6">
        <v>45930</v>
      </c>
      <c r="G100" t="str">
        <f>VLOOKUP(B100,Hotel_Creation!$A$3:$K$180,3,FALSE)</f>
        <v>111 soi Cherngtalay 16, Srisoonthorn Road, Amphoe Thalang, Phuket, Phuket Province, 83110, Thailand</v>
      </c>
    </row>
    <row r="101" spans="1:7" ht="16.5" customHeight="1">
      <c r="A101" s="1" t="s">
        <v>66</v>
      </c>
      <c r="B101" s="2" t="s">
        <v>209</v>
      </c>
      <c r="C101" s="2" t="s">
        <v>707</v>
      </c>
      <c r="D101" s="8">
        <v>3400</v>
      </c>
      <c r="E101" s="6">
        <v>45764</v>
      </c>
      <c r="F101" s="6">
        <v>45930</v>
      </c>
      <c r="G101" t="str">
        <f>VLOOKUP(B101,Hotel_Creation!$A$3:$K$180,3,FALSE)</f>
        <v>111 soi Cherngtalay 16, Srisoonthorn Road, Amphoe Thalang, Phuket, Phuket Province, 83110, Thailand</v>
      </c>
    </row>
    <row r="102" spans="1:7" ht="16.5" customHeight="1">
      <c r="A102" s="1" t="s">
        <v>66</v>
      </c>
      <c r="B102" s="2" t="s">
        <v>209</v>
      </c>
      <c r="C102" s="2" t="s">
        <v>708</v>
      </c>
      <c r="D102" s="8">
        <v>3700</v>
      </c>
      <c r="E102" s="6">
        <v>45764</v>
      </c>
      <c r="F102" s="6">
        <v>45930</v>
      </c>
      <c r="G102" t="str">
        <f>VLOOKUP(B102,Hotel_Creation!$A$3:$K$180,3,FALSE)</f>
        <v>111 soi Cherngtalay 16, Srisoonthorn Road, Amphoe Thalang, Phuket, Phuket Province, 83110, Thailand</v>
      </c>
    </row>
    <row r="103" spans="1:7" ht="16.5" customHeight="1">
      <c r="A103" s="1" t="s">
        <v>66</v>
      </c>
      <c r="B103" s="2" t="s">
        <v>209</v>
      </c>
      <c r="C103" s="2" t="s">
        <v>709</v>
      </c>
      <c r="D103" s="8">
        <v>3900</v>
      </c>
      <c r="E103" s="6">
        <v>45764</v>
      </c>
      <c r="F103" s="6">
        <v>45930</v>
      </c>
      <c r="G103" t="str">
        <f>VLOOKUP(B103,Hotel_Creation!$A$3:$K$180,3,FALSE)</f>
        <v>111 soi Cherngtalay 16, Srisoonthorn Road, Amphoe Thalang, Phuket, Phuket Province, 83110, Thailand</v>
      </c>
    </row>
    <row r="104" spans="1:7" ht="16.5" customHeight="1">
      <c r="A104" s="1" t="s">
        <v>66</v>
      </c>
      <c r="B104" s="2" t="s">
        <v>210</v>
      </c>
      <c r="C104" s="2" t="s">
        <v>10</v>
      </c>
      <c r="D104" s="8">
        <v>2500</v>
      </c>
      <c r="E104" s="6">
        <v>45717</v>
      </c>
      <c r="F104" s="6">
        <v>45747</v>
      </c>
      <c r="G104" t="str">
        <f>VLOOKUP(B104,Hotel_Creation!$A$3:$K$180,3,FALSE)</f>
        <v>179/88-94 Phangmuang Sai-Kor Road, T.Patong, A.Kathu, Kathu, Phuket, Phuket Province, 83150, Thailand</v>
      </c>
    </row>
    <row r="105" spans="1:7" ht="16.5" customHeight="1">
      <c r="A105" s="1" t="s">
        <v>66</v>
      </c>
      <c r="B105" s="2" t="s">
        <v>210</v>
      </c>
      <c r="C105" s="2" t="s">
        <v>87</v>
      </c>
      <c r="D105" s="8">
        <v>3000</v>
      </c>
      <c r="E105" s="6">
        <v>45717</v>
      </c>
      <c r="F105" s="6">
        <v>45747</v>
      </c>
      <c r="G105" t="str">
        <f>VLOOKUP(B105,Hotel_Creation!$A$3:$K$180,3,FALSE)</f>
        <v>179/88-94 Phangmuang Sai-Kor Road, T.Patong, A.Kathu, Kathu, Phuket, Phuket Province, 83150, Thailand</v>
      </c>
    </row>
    <row r="106" spans="1:7" ht="16.5" customHeight="1">
      <c r="A106" s="1" t="s">
        <v>66</v>
      </c>
      <c r="B106" s="2" t="s">
        <v>210</v>
      </c>
      <c r="C106" s="2" t="s">
        <v>4</v>
      </c>
      <c r="D106" s="8">
        <v>3200</v>
      </c>
      <c r="E106" s="6">
        <v>45717</v>
      </c>
      <c r="F106" s="6">
        <v>45747</v>
      </c>
      <c r="G106" t="str">
        <f>VLOOKUP(B106,Hotel_Creation!$A$3:$K$180,3,FALSE)</f>
        <v>179/88-94 Phangmuang Sai-Kor Road, T.Patong, A.Kathu, Kathu, Phuket, Phuket Province, 83150, Thailand</v>
      </c>
    </row>
    <row r="107" spans="1:7" ht="16.5" customHeight="1">
      <c r="A107" s="1" t="s">
        <v>66</v>
      </c>
      <c r="B107" s="2" t="s">
        <v>210</v>
      </c>
      <c r="C107" s="2" t="s">
        <v>211</v>
      </c>
      <c r="D107" s="8">
        <v>4500</v>
      </c>
      <c r="E107" s="6">
        <v>45717</v>
      </c>
      <c r="F107" s="6">
        <v>45747</v>
      </c>
      <c r="G107" t="str">
        <f>VLOOKUP(B107,Hotel_Creation!$A$3:$K$180,3,FALSE)</f>
        <v>179/88-94 Phangmuang Sai-Kor Road, T.Patong, A.Kathu, Kathu, Phuket, Phuket Province, 83150, Thailand</v>
      </c>
    </row>
    <row r="108" spans="1:7" ht="16.5" customHeight="1">
      <c r="A108" s="1" t="s">
        <v>66</v>
      </c>
      <c r="B108" s="2" t="s">
        <v>210</v>
      </c>
      <c r="C108" s="2" t="s">
        <v>212</v>
      </c>
      <c r="D108" s="8">
        <v>7000</v>
      </c>
      <c r="E108" s="6">
        <v>45717</v>
      </c>
      <c r="F108" s="6">
        <v>45747</v>
      </c>
      <c r="G108" t="str">
        <f>VLOOKUP(B108,Hotel_Creation!$A$3:$K$180,3,FALSE)</f>
        <v>179/88-94 Phangmuang Sai-Kor Road, T.Patong, A.Kathu, Kathu, Phuket, Phuket Province, 83150, Thailand</v>
      </c>
    </row>
    <row r="109" spans="1:7" ht="16.5" customHeight="1">
      <c r="A109" s="1" t="s">
        <v>66</v>
      </c>
      <c r="B109" s="2" t="s">
        <v>210</v>
      </c>
      <c r="C109" s="2" t="s">
        <v>213</v>
      </c>
      <c r="D109" s="8">
        <v>9000</v>
      </c>
      <c r="E109" s="6">
        <v>45717</v>
      </c>
      <c r="F109" s="6">
        <v>45747</v>
      </c>
      <c r="G109" t="str">
        <f>VLOOKUP(B109,Hotel_Creation!$A$3:$K$180,3,FALSE)</f>
        <v>179/88-94 Phangmuang Sai-Kor Road, T.Patong, A.Kathu, Kathu, Phuket, Phuket Province, 83150, Thailand</v>
      </c>
    </row>
    <row r="110" spans="1:7" ht="16.5" customHeight="1">
      <c r="A110" s="1" t="s">
        <v>66</v>
      </c>
      <c r="B110" s="2" t="s">
        <v>214</v>
      </c>
      <c r="C110" s="2" t="s">
        <v>215</v>
      </c>
      <c r="D110" s="8">
        <v>3100</v>
      </c>
      <c r="E110" s="6">
        <v>45663</v>
      </c>
      <c r="F110" s="6">
        <v>45747</v>
      </c>
      <c r="G110" t="str">
        <f>VLOOKUP(B110,Hotel_Creation!$A$3:$K$180,3,FALSE)</f>
        <v>106 Soi Cherngtalay 14, Choeng, Amphoe Thalang, Phuket Province, 83110, Thailand</v>
      </c>
    </row>
    <row r="111" spans="1:7" ht="16.5" customHeight="1">
      <c r="A111" s="1" t="s">
        <v>66</v>
      </c>
      <c r="B111" s="2" t="s">
        <v>214</v>
      </c>
      <c r="C111" s="2" t="s">
        <v>216</v>
      </c>
      <c r="D111" s="8">
        <v>3700</v>
      </c>
      <c r="E111" s="6">
        <v>45663</v>
      </c>
      <c r="F111" s="6">
        <v>45747</v>
      </c>
      <c r="G111" t="str">
        <f>VLOOKUP(B111,Hotel_Creation!$A$3:$K$180,3,FALSE)</f>
        <v>106 Soi Cherngtalay 14, Choeng, Amphoe Thalang, Phuket Province, 83110, Thailand</v>
      </c>
    </row>
    <row r="112" spans="1:7" ht="16.5" customHeight="1">
      <c r="A112" s="1" t="s">
        <v>66</v>
      </c>
      <c r="B112" s="2" t="s">
        <v>214</v>
      </c>
      <c r="C112" s="2" t="s">
        <v>711</v>
      </c>
      <c r="D112" s="8">
        <v>5300</v>
      </c>
      <c r="E112" s="6">
        <v>45663</v>
      </c>
      <c r="F112" s="6">
        <v>45747</v>
      </c>
      <c r="G112" t="str">
        <f>VLOOKUP(B112,Hotel_Creation!$A$3:$K$180,3,FALSE)</f>
        <v>106 Soi Cherngtalay 14, Choeng, Amphoe Thalang, Phuket Province, 83110, Thailand</v>
      </c>
    </row>
    <row r="113" spans="1:7" ht="16.5" customHeight="1">
      <c r="A113" s="1" t="s">
        <v>66</v>
      </c>
      <c r="B113" s="2" t="s">
        <v>214</v>
      </c>
      <c r="C113" s="2" t="s">
        <v>677</v>
      </c>
      <c r="D113" s="8">
        <v>5800</v>
      </c>
      <c r="E113" s="6">
        <v>45663</v>
      </c>
      <c r="F113" s="6">
        <v>45747</v>
      </c>
      <c r="G113" t="str">
        <f>VLOOKUP(B113,Hotel_Creation!$A$3:$K$180,3,FALSE)</f>
        <v>106 Soi Cherngtalay 14, Choeng, Amphoe Thalang, Phuket Province, 83110, Thailand</v>
      </c>
    </row>
    <row r="114" spans="1:7" ht="16.5" customHeight="1">
      <c r="A114" s="1" t="s">
        <v>66</v>
      </c>
      <c r="B114" s="2" t="s">
        <v>217</v>
      </c>
      <c r="C114" s="2" t="s">
        <v>68</v>
      </c>
      <c r="D114" s="8">
        <v>3800</v>
      </c>
      <c r="E114" s="6">
        <v>45763</v>
      </c>
      <c r="F114" s="6">
        <v>45961</v>
      </c>
      <c r="G114" t="str">
        <f>VLOOKUP(B114,Hotel_Creation!$A$3:$K$180,3,FALSE)</f>
        <v>95 Muen-Ngern Rd, Pa Tong, Kathu District, Kathu, Phuket, Phuket Province, 83150, Thailand</v>
      </c>
    </row>
    <row r="115" spans="1:7" ht="16.5" customHeight="1">
      <c r="A115" s="1" t="s">
        <v>66</v>
      </c>
      <c r="B115" s="2" t="s">
        <v>217</v>
      </c>
      <c r="C115" s="2" t="s">
        <v>307</v>
      </c>
      <c r="D115" s="8">
        <v>5000</v>
      </c>
      <c r="E115" s="6">
        <v>45763</v>
      </c>
      <c r="F115" s="6">
        <v>45961</v>
      </c>
      <c r="G115" t="str">
        <f>VLOOKUP(B115,Hotel_Creation!$A$3:$K$180,3,FALSE)</f>
        <v>95 Muen-Ngern Rd, Pa Tong, Kathu District, Kathu, Phuket, Phuket Province, 83150, Thailand</v>
      </c>
    </row>
    <row r="116" spans="1:7" ht="16.5" customHeight="1">
      <c r="A116" s="1" t="s">
        <v>66</v>
      </c>
      <c r="B116" s="2" t="s">
        <v>217</v>
      </c>
      <c r="C116" s="2" t="s">
        <v>70</v>
      </c>
      <c r="D116" s="8">
        <v>6400</v>
      </c>
      <c r="E116" s="6">
        <v>45763</v>
      </c>
      <c r="F116" s="6">
        <v>45961</v>
      </c>
      <c r="G116" t="str">
        <f>VLOOKUP(B116,Hotel_Creation!$A$3:$K$180,3,FALSE)</f>
        <v>95 Muen-Ngern Rd, Pa Tong, Kathu District, Kathu, Phuket, Phuket Province, 83150, Thailand</v>
      </c>
    </row>
    <row r="117" spans="1:7" ht="16.5" customHeight="1">
      <c r="A117" s="1" t="s">
        <v>66</v>
      </c>
      <c r="B117" s="2" t="s">
        <v>217</v>
      </c>
      <c r="C117" s="2" t="s">
        <v>712</v>
      </c>
      <c r="D117" s="8">
        <v>7200</v>
      </c>
      <c r="E117" s="6">
        <v>45763</v>
      </c>
      <c r="F117" s="6">
        <v>45961</v>
      </c>
      <c r="G117" t="str">
        <f>VLOOKUP(B117,Hotel_Creation!$A$3:$K$180,3,FALSE)</f>
        <v>95 Muen-Ngern Rd, Pa Tong, Kathu District, Kathu, Phuket, Phuket Province, 83150, Thailand</v>
      </c>
    </row>
    <row r="118" spans="1:7" ht="16.5" customHeight="1">
      <c r="A118" s="1" t="s">
        <v>66</v>
      </c>
      <c r="B118" s="2" t="s">
        <v>217</v>
      </c>
      <c r="C118" s="2" t="s">
        <v>713</v>
      </c>
      <c r="D118" s="8">
        <v>13500</v>
      </c>
      <c r="E118" s="6">
        <v>45763</v>
      </c>
      <c r="F118" s="6">
        <v>45961</v>
      </c>
      <c r="G118" t="str">
        <f>VLOOKUP(B118,Hotel_Creation!$A$3:$K$180,3,FALSE)</f>
        <v>95 Muen-Ngern Rd, Pa Tong, Kathu District, Kathu, Phuket, Phuket Province, 83150, Thailand</v>
      </c>
    </row>
    <row r="119" spans="1:7" ht="16.5" customHeight="1">
      <c r="A119" s="1" t="s">
        <v>66</v>
      </c>
      <c r="B119" s="2" t="s">
        <v>217</v>
      </c>
      <c r="C119" s="2" t="s">
        <v>715</v>
      </c>
      <c r="D119" s="8">
        <v>16500</v>
      </c>
      <c r="E119" s="6">
        <v>45763</v>
      </c>
      <c r="F119" s="6">
        <v>45961</v>
      </c>
      <c r="G119" t="str">
        <f>VLOOKUP(B119,Hotel_Creation!$A$3:$K$180,3,FALSE)</f>
        <v>95 Muen-Ngern Rd, Pa Tong, Kathu District, Kathu, Phuket, Phuket Province, 83150, Thailand</v>
      </c>
    </row>
    <row r="120" spans="1:7" ht="16.5" customHeight="1">
      <c r="A120" s="1" t="s">
        <v>66</v>
      </c>
      <c r="B120" s="2" t="s">
        <v>217</v>
      </c>
      <c r="C120" s="2" t="s">
        <v>714</v>
      </c>
      <c r="D120" s="8">
        <v>19300</v>
      </c>
      <c r="E120" s="6">
        <v>45763</v>
      </c>
      <c r="F120" s="6">
        <v>45961</v>
      </c>
      <c r="G120" t="str">
        <f>VLOOKUP(B120,Hotel_Creation!$A$3:$K$180,3,FALSE)</f>
        <v>95 Muen-Ngern Rd, Pa Tong, Kathu District, Kathu, Phuket, Phuket Province, 83150, Thailand</v>
      </c>
    </row>
    <row r="121" spans="1:7" ht="16.5" customHeight="1">
      <c r="A121" s="1" t="s">
        <v>66</v>
      </c>
      <c r="B121" s="2" t="s">
        <v>219</v>
      </c>
      <c r="C121" s="2" t="s">
        <v>220</v>
      </c>
      <c r="D121" s="8">
        <v>3620</v>
      </c>
      <c r="E121" s="6">
        <v>45778</v>
      </c>
      <c r="F121" s="6">
        <v>45831</v>
      </c>
      <c r="G121" t="str">
        <f>VLOOKUP(B121,Hotel_Creation!$A$3:$K$180,3,FALSE)</f>
        <v>56/80 Moo.4 Soi Suksan 2 Viset Road, Rawai, Muang, Amphoe Mueang Phuket, Phuket Province, 83130, Thailand</v>
      </c>
    </row>
    <row r="122" spans="1:7" ht="16.5" customHeight="1">
      <c r="A122" s="1" t="s">
        <v>66</v>
      </c>
      <c r="B122" s="2" t="s">
        <v>219</v>
      </c>
      <c r="C122" s="2" t="s">
        <v>221</v>
      </c>
      <c r="D122" s="8">
        <v>3940</v>
      </c>
      <c r="E122" s="6">
        <v>45778</v>
      </c>
      <c r="F122" s="6">
        <v>45831</v>
      </c>
      <c r="G122" t="str">
        <f>VLOOKUP(B122,Hotel_Creation!$A$3:$K$180,3,FALSE)</f>
        <v>56/80 Moo.4 Soi Suksan 2 Viset Road, Rawai, Muang, Amphoe Mueang Phuket, Phuket Province, 83130, Thailand</v>
      </c>
    </row>
    <row r="123" spans="1:7" ht="16.5" customHeight="1">
      <c r="A123" s="1" t="s">
        <v>66</v>
      </c>
      <c r="B123" s="2" t="s">
        <v>219</v>
      </c>
      <c r="C123" s="2" t="s">
        <v>222</v>
      </c>
      <c r="D123" s="8">
        <v>4900</v>
      </c>
      <c r="E123" s="6">
        <v>45778</v>
      </c>
      <c r="F123" s="6">
        <v>45831</v>
      </c>
      <c r="G123" t="str">
        <f>VLOOKUP(B123,Hotel_Creation!$A$3:$K$180,3,FALSE)</f>
        <v>56/80 Moo.4 Soi Suksan 2 Viset Road, Rawai, Muang, Amphoe Mueang Phuket, Phuket Province, 83130, Thailand</v>
      </c>
    </row>
    <row r="124" spans="1:7" ht="16.5" customHeight="1">
      <c r="A124" s="1" t="s">
        <v>66</v>
      </c>
      <c r="B124" s="2" t="s">
        <v>219</v>
      </c>
      <c r="C124" s="2" t="s">
        <v>223</v>
      </c>
      <c r="D124" s="8">
        <v>4100</v>
      </c>
      <c r="E124" s="6">
        <v>45778</v>
      </c>
      <c r="F124" s="6">
        <v>45831</v>
      </c>
      <c r="G124" t="str">
        <f>VLOOKUP(B124,Hotel_Creation!$A$3:$K$180,3,FALSE)</f>
        <v>56/80 Moo.4 Soi Suksan 2 Viset Road, Rawai, Muang, Amphoe Mueang Phuket, Phuket Province, 83130, Thailand</v>
      </c>
    </row>
    <row r="125" spans="1:7" ht="16.5" customHeight="1">
      <c r="A125" s="1" t="s">
        <v>66</v>
      </c>
      <c r="B125" s="2" t="s">
        <v>219</v>
      </c>
      <c r="C125" s="2" t="s">
        <v>224</v>
      </c>
      <c r="D125" s="8">
        <v>4420</v>
      </c>
      <c r="E125" s="6">
        <v>45778</v>
      </c>
      <c r="F125" s="6">
        <v>45831</v>
      </c>
      <c r="G125" t="str">
        <f>VLOOKUP(B125,Hotel_Creation!$A$3:$K$180,3,FALSE)</f>
        <v>56/80 Moo.4 Soi Suksan 2 Viset Road, Rawai, Muang, Amphoe Mueang Phuket, Phuket Province, 83130, Thailand</v>
      </c>
    </row>
    <row r="126" spans="1:7" ht="16.5" customHeight="1">
      <c r="A126" s="1" t="s">
        <v>66</v>
      </c>
      <c r="B126" s="2" t="s">
        <v>219</v>
      </c>
      <c r="C126" s="2" t="s">
        <v>225</v>
      </c>
      <c r="D126" s="8">
        <v>5380</v>
      </c>
      <c r="E126" s="6">
        <v>45778</v>
      </c>
      <c r="F126" s="6">
        <v>45831</v>
      </c>
      <c r="G126" t="str">
        <f>VLOOKUP(B126,Hotel_Creation!$A$3:$K$180,3,FALSE)</f>
        <v>56/80 Moo.4 Soi Suksan 2 Viset Road, Rawai, Muang, Amphoe Mueang Phuket, Phuket Province, 83130, Thailand</v>
      </c>
    </row>
    <row r="127" spans="1:7" ht="16.5" customHeight="1">
      <c r="A127" s="1" t="s">
        <v>66</v>
      </c>
      <c r="B127" s="2" t="s">
        <v>219</v>
      </c>
      <c r="C127" s="1" t="s">
        <v>226</v>
      </c>
      <c r="D127" s="8">
        <v>8520</v>
      </c>
      <c r="E127" s="6">
        <v>45778</v>
      </c>
      <c r="F127" s="6">
        <v>45831</v>
      </c>
      <c r="G127" t="str">
        <f>VLOOKUP(B127,Hotel_Creation!$A$3:$K$180,3,FALSE)</f>
        <v>56/80 Moo.4 Soi Suksan 2 Viset Road, Rawai, Muang, Amphoe Mueang Phuket, Phuket Province, 83130, Thailand</v>
      </c>
    </row>
    <row r="128" spans="1:7" ht="16.5" customHeight="1">
      <c r="A128" s="1" t="s">
        <v>66</v>
      </c>
      <c r="B128" s="2" t="s">
        <v>219</v>
      </c>
      <c r="C128" s="1" t="s">
        <v>227</v>
      </c>
      <c r="D128" s="8">
        <v>11200</v>
      </c>
      <c r="E128" s="6">
        <v>45778</v>
      </c>
      <c r="F128" s="6">
        <v>45831</v>
      </c>
      <c r="G128" t="str">
        <f>VLOOKUP(B128,Hotel_Creation!$A$3:$K$180,3,FALSE)</f>
        <v>56/80 Moo.4 Soi Suksan 2 Viset Road, Rawai, Muang, Amphoe Mueang Phuket, Phuket Province, 83130, Thailand</v>
      </c>
    </row>
    <row r="129" spans="1:7" ht="16.5" customHeight="1">
      <c r="A129" s="1" t="s">
        <v>66</v>
      </c>
      <c r="B129" s="2" t="s">
        <v>219</v>
      </c>
      <c r="C129" s="1" t="s">
        <v>228</v>
      </c>
      <c r="D129" s="8">
        <v>15100</v>
      </c>
      <c r="E129" s="6">
        <v>45778</v>
      </c>
      <c r="F129" s="6">
        <v>45831</v>
      </c>
      <c r="G129" t="str">
        <f>VLOOKUP(B129,Hotel_Creation!$A$3:$K$180,3,FALSE)</f>
        <v>56/80 Moo.4 Soi Suksan 2 Viset Road, Rawai, Muang, Amphoe Mueang Phuket, Phuket Province, 83130, Thailand</v>
      </c>
    </row>
    <row r="130" spans="1:7" ht="16.5" customHeight="1">
      <c r="A130" s="1" t="s">
        <v>66</v>
      </c>
      <c r="B130" s="2" t="s">
        <v>229</v>
      </c>
      <c r="C130" s="1" t="s">
        <v>230</v>
      </c>
      <c r="D130" s="8">
        <v>12300</v>
      </c>
      <c r="E130" s="6">
        <v>45778</v>
      </c>
      <c r="F130" s="6">
        <v>45831</v>
      </c>
      <c r="G130" t="str">
        <f>VLOOKUP(B130,Hotel_Creation!$A$3:$K$180,3,FALSE)</f>
        <v>56/65 Moo 4, T. Rawai A., Muang, Mueang Phuket, Phuket, Phuket Province, 83130, Thailand</v>
      </c>
    </row>
    <row r="131" spans="1:7" ht="16.5" customHeight="1">
      <c r="A131" s="1" t="s">
        <v>66</v>
      </c>
      <c r="B131" s="2" t="s">
        <v>229</v>
      </c>
      <c r="C131" s="1" t="s">
        <v>231</v>
      </c>
      <c r="D131" s="8">
        <v>14700</v>
      </c>
      <c r="E131" s="6">
        <v>45778</v>
      </c>
      <c r="F131" s="6">
        <v>45831</v>
      </c>
      <c r="G131" t="str">
        <f>VLOOKUP(B131,Hotel_Creation!$A$3:$K$180,3,FALSE)</f>
        <v>56/65 Moo 4, T. Rawai A., Muang, Mueang Phuket, Phuket, Phuket Province, 83130, Thailand</v>
      </c>
    </row>
    <row r="132" spans="1:7" ht="16.5" customHeight="1">
      <c r="A132" s="1" t="s">
        <v>66</v>
      </c>
      <c r="B132" s="2" t="s">
        <v>229</v>
      </c>
      <c r="C132" s="1" t="s">
        <v>232</v>
      </c>
      <c r="D132" s="8">
        <v>15500</v>
      </c>
      <c r="E132" s="6">
        <v>45778</v>
      </c>
      <c r="F132" s="6">
        <v>45831</v>
      </c>
      <c r="G132" t="str">
        <f>VLOOKUP(B132,Hotel_Creation!$A$3:$K$180,3,FALSE)</f>
        <v>56/65 Moo 4, T. Rawai A., Muang, Mueang Phuket, Phuket, Phuket Province, 83130, Thailand</v>
      </c>
    </row>
    <row r="133" spans="1:7" ht="16.5" customHeight="1">
      <c r="A133" s="1" t="s">
        <v>66</v>
      </c>
      <c r="B133" s="2" t="s">
        <v>229</v>
      </c>
      <c r="C133" s="1" t="s">
        <v>233</v>
      </c>
      <c r="D133" s="8">
        <v>24600</v>
      </c>
      <c r="E133" s="6">
        <v>45778</v>
      </c>
      <c r="F133" s="6">
        <v>45831</v>
      </c>
      <c r="G133" t="str">
        <f>VLOOKUP(B133,Hotel_Creation!$A$3:$K$180,3,FALSE)</f>
        <v>56/65 Moo 4, T. Rawai A., Muang, Mueang Phuket, Phuket, Phuket Province, 83130, Thailand</v>
      </c>
    </row>
    <row r="134" spans="1:7" ht="16.5" customHeight="1">
      <c r="A134" s="1" t="s">
        <v>66</v>
      </c>
      <c r="B134" s="2" t="s">
        <v>234</v>
      </c>
      <c r="C134" s="2" t="s">
        <v>220</v>
      </c>
      <c r="D134" s="8">
        <v>6100</v>
      </c>
      <c r="E134" s="6">
        <v>45717</v>
      </c>
      <c r="F134" s="6">
        <v>45762</v>
      </c>
      <c r="G134" t="str">
        <f>VLOOKUP(B134,Hotel_Creation!$A$3:$K$180,3,FALSE)</f>
        <v>27, 27/2, Mu 8 Sakdidej Rd, Amphoe Mueang Phuket, Phuket Province, 83000, Thailand</v>
      </c>
    </row>
    <row r="135" spans="1:7" ht="16.5" customHeight="1">
      <c r="A135" s="1" t="s">
        <v>66</v>
      </c>
      <c r="B135" s="2" t="s">
        <v>234</v>
      </c>
      <c r="C135" s="2" t="s">
        <v>716</v>
      </c>
      <c r="D135" s="8">
        <v>7600</v>
      </c>
      <c r="E135" s="6">
        <v>45717</v>
      </c>
      <c r="F135" s="6">
        <v>45762</v>
      </c>
      <c r="G135" t="str">
        <f>VLOOKUP(B135,Hotel_Creation!$A$3:$K$180,3,FALSE)</f>
        <v>27, 27/2, Mu 8 Sakdidej Rd, Amphoe Mueang Phuket, Phuket Province, 83000, Thailand</v>
      </c>
    </row>
    <row r="136" spans="1:7" ht="16.5" customHeight="1">
      <c r="A136" s="1" t="s">
        <v>66</v>
      </c>
      <c r="B136" s="2" t="s">
        <v>234</v>
      </c>
      <c r="C136" s="2" t="s">
        <v>717</v>
      </c>
      <c r="D136" s="8">
        <v>12500</v>
      </c>
      <c r="E136" s="6">
        <v>45717</v>
      </c>
      <c r="F136" s="6">
        <v>45762</v>
      </c>
      <c r="G136" t="str">
        <f>VLOOKUP(B136,Hotel_Creation!$A$3:$K$180,3,FALSE)</f>
        <v>27, 27/2, Mu 8 Sakdidej Rd, Amphoe Mueang Phuket, Phuket Province, 83000, Thailand</v>
      </c>
    </row>
    <row r="137" spans="1:7" ht="16.5" customHeight="1">
      <c r="A137" s="1" t="s">
        <v>66</v>
      </c>
      <c r="B137" s="2" t="s">
        <v>234</v>
      </c>
      <c r="C137" s="2" t="s">
        <v>718</v>
      </c>
      <c r="D137" s="8">
        <v>15000</v>
      </c>
      <c r="E137" s="6">
        <v>45717</v>
      </c>
      <c r="F137" s="6">
        <v>45762</v>
      </c>
      <c r="G137" t="str">
        <f>VLOOKUP(B137,Hotel_Creation!$A$3:$K$180,3,FALSE)</f>
        <v>27, 27/2, Mu 8 Sakdidej Rd, Amphoe Mueang Phuket, Phuket Province, 83000, Thailand</v>
      </c>
    </row>
    <row r="138" spans="1:7" ht="16.5" customHeight="1">
      <c r="A138" s="1" t="s">
        <v>66</v>
      </c>
      <c r="B138" s="2" t="s">
        <v>234</v>
      </c>
      <c r="C138" s="2" t="s">
        <v>719</v>
      </c>
      <c r="D138" s="8">
        <v>25000</v>
      </c>
      <c r="E138" s="6">
        <v>45717</v>
      </c>
      <c r="F138" s="6">
        <v>45762</v>
      </c>
      <c r="G138" t="str">
        <f>VLOOKUP(B138,Hotel_Creation!$A$3:$K$180,3,FALSE)</f>
        <v>27, 27/2, Mu 8 Sakdidej Rd, Amphoe Mueang Phuket, Phuket Province, 83000, Thailand</v>
      </c>
    </row>
    <row r="139" spans="1:7" ht="16.5" customHeight="1">
      <c r="A139" s="1" t="s">
        <v>66</v>
      </c>
      <c r="B139" s="2" t="s">
        <v>237</v>
      </c>
      <c r="C139" s="2" t="s">
        <v>238</v>
      </c>
      <c r="D139" s="8">
        <v>2200</v>
      </c>
      <c r="E139" s="6">
        <v>45768</v>
      </c>
      <c r="F139" s="6">
        <v>45961</v>
      </c>
      <c r="G139" t="str">
        <f>VLOOKUP(B139,Hotel_Creation!$A$3:$K$180,3,FALSE)</f>
        <v>7 6 Soi Bor Wichit, Mueng, Mueang Phuket, Phuket, Phuket Province, 83000, Thailand</v>
      </c>
    </row>
    <row r="140" spans="1:7" ht="16.5" customHeight="1">
      <c r="A140" s="1" t="s">
        <v>66</v>
      </c>
      <c r="B140" s="2" t="s">
        <v>237</v>
      </c>
      <c r="C140" s="2" t="s">
        <v>239</v>
      </c>
      <c r="D140" s="8">
        <v>4400</v>
      </c>
      <c r="E140" s="6">
        <v>45768</v>
      </c>
      <c r="F140" s="6">
        <v>45961</v>
      </c>
      <c r="G140" t="str">
        <f>VLOOKUP(B140,Hotel_Creation!$A$3:$K$180,3,FALSE)</f>
        <v>7 6 Soi Bor Wichit, Mueng, Mueang Phuket, Phuket, Phuket Province, 83000, Thailand</v>
      </c>
    </row>
    <row r="141" spans="1:7" ht="16.5" customHeight="1">
      <c r="A141" s="1" t="s">
        <v>66</v>
      </c>
      <c r="B141" s="2" t="s">
        <v>240</v>
      </c>
      <c r="C141" s="2" t="s">
        <v>11</v>
      </c>
      <c r="D141" s="8">
        <v>5100</v>
      </c>
      <c r="E141" s="6">
        <v>45717</v>
      </c>
      <c r="F141" s="6">
        <v>45772</v>
      </c>
      <c r="G141" t="str">
        <f>VLOOKUP(B141,Hotel_Creation!$A$3:$K$180,3,FALSE)</f>
        <v>18, 110 Ruamchai Rd, Pa Tong, Kathu District, Amphoe Kathu, Phuket Province, 83150, Thailand</v>
      </c>
    </row>
    <row r="142" spans="1:7" ht="16.5" customHeight="1">
      <c r="A142" s="1" t="s">
        <v>66</v>
      </c>
      <c r="B142" s="2" t="s">
        <v>240</v>
      </c>
      <c r="C142" s="2" t="s">
        <v>241</v>
      </c>
      <c r="D142" s="8">
        <v>5500</v>
      </c>
      <c r="E142" s="6">
        <v>45717</v>
      </c>
      <c r="F142" s="6">
        <v>45772</v>
      </c>
      <c r="G142" t="str">
        <f>VLOOKUP(B142,Hotel_Creation!$A$3:$K$180,3,FALSE)</f>
        <v>18, 110 Ruamchai Rd, Pa Tong, Kathu District, Amphoe Kathu, Phuket Province, 83150, Thailand</v>
      </c>
    </row>
    <row r="143" spans="1:7" ht="16.5" customHeight="1">
      <c r="A143" s="1" t="s">
        <v>66</v>
      </c>
      <c r="B143" s="2" t="s">
        <v>240</v>
      </c>
      <c r="C143" s="2" t="s">
        <v>242</v>
      </c>
      <c r="D143" s="8">
        <v>5900</v>
      </c>
      <c r="E143" s="6">
        <v>45717</v>
      </c>
      <c r="F143" s="6">
        <v>45772</v>
      </c>
      <c r="G143" t="str">
        <f>VLOOKUP(B143,Hotel_Creation!$A$3:$K$180,3,FALSE)</f>
        <v>18, 110 Ruamchai Rd, Pa Tong, Kathu District, Amphoe Kathu, Phuket Province, 83150, Thailand</v>
      </c>
    </row>
    <row r="144" spans="1:7" ht="16.5" customHeight="1">
      <c r="A144" s="1" t="s">
        <v>66</v>
      </c>
      <c r="B144" s="2" t="s">
        <v>240</v>
      </c>
      <c r="C144" s="2" t="s">
        <v>243</v>
      </c>
      <c r="D144" s="8">
        <v>6200</v>
      </c>
      <c r="E144" s="6">
        <v>45717</v>
      </c>
      <c r="F144" s="6">
        <v>45772</v>
      </c>
      <c r="G144" t="str">
        <f>VLOOKUP(B144,Hotel_Creation!$A$3:$K$180,3,FALSE)</f>
        <v>18, 110 Ruamchai Rd, Pa Tong, Kathu District, Amphoe Kathu, Phuket Province, 83150, Thailand</v>
      </c>
    </row>
    <row r="145" spans="1:7" ht="16.5" customHeight="1">
      <c r="A145" s="1" t="s">
        <v>66</v>
      </c>
      <c r="B145" s="2" t="s">
        <v>240</v>
      </c>
      <c r="C145" s="2" t="s">
        <v>244</v>
      </c>
      <c r="D145" s="8">
        <v>6400</v>
      </c>
      <c r="E145" s="6">
        <v>45717</v>
      </c>
      <c r="F145" s="6">
        <v>45772</v>
      </c>
      <c r="G145" t="str">
        <f>VLOOKUP(B145,Hotel_Creation!$A$3:$K$180,3,FALSE)</f>
        <v>18, 110 Ruamchai Rd, Pa Tong, Kathu District, Amphoe Kathu, Phuket Province, 83150, Thailand</v>
      </c>
    </row>
    <row r="146" spans="1:7" ht="16.5" customHeight="1">
      <c r="A146" s="1" t="s">
        <v>66</v>
      </c>
      <c r="B146" s="2" t="s">
        <v>240</v>
      </c>
      <c r="C146" s="2" t="s">
        <v>245</v>
      </c>
      <c r="D146" s="8">
        <v>6400</v>
      </c>
      <c r="E146" s="6">
        <v>45717</v>
      </c>
      <c r="F146" s="6">
        <v>45772</v>
      </c>
      <c r="G146" t="str">
        <f>VLOOKUP(B146,Hotel_Creation!$A$3:$K$180,3,FALSE)</f>
        <v>18, 110 Ruamchai Rd, Pa Tong, Kathu District, Amphoe Kathu, Phuket Province, 83150, Thailand</v>
      </c>
    </row>
    <row r="147" spans="1:7" ht="16.5" customHeight="1">
      <c r="A147" s="1" t="s">
        <v>66</v>
      </c>
      <c r="B147" s="2" t="s">
        <v>240</v>
      </c>
      <c r="C147" s="2" t="s">
        <v>246</v>
      </c>
      <c r="D147" s="8">
        <v>7600</v>
      </c>
      <c r="E147" s="6">
        <v>45717</v>
      </c>
      <c r="F147" s="6">
        <v>45772</v>
      </c>
      <c r="G147" t="str">
        <f>VLOOKUP(B147,Hotel_Creation!$A$3:$K$180,3,FALSE)</f>
        <v>18, 110 Ruamchai Rd, Pa Tong, Kathu District, Amphoe Kathu, Phuket Province, 83150, Thailand</v>
      </c>
    </row>
    <row r="148" spans="1:7" ht="16.5" customHeight="1">
      <c r="A148" s="1" t="s">
        <v>66</v>
      </c>
      <c r="B148" s="2" t="s">
        <v>248</v>
      </c>
      <c r="C148" s="2" t="s">
        <v>87</v>
      </c>
      <c r="D148" s="8">
        <v>2800</v>
      </c>
      <c r="E148" s="6">
        <v>45717</v>
      </c>
      <c r="F148" s="6">
        <v>45777</v>
      </c>
      <c r="G148" t="str">
        <f>VLOOKUP(B148,Hotel_Creation!$A$3:$K$180,3,FALSE)</f>
        <v>7/26 Moo3, T.Rassada, Muang, Amphoe Mueang Phuket, Phuket, Phuket Province, 83000, Thailand</v>
      </c>
    </row>
    <row r="149" spans="1:7" ht="16.5" customHeight="1">
      <c r="A149" s="1" t="s">
        <v>66</v>
      </c>
      <c r="B149" s="2" t="s">
        <v>248</v>
      </c>
      <c r="C149" s="2" t="s">
        <v>4</v>
      </c>
      <c r="D149" s="8">
        <v>3000</v>
      </c>
      <c r="E149" s="6">
        <v>45717</v>
      </c>
      <c r="F149" s="6">
        <v>45777</v>
      </c>
      <c r="G149" t="str">
        <f>VLOOKUP(B149,Hotel_Creation!$A$3:$K$180,3,FALSE)</f>
        <v>7/26 Moo3, T.Rassada, Muang, Amphoe Mueang Phuket, Phuket, Phuket Province, 83000, Thailand</v>
      </c>
    </row>
    <row r="150" spans="1:7" ht="16.5" customHeight="1">
      <c r="A150" s="1" t="s">
        <v>66</v>
      </c>
      <c r="B150" s="2" t="s">
        <v>248</v>
      </c>
      <c r="C150" s="2" t="s">
        <v>720</v>
      </c>
      <c r="D150" s="8">
        <v>3400</v>
      </c>
      <c r="E150" s="6">
        <v>45717</v>
      </c>
      <c r="F150" s="6">
        <v>45777</v>
      </c>
      <c r="G150" t="str">
        <f>VLOOKUP(B150,Hotel_Creation!$A$3:$K$180,3,FALSE)</f>
        <v>7/26 Moo3, T.Rassada, Muang, Amphoe Mueang Phuket, Phuket, Phuket Province, 83000, Thailand</v>
      </c>
    </row>
    <row r="151" spans="1:7" ht="16.5" customHeight="1">
      <c r="A151" s="1" t="s">
        <v>66</v>
      </c>
      <c r="B151" s="2" t="s">
        <v>248</v>
      </c>
      <c r="C151" s="2" t="s">
        <v>721</v>
      </c>
      <c r="D151" s="8">
        <v>4400</v>
      </c>
      <c r="E151" s="6">
        <v>45717</v>
      </c>
      <c r="F151" s="6">
        <v>45777</v>
      </c>
      <c r="G151" t="str">
        <f>VLOOKUP(B151,Hotel_Creation!$A$3:$K$180,3,FALSE)</f>
        <v>7/26 Moo3, T.Rassada, Muang, Amphoe Mueang Phuket, Phuket, Phuket Province, 83000, Thailand</v>
      </c>
    </row>
    <row r="152" spans="1:7" ht="16.5" customHeight="1">
      <c r="A152" s="1" t="s">
        <v>66</v>
      </c>
      <c r="B152" s="2" t="s">
        <v>248</v>
      </c>
      <c r="C152" s="2" t="s">
        <v>722</v>
      </c>
      <c r="D152" s="8">
        <v>5000</v>
      </c>
      <c r="E152" s="6">
        <v>45717</v>
      </c>
      <c r="F152" s="6">
        <v>45777</v>
      </c>
      <c r="G152" t="str">
        <f>VLOOKUP(B152,Hotel_Creation!$A$3:$K$180,3,FALSE)</f>
        <v>7/26 Moo3, T.Rassada, Muang, Amphoe Mueang Phuket, Phuket, Phuket Province, 83000, Thailand</v>
      </c>
    </row>
    <row r="153" spans="1:7" ht="16.5" customHeight="1">
      <c r="A153" s="1" t="s">
        <v>66</v>
      </c>
      <c r="B153" s="2" t="s">
        <v>249</v>
      </c>
      <c r="C153" s="2" t="s">
        <v>87</v>
      </c>
      <c r="D153" s="8">
        <v>2250</v>
      </c>
      <c r="E153" s="6">
        <v>45768</v>
      </c>
      <c r="F153" s="6">
        <v>45961</v>
      </c>
      <c r="G153" t="str">
        <f>VLOOKUP(B153,Hotel_Creation!$A$3:$K$180,3,FALSE)</f>
        <v>1 Karon Soi 4, Amphoe Mueang Phuket, Phuket, Phuket Province, 83100, Thailand</v>
      </c>
    </row>
    <row r="154" spans="1:7" ht="16.5" customHeight="1">
      <c r="A154" s="1" t="s">
        <v>66</v>
      </c>
      <c r="B154" s="2" t="s">
        <v>249</v>
      </c>
      <c r="C154" s="2" t="s">
        <v>4</v>
      </c>
      <c r="D154" s="8">
        <v>3550</v>
      </c>
      <c r="E154" s="6">
        <v>45768</v>
      </c>
      <c r="F154" s="6">
        <v>45961</v>
      </c>
      <c r="G154" t="str">
        <f>VLOOKUP(B154,Hotel_Creation!$A$3:$K$180,3,FALSE)</f>
        <v>1 Karon Soi 4, Amphoe Mueang Phuket, Phuket, Phuket Province, 83100, Thailand</v>
      </c>
    </row>
    <row r="155" spans="1:7" ht="16.5" customHeight="1">
      <c r="A155" s="1" t="s">
        <v>66</v>
      </c>
      <c r="B155" s="2" t="s">
        <v>253</v>
      </c>
      <c r="C155" s="2" t="s">
        <v>52</v>
      </c>
      <c r="D155" s="8">
        <v>1900</v>
      </c>
      <c r="E155" s="6">
        <v>45748</v>
      </c>
      <c r="F155" s="6">
        <v>45961</v>
      </c>
      <c r="G155" t="str">
        <f>VLOOKUP(B155,Hotel_Creation!$A$3:$K$180,3,FALSE)</f>
        <v>222, 222/1, 222/2, Phangmuang Sai Gor Road Pa Tong, Kathu District, Kathu, Phuket, Phuket Province, 83150, Thailand</v>
      </c>
    </row>
    <row r="156" spans="1:7" ht="16.5" customHeight="1">
      <c r="A156" s="1" t="s">
        <v>66</v>
      </c>
      <c r="B156" s="2" t="s">
        <v>253</v>
      </c>
      <c r="C156" s="2" t="s">
        <v>68</v>
      </c>
      <c r="D156" s="8">
        <v>2200</v>
      </c>
      <c r="E156" s="6">
        <v>45748</v>
      </c>
      <c r="F156" s="6">
        <v>45961</v>
      </c>
      <c r="G156" t="str">
        <f>VLOOKUP(B156,Hotel_Creation!$A$3:$K$180,3,FALSE)</f>
        <v>222, 222/1, 222/2, Phangmuang Sai Gor Road Pa Tong, Kathu District, Kathu, Phuket, Phuket Province, 83150, Thailand</v>
      </c>
    </row>
    <row r="157" spans="1:7" ht="16.5" customHeight="1">
      <c r="A157" s="1" t="s">
        <v>66</v>
      </c>
      <c r="B157" s="2" t="s">
        <v>253</v>
      </c>
      <c r="C157" s="2" t="s">
        <v>254</v>
      </c>
      <c r="D157" s="8">
        <v>2500</v>
      </c>
      <c r="E157" s="6">
        <v>45748</v>
      </c>
      <c r="F157" s="6">
        <v>45961</v>
      </c>
      <c r="G157" t="str">
        <f>VLOOKUP(B157,Hotel_Creation!$A$3:$K$180,3,FALSE)</f>
        <v>222, 222/1, 222/2, Phangmuang Sai Gor Road Pa Tong, Kathu District, Kathu, Phuket, Phuket Province, 83150, Thailand</v>
      </c>
    </row>
    <row r="158" spans="1:7" ht="16.5" customHeight="1">
      <c r="A158" s="1" t="s">
        <v>66</v>
      </c>
      <c r="B158" s="2" t="s">
        <v>253</v>
      </c>
      <c r="C158" s="2" t="s">
        <v>196</v>
      </c>
      <c r="D158" s="8">
        <v>3000</v>
      </c>
      <c r="E158" s="6">
        <v>45748</v>
      </c>
      <c r="F158" s="6">
        <v>45961</v>
      </c>
      <c r="G158" t="str">
        <f>VLOOKUP(B158,Hotel_Creation!$A$3:$K$180,3,FALSE)</f>
        <v>222, 222/1, 222/2, Phangmuang Sai Gor Road Pa Tong, Kathu District, Kathu, Phuket, Phuket Province, 83150, Thailand</v>
      </c>
    </row>
    <row r="159" spans="1:7" ht="16.5" customHeight="1">
      <c r="A159" s="1" t="s">
        <v>66</v>
      </c>
      <c r="B159" s="2" t="s">
        <v>253</v>
      </c>
      <c r="C159" s="2" t="s">
        <v>586</v>
      </c>
      <c r="D159" s="8">
        <v>3400</v>
      </c>
      <c r="E159" s="6">
        <v>45748</v>
      </c>
      <c r="F159" s="6">
        <v>45961</v>
      </c>
      <c r="G159" t="str">
        <f>VLOOKUP(B159,Hotel_Creation!$A$3:$K$180,3,FALSE)</f>
        <v>222, 222/1, 222/2, Phangmuang Sai Gor Road Pa Tong, Kathu District, Kathu, Phuket, Phuket Province, 83150, Thailand</v>
      </c>
    </row>
    <row r="160" spans="1:7" ht="16.5" customHeight="1">
      <c r="A160" s="1" t="s">
        <v>66</v>
      </c>
      <c r="B160" s="2" t="s">
        <v>253</v>
      </c>
      <c r="C160" s="2" t="s">
        <v>727</v>
      </c>
      <c r="D160" s="8">
        <v>5400</v>
      </c>
      <c r="E160" s="6">
        <v>45748</v>
      </c>
      <c r="F160" s="6">
        <v>45961</v>
      </c>
      <c r="G160" t="str">
        <f>VLOOKUP(B160,Hotel_Creation!$A$3:$K$180,3,FALSE)</f>
        <v>222, 222/1, 222/2, Phangmuang Sai Gor Road Pa Tong, Kathu District, Kathu, Phuket, Phuket Province, 83150, Thailand</v>
      </c>
    </row>
    <row r="161" spans="1:7" ht="16.5" customHeight="1">
      <c r="A161" s="1" t="s">
        <v>66</v>
      </c>
      <c r="B161" s="2" t="s">
        <v>728</v>
      </c>
      <c r="C161" s="2" t="s">
        <v>87</v>
      </c>
      <c r="D161" s="8">
        <v>1500</v>
      </c>
      <c r="E161" s="6">
        <v>45748</v>
      </c>
      <c r="F161" s="6">
        <v>45961</v>
      </c>
      <c r="G161" t="str">
        <f>VLOOKUP(B161,Hotel_Creation!$A$3:$K$180,3,FALSE)</f>
        <v>184/16, Phangmuang Sai Ko Road, near Jungceylon Patong, Kathu, Phuket, Phuket Province, 83150, Thailand</v>
      </c>
    </row>
    <row r="162" spans="1:7" ht="16.5" customHeight="1">
      <c r="A162" s="1" t="s">
        <v>66</v>
      </c>
      <c r="B162" s="2" t="s">
        <v>728</v>
      </c>
      <c r="C162" s="2" t="s">
        <v>4</v>
      </c>
      <c r="D162" s="8">
        <v>1800</v>
      </c>
      <c r="E162" s="6">
        <v>45748</v>
      </c>
      <c r="F162" s="6">
        <v>45961</v>
      </c>
      <c r="G162" t="str">
        <f>VLOOKUP(B162,Hotel_Creation!$A$3:$K$180,3,FALSE)</f>
        <v>184/16, Phangmuang Sai Ko Road, near Jungceylon Patong, Kathu, Phuket, Phuket Province, 83150, Thailand</v>
      </c>
    </row>
    <row r="163" spans="1:7" ht="16.5" customHeight="1">
      <c r="A163" s="1" t="s">
        <v>255</v>
      </c>
      <c r="B163" s="2" t="s">
        <v>256</v>
      </c>
      <c r="C163" s="2" t="s">
        <v>257</v>
      </c>
      <c r="D163" s="8">
        <v>2250</v>
      </c>
      <c r="E163" s="6">
        <v>45748</v>
      </c>
      <c r="F163" s="6">
        <v>45961</v>
      </c>
      <c r="G163" t="str">
        <f>VLOOKUP(B163,Hotel_Creation!$A$3:$K$180,3,FALSE)</f>
        <v>555/86 Moo 5, Naklua Road, Banglamung, Bang Lamung, Chon Buri Province, 20150, Thailand</v>
      </c>
    </row>
    <row r="164" spans="1:7" ht="16.5" customHeight="1">
      <c r="A164" s="1" t="s">
        <v>255</v>
      </c>
      <c r="B164" s="2" t="s">
        <v>256</v>
      </c>
      <c r="C164" s="2" t="s">
        <v>258</v>
      </c>
      <c r="D164" s="8">
        <v>2550</v>
      </c>
      <c r="E164" s="6">
        <v>45748</v>
      </c>
      <c r="F164" s="6">
        <v>45961</v>
      </c>
      <c r="G164" t="str">
        <f>VLOOKUP(B164,Hotel_Creation!$A$3:$K$180,3,FALSE)</f>
        <v>555/86 Moo 5, Naklua Road, Banglamung, Bang Lamung, Chon Buri Province, 20150, Thailand</v>
      </c>
    </row>
    <row r="165" spans="1:7" ht="16.5" customHeight="1">
      <c r="A165" s="1" t="s">
        <v>255</v>
      </c>
      <c r="B165" s="2" t="s">
        <v>259</v>
      </c>
      <c r="C165" s="2" t="s">
        <v>260</v>
      </c>
      <c r="D165" s="8">
        <v>1800</v>
      </c>
      <c r="E165" s="6">
        <v>45686</v>
      </c>
      <c r="F165" s="6">
        <v>45691</v>
      </c>
      <c r="G165" t="str">
        <f>VLOOKUP(B165,Hotel_Creation!$A$3:$K$180,3,FALSE)</f>
        <v>3 392 Moo 6 Muang, Na Kluea, 20150 Pattaya, Bang Lamung, Chon Buri Province, Thailand</v>
      </c>
    </row>
    <row r="166" spans="1:7" ht="16.5" customHeight="1">
      <c r="A166" s="1" t="s">
        <v>255</v>
      </c>
      <c r="B166" s="2" t="s">
        <v>259</v>
      </c>
      <c r="C166" s="2" t="s">
        <v>261</v>
      </c>
      <c r="D166" s="8">
        <v>2000</v>
      </c>
      <c r="E166" s="6">
        <v>45686</v>
      </c>
      <c r="F166" s="6">
        <v>45691</v>
      </c>
      <c r="G166" t="str">
        <f>VLOOKUP(B166,Hotel_Creation!$A$3:$K$180,3,FALSE)</f>
        <v>3 392 Moo 6 Muang, Na Kluea, 20150 Pattaya, Bang Lamung, Chon Buri Province, Thailand</v>
      </c>
    </row>
    <row r="167" spans="1:7" ht="16.5" customHeight="1">
      <c r="A167" s="1" t="s">
        <v>255</v>
      </c>
      <c r="B167" s="2" t="s">
        <v>262</v>
      </c>
      <c r="C167" s="2" t="s">
        <v>263</v>
      </c>
      <c r="D167" s="8">
        <v>1800</v>
      </c>
      <c r="E167" s="6">
        <v>45686</v>
      </c>
      <c r="F167" s="6">
        <v>45691</v>
      </c>
      <c r="G167" t="str">
        <f>VLOOKUP(B167,Hotel_Creation!$A$3:$K$180,3,FALSE)</f>
        <v>3/353 Moo6 Naklua, Banglamuang, Chonburi, Na Kluea, 20150 Pattaya, Bang Lamung, Chon Buri Province, Thailand</v>
      </c>
    </row>
    <row r="168" spans="1:7" ht="16.5" customHeight="1">
      <c r="A168" s="1" t="s">
        <v>255</v>
      </c>
      <c r="B168" s="2" t="s">
        <v>262</v>
      </c>
      <c r="C168" s="2" t="s">
        <v>264</v>
      </c>
      <c r="D168" s="8">
        <v>2000</v>
      </c>
      <c r="E168" s="6">
        <v>45686</v>
      </c>
      <c r="F168" s="6">
        <v>45691</v>
      </c>
      <c r="G168" t="str">
        <f>VLOOKUP(B168,Hotel_Creation!$A$3:$K$180,3,FALSE)</f>
        <v>3/353 Moo6 Naklua, Banglamuang, Chonburi, Na Kluea, 20150 Pattaya, Bang Lamung, Chon Buri Province, Thailand</v>
      </c>
    </row>
    <row r="169" spans="1:7" ht="16.5" customHeight="1">
      <c r="A169" s="1" t="s">
        <v>255</v>
      </c>
      <c r="B169" s="2" t="s">
        <v>265</v>
      </c>
      <c r="C169" s="2" t="s">
        <v>266</v>
      </c>
      <c r="D169" s="8">
        <v>1500</v>
      </c>
      <c r="E169" s="6">
        <v>45748</v>
      </c>
      <c r="F169" s="6">
        <v>45961</v>
      </c>
      <c r="G169" t="str">
        <f>VLOOKUP(B169,Hotel_Creation!$A$3:$K$180,3,FALSE)</f>
        <v>38/32 Village No. 5 Pattaya-Na Kluea Rd, Na Kluea, 20150 Pattaya, Bang Lamung, Chon Buri Province, Thailand</v>
      </c>
    </row>
    <row r="170" spans="1:7" ht="16.5" customHeight="1">
      <c r="A170" s="1" t="s">
        <v>255</v>
      </c>
      <c r="B170" s="2" t="s">
        <v>265</v>
      </c>
      <c r="C170" s="2" t="s">
        <v>267</v>
      </c>
      <c r="D170" s="8">
        <v>1600</v>
      </c>
      <c r="E170" s="6">
        <v>45748</v>
      </c>
      <c r="F170" s="6">
        <v>45961</v>
      </c>
      <c r="G170" t="str">
        <f>VLOOKUP(B170,Hotel_Creation!$A$3:$K$180,3,FALSE)</f>
        <v>38/32 Village No. 5 Pattaya-Na Kluea Rd, Na Kluea, 20150 Pattaya, Bang Lamung, Chon Buri Province, Thailand</v>
      </c>
    </row>
    <row r="171" spans="1:7" ht="16.5" customHeight="1">
      <c r="A171" s="1" t="s">
        <v>255</v>
      </c>
      <c r="B171" s="2" t="s">
        <v>265</v>
      </c>
      <c r="C171" s="2" t="s">
        <v>268</v>
      </c>
      <c r="D171" s="8">
        <v>1800</v>
      </c>
      <c r="E171" s="6">
        <v>45748</v>
      </c>
      <c r="F171" s="6">
        <v>45961</v>
      </c>
      <c r="G171" t="str">
        <f>VLOOKUP(B171,Hotel_Creation!$A$3:$K$180,3,FALSE)</f>
        <v>38/32 Village No. 5 Pattaya-Na Kluea Rd, Na Kluea, 20150 Pattaya, Bang Lamung, Chon Buri Province, Thailand</v>
      </c>
    </row>
    <row r="172" spans="1:7" ht="16.5" customHeight="1">
      <c r="A172" s="1" t="s">
        <v>255</v>
      </c>
      <c r="B172" s="2" t="s">
        <v>265</v>
      </c>
      <c r="C172" s="2" t="s">
        <v>269</v>
      </c>
      <c r="D172" s="8">
        <v>5000</v>
      </c>
      <c r="E172" s="6">
        <v>45748</v>
      </c>
      <c r="F172" s="6">
        <v>45961</v>
      </c>
      <c r="G172" t="str">
        <f>VLOOKUP(B172,Hotel_Creation!$A$3:$K$180,3,FALSE)</f>
        <v>38/32 Village No. 5 Pattaya-Na Kluea Rd, Na Kluea, 20150 Pattaya, Bang Lamung, Chon Buri Province, Thailand</v>
      </c>
    </row>
    <row r="173" spans="1:7" ht="16.5" customHeight="1">
      <c r="A173" s="1" t="s">
        <v>255</v>
      </c>
      <c r="B173" s="2" t="s">
        <v>265</v>
      </c>
      <c r="C173" s="2" t="s">
        <v>270</v>
      </c>
      <c r="D173" s="8">
        <v>6000</v>
      </c>
      <c r="E173" s="6">
        <v>45748</v>
      </c>
      <c r="F173" s="6">
        <v>45961</v>
      </c>
      <c r="G173" t="str">
        <f>VLOOKUP(B173,Hotel_Creation!$A$3:$K$180,3,FALSE)</f>
        <v>38/32 Village No. 5 Pattaya-Na Kluea Rd, Na Kluea, 20150 Pattaya, Bang Lamung, Chon Buri Province, Thailand</v>
      </c>
    </row>
    <row r="174" spans="1:7" ht="16.5" customHeight="1">
      <c r="A174" s="1" t="s">
        <v>255</v>
      </c>
      <c r="B174" s="2" t="s">
        <v>271</v>
      </c>
      <c r="C174" s="2" t="s">
        <v>272</v>
      </c>
      <c r="D174" s="8">
        <v>1500</v>
      </c>
      <c r="E174" s="6">
        <v>45748</v>
      </c>
      <c r="F174" s="6">
        <v>45961</v>
      </c>
      <c r="G174" t="str">
        <f>VLOOKUP(B174,Hotel_Creation!$A$3:$K$180,3,FALSE)</f>
        <v>55/7 Sukhumvit Rd, Na Kluea, 20150 Pattaya, Bang Lamung, Chon Buri Province, Thailand</v>
      </c>
    </row>
    <row r="175" spans="1:7" ht="16.5" customHeight="1">
      <c r="A175" s="1" t="s">
        <v>255</v>
      </c>
      <c r="B175" s="2" t="s">
        <v>271</v>
      </c>
      <c r="C175" s="2" t="s">
        <v>273</v>
      </c>
      <c r="D175" s="8">
        <v>1800</v>
      </c>
      <c r="E175" s="6">
        <v>45748</v>
      </c>
      <c r="F175" s="6">
        <v>45961</v>
      </c>
      <c r="G175" t="str">
        <f>VLOOKUP(B175,Hotel_Creation!$A$3:$K$180,3,FALSE)</f>
        <v>55/7 Sukhumvit Rd, Na Kluea, 20150 Pattaya, Bang Lamung, Chon Buri Province, Thailand</v>
      </c>
    </row>
    <row r="176" spans="1:7" ht="16.5" customHeight="1">
      <c r="A176" s="1" t="s">
        <v>255</v>
      </c>
      <c r="B176" s="2" t="s">
        <v>271</v>
      </c>
      <c r="C176" s="2" t="s">
        <v>70</v>
      </c>
      <c r="D176" s="8">
        <v>1800</v>
      </c>
      <c r="E176" s="6">
        <v>45748</v>
      </c>
      <c r="F176" s="6">
        <v>45961</v>
      </c>
      <c r="G176" t="str">
        <f>VLOOKUP(B176,Hotel_Creation!$A$3:$K$180,3,FALSE)</f>
        <v>55/7 Sukhumvit Rd, Na Kluea, 20150 Pattaya, Bang Lamung, Chon Buri Province, Thailand</v>
      </c>
    </row>
    <row r="177" spans="1:7" ht="16.5" customHeight="1">
      <c r="A177" s="1" t="s">
        <v>255</v>
      </c>
      <c r="B177" s="2" t="s">
        <v>271</v>
      </c>
      <c r="C177" s="2" t="s">
        <v>274</v>
      </c>
      <c r="D177" s="8">
        <v>2100</v>
      </c>
      <c r="E177" s="6">
        <v>45748</v>
      </c>
      <c r="F177" s="6">
        <v>45961</v>
      </c>
      <c r="G177" t="str">
        <f>VLOOKUP(B177,Hotel_Creation!$A$3:$K$180,3,FALSE)</f>
        <v>55/7 Sukhumvit Rd, Na Kluea, 20150 Pattaya, Bang Lamung, Chon Buri Province, Thailand</v>
      </c>
    </row>
    <row r="178" spans="1:7" ht="16.5" customHeight="1">
      <c r="A178" s="1" t="s">
        <v>255</v>
      </c>
      <c r="B178" s="2" t="s">
        <v>271</v>
      </c>
      <c r="C178" s="2" t="s">
        <v>186</v>
      </c>
      <c r="D178" s="8">
        <v>3500</v>
      </c>
      <c r="E178" s="6">
        <v>45748</v>
      </c>
      <c r="F178" s="6">
        <v>45961</v>
      </c>
      <c r="G178" t="str">
        <f>VLOOKUP(B178,Hotel_Creation!$A$3:$K$180,3,FALSE)</f>
        <v>55/7 Sukhumvit Rd, Na Kluea, 20150 Pattaya, Bang Lamung, Chon Buri Province, Thailand</v>
      </c>
    </row>
    <row r="179" spans="1:7" ht="16.5" customHeight="1">
      <c r="A179" s="1" t="s">
        <v>255</v>
      </c>
      <c r="B179" s="2" t="s">
        <v>271</v>
      </c>
      <c r="C179" s="2" t="s">
        <v>275</v>
      </c>
      <c r="D179" s="8">
        <v>5000</v>
      </c>
      <c r="E179" s="6">
        <v>45748</v>
      </c>
      <c r="F179" s="6">
        <v>45961</v>
      </c>
      <c r="G179" t="str">
        <f>VLOOKUP(B179,Hotel_Creation!$A$3:$K$180,3,FALSE)</f>
        <v>55/7 Sukhumvit Rd, Na Kluea, 20150 Pattaya, Bang Lamung, Chon Buri Province, Thailand</v>
      </c>
    </row>
    <row r="180" spans="1:7" ht="16.5" customHeight="1">
      <c r="A180" s="1" t="s">
        <v>255</v>
      </c>
      <c r="B180" s="2" t="s">
        <v>271</v>
      </c>
      <c r="C180" s="2" t="s">
        <v>276</v>
      </c>
      <c r="D180" s="8">
        <v>6000</v>
      </c>
      <c r="E180" s="6">
        <v>45748</v>
      </c>
      <c r="F180" s="6">
        <v>45961</v>
      </c>
      <c r="G180" t="str">
        <f>VLOOKUP(B180,Hotel_Creation!$A$3:$K$180,3,FALSE)</f>
        <v>55/7 Sukhumvit Rd, Na Kluea, 20150 Pattaya, Bang Lamung, Chon Buri Province, Thailand</v>
      </c>
    </row>
    <row r="181" spans="1:7" ht="16.5" customHeight="1">
      <c r="A181" s="1" t="s">
        <v>255</v>
      </c>
      <c r="B181" s="2" t="s">
        <v>271</v>
      </c>
      <c r="C181" s="2" t="s">
        <v>277</v>
      </c>
      <c r="D181" s="8">
        <v>7000</v>
      </c>
      <c r="E181" s="6">
        <v>45748</v>
      </c>
      <c r="F181" s="6">
        <v>45961</v>
      </c>
      <c r="G181" t="str">
        <f>VLOOKUP(B181,Hotel_Creation!$A$3:$K$180,3,FALSE)</f>
        <v>55/7 Sukhumvit Rd, Na Kluea, 20150 Pattaya, Bang Lamung, Chon Buri Province, Thailand</v>
      </c>
    </row>
    <row r="182" spans="1:7" ht="16.5" customHeight="1">
      <c r="A182" s="1" t="s">
        <v>255</v>
      </c>
      <c r="B182" s="2" t="s">
        <v>271</v>
      </c>
      <c r="C182" s="2" t="s">
        <v>278</v>
      </c>
      <c r="D182" s="8">
        <v>8000</v>
      </c>
      <c r="E182" s="6">
        <v>45748</v>
      </c>
      <c r="F182" s="6">
        <v>45961</v>
      </c>
      <c r="G182" t="str">
        <f>VLOOKUP(B182,Hotel_Creation!$A$3:$K$180,3,FALSE)</f>
        <v>55/7 Sukhumvit Rd, Na Kluea, 20150 Pattaya, Bang Lamung, Chon Buri Province, Thailand</v>
      </c>
    </row>
    <row r="183" spans="1:7" ht="16.5" customHeight="1">
      <c r="A183" s="1" t="s">
        <v>255</v>
      </c>
      <c r="B183" s="2" t="s">
        <v>279</v>
      </c>
      <c r="C183" s="2" t="s">
        <v>87</v>
      </c>
      <c r="D183" s="8">
        <v>1400</v>
      </c>
      <c r="E183" s="6">
        <v>45748</v>
      </c>
      <c r="F183" s="6">
        <v>45961</v>
      </c>
      <c r="G183" t="str">
        <f>VLOOKUP(B183,Hotel_Creation!$A$3:$K$180,3,FALSE)</f>
        <v>336/26 M.9, 20150 Pattaya, Bang Lamung, Chon Buri Province, Thailand</v>
      </c>
    </row>
    <row r="184" spans="1:7" ht="16.5" customHeight="1">
      <c r="A184" s="1" t="s">
        <v>255</v>
      </c>
      <c r="B184" s="2" t="s">
        <v>279</v>
      </c>
      <c r="C184" s="2" t="s">
        <v>181</v>
      </c>
      <c r="D184" s="8">
        <v>1500</v>
      </c>
      <c r="E184" s="6">
        <v>45748</v>
      </c>
      <c r="F184" s="6">
        <v>45961</v>
      </c>
      <c r="G184" t="str">
        <f>VLOOKUP(B184,Hotel_Creation!$A$3:$K$180,3,FALSE)</f>
        <v>336/26 M.9, 20150 Pattaya, Bang Lamung, Chon Buri Province, Thailand</v>
      </c>
    </row>
    <row r="185" spans="1:7" ht="16.5" customHeight="1">
      <c r="A185" s="1" t="s">
        <v>255</v>
      </c>
      <c r="B185" s="2" t="s">
        <v>279</v>
      </c>
      <c r="C185" s="2" t="s">
        <v>280</v>
      </c>
      <c r="D185" s="8">
        <v>1800</v>
      </c>
      <c r="E185" s="6">
        <v>45748</v>
      </c>
      <c r="F185" s="6">
        <v>45961</v>
      </c>
      <c r="G185" t="str">
        <f>VLOOKUP(B185,Hotel_Creation!$A$3:$K$180,3,FALSE)</f>
        <v>336/26 M.9, 20150 Pattaya, Bang Lamung, Chon Buri Province, Thailand</v>
      </c>
    </row>
    <row r="186" spans="1:7" ht="16.5" customHeight="1">
      <c r="A186" s="1" t="s">
        <v>255</v>
      </c>
      <c r="B186" s="2" t="s">
        <v>279</v>
      </c>
      <c r="C186" s="2" t="s">
        <v>70</v>
      </c>
      <c r="D186" s="8">
        <v>1800</v>
      </c>
      <c r="E186" s="6">
        <v>45748</v>
      </c>
      <c r="F186" s="6">
        <v>45961</v>
      </c>
      <c r="G186" t="str">
        <f>VLOOKUP(B186,Hotel_Creation!$A$3:$K$180,3,FALSE)</f>
        <v>336/26 M.9, 20150 Pattaya, Bang Lamung, Chon Buri Province, Thailand</v>
      </c>
    </row>
    <row r="187" spans="1:7" ht="16.5" customHeight="1">
      <c r="A187" s="1" t="s">
        <v>255</v>
      </c>
      <c r="B187" s="2" t="s">
        <v>279</v>
      </c>
      <c r="C187" s="2" t="s">
        <v>186</v>
      </c>
      <c r="D187" s="8">
        <v>2900</v>
      </c>
      <c r="E187" s="6">
        <v>45748</v>
      </c>
      <c r="F187" s="6">
        <v>45961</v>
      </c>
      <c r="G187" t="str">
        <f>VLOOKUP(B187,Hotel_Creation!$A$3:$K$180,3,FALSE)</f>
        <v>336/26 M.9, 20150 Pattaya, Bang Lamung, Chon Buri Province, Thailand</v>
      </c>
    </row>
    <row r="188" spans="1:7" ht="16.5" customHeight="1">
      <c r="A188" s="1" t="s">
        <v>255</v>
      </c>
      <c r="B188" s="2" t="s">
        <v>279</v>
      </c>
      <c r="C188" s="2" t="s">
        <v>281</v>
      </c>
      <c r="D188" s="8">
        <v>3700</v>
      </c>
      <c r="E188" s="6">
        <v>45748</v>
      </c>
      <c r="F188" s="6">
        <v>45961</v>
      </c>
      <c r="G188" t="str">
        <f>VLOOKUP(B188,Hotel_Creation!$A$3:$K$180,3,FALSE)</f>
        <v>336/26 M.9, 20150 Pattaya, Bang Lamung, Chon Buri Province, Thailand</v>
      </c>
    </row>
    <row r="189" spans="1:7" ht="16.5" customHeight="1">
      <c r="A189" s="1" t="s">
        <v>255</v>
      </c>
      <c r="B189" s="2" t="s">
        <v>282</v>
      </c>
      <c r="C189" s="2" t="s">
        <v>283</v>
      </c>
      <c r="D189" s="8">
        <v>1300</v>
      </c>
      <c r="E189" s="6">
        <v>45748</v>
      </c>
      <c r="F189" s="6">
        <v>45961</v>
      </c>
      <c r="G189" t="str">
        <f>VLOOKUP(B189,Hotel_Creation!$A$3:$K$180,3,FALSE)</f>
        <v>38/15 M.5 Pattaya-Naklua Rd., Naklua, Na Kluea, 20150 Pattaya, Bang Lamung, Chon Buri Province, Thailand</v>
      </c>
    </row>
    <row r="190" spans="1:7" ht="16.5" customHeight="1">
      <c r="A190" s="1" t="s">
        <v>255</v>
      </c>
      <c r="B190" s="2" t="s">
        <v>282</v>
      </c>
      <c r="C190" s="2" t="s">
        <v>284</v>
      </c>
      <c r="D190" s="8">
        <v>1500</v>
      </c>
      <c r="E190" s="6">
        <v>45748</v>
      </c>
      <c r="F190" s="6">
        <v>45961</v>
      </c>
      <c r="G190" t="str">
        <f>VLOOKUP(B190,Hotel_Creation!$A$3:$K$180,3,FALSE)</f>
        <v>38/15 M.5 Pattaya-Naklua Rd., Naklua, Na Kluea, 20150 Pattaya, Bang Lamung, Chon Buri Province, Thailand</v>
      </c>
    </row>
    <row r="191" spans="1:7" ht="16.5" customHeight="1">
      <c r="A191" s="1" t="s">
        <v>255</v>
      </c>
      <c r="B191" s="2" t="s">
        <v>282</v>
      </c>
      <c r="C191" s="2" t="s">
        <v>272</v>
      </c>
      <c r="D191" s="8">
        <v>1700</v>
      </c>
      <c r="E191" s="6">
        <v>45748</v>
      </c>
      <c r="F191" s="6">
        <v>45961</v>
      </c>
      <c r="G191" t="str">
        <f>VLOOKUP(B191,Hotel_Creation!$A$3:$K$180,3,FALSE)</f>
        <v>38/15 M.5 Pattaya-Naklua Rd., Naklua, Na Kluea, 20150 Pattaya, Bang Lamung, Chon Buri Province, Thailand</v>
      </c>
    </row>
    <row r="192" spans="1:7" ht="16.5" customHeight="1">
      <c r="A192" s="1" t="s">
        <v>255</v>
      </c>
      <c r="B192" s="2" t="s">
        <v>282</v>
      </c>
      <c r="C192" s="2" t="s">
        <v>285</v>
      </c>
      <c r="D192" s="8">
        <v>2400</v>
      </c>
      <c r="E192" s="6">
        <v>45748</v>
      </c>
      <c r="F192" s="6">
        <v>45961</v>
      </c>
      <c r="G192" t="str">
        <f>VLOOKUP(B192,Hotel_Creation!$A$3:$K$180,3,FALSE)</f>
        <v>38/15 M.5 Pattaya-Naklua Rd., Naklua, Na Kluea, 20150 Pattaya, Bang Lamung, Chon Buri Province, Thailand</v>
      </c>
    </row>
    <row r="193" spans="1:7" ht="16.5" customHeight="1">
      <c r="A193" s="1" t="s">
        <v>255</v>
      </c>
      <c r="B193" s="2" t="s">
        <v>282</v>
      </c>
      <c r="C193" s="2" t="s">
        <v>286</v>
      </c>
      <c r="D193" s="8">
        <v>4100</v>
      </c>
      <c r="E193" s="6">
        <v>45748</v>
      </c>
      <c r="F193" s="6">
        <v>45961</v>
      </c>
      <c r="G193" t="str">
        <f>VLOOKUP(B193,Hotel_Creation!$A$3:$K$180,3,FALSE)</f>
        <v>38/15 M.5 Pattaya-Naklua Rd., Naklua, Na Kluea, 20150 Pattaya, Bang Lamung, Chon Buri Province, Thailand</v>
      </c>
    </row>
    <row r="194" spans="1:7" ht="16.5" customHeight="1">
      <c r="A194" s="1" t="s">
        <v>255</v>
      </c>
      <c r="B194" s="2" t="s">
        <v>282</v>
      </c>
      <c r="C194" s="2" t="s">
        <v>269</v>
      </c>
      <c r="D194" s="8">
        <v>4100</v>
      </c>
      <c r="E194" s="6">
        <v>45748</v>
      </c>
      <c r="F194" s="6">
        <v>45961</v>
      </c>
      <c r="G194" t="str">
        <f>VLOOKUP(B194,Hotel_Creation!$A$3:$K$180,3,FALSE)</f>
        <v>38/15 M.5 Pattaya-Naklua Rd., Naklua, Na Kluea, 20150 Pattaya, Bang Lamung, Chon Buri Province, Thailand</v>
      </c>
    </row>
    <row r="195" spans="1:7" ht="16.5" customHeight="1">
      <c r="A195" s="1" t="s">
        <v>255</v>
      </c>
      <c r="B195" s="2" t="s">
        <v>287</v>
      </c>
      <c r="C195" s="2" t="s">
        <v>10</v>
      </c>
      <c r="D195" s="8">
        <v>1100</v>
      </c>
      <c r="E195" s="6">
        <v>45748</v>
      </c>
      <c r="F195" s="6">
        <v>45961</v>
      </c>
      <c r="G195" t="str">
        <f>VLOOKUP(B195,Hotel_Creation!$A$3:$K$180,3,FALSE)</f>
        <v>336/22 M.9 Central Pattaya Nongprue, 20150 Pattaya, Bang Lamung, Chon Buri Province, Thailand</v>
      </c>
    </row>
    <row r="196" spans="1:7" ht="16.5" customHeight="1">
      <c r="A196" s="1" t="s">
        <v>255</v>
      </c>
      <c r="B196" s="2" t="s">
        <v>287</v>
      </c>
      <c r="C196" s="2" t="s">
        <v>87</v>
      </c>
      <c r="D196" s="8">
        <v>1200</v>
      </c>
      <c r="E196" s="6">
        <v>45748</v>
      </c>
      <c r="F196" s="6">
        <v>45961</v>
      </c>
      <c r="G196" t="str">
        <f>VLOOKUP(B196,Hotel_Creation!$A$3:$K$180,3,FALSE)</f>
        <v>336/22 M.9 Central Pattaya Nongprue, 20150 Pattaya, Bang Lamung, Chon Buri Province, Thailand</v>
      </c>
    </row>
    <row r="197" spans="1:7" ht="16.5" customHeight="1">
      <c r="A197" s="1" t="s">
        <v>255</v>
      </c>
      <c r="B197" s="2" t="s">
        <v>287</v>
      </c>
      <c r="C197" s="2" t="s">
        <v>288</v>
      </c>
      <c r="D197" s="8">
        <v>1300</v>
      </c>
      <c r="E197" s="6">
        <v>45748</v>
      </c>
      <c r="F197" s="6">
        <v>45961</v>
      </c>
      <c r="G197" t="str">
        <f>VLOOKUP(B197,Hotel_Creation!$A$3:$K$180,3,FALSE)</f>
        <v>336/22 M.9 Central Pattaya Nongprue, 20150 Pattaya, Bang Lamung, Chon Buri Province, Thailand</v>
      </c>
    </row>
    <row r="198" spans="1:7" ht="16.5" customHeight="1">
      <c r="A198" s="1" t="s">
        <v>255</v>
      </c>
      <c r="B198" s="2" t="s">
        <v>289</v>
      </c>
      <c r="C198" s="2" t="s">
        <v>86</v>
      </c>
      <c r="D198" s="8">
        <v>1500</v>
      </c>
      <c r="E198" s="6">
        <v>45748</v>
      </c>
      <c r="F198" s="6">
        <v>45961</v>
      </c>
      <c r="G198" t="str">
        <f>VLOOKUP(B198,Hotel_Creation!$A$3:$K$180,3,FALSE)</f>
        <v>138 M.9 Soi 4, Na Kluea, 20150 Pattaya, Bang Lamung, Chon Buri Province, Thailand</v>
      </c>
    </row>
    <row r="199" spans="1:7" ht="16.5" customHeight="1">
      <c r="A199" s="1" t="s">
        <v>255</v>
      </c>
      <c r="B199" s="2" t="s">
        <v>289</v>
      </c>
      <c r="C199" s="2" t="s">
        <v>4</v>
      </c>
      <c r="D199" s="8">
        <v>1900</v>
      </c>
      <c r="E199" s="6">
        <v>45748</v>
      </c>
      <c r="F199" s="6">
        <v>45961</v>
      </c>
      <c r="G199" t="str">
        <f>VLOOKUP(B199,Hotel_Creation!$A$3:$K$180,3,FALSE)</f>
        <v>138 M.9 Soi 4, Na Kluea, 20150 Pattaya, Bang Lamung, Chon Buri Province, Thailand</v>
      </c>
    </row>
    <row r="200" spans="1:7" ht="16.5" customHeight="1">
      <c r="A200" s="1" t="s">
        <v>255</v>
      </c>
      <c r="B200" s="2" t="s">
        <v>289</v>
      </c>
      <c r="C200" s="2" t="s">
        <v>186</v>
      </c>
      <c r="D200" s="8">
        <v>3500</v>
      </c>
      <c r="E200" s="6">
        <v>45748</v>
      </c>
      <c r="F200" s="6">
        <v>45961</v>
      </c>
      <c r="G200" t="str">
        <f>VLOOKUP(B200,Hotel_Creation!$A$3:$K$180,3,FALSE)</f>
        <v>138 M.9 Soi 4, Na Kluea, 20150 Pattaya, Bang Lamung, Chon Buri Province, Thailand</v>
      </c>
    </row>
    <row r="201" spans="1:7" ht="16.5" customHeight="1">
      <c r="A201" s="1" t="s">
        <v>255</v>
      </c>
      <c r="B201" s="2" t="s">
        <v>289</v>
      </c>
      <c r="C201" s="2" t="s">
        <v>290</v>
      </c>
      <c r="D201" s="8">
        <v>4100</v>
      </c>
      <c r="E201" s="6">
        <v>45748</v>
      </c>
      <c r="F201" s="6">
        <v>45961</v>
      </c>
      <c r="G201" t="str">
        <f>VLOOKUP(B201,Hotel_Creation!$A$3:$K$180,3,FALSE)</f>
        <v>138 M.9 Soi 4, Na Kluea, 20150 Pattaya, Bang Lamung, Chon Buri Province, Thailand</v>
      </c>
    </row>
    <row r="202" spans="1:7" ht="16.5" customHeight="1">
      <c r="A202" s="1" t="s">
        <v>255</v>
      </c>
      <c r="B202" s="2" t="s">
        <v>291</v>
      </c>
      <c r="C202" s="2" t="s">
        <v>86</v>
      </c>
      <c r="D202" s="8">
        <v>1000</v>
      </c>
      <c r="E202" s="6">
        <v>45748</v>
      </c>
      <c r="F202" s="6">
        <v>45961</v>
      </c>
      <c r="G202" t="str">
        <f>VLOOKUP(B202,Hotel_Creation!$A$3:$K$180,3,FALSE)</f>
        <v>8 82 M.6 Muang, Na Kluea, 20150 Pattaya, Bang Lamung, Chon Buri Province, Thailand</v>
      </c>
    </row>
    <row r="203" spans="1:7" ht="16.5" customHeight="1">
      <c r="A203" s="1" t="s">
        <v>255</v>
      </c>
      <c r="B203" s="2" t="s">
        <v>291</v>
      </c>
      <c r="C203" s="2" t="s">
        <v>292</v>
      </c>
      <c r="D203" s="8">
        <v>1300</v>
      </c>
      <c r="E203" s="6">
        <v>45748</v>
      </c>
      <c r="F203" s="6">
        <v>45961</v>
      </c>
      <c r="G203" t="str">
        <f>VLOOKUP(B203,Hotel_Creation!$A$3:$K$180,3,FALSE)</f>
        <v>8 82 M.6 Muang, Na Kluea, 20150 Pattaya, Bang Lamung, Chon Buri Province, Thailand</v>
      </c>
    </row>
    <row r="204" spans="1:7" ht="16.5" customHeight="1">
      <c r="A204" s="1" t="s">
        <v>255</v>
      </c>
      <c r="B204" s="2" t="s">
        <v>293</v>
      </c>
      <c r="C204" s="2" t="s">
        <v>294</v>
      </c>
      <c r="D204" s="8">
        <v>1750</v>
      </c>
      <c r="E204" s="6">
        <v>45808</v>
      </c>
      <c r="F204" s="6">
        <v>45961</v>
      </c>
      <c r="G204" t="str">
        <f>VLOOKUP(B204,Hotel_Creation!$A$3:$K$180,3,FALSE)</f>
        <v>75/545, Jomtien Soi 5, Nongprue, Banglamung, 20150 Pattaya, Bang Lamung, Chon Buri Province, Thailand</v>
      </c>
    </row>
    <row r="205" spans="1:7" ht="16.5" customHeight="1">
      <c r="A205" s="1" t="s">
        <v>255</v>
      </c>
      <c r="B205" s="2" t="s">
        <v>293</v>
      </c>
      <c r="C205" s="2" t="s">
        <v>295</v>
      </c>
      <c r="D205" s="8">
        <v>5700</v>
      </c>
      <c r="E205" s="6">
        <v>45808</v>
      </c>
      <c r="F205" s="6">
        <v>45961</v>
      </c>
      <c r="G205" t="str">
        <f>VLOOKUP(B205,Hotel_Creation!$A$3:$K$180,3,FALSE)</f>
        <v>75/545, Jomtien Soi 5, Nongprue, Banglamung, 20150 Pattaya, Bang Lamung, Chon Buri Province, Thailand</v>
      </c>
    </row>
    <row r="206" spans="1:7" ht="16.5" customHeight="1">
      <c r="A206" s="1" t="s">
        <v>255</v>
      </c>
      <c r="B206" s="2" t="s">
        <v>293</v>
      </c>
      <c r="C206" s="2" t="s">
        <v>296</v>
      </c>
      <c r="D206" s="8">
        <v>6700</v>
      </c>
      <c r="E206" s="6">
        <v>45808</v>
      </c>
      <c r="F206" s="6">
        <v>45961</v>
      </c>
      <c r="G206" t="str">
        <f>VLOOKUP(B206,Hotel_Creation!$A$3:$K$180,3,FALSE)</f>
        <v>75/545, Jomtien Soi 5, Nongprue, Banglamung, 20150 Pattaya, Bang Lamung, Chon Buri Province, Thailand</v>
      </c>
    </row>
    <row r="207" spans="1:7" ht="16.5" customHeight="1">
      <c r="A207" s="1" t="s">
        <v>255</v>
      </c>
      <c r="B207" s="2" t="s">
        <v>293</v>
      </c>
      <c r="C207" s="2" t="s">
        <v>297</v>
      </c>
      <c r="D207" s="8">
        <v>1650</v>
      </c>
      <c r="E207" s="6">
        <v>45808</v>
      </c>
      <c r="F207" s="6">
        <v>45961</v>
      </c>
      <c r="G207" t="str">
        <f>VLOOKUP(B207,Hotel_Creation!$A$3:$K$180,3,FALSE)</f>
        <v>75/545, Jomtien Soi 5, Nongprue, Banglamung, 20150 Pattaya, Bang Lamung, Chon Buri Province, Thailand</v>
      </c>
    </row>
    <row r="208" spans="1:7" ht="16.5" customHeight="1">
      <c r="A208" s="1" t="s">
        <v>255</v>
      </c>
      <c r="B208" s="2" t="s">
        <v>293</v>
      </c>
      <c r="C208" s="2" t="s">
        <v>298</v>
      </c>
      <c r="D208" s="8">
        <v>1750</v>
      </c>
      <c r="E208" s="6">
        <v>45808</v>
      </c>
      <c r="F208" s="6">
        <v>45961</v>
      </c>
      <c r="G208" t="str">
        <f>VLOOKUP(B208,Hotel_Creation!$A$3:$K$180,3,FALSE)</f>
        <v>75/545, Jomtien Soi 5, Nongprue, Banglamung, 20150 Pattaya, Bang Lamung, Chon Buri Province, Thailand</v>
      </c>
    </row>
    <row r="209" spans="1:7" ht="16.5" customHeight="1">
      <c r="A209" s="1" t="s">
        <v>255</v>
      </c>
      <c r="B209" s="2" t="s">
        <v>293</v>
      </c>
      <c r="C209" s="2" t="s">
        <v>299</v>
      </c>
      <c r="D209" s="8">
        <v>1850</v>
      </c>
      <c r="E209" s="6">
        <v>45808</v>
      </c>
      <c r="F209" s="6">
        <v>45961</v>
      </c>
      <c r="G209" t="str">
        <f>VLOOKUP(B209,Hotel_Creation!$A$3:$K$180,3,FALSE)</f>
        <v>75/545, Jomtien Soi 5, Nongprue, Banglamung, 20150 Pattaya, Bang Lamung, Chon Buri Province, Thailand</v>
      </c>
    </row>
    <row r="210" spans="1:7" ht="16.5" customHeight="1">
      <c r="A210" s="1" t="s">
        <v>255</v>
      </c>
      <c r="B210" s="2" t="s">
        <v>293</v>
      </c>
      <c r="C210" s="2" t="s">
        <v>300</v>
      </c>
      <c r="D210" s="8">
        <v>3250</v>
      </c>
      <c r="E210" s="6">
        <v>45808</v>
      </c>
      <c r="F210" s="6">
        <v>45961</v>
      </c>
      <c r="G210" t="str">
        <f>VLOOKUP(B210,Hotel_Creation!$A$3:$K$180,3,FALSE)</f>
        <v>75/545, Jomtien Soi 5, Nongprue, Banglamung, 20150 Pattaya, Bang Lamung, Chon Buri Province, Thailand</v>
      </c>
    </row>
    <row r="211" spans="1:7" ht="16.5" customHeight="1">
      <c r="A211" s="1" t="s">
        <v>255</v>
      </c>
      <c r="B211" s="2" t="s">
        <v>293</v>
      </c>
      <c r="C211" s="2" t="s">
        <v>301</v>
      </c>
      <c r="D211" s="8">
        <v>4950</v>
      </c>
      <c r="E211" s="6">
        <v>45808</v>
      </c>
      <c r="F211" s="6">
        <v>45961</v>
      </c>
      <c r="G211" t="str">
        <f>VLOOKUP(B211,Hotel_Creation!$A$3:$K$180,3,FALSE)</f>
        <v>75/545, Jomtien Soi 5, Nongprue, Banglamung, 20150 Pattaya, Bang Lamung, Chon Buri Province, Thailand</v>
      </c>
    </row>
    <row r="212" spans="1:7" ht="16.5" customHeight="1">
      <c r="A212" s="1" t="s">
        <v>255</v>
      </c>
      <c r="B212" s="2" t="s">
        <v>305</v>
      </c>
      <c r="C212" s="2" t="s">
        <v>306</v>
      </c>
      <c r="D212" s="8">
        <v>2800</v>
      </c>
      <c r="E212" s="6">
        <v>45748</v>
      </c>
      <c r="F212" s="6">
        <v>45961</v>
      </c>
      <c r="G212" t="str">
        <f>VLOOKUP(B212,Hotel_Creation!$A$3:$K$180,3,FALSE)</f>
        <v>666 66 錫ム륫錫밝퉰 5 25 Na Kluea 23 Alley, Muang, Bang Lamung, Chon Buri Province, 20150, Thailand</v>
      </c>
    </row>
    <row r="213" spans="1:7" ht="16.5" customHeight="1">
      <c r="A213" s="1" t="s">
        <v>255</v>
      </c>
      <c r="B213" s="2" t="s">
        <v>305</v>
      </c>
      <c r="C213" s="2" t="s">
        <v>307</v>
      </c>
      <c r="D213" s="8">
        <v>3000</v>
      </c>
      <c r="E213" s="6">
        <v>45748</v>
      </c>
      <c r="F213" s="6">
        <v>45961</v>
      </c>
      <c r="G213" t="str">
        <f>VLOOKUP(B213,Hotel_Creation!$A$3:$K$180,3,FALSE)</f>
        <v>666 66 錫ム륫錫밝퉰 5 25 Na Kluea 23 Alley, Muang, Bang Lamung, Chon Buri Province, 20150, Thailand</v>
      </c>
    </row>
    <row r="214" spans="1:7" ht="16.5" customHeight="1">
      <c r="A214" s="1" t="s">
        <v>255</v>
      </c>
      <c r="B214" s="2" t="s">
        <v>305</v>
      </c>
      <c r="C214" s="2" t="s">
        <v>308</v>
      </c>
      <c r="D214" s="8">
        <v>3200</v>
      </c>
      <c r="E214" s="6">
        <v>45748</v>
      </c>
      <c r="F214" s="6">
        <v>45961</v>
      </c>
      <c r="G214" t="str">
        <f>VLOOKUP(B214,Hotel_Creation!$A$3:$K$180,3,FALSE)</f>
        <v>666 66 錫ム륫錫밝퉰 5 25 Na Kluea 23 Alley, Muang, Bang Lamung, Chon Buri Province, 20150, Thailand</v>
      </c>
    </row>
    <row r="215" spans="1:7" ht="16.5" customHeight="1">
      <c r="A215" s="1" t="s">
        <v>255</v>
      </c>
      <c r="B215" s="2" t="s">
        <v>305</v>
      </c>
      <c r="C215" s="2" t="s">
        <v>309</v>
      </c>
      <c r="D215" s="8">
        <v>3600</v>
      </c>
      <c r="E215" s="6">
        <v>45748</v>
      </c>
      <c r="F215" s="6">
        <v>45961</v>
      </c>
      <c r="G215" t="str">
        <f>VLOOKUP(B215,Hotel_Creation!$A$3:$K$180,3,FALSE)</f>
        <v>666 66 錫ム륫錫밝퉰 5 25 Na Kluea 23 Alley, Muang, Bang Lamung, Chon Buri Province, 20150, Thailand</v>
      </c>
    </row>
    <row r="216" spans="1:7" ht="16.5" customHeight="1">
      <c r="A216" s="1" t="s">
        <v>255</v>
      </c>
      <c r="B216" s="2" t="s">
        <v>305</v>
      </c>
      <c r="C216" s="2" t="s">
        <v>310</v>
      </c>
      <c r="D216" s="8">
        <v>3900</v>
      </c>
      <c r="E216" s="6">
        <v>45748</v>
      </c>
      <c r="F216" s="6">
        <v>45961</v>
      </c>
      <c r="G216" t="str">
        <f>VLOOKUP(B216,Hotel_Creation!$A$3:$K$180,3,FALSE)</f>
        <v>666 66 錫ム륫錫밝퉰 5 25 Na Kluea 23 Alley, Muang, Bang Lamung, Chon Buri Province, 20150, Thailand</v>
      </c>
    </row>
    <row r="217" spans="1:7" ht="16.5" customHeight="1">
      <c r="A217" s="1" t="s">
        <v>255</v>
      </c>
      <c r="B217" s="2" t="s">
        <v>305</v>
      </c>
      <c r="C217" s="2" t="s">
        <v>311</v>
      </c>
      <c r="D217" s="8">
        <v>4500</v>
      </c>
      <c r="E217" s="6">
        <v>45748</v>
      </c>
      <c r="F217" s="6">
        <v>45961</v>
      </c>
      <c r="G217" t="str">
        <f>VLOOKUP(B217,Hotel_Creation!$A$3:$K$180,3,FALSE)</f>
        <v>666 66 錫ム륫錫밝퉰 5 25 Na Kluea 23 Alley, Muang, Bang Lamung, Chon Buri Province, 20150, Thailand</v>
      </c>
    </row>
    <row r="218" spans="1:7" ht="16.5" customHeight="1">
      <c r="A218" s="1" t="s">
        <v>255</v>
      </c>
      <c r="B218" s="2" t="s">
        <v>314</v>
      </c>
      <c r="C218" s="2" t="s">
        <v>52</v>
      </c>
      <c r="D218" s="8">
        <v>1000</v>
      </c>
      <c r="E218" s="6">
        <v>45748</v>
      </c>
      <c r="F218" s="6">
        <v>45961</v>
      </c>
      <c r="G218" t="str">
        <f>VLOOKUP(B218,Hotel_Creation!$A$3:$K$180,3,FALSE)</f>
        <v>315, 33 錫ム륫錫밝퉰 9 Pattaya 3rd Rd, Muang, 20150 Pattaya, Bang Lamung, Chon Buri Province, Thailand</v>
      </c>
    </row>
    <row r="219" spans="1:7" ht="16.5" customHeight="1">
      <c r="A219" s="1" t="s">
        <v>255</v>
      </c>
      <c r="B219" s="2" t="s">
        <v>314</v>
      </c>
      <c r="C219" s="2" t="s">
        <v>315</v>
      </c>
      <c r="D219" s="8">
        <v>1200</v>
      </c>
      <c r="E219" s="6">
        <v>45748</v>
      </c>
      <c r="F219" s="6">
        <v>45961</v>
      </c>
      <c r="G219" t="str">
        <f>VLOOKUP(B219,Hotel_Creation!$A$3:$K$180,3,FALSE)</f>
        <v>315, 33 錫ム륫錫밝퉰 9 Pattaya 3rd Rd, Muang, 20150 Pattaya, Bang Lamung, Chon Buri Province, Thailand</v>
      </c>
    </row>
    <row r="220" spans="1:7" ht="16.5" customHeight="1">
      <c r="A220" s="1" t="s">
        <v>255</v>
      </c>
      <c r="B220" s="2" t="s">
        <v>316</v>
      </c>
      <c r="C220" s="2" t="s">
        <v>68</v>
      </c>
      <c r="D220" s="8">
        <v>1450</v>
      </c>
      <c r="E220" s="6">
        <v>45778</v>
      </c>
      <c r="F220" s="6">
        <v>45961</v>
      </c>
      <c r="G220" t="str">
        <f>VLOOKUP(B220,Hotel_Creation!$A$3:$K$180,3,FALSE)</f>
        <v>12 557 Phra Tamnak, 20150 Pattaya, Bang Lamung, Chon Buri Province, Thailand</v>
      </c>
    </row>
    <row r="221" spans="1:7" ht="16.5" customHeight="1">
      <c r="A221" s="1" t="s">
        <v>255</v>
      </c>
      <c r="B221" s="2" t="s">
        <v>316</v>
      </c>
      <c r="C221" s="2" t="s">
        <v>317</v>
      </c>
      <c r="D221" s="8">
        <v>1650</v>
      </c>
      <c r="E221" s="6">
        <v>45778</v>
      </c>
      <c r="F221" s="6">
        <v>45961</v>
      </c>
      <c r="G221" t="str">
        <f>VLOOKUP(B221,Hotel_Creation!$A$3:$K$180,3,FALSE)</f>
        <v>12 557 Phra Tamnak, 20150 Pattaya, Bang Lamung, Chon Buri Province, Thailand</v>
      </c>
    </row>
    <row r="222" spans="1:7" ht="16.5" customHeight="1">
      <c r="A222" s="1" t="s">
        <v>255</v>
      </c>
      <c r="B222" s="2" t="s">
        <v>316</v>
      </c>
      <c r="C222" s="2" t="s">
        <v>318</v>
      </c>
      <c r="D222" s="8">
        <v>1650</v>
      </c>
      <c r="E222" s="6">
        <v>45778</v>
      </c>
      <c r="F222" s="6">
        <v>45961</v>
      </c>
      <c r="G222" t="str">
        <f>VLOOKUP(B222,Hotel_Creation!$A$3:$K$180,3,FALSE)</f>
        <v>12 557 Phra Tamnak, 20150 Pattaya, Bang Lamung, Chon Buri Province, Thailand</v>
      </c>
    </row>
    <row r="223" spans="1:7" ht="16.5" customHeight="1">
      <c r="A223" s="1" t="s">
        <v>255</v>
      </c>
      <c r="B223" s="2" t="s">
        <v>319</v>
      </c>
      <c r="C223" s="2" t="s">
        <v>320</v>
      </c>
      <c r="D223" s="8">
        <v>1450</v>
      </c>
      <c r="E223" s="6">
        <v>45748</v>
      </c>
      <c r="F223" s="6">
        <v>45961</v>
      </c>
      <c r="G223" t="str">
        <f>VLOOKUP(B223,Hotel_Creation!$A$3:$K$180,3,FALSE)</f>
        <v>555/85 Naklua Soi 12, Na Kluea, 20150 Pattaya, Bang Lamung, Chon Buri Province, Thailand</v>
      </c>
    </row>
    <row r="224" spans="1:7" ht="16.5" customHeight="1">
      <c r="A224" s="1" t="s">
        <v>255</v>
      </c>
      <c r="B224" s="2" t="s">
        <v>319</v>
      </c>
      <c r="C224" s="2" t="s">
        <v>321</v>
      </c>
      <c r="D224" s="8">
        <v>1650</v>
      </c>
      <c r="E224" s="6">
        <v>45748</v>
      </c>
      <c r="F224" s="6">
        <v>45961</v>
      </c>
      <c r="G224" t="str">
        <f>VLOOKUP(B224,Hotel_Creation!$A$3:$K$180,3,FALSE)</f>
        <v>555/85 Naklua Soi 12, Na Kluea, 20150 Pattaya, Bang Lamung, Chon Buri Province, Thailand</v>
      </c>
    </row>
    <row r="225" spans="1:7" ht="16.5" customHeight="1">
      <c r="A225" s="1" t="s">
        <v>255</v>
      </c>
      <c r="B225" s="2" t="s">
        <v>319</v>
      </c>
      <c r="C225" s="2" t="s">
        <v>322</v>
      </c>
      <c r="D225" s="8">
        <v>1850</v>
      </c>
      <c r="E225" s="6">
        <v>45748</v>
      </c>
      <c r="F225" s="6">
        <v>45961</v>
      </c>
      <c r="G225" t="str">
        <f>VLOOKUP(B225,Hotel_Creation!$A$3:$K$180,3,FALSE)</f>
        <v>555/85 Naklua Soi 12, Na Kluea, 20150 Pattaya, Bang Lamung, Chon Buri Province, Thailand</v>
      </c>
    </row>
    <row r="226" spans="1:7" ht="16.5" customHeight="1">
      <c r="A226" s="1" t="s">
        <v>255</v>
      </c>
      <c r="B226" s="2" t="s">
        <v>319</v>
      </c>
      <c r="C226" s="2" t="s">
        <v>323</v>
      </c>
      <c r="D226" s="8">
        <v>2250</v>
      </c>
      <c r="E226" s="6">
        <v>45748</v>
      </c>
      <c r="F226" s="6">
        <v>45961</v>
      </c>
      <c r="G226" t="str">
        <f>VLOOKUP(B226,Hotel_Creation!$A$3:$K$180,3,FALSE)</f>
        <v>555/85 Naklua Soi 12, Na Kluea, 20150 Pattaya, Bang Lamung, Chon Buri Province, Thailand</v>
      </c>
    </row>
    <row r="227" spans="1:7" ht="16.5" customHeight="1">
      <c r="A227" s="1" t="s">
        <v>255</v>
      </c>
      <c r="B227" s="2" t="s">
        <v>324</v>
      </c>
      <c r="C227" s="2" t="s">
        <v>325</v>
      </c>
      <c r="D227" s="5">
        <v>550</v>
      </c>
      <c r="E227" s="6">
        <v>45748</v>
      </c>
      <c r="F227" s="6">
        <v>45961</v>
      </c>
      <c r="G227" t="str">
        <f>VLOOKUP(B227,Hotel_Creation!$A$3:$K$180,3,FALSE)</f>
        <v>555/65 Moo 5 12 NAKLUA RD, Na Kluea, 20150 Pattaya, Bang Lamung, Chon Buri Province, Thailand</v>
      </c>
    </row>
    <row r="228" spans="1:7" ht="16.5" customHeight="1">
      <c r="A228" s="1" t="s">
        <v>255</v>
      </c>
      <c r="B228" s="2" t="s">
        <v>324</v>
      </c>
      <c r="C228" s="2" t="s">
        <v>284</v>
      </c>
      <c r="D228" s="5">
        <v>550</v>
      </c>
      <c r="E228" s="6">
        <v>45748</v>
      </c>
      <c r="F228" s="6">
        <v>45961</v>
      </c>
      <c r="G228" t="str">
        <f>VLOOKUP(B228,Hotel_Creation!$A$3:$K$180,3,FALSE)</f>
        <v>555/65 Moo 5 12 NAKLUA RD, Na Kluea, 20150 Pattaya, Bang Lamung, Chon Buri Province, Thailand</v>
      </c>
    </row>
    <row r="229" spans="1:7" ht="16.5" customHeight="1">
      <c r="A229" s="1" t="s">
        <v>255</v>
      </c>
      <c r="B229" s="2" t="s">
        <v>324</v>
      </c>
      <c r="C229" s="2" t="s">
        <v>326</v>
      </c>
      <c r="D229" s="5">
        <v>550</v>
      </c>
      <c r="E229" s="6">
        <v>45748</v>
      </c>
      <c r="F229" s="6">
        <v>45961</v>
      </c>
      <c r="G229" t="str">
        <f>VLOOKUP(B229,Hotel_Creation!$A$3:$K$180,3,FALSE)</f>
        <v>555/65 Moo 5 12 NAKLUA RD, Na Kluea, 20150 Pattaya, Bang Lamung, Chon Buri Province, Thailand</v>
      </c>
    </row>
    <row r="230" spans="1:7" ht="16.5" customHeight="1">
      <c r="A230" s="1" t="s">
        <v>255</v>
      </c>
      <c r="B230" s="2" t="s">
        <v>324</v>
      </c>
      <c r="C230" s="2" t="s">
        <v>327</v>
      </c>
      <c r="D230" s="5">
        <v>550</v>
      </c>
      <c r="E230" s="6">
        <v>45748</v>
      </c>
      <c r="F230" s="6">
        <v>45961</v>
      </c>
      <c r="G230" t="str">
        <f>VLOOKUP(B230,Hotel_Creation!$A$3:$K$180,3,FALSE)</f>
        <v>555/65 Moo 5 12 NAKLUA RD, Na Kluea, 20150 Pattaya, Bang Lamung, Chon Buri Province, Thailand</v>
      </c>
    </row>
    <row r="231" spans="1:7" ht="16.5" customHeight="1">
      <c r="A231" s="1" t="s">
        <v>255</v>
      </c>
      <c r="B231" s="2" t="s">
        <v>324</v>
      </c>
      <c r="C231" s="2" t="s">
        <v>328</v>
      </c>
      <c r="D231" s="5">
        <v>550</v>
      </c>
      <c r="E231" s="6">
        <v>45748</v>
      </c>
      <c r="F231" s="6">
        <v>45961</v>
      </c>
      <c r="G231" t="str">
        <f>VLOOKUP(B231,Hotel_Creation!$A$3:$K$180,3,FALSE)</f>
        <v>555/65 Moo 5 12 NAKLUA RD, Na Kluea, 20150 Pattaya, Bang Lamung, Chon Buri Province, Thailand</v>
      </c>
    </row>
    <row r="232" spans="1:7" ht="16.5" customHeight="1">
      <c r="A232" s="1" t="s">
        <v>255</v>
      </c>
      <c r="B232" s="2" t="s">
        <v>329</v>
      </c>
      <c r="C232" s="2" t="s">
        <v>330</v>
      </c>
      <c r="D232" s="8">
        <v>1600</v>
      </c>
      <c r="E232" s="6">
        <v>45778</v>
      </c>
      <c r="F232" s="6">
        <v>45961</v>
      </c>
      <c r="G232" t="str">
        <f>VLOOKUP(B232,Hotel_Creation!$A$3:$K$180,3,FALSE)</f>
        <v>343/20 Moo 10, Pattaya Soi 10 Nongprue, 20150 Pattaya, Bang Lamung, Chon Buri Province, Thailand</v>
      </c>
    </row>
    <row r="233" spans="1:7" ht="16.5" customHeight="1">
      <c r="A233" s="1" t="s">
        <v>255</v>
      </c>
      <c r="B233" s="2" t="s">
        <v>329</v>
      </c>
      <c r="C233" s="2" t="s">
        <v>331</v>
      </c>
      <c r="D233" s="8">
        <v>3500</v>
      </c>
      <c r="E233" s="6">
        <v>45778</v>
      </c>
      <c r="F233" s="6">
        <v>45961</v>
      </c>
      <c r="G233" t="str">
        <f>VLOOKUP(B233,Hotel_Creation!$A$3:$K$180,3,FALSE)</f>
        <v>343/20 Moo 10, Pattaya Soi 10 Nongprue, 20150 Pattaya, Bang Lamung, Chon Buri Province, Thailand</v>
      </c>
    </row>
    <row r="234" spans="1:7" ht="16.5" customHeight="1">
      <c r="A234" s="1" t="s">
        <v>255</v>
      </c>
      <c r="B234" s="2" t="s">
        <v>345</v>
      </c>
      <c r="C234" s="2" t="s">
        <v>87</v>
      </c>
      <c r="D234" s="8">
        <v>1350</v>
      </c>
      <c r="E234" s="6">
        <v>45748</v>
      </c>
      <c r="F234" s="6">
        <v>45961</v>
      </c>
      <c r="G234" t="str">
        <f>VLOOKUP(B234,Hotel_Creation!$A$3:$K$180,3,FALSE)</f>
        <v>157/77 Village No. 5 Pattaya-Na Kluea Rd, Na Kluea, 20150 Pattaya, Bang Lamung, Chon Buri Province, Thailand</v>
      </c>
    </row>
    <row r="235" spans="1:7" ht="16.5" customHeight="1">
      <c r="A235" s="1" t="s">
        <v>255</v>
      </c>
      <c r="B235" s="2" t="s">
        <v>345</v>
      </c>
      <c r="C235" s="2" t="s">
        <v>4</v>
      </c>
      <c r="D235" s="8">
        <v>1450</v>
      </c>
      <c r="E235" s="6">
        <v>45748</v>
      </c>
      <c r="F235" s="6">
        <v>45961</v>
      </c>
      <c r="G235" t="str">
        <f>VLOOKUP(B235,Hotel_Creation!$A$3:$K$180,3,FALSE)</f>
        <v>157/77 Village No. 5 Pattaya-Na Kluea Rd, Na Kluea, 20150 Pattaya, Bang Lamung, Chon Buri Province, Thailand</v>
      </c>
    </row>
    <row r="236" spans="1:7" ht="16.5" customHeight="1">
      <c r="A236" s="1" t="s">
        <v>255</v>
      </c>
      <c r="B236" s="2" t="s">
        <v>345</v>
      </c>
      <c r="C236" s="2" t="s">
        <v>346</v>
      </c>
      <c r="D236" s="8">
        <v>1450</v>
      </c>
      <c r="E236" s="6">
        <v>45748</v>
      </c>
      <c r="F236" s="6">
        <v>45961</v>
      </c>
      <c r="G236" t="str">
        <f>VLOOKUP(B236,Hotel_Creation!$A$3:$K$180,3,FALSE)</f>
        <v>157/77 Village No. 5 Pattaya-Na Kluea Rd, Na Kluea, 20150 Pattaya, Bang Lamung, Chon Buri Province, Thailand</v>
      </c>
    </row>
    <row r="237" spans="1:7" ht="16.5" customHeight="1">
      <c r="A237" s="1" t="s">
        <v>255</v>
      </c>
      <c r="B237" s="2" t="s">
        <v>347</v>
      </c>
      <c r="C237" s="2" t="s">
        <v>348</v>
      </c>
      <c r="D237" s="8">
        <v>2200</v>
      </c>
      <c r="E237" s="6">
        <v>45690</v>
      </c>
      <c r="F237" s="6">
        <v>45758</v>
      </c>
      <c r="G237" t="str">
        <f>VLOOKUP(B237,Hotel_Creation!$A$3:$K$180,3,FALSE)</f>
        <v>254 Moo 9, Soi Petchtrakool Nongprue, Banglamung, Bang Lamung, Chon Buri Province, 20260, Thailand</v>
      </c>
    </row>
    <row r="238" spans="1:7" ht="16.5" customHeight="1">
      <c r="A238" s="1" t="s">
        <v>255</v>
      </c>
      <c r="B238" s="2" t="s">
        <v>347</v>
      </c>
      <c r="C238" s="2" t="s">
        <v>349</v>
      </c>
      <c r="D238" s="8">
        <v>2400</v>
      </c>
      <c r="E238" s="6">
        <v>45690</v>
      </c>
      <c r="F238" s="6">
        <v>45758</v>
      </c>
      <c r="G238" t="str">
        <f>VLOOKUP(B238,Hotel_Creation!$A$3:$K$180,3,FALSE)</f>
        <v>254 Moo 9, Soi Petchtrakool Nongprue, Banglamung, Bang Lamung, Chon Buri Province, 20260, Thailand</v>
      </c>
    </row>
    <row r="239" spans="1:7" ht="16.5" customHeight="1">
      <c r="A239" s="1" t="s">
        <v>255</v>
      </c>
      <c r="B239" s="2" t="s">
        <v>347</v>
      </c>
      <c r="C239" s="2" t="s">
        <v>350</v>
      </c>
      <c r="D239" s="8">
        <v>2700</v>
      </c>
      <c r="E239" s="6">
        <v>45690</v>
      </c>
      <c r="F239" s="6">
        <v>45758</v>
      </c>
      <c r="G239" t="str">
        <f>VLOOKUP(B239,Hotel_Creation!$A$3:$K$180,3,FALSE)</f>
        <v>254 Moo 9, Soi Petchtrakool Nongprue, Banglamung, Bang Lamung, Chon Buri Province, 20260, Thailand</v>
      </c>
    </row>
    <row r="240" spans="1:7" ht="16.5" customHeight="1">
      <c r="A240" s="1" t="s">
        <v>255</v>
      </c>
      <c r="B240" s="2" t="s">
        <v>347</v>
      </c>
      <c r="C240" s="2" t="s">
        <v>351</v>
      </c>
      <c r="D240" s="8">
        <v>3300</v>
      </c>
      <c r="E240" s="6">
        <v>45690</v>
      </c>
      <c r="F240" s="6">
        <v>45758</v>
      </c>
      <c r="G240" t="str">
        <f>VLOOKUP(B240,Hotel_Creation!$A$3:$K$180,3,FALSE)</f>
        <v>254 Moo 9, Soi Petchtrakool Nongprue, Banglamung, Bang Lamung, Chon Buri Province, 20260, Thailand</v>
      </c>
    </row>
    <row r="241" spans="1:7" ht="16.5" customHeight="1">
      <c r="A241" s="1" t="s">
        <v>255</v>
      </c>
      <c r="B241" s="2" t="s">
        <v>347</v>
      </c>
      <c r="C241" s="2" t="s">
        <v>352</v>
      </c>
      <c r="D241" s="8">
        <v>6500</v>
      </c>
      <c r="E241" s="6">
        <v>45690</v>
      </c>
      <c r="F241" s="6">
        <v>45758</v>
      </c>
      <c r="G241" t="str">
        <f>VLOOKUP(B241,Hotel_Creation!$A$3:$K$180,3,FALSE)</f>
        <v>254 Moo 9, Soi Petchtrakool Nongprue, Banglamung, Bang Lamung, Chon Buri Province, 20260, Thailand</v>
      </c>
    </row>
    <row r="242" spans="1:7" ht="16.5" customHeight="1">
      <c r="A242" s="1" t="s">
        <v>255</v>
      </c>
      <c r="B242" s="2" t="s">
        <v>376</v>
      </c>
      <c r="C242" s="2" t="s">
        <v>52</v>
      </c>
      <c r="D242" s="8">
        <v>2250</v>
      </c>
      <c r="E242" s="6">
        <v>45748</v>
      </c>
      <c r="F242" s="6">
        <v>45961</v>
      </c>
      <c r="G242" t="str">
        <f>VLOOKUP(B242,Hotel_Creation!$A$3:$K$180,3,FALSE)</f>
        <v>499/7 Na Kluea 16 Alley, 20150 Pattaya, Bang Lamung, Chon Buri Province, Thailand</v>
      </c>
    </row>
    <row r="243" spans="1:7" ht="16.5" customHeight="1">
      <c r="A243" s="1" t="s">
        <v>255</v>
      </c>
      <c r="B243" s="2" t="s">
        <v>376</v>
      </c>
      <c r="C243" s="2" t="s">
        <v>258</v>
      </c>
      <c r="D243" s="8">
        <v>2450</v>
      </c>
      <c r="E243" s="6">
        <v>45748</v>
      </c>
      <c r="F243" s="6">
        <v>45961</v>
      </c>
      <c r="G243" t="str">
        <f>VLOOKUP(B243,Hotel_Creation!$A$3:$K$180,3,FALSE)</f>
        <v>499/7 Na Kluea 16 Alley, 20150 Pattaya, Bang Lamung, Chon Buri Province, Thailand</v>
      </c>
    </row>
    <row r="244" spans="1:7" ht="16.5" customHeight="1">
      <c r="A244" s="1" t="s">
        <v>255</v>
      </c>
      <c r="B244" s="2" t="s">
        <v>376</v>
      </c>
      <c r="C244" s="2" t="s">
        <v>115</v>
      </c>
      <c r="D244" s="8">
        <v>2450</v>
      </c>
      <c r="E244" s="6">
        <v>45748</v>
      </c>
      <c r="F244" s="6">
        <v>45961</v>
      </c>
      <c r="G244" t="str">
        <f>VLOOKUP(B244,Hotel_Creation!$A$3:$K$180,3,FALSE)</f>
        <v>499/7 Na Kluea 16 Alley, 20150 Pattaya, Bang Lamung, Chon Buri Province, Thailand</v>
      </c>
    </row>
    <row r="245" spans="1:7" ht="16.5" customHeight="1">
      <c r="A245" s="1" t="s">
        <v>255</v>
      </c>
      <c r="B245" s="2" t="s">
        <v>376</v>
      </c>
      <c r="C245" s="2" t="s">
        <v>377</v>
      </c>
      <c r="D245" s="8">
        <v>2650</v>
      </c>
      <c r="E245" s="6">
        <v>45748</v>
      </c>
      <c r="F245" s="6">
        <v>45961</v>
      </c>
      <c r="G245" t="str">
        <f>VLOOKUP(B245,Hotel_Creation!$A$3:$K$180,3,FALSE)</f>
        <v>499/7 Na Kluea 16 Alley, 20150 Pattaya, Bang Lamung, Chon Buri Province, Thailand</v>
      </c>
    </row>
    <row r="246" spans="1:7" ht="16.5" customHeight="1">
      <c r="A246" s="1" t="s">
        <v>255</v>
      </c>
      <c r="B246" s="2" t="s">
        <v>376</v>
      </c>
      <c r="C246" s="2" t="s">
        <v>378</v>
      </c>
      <c r="D246" s="8">
        <v>2650</v>
      </c>
      <c r="E246" s="6">
        <v>45748</v>
      </c>
      <c r="F246" s="6">
        <v>45961</v>
      </c>
      <c r="G246" t="str">
        <f>VLOOKUP(B246,Hotel_Creation!$A$3:$K$180,3,FALSE)</f>
        <v>499/7 Na Kluea 16 Alley, 20150 Pattaya, Bang Lamung, Chon Buri Province, Thailand</v>
      </c>
    </row>
    <row r="247" spans="1:7" ht="16.5" customHeight="1">
      <c r="A247" s="1" t="s">
        <v>255</v>
      </c>
      <c r="B247" s="2" t="s">
        <v>376</v>
      </c>
      <c r="C247" s="2" t="s">
        <v>379</v>
      </c>
      <c r="D247" s="8">
        <v>3150</v>
      </c>
      <c r="E247" s="6">
        <v>45748</v>
      </c>
      <c r="F247" s="6">
        <v>45961</v>
      </c>
      <c r="G247" t="str">
        <f>VLOOKUP(B247,Hotel_Creation!$A$3:$K$180,3,FALSE)</f>
        <v>499/7 Na Kluea 16 Alley, 20150 Pattaya, Bang Lamung, Chon Buri Province, Thailand</v>
      </c>
    </row>
    <row r="248" spans="1:7" ht="16.5" customHeight="1">
      <c r="A248" s="1" t="s">
        <v>255</v>
      </c>
      <c r="B248" s="2" t="s">
        <v>376</v>
      </c>
      <c r="C248" s="2" t="s">
        <v>380</v>
      </c>
      <c r="D248" s="8">
        <v>6500</v>
      </c>
      <c r="E248" s="6">
        <v>45748</v>
      </c>
      <c r="F248" s="6">
        <v>45961</v>
      </c>
      <c r="G248" t="str">
        <f>VLOOKUP(B248,Hotel_Creation!$A$3:$K$180,3,FALSE)</f>
        <v>499/7 Na Kluea 16 Alley, 20150 Pattaya, Bang Lamung, Chon Buri Province, Thailand</v>
      </c>
    </row>
    <row r="249" spans="1:7" ht="16.5" customHeight="1">
      <c r="A249" s="1" t="s">
        <v>255</v>
      </c>
      <c r="B249" s="2" t="s">
        <v>385</v>
      </c>
      <c r="C249" s="2" t="s">
        <v>386</v>
      </c>
      <c r="D249" s="8">
        <v>1100</v>
      </c>
      <c r="E249" s="6">
        <v>45717</v>
      </c>
      <c r="F249" s="6">
        <v>45961</v>
      </c>
      <c r="G249" t="str">
        <f>VLOOKUP(B249,Hotel_Creation!$A$3:$K$180,3,FALSE)</f>
        <v>293, 36 Pattaya Sai 2 Rd, Bang Lamung, Chon Buri Province, 20150, Thailand</v>
      </c>
    </row>
    <row r="250" spans="1:7" ht="16.5" customHeight="1">
      <c r="A250" s="1" t="s">
        <v>255</v>
      </c>
      <c r="B250" s="2" t="s">
        <v>385</v>
      </c>
      <c r="C250" s="2" t="s">
        <v>387</v>
      </c>
      <c r="D250" s="8">
        <v>1100</v>
      </c>
      <c r="E250" s="6">
        <v>45717</v>
      </c>
      <c r="F250" s="6">
        <v>45961</v>
      </c>
      <c r="G250" t="str">
        <f>VLOOKUP(B250,Hotel_Creation!$A$3:$K$180,3,FALSE)</f>
        <v>293, 36 Pattaya Sai 2 Rd, Bang Lamung, Chon Buri Province, 20150, Thailand</v>
      </c>
    </row>
    <row r="251" spans="1:7" ht="16.5" customHeight="1">
      <c r="A251" s="1" t="s">
        <v>255</v>
      </c>
      <c r="B251" s="2" t="s">
        <v>385</v>
      </c>
      <c r="C251" s="2" t="s">
        <v>388</v>
      </c>
      <c r="D251" s="8">
        <v>1700</v>
      </c>
      <c r="E251" s="6">
        <v>45717</v>
      </c>
      <c r="F251" s="6">
        <v>45961</v>
      </c>
      <c r="G251" t="str">
        <f>VLOOKUP(B251,Hotel_Creation!$A$3:$K$180,3,FALSE)</f>
        <v>293, 36 Pattaya Sai 2 Rd, Bang Lamung, Chon Buri Province, 20150, Thailand</v>
      </c>
    </row>
    <row r="252" spans="1:7" ht="16.5" customHeight="1">
      <c r="A252" s="1" t="s">
        <v>255</v>
      </c>
      <c r="B252" s="2" t="s">
        <v>385</v>
      </c>
      <c r="C252" s="2" t="s">
        <v>389</v>
      </c>
      <c r="D252" s="8">
        <v>1900</v>
      </c>
      <c r="E252" s="6">
        <v>45717</v>
      </c>
      <c r="F252" s="6">
        <v>45961</v>
      </c>
      <c r="G252" t="str">
        <f>VLOOKUP(B252,Hotel_Creation!$A$3:$K$180,3,FALSE)</f>
        <v>293, 36 Pattaya Sai 2 Rd, Bang Lamung, Chon Buri Province, 20150, Thailand</v>
      </c>
    </row>
    <row r="253" spans="1:7" ht="16.5" customHeight="1">
      <c r="A253" s="1" t="s">
        <v>255</v>
      </c>
      <c r="B253" s="2" t="s">
        <v>390</v>
      </c>
      <c r="C253" s="2" t="s">
        <v>52</v>
      </c>
      <c r="D253" s="8">
        <v>1600</v>
      </c>
      <c r="E253" s="6">
        <v>45717</v>
      </c>
      <c r="F253" s="6">
        <v>45961</v>
      </c>
      <c r="G253" t="str">
        <f>VLOOKUP(B253,Hotel_Creation!$A$3:$K$180,3,FALSE)</f>
        <v>75/261 Moo 12, Jomtien Beach Road, 20260 Pattaya, Bang Lamung, Chon Buri Province, Thailand</v>
      </c>
    </row>
    <row r="254" spans="1:7" ht="16.5" customHeight="1">
      <c r="A254" s="1" t="s">
        <v>255</v>
      </c>
      <c r="B254" s="2" t="s">
        <v>390</v>
      </c>
      <c r="C254" s="2" t="s">
        <v>4</v>
      </c>
      <c r="D254" s="8">
        <v>1800</v>
      </c>
      <c r="E254" s="6">
        <v>45717</v>
      </c>
      <c r="F254" s="6">
        <v>45961</v>
      </c>
      <c r="G254" t="str">
        <f>VLOOKUP(B254,Hotel_Creation!$A$3:$K$180,3,FALSE)</f>
        <v>75/261 Moo 12, Jomtien Beach Road, 20260 Pattaya, Bang Lamung, Chon Buri Province, Thailand</v>
      </c>
    </row>
    <row r="255" spans="1:7" ht="16.5" customHeight="1">
      <c r="A255" s="1" t="s">
        <v>255</v>
      </c>
      <c r="B255" s="2" t="s">
        <v>398</v>
      </c>
      <c r="C255" s="2" t="s">
        <v>391</v>
      </c>
      <c r="D255" s="8">
        <v>4300</v>
      </c>
      <c r="E255" s="6">
        <v>45659</v>
      </c>
      <c r="F255" s="6">
        <v>45681</v>
      </c>
      <c r="G255" t="str">
        <f>VLOOKUP(B255,Hotel_Creation!$A$3:$K$180,3,FALSE)</f>
        <v>456, 777, 777/1 Moo 6, Na Kluea, Bang Lamung, Chon Buri, Bang Lamung, Chon Buri Province, 20150, Thailand</v>
      </c>
    </row>
    <row r="256" spans="1:7" ht="16.5" customHeight="1">
      <c r="A256" s="1" t="s">
        <v>255</v>
      </c>
      <c r="B256" s="2" t="s">
        <v>398</v>
      </c>
      <c r="C256" s="2" t="s">
        <v>399</v>
      </c>
      <c r="D256" s="8">
        <v>4500</v>
      </c>
      <c r="E256" s="6">
        <v>45659</v>
      </c>
      <c r="F256" s="6">
        <v>45681</v>
      </c>
      <c r="G256" t="str">
        <f>VLOOKUP(B256,Hotel_Creation!$A$3:$K$180,3,FALSE)</f>
        <v>456, 777, 777/1 Moo 6, Na Kluea, Bang Lamung, Chon Buri, Bang Lamung, Chon Buri Province, 20150, Thailand</v>
      </c>
    </row>
    <row r="257" spans="1:7" ht="16.5" customHeight="1">
      <c r="A257" s="1" t="s">
        <v>255</v>
      </c>
      <c r="B257" s="2" t="s">
        <v>398</v>
      </c>
      <c r="C257" s="2" t="s">
        <v>400</v>
      </c>
      <c r="D257" s="8">
        <v>7600</v>
      </c>
      <c r="E257" s="6">
        <v>45659</v>
      </c>
      <c r="F257" s="6">
        <v>45681</v>
      </c>
      <c r="G257" t="str">
        <f>VLOOKUP(B257,Hotel_Creation!$A$3:$K$180,3,FALSE)</f>
        <v>456, 777, 777/1 Moo 6, Na Kluea, Bang Lamung, Chon Buri, Bang Lamung, Chon Buri Province, 20150, Thailand</v>
      </c>
    </row>
    <row r="258" spans="1:7" ht="16.5" customHeight="1">
      <c r="A258" s="1" t="s">
        <v>255</v>
      </c>
      <c r="B258" s="2" t="s">
        <v>398</v>
      </c>
      <c r="C258" s="2" t="s">
        <v>401</v>
      </c>
      <c r="D258" s="8">
        <v>8500</v>
      </c>
      <c r="E258" s="6">
        <v>45659</v>
      </c>
      <c r="F258" s="6">
        <v>45681</v>
      </c>
      <c r="G258" t="str">
        <f>VLOOKUP(B258,Hotel_Creation!$A$3:$K$180,3,FALSE)</f>
        <v>456, 777, 777/1 Moo 6, Na Kluea, Bang Lamung, Chon Buri, Bang Lamung, Chon Buri Province, 20150, Thailand</v>
      </c>
    </row>
    <row r="259" spans="1:7" ht="16.5" customHeight="1">
      <c r="A259" s="1" t="s">
        <v>255</v>
      </c>
      <c r="B259" s="2" t="s">
        <v>398</v>
      </c>
      <c r="C259" s="2" t="s">
        <v>402</v>
      </c>
      <c r="D259" s="8">
        <v>11400</v>
      </c>
      <c r="E259" s="6">
        <v>45659</v>
      </c>
      <c r="F259" s="6">
        <v>45681</v>
      </c>
      <c r="G259" t="str">
        <f>VLOOKUP(B259,Hotel_Creation!$A$3:$K$180,3,FALSE)</f>
        <v>456, 777, 777/1 Moo 6, Na Kluea, Bang Lamung, Chon Buri, Bang Lamung, Chon Buri Province, 20150, Thailand</v>
      </c>
    </row>
    <row r="260" spans="1:7" ht="16.5" customHeight="1">
      <c r="A260" s="1" t="s">
        <v>255</v>
      </c>
      <c r="B260" s="2" t="s">
        <v>403</v>
      </c>
      <c r="C260" s="2" t="s">
        <v>52</v>
      </c>
      <c r="D260" s="8">
        <v>1570</v>
      </c>
      <c r="E260" s="6">
        <v>45684</v>
      </c>
      <c r="F260" s="6">
        <v>45684</v>
      </c>
      <c r="G260" t="str">
        <f>VLOOKUP(B260,Hotel_Creation!$A$3:$K$180,3,FALSE)</f>
        <v>316/152 Moo 10 Chalermprakiat Rd Soi 33 Chalermphrakiat 19, 20150 Pattaya, Bang Lamung, Chon Buri Province, Thailand</v>
      </c>
    </row>
    <row r="261" spans="1:7" ht="16.5" customHeight="1">
      <c r="A261" s="1" t="s">
        <v>255</v>
      </c>
      <c r="B261" s="2" t="s">
        <v>403</v>
      </c>
      <c r="C261" s="2" t="s">
        <v>4</v>
      </c>
      <c r="D261" s="8">
        <v>1670</v>
      </c>
      <c r="E261" s="6">
        <v>45684</v>
      </c>
      <c r="F261" s="6">
        <v>45684</v>
      </c>
      <c r="G261" t="str">
        <f>VLOOKUP(B261,Hotel_Creation!$A$3:$K$180,3,FALSE)</f>
        <v>316/152 Moo 10 Chalermprakiat Rd Soi 33 Chalermphrakiat 19, 20150 Pattaya, Bang Lamung, Chon Buri Province, Thailand</v>
      </c>
    </row>
    <row r="262" spans="1:7" ht="16.5" customHeight="1">
      <c r="A262" s="1" t="s">
        <v>436</v>
      </c>
      <c r="B262" s="2" t="s">
        <v>437</v>
      </c>
      <c r="C262" s="2" t="s">
        <v>87</v>
      </c>
      <c r="D262" s="8">
        <v>1400</v>
      </c>
      <c r="E262" s="6">
        <v>45768</v>
      </c>
      <c r="F262" s="6">
        <v>45961</v>
      </c>
      <c r="G262" t="str">
        <f>VLOOKUP(B262,Hotel_Creation!$A$3:$K$180,3,FALSE)</f>
        <v>191 M.2 Muang, Krabi, Ao Nang, Krabi, Krabi Province, 81000, Thailand</v>
      </c>
    </row>
    <row r="263" spans="1:7" ht="16.5" customHeight="1">
      <c r="A263" s="1" t="s">
        <v>436</v>
      </c>
      <c r="B263" s="2" t="s">
        <v>437</v>
      </c>
      <c r="C263" s="2" t="s">
        <v>4</v>
      </c>
      <c r="D263" s="8">
        <v>1750</v>
      </c>
      <c r="E263" s="6">
        <v>45768</v>
      </c>
      <c r="F263" s="6">
        <v>45961</v>
      </c>
      <c r="G263" t="str">
        <f>VLOOKUP(B263,Hotel_Creation!$A$3:$K$180,3,FALSE)</f>
        <v>191 M.2 Muang, Krabi, Ao Nang, Krabi, Krabi Province, 81000, Thailand</v>
      </c>
    </row>
    <row r="264" spans="1:7" ht="16.5" customHeight="1">
      <c r="A264" s="1" t="s">
        <v>436</v>
      </c>
      <c r="B264" s="2" t="s">
        <v>437</v>
      </c>
      <c r="C264" s="2" t="s">
        <v>438</v>
      </c>
      <c r="D264" s="8">
        <v>2650</v>
      </c>
      <c r="E264" s="6">
        <v>45768</v>
      </c>
      <c r="F264" s="6">
        <v>45961</v>
      </c>
      <c r="G264" t="str">
        <f>VLOOKUP(B264,Hotel_Creation!$A$3:$K$180,3,FALSE)</f>
        <v>191 M.2 Muang, Krabi, Ao Nang, Krabi, Krabi Province, 81000, Thailand</v>
      </c>
    </row>
    <row r="265" spans="1:7" ht="16.5" customHeight="1">
      <c r="A265" s="1" t="s">
        <v>436</v>
      </c>
      <c r="B265" s="2" t="s">
        <v>439</v>
      </c>
      <c r="C265" s="2" t="s">
        <v>440</v>
      </c>
      <c r="D265" s="8">
        <v>3000</v>
      </c>
      <c r="E265" s="6">
        <v>45682</v>
      </c>
      <c r="F265" s="6">
        <v>45689</v>
      </c>
      <c r="G265" t="str">
        <f>VLOOKUP(B265,Hotel_Creation!$A$3:$K$180,3,FALSE)</f>
        <v>144/1 moo 4 Baan Nai Sa, district, Ampur Muang, Khao Thong, Khao Thong, Krabi, Krabi Province, 81000, Thailand</v>
      </c>
    </row>
    <row r="266" spans="1:7" ht="16.5" customHeight="1">
      <c r="A266" s="1" t="s">
        <v>436</v>
      </c>
      <c r="B266" s="2" t="s">
        <v>439</v>
      </c>
      <c r="C266" s="2" t="s">
        <v>441</v>
      </c>
      <c r="D266" s="8">
        <v>3600</v>
      </c>
      <c r="E266" s="6">
        <v>45682</v>
      </c>
      <c r="F266" s="6">
        <v>45689</v>
      </c>
      <c r="G266" t="str">
        <f>VLOOKUP(B266,Hotel_Creation!$A$3:$K$180,3,FALSE)</f>
        <v>144/1 moo 4 Baan Nai Sa, district, Ampur Muang, Khao Thong, Khao Thong, Krabi, Krabi Province, 81000, Thailand</v>
      </c>
    </row>
    <row r="267" spans="1:7" ht="16.5" customHeight="1">
      <c r="A267" s="1" t="s">
        <v>436</v>
      </c>
      <c r="B267" s="2" t="s">
        <v>439</v>
      </c>
      <c r="C267" s="2" t="s">
        <v>442</v>
      </c>
      <c r="D267" s="8">
        <v>3900</v>
      </c>
      <c r="E267" s="6">
        <v>45682</v>
      </c>
      <c r="F267" s="6">
        <v>45689</v>
      </c>
      <c r="G267" t="str">
        <f>VLOOKUP(B267,Hotel_Creation!$A$3:$K$180,3,FALSE)</f>
        <v>144/1 moo 4 Baan Nai Sa, district, Ampur Muang, Khao Thong, Khao Thong, Krabi, Krabi Province, 81000, Thailand</v>
      </c>
    </row>
    <row r="268" spans="1:7" ht="16.5" customHeight="1">
      <c r="A268" s="1" t="s">
        <v>436</v>
      </c>
      <c r="B268" s="2" t="s">
        <v>439</v>
      </c>
      <c r="C268" s="2" t="s">
        <v>443</v>
      </c>
      <c r="D268" s="8">
        <v>6000</v>
      </c>
      <c r="E268" s="6">
        <v>45682</v>
      </c>
      <c r="F268" s="6">
        <v>45689</v>
      </c>
      <c r="G268" t="str">
        <f>VLOOKUP(B268,Hotel_Creation!$A$3:$K$180,3,FALSE)</f>
        <v>144/1 moo 4 Baan Nai Sa, district, Ampur Muang, Khao Thong, Khao Thong, Krabi, Krabi Province, 81000, Thailand</v>
      </c>
    </row>
    <row r="269" spans="1:7" ht="16.5" customHeight="1">
      <c r="A269" s="1" t="s">
        <v>436</v>
      </c>
      <c r="B269" s="2" t="s">
        <v>439</v>
      </c>
      <c r="C269" s="2" t="s">
        <v>444</v>
      </c>
      <c r="D269" s="8">
        <v>5200</v>
      </c>
      <c r="E269" s="6">
        <v>45682</v>
      </c>
      <c r="F269" s="6">
        <v>45689</v>
      </c>
      <c r="G269" t="str">
        <f>VLOOKUP(B269,Hotel_Creation!$A$3:$K$180,3,FALSE)</f>
        <v>144/1 moo 4 Baan Nai Sa, district, Ampur Muang, Khao Thong, Khao Thong, Krabi, Krabi Province, 81000, Thailand</v>
      </c>
    </row>
    <row r="270" spans="1:7" ht="16.5" customHeight="1">
      <c r="A270" s="1" t="s">
        <v>436</v>
      </c>
      <c r="B270" s="2" t="s">
        <v>439</v>
      </c>
      <c r="C270" s="2" t="s">
        <v>445</v>
      </c>
      <c r="D270" s="8">
        <v>6800</v>
      </c>
      <c r="E270" s="6">
        <v>45682</v>
      </c>
      <c r="F270" s="6">
        <v>45689</v>
      </c>
      <c r="G270" t="str">
        <f>VLOOKUP(B270,Hotel_Creation!$A$3:$K$180,3,FALSE)</f>
        <v>144/1 moo 4 Baan Nai Sa, district, Ampur Muang, Khao Thong, Khao Thong, Krabi, Krabi Province, 81000, Thailand</v>
      </c>
    </row>
    <row r="271" spans="1:7" ht="16.5" customHeight="1">
      <c r="A271" s="1" t="s">
        <v>436</v>
      </c>
      <c r="B271" s="2" t="s">
        <v>439</v>
      </c>
      <c r="C271" s="2" t="s">
        <v>446</v>
      </c>
      <c r="D271" s="8">
        <v>8000</v>
      </c>
      <c r="E271" s="6">
        <v>45682</v>
      </c>
      <c r="F271" s="6">
        <v>45689</v>
      </c>
      <c r="G271" t="str">
        <f>VLOOKUP(B271,Hotel_Creation!$A$3:$K$180,3,FALSE)</f>
        <v>144/1 moo 4 Baan Nai Sa, district, Ampur Muang, Khao Thong, Khao Thong, Krabi, Krabi Province, 81000, Thailand</v>
      </c>
    </row>
    <row r="272" spans="1:7" ht="16.5" customHeight="1">
      <c r="A272" s="1" t="s">
        <v>436</v>
      </c>
      <c r="B272" s="2" t="s">
        <v>447</v>
      </c>
      <c r="C272" s="2" t="s">
        <v>448</v>
      </c>
      <c r="D272" s="8">
        <v>2000</v>
      </c>
      <c r="E272" s="6">
        <v>45682</v>
      </c>
      <c r="F272" s="6">
        <v>45689</v>
      </c>
      <c r="G272" t="str">
        <f>VLOOKUP(B272,Hotel_Creation!$A$3:$K$180,3,FALSE)</f>
        <v>90 Maharaj Road, Pak Nam, Krabi, Krabi Province, 81000, Thailand</v>
      </c>
    </row>
    <row r="273" spans="1:7" ht="16.5" customHeight="1">
      <c r="A273" s="1" t="s">
        <v>436</v>
      </c>
      <c r="B273" s="2" t="s">
        <v>447</v>
      </c>
      <c r="C273" s="2" t="s">
        <v>449</v>
      </c>
      <c r="D273" s="8">
        <v>2300</v>
      </c>
      <c r="E273" s="6">
        <v>45682</v>
      </c>
      <c r="F273" s="6">
        <v>45689</v>
      </c>
      <c r="G273" t="str">
        <f>VLOOKUP(B273,Hotel_Creation!$A$3:$K$180,3,FALSE)</f>
        <v>90 Maharaj Road, Pak Nam, Krabi, Krabi Province, 81000, Thailand</v>
      </c>
    </row>
    <row r="274" spans="1:7" ht="16.5" customHeight="1">
      <c r="A274" s="1" t="s">
        <v>436</v>
      </c>
      <c r="B274" s="2" t="s">
        <v>447</v>
      </c>
      <c r="C274" s="2" t="s">
        <v>450</v>
      </c>
      <c r="D274" s="8">
        <v>2800</v>
      </c>
      <c r="E274" s="6">
        <v>45682</v>
      </c>
      <c r="F274" s="6">
        <v>45689</v>
      </c>
      <c r="G274" t="str">
        <f>VLOOKUP(B274,Hotel_Creation!$A$3:$K$180,3,FALSE)</f>
        <v>90 Maharaj Road, Pak Nam, Krabi, Krabi Province, 81000, Thailand</v>
      </c>
    </row>
    <row r="275" spans="1:7" ht="16.5" customHeight="1">
      <c r="A275" s="1" t="s">
        <v>436</v>
      </c>
      <c r="B275" s="2" t="s">
        <v>447</v>
      </c>
      <c r="C275" s="2" t="s">
        <v>451</v>
      </c>
      <c r="D275" s="8">
        <v>4500</v>
      </c>
      <c r="E275" s="6">
        <v>45682</v>
      </c>
      <c r="F275" s="6">
        <v>45689</v>
      </c>
      <c r="G275" t="str">
        <f>VLOOKUP(B275,Hotel_Creation!$A$3:$K$180,3,FALSE)</f>
        <v>90 Maharaj Road, Pak Nam, Krabi, Krabi Province, 81000, Thailand</v>
      </c>
    </row>
    <row r="276" spans="1:7" ht="16.5" customHeight="1">
      <c r="A276" s="1" t="s">
        <v>436</v>
      </c>
      <c r="B276" s="2" t="s">
        <v>456</v>
      </c>
      <c r="C276" s="2" t="s">
        <v>457</v>
      </c>
      <c r="D276" s="8">
        <v>5000</v>
      </c>
      <c r="E276" s="6">
        <v>45658</v>
      </c>
      <c r="F276" s="6">
        <v>45716</v>
      </c>
      <c r="G276" t="str">
        <f>VLOOKUP(B276,Hotel_Creation!$A$3:$K$180,3,FALSE)</f>
        <v>139 Moo 5 Ba Kan Tiang Bay, Koh, Koh Lanta Yai, Koh Lanta, Krabi Province, 81150, Thailand</v>
      </c>
    </row>
    <row r="277" spans="1:7" ht="16.5" customHeight="1">
      <c r="A277" s="1" t="s">
        <v>436</v>
      </c>
      <c r="B277" s="2" t="s">
        <v>456</v>
      </c>
      <c r="C277" s="2" t="s">
        <v>458</v>
      </c>
      <c r="D277" s="8">
        <v>6500</v>
      </c>
      <c r="E277" s="6">
        <v>45658</v>
      </c>
      <c r="F277" s="6">
        <v>45716</v>
      </c>
      <c r="G277" t="str">
        <f>VLOOKUP(B277,Hotel_Creation!$A$3:$K$180,3,FALSE)</f>
        <v>139 Moo 5 Ba Kan Tiang Bay, Koh, Koh Lanta Yai, Koh Lanta, Krabi Province, 81150, Thailand</v>
      </c>
    </row>
    <row r="278" spans="1:7" ht="16.5" customHeight="1">
      <c r="A278" s="1" t="s">
        <v>436</v>
      </c>
      <c r="B278" s="2" t="s">
        <v>459</v>
      </c>
      <c r="C278" s="2" t="s">
        <v>460</v>
      </c>
      <c r="D278" s="8">
        <v>3300</v>
      </c>
      <c r="E278" s="6">
        <v>45658</v>
      </c>
      <c r="F278" s="6">
        <v>45716</v>
      </c>
      <c r="G278" t="str">
        <f>VLOOKUP(B278,Hotel_Creation!$A$3:$K$180,3,FALSE)</f>
        <v>119 Moo 2 Aonang, Muang, Ao Nang, Krabi, Krabi Province, 81180, Thailand</v>
      </c>
    </row>
    <row r="279" spans="1:7" ht="16.5" customHeight="1">
      <c r="A279" s="1" t="s">
        <v>436</v>
      </c>
      <c r="B279" s="2" t="s">
        <v>459</v>
      </c>
      <c r="C279" s="2" t="s">
        <v>461</v>
      </c>
      <c r="D279" s="8">
        <v>3600</v>
      </c>
      <c r="E279" s="6">
        <v>45658</v>
      </c>
      <c r="F279" s="6">
        <v>45716</v>
      </c>
      <c r="G279" t="str">
        <f>VLOOKUP(B279,Hotel_Creation!$A$3:$K$180,3,FALSE)</f>
        <v>119 Moo 2 Aonang, Muang, Ao Nang, Krabi, Krabi Province, 81180, Thailand</v>
      </c>
    </row>
    <row r="280" spans="1:7" ht="16.5" customHeight="1">
      <c r="A280" s="1" t="s">
        <v>436</v>
      </c>
      <c r="B280" s="2" t="s">
        <v>459</v>
      </c>
      <c r="C280" s="2" t="s">
        <v>462</v>
      </c>
      <c r="D280" s="8">
        <v>4300</v>
      </c>
      <c r="E280" s="6">
        <v>45658</v>
      </c>
      <c r="F280" s="6">
        <v>45716</v>
      </c>
      <c r="G280" t="str">
        <f>VLOOKUP(B280,Hotel_Creation!$A$3:$K$180,3,FALSE)</f>
        <v>119 Moo 2 Aonang, Muang, Ao Nang, Krabi, Krabi Province, 81180, Thailand</v>
      </c>
    </row>
    <row r="281" spans="1:7" ht="16.5" customHeight="1">
      <c r="A281" s="1" t="s">
        <v>436</v>
      </c>
      <c r="B281" s="2" t="s">
        <v>459</v>
      </c>
      <c r="C281" s="2" t="s">
        <v>463</v>
      </c>
      <c r="D281" s="8">
        <v>4700</v>
      </c>
      <c r="E281" s="6">
        <v>45658</v>
      </c>
      <c r="F281" s="6">
        <v>45716</v>
      </c>
      <c r="G281" t="str">
        <f>VLOOKUP(B281,Hotel_Creation!$A$3:$K$180,3,FALSE)</f>
        <v>119 Moo 2 Aonang, Muang, Ao Nang, Krabi, Krabi Province, 81180, Thailand</v>
      </c>
    </row>
    <row r="282" spans="1:7" ht="16.5" customHeight="1">
      <c r="A282" s="1" t="s">
        <v>436</v>
      </c>
      <c r="B282" s="2" t="s">
        <v>459</v>
      </c>
      <c r="C282" s="2" t="s">
        <v>464</v>
      </c>
      <c r="D282" s="8">
        <v>5700</v>
      </c>
      <c r="E282" s="6">
        <v>45658</v>
      </c>
      <c r="F282" s="6">
        <v>45716</v>
      </c>
      <c r="G282" t="str">
        <f>VLOOKUP(B282,Hotel_Creation!$A$3:$K$180,3,FALSE)</f>
        <v>119 Moo 2 Aonang, Muang, Ao Nang, Krabi, Krabi Province, 81180, Thailand</v>
      </c>
    </row>
    <row r="283" spans="1:7" ht="16.5" customHeight="1">
      <c r="A283" s="1" t="s">
        <v>436</v>
      </c>
      <c r="B283" s="2" t="s">
        <v>459</v>
      </c>
      <c r="C283" s="2" t="s">
        <v>465</v>
      </c>
      <c r="D283" s="8">
        <v>6700</v>
      </c>
      <c r="E283" s="6">
        <v>45658</v>
      </c>
      <c r="F283" s="6">
        <v>45716</v>
      </c>
      <c r="G283" t="str">
        <f>VLOOKUP(B283,Hotel_Creation!$A$3:$K$180,3,FALSE)</f>
        <v>119 Moo 2 Aonang, Muang, Ao Nang, Krabi, Krabi Province, 81180, Thailand</v>
      </c>
    </row>
    <row r="284" spans="1:7" ht="16.5" customHeight="1">
      <c r="A284" s="1" t="s">
        <v>436</v>
      </c>
      <c r="B284" s="2" t="s">
        <v>471</v>
      </c>
      <c r="C284" s="2" t="s">
        <v>824</v>
      </c>
      <c r="D284" s="8">
        <v>2800</v>
      </c>
      <c r="E284" s="6">
        <v>45764</v>
      </c>
      <c r="F284" s="6">
        <v>45961</v>
      </c>
      <c r="G284" t="str">
        <f>VLOOKUP(B284,Hotel_Creation!$A$3:$K$180,3,FALSE)</f>
        <v>Sand Sea resort Railay beach, 192 Moo 5, Saitai, Muang, Ao Nang, Krabi Province, 81000, Thailand</v>
      </c>
    </row>
    <row r="285" spans="1:7" ht="16.5" customHeight="1">
      <c r="A285" s="1" t="s">
        <v>436</v>
      </c>
      <c r="B285" s="2" t="s">
        <v>471</v>
      </c>
      <c r="C285" s="2" t="s">
        <v>825</v>
      </c>
      <c r="D285" s="8">
        <v>4500</v>
      </c>
      <c r="E285" s="6">
        <v>45764</v>
      </c>
      <c r="F285" s="6">
        <v>45961</v>
      </c>
      <c r="G285" t="str">
        <f>VLOOKUP(B285,Hotel_Creation!$A$3:$K$180,3,FALSE)</f>
        <v>Sand Sea resort Railay beach, 192 Moo 5, Saitai, Muang, Ao Nang, Krabi Province, 81000, Thailand</v>
      </c>
    </row>
    <row r="286" spans="1:7" ht="16.5" customHeight="1">
      <c r="A286" s="1" t="s">
        <v>436</v>
      </c>
      <c r="B286" s="2" t="s">
        <v>471</v>
      </c>
      <c r="C286" s="2" t="s">
        <v>826</v>
      </c>
      <c r="D286" s="8">
        <v>2300</v>
      </c>
      <c r="E286" s="6">
        <v>45764</v>
      </c>
      <c r="F286" s="6">
        <v>45961</v>
      </c>
      <c r="G286" t="str">
        <f>VLOOKUP(B286,Hotel_Creation!$A$3:$K$180,3,FALSE)</f>
        <v>Sand Sea resort Railay beach, 192 Moo 5, Saitai, Muang, Ao Nang, Krabi Province, 81000, Thailand</v>
      </c>
    </row>
    <row r="287" spans="1:7" ht="16.5" customHeight="1">
      <c r="A287" s="1" t="s">
        <v>436</v>
      </c>
      <c r="B287" s="2" t="s">
        <v>471</v>
      </c>
      <c r="C287" s="2" t="s">
        <v>827</v>
      </c>
      <c r="D287" s="8">
        <v>3300</v>
      </c>
      <c r="E287" s="6">
        <v>45764</v>
      </c>
      <c r="F287" s="6">
        <v>45961</v>
      </c>
      <c r="G287" t="str">
        <f>VLOOKUP(B287,Hotel_Creation!$A$3:$K$180,3,FALSE)</f>
        <v>Sand Sea resort Railay beach, 192 Moo 5, Saitai, Muang, Ao Nang, Krabi Province, 81000, Thailand</v>
      </c>
    </row>
    <row r="288" spans="1:7" ht="16.5" customHeight="1">
      <c r="A288" s="1" t="s">
        <v>436</v>
      </c>
      <c r="B288" s="2" t="s">
        <v>471</v>
      </c>
      <c r="C288" s="2" t="s">
        <v>828</v>
      </c>
      <c r="D288" s="8">
        <v>4500</v>
      </c>
      <c r="E288" s="6">
        <v>45764</v>
      </c>
      <c r="F288" s="6">
        <v>45961</v>
      </c>
      <c r="G288" t="str">
        <f>VLOOKUP(B288,Hotel_Creation!$A$3:$K$180,3,FALSE)</f>
        <v>Sand Sea resort Railay beach, 192 Moo 5, Saitai, Muang, Ao Nang, Krabi Province, 81000, Thailand</v>
      </c>
    </row>
    <row r="289" spans="1:7" ht="16.5" customHeight="1">
      <c r="A289" s="1" t="s">
        <v>436</v>
      </c>
      <c r="B289" s="2" t="s">
        <v>473</v>
      </c>
      <c r="C289" s="2" t="s">
        <v>474</v>
      </c>
      <c r="D289" s="8">
        <v>2200</v>
      </c>
      <c r="E289" s="6">
        <v>45763</v>
      </c>
      <c r="F289" s="6">
        <v>45961</v>
      </c>
      <c r="G289" t="str">
        <f>VLOOKUP(B289,Hotel_Creation!$A$3:$K$180,3,FALSE)</f>
        <v>232 Moo.2, Ao Nang, Muang, Ao Nang, Krabi Province, 81000, Thailand</v>
      </c>
    </row>
    <row r="290" spans="1:7" ht="16.5" customHeight="1">
      <c r="A290" s="1" t="s">
        <v>436</v>
      </c>
      <c r="B290" s="2" t="s">
        <v>473</v>
      </c>
      <c r="C290" s="2" t="s">
        <v>475</v>
      </c>
      <c r="D290" s="8">
        <v>3200</v>
      </c>
      <c r="E290" s="6">
        <v>45763</v>
      </c>
      <c r="F290" s="6">
        <v>45961</v>
      </c>
      <c r="G290" t="str">
        <f>VLOOKUP(B290,Hotel_Creation!$A$3:$K$180,3,FALSE)</f>
        <v>232 Moo.2, Ao Nang, Muang, Ao Nang, Krabi Province, 81000, Thailand</v>
      </c>
    </row>
    <row r="291" spans="1:7" ht="16.5" customHeight="1">
      <c r="A291" s="1" t="s">
        <v>436</v>
      </c>
      <c r="B291" s="2" t="s">
        <v>473</v>
      </c>
      <c r="C291" s="2" t="s">
        <v>476</v>
      </c>
      <c r="D291" s="8">
        <v>4200</v>
      </c>
      <c r="E291" s="6">
        <v>45763</v>
      </c>
      <c r="F291" s="6">
        <v>45961</v>
      </c>
      <c r="G291" t="str">
        <f>VLOOKUP(B291,Hotel_Creation!$A$3:$K$180,3,FALSE)</f>
        <v>232 Moo.2, Ao Nang, Muang, Ao Nang, Krabi Province, 81000, Thailand</v>
      </c>
    </row>
    <row r="292" spans="1:7" ht="16.5" customHeight="1">
      <c r="A292" s="1" t="s">
        <v>436</v>
      </c>
      <c r="B292" s="2" t="s">
        <v>473</v>
      </c>
      <c r="C292" s="2" t="s">
        <v>829</v>
      </c>
      <c r="D292" s="8">
        <v>5900</v>
      </c>
      <c r="E292" s="6">
        <v>45763</v>
      </c>
      <c r="F292" s="6">
        <v>45961</v>
      </c>
      <c r="G292" t="str">
        <f>VLOOKUP(B292,Hotel_Creation!$A$3:$K$180,3,FALSE)</f>
        <v>232 Moo.2, Ao Nang, Muang, Ao Nang, Krabi Province, 81000, Thailand</v>
      </c>
    </row>
    <row r="293" spans="1:7" ht="16.5" customHeight="1">
      <c r="A293" s="1" t="s">
        <v>436</v>
      </c>
      <c r="B293" s="2" t="s">
        <v>473</v>
      </c>
      <c r="C293" s="2" t="s">
        <v>830</v>
      </c>
      <c r="D293" s="8">
        <v>5900</v>
      </c>
      <c r="E293" s="6">
        <v>45763</v>
      </c>
      <c r="F293" s="6">
        <v>45961</v>
      </c>
      <c r="G293" t="str">
        <f>VLOOKUP(B293,Hotel_Creation!$A$3:$K$180,3,FALSE)</f>
        <v>232 Moo.2, Ao Nang, Muang, Ao Nang, Krabi Province, 81000, Thailand</v>
      </c>
    </row>
    <row r="294" spans="1:7" ht="16.5" customHeight="1">
      <c r="A294" s="1" t="s">
        <v>436</v>
      </c>
      <c r="B294" s="2" t="s">
        <v>473</v>
      </c>
      <c r="C294" s="2" t="s">
        <v>831</v>
      </c>
      <c r="D294" s="8">
        <v>10300</v>
      </c>
      <c r="E294" s="6">
        <v>45763</v>
      </c>
      <c r="F294" s="6">
        <v>45961</v>
      </c>
      <c r="G294" t="str">
        <f>VLOOKUP(B294,Hotel_Creation!$A$3:$K$180,3,FALSE)</f>
        <v>232 Moo.2, Ao Nang, Muang, Ao Nang, Krabi Province, 81000, Thailand</v>
      </c>
    </row>
    <row r="295" spans="1:7" ht="16.5" customHeight="1">
      <c r="A295" s="1" t="s">
        <v>436</v>
      </c>
      <c r="B295" s="2" t="s">
        <v>473</v>
      </c>
      <c r="C295" s="2" t="s">
        <v>832</v>
      </c>
      <c r="D295" s="8">
        <v>14300</v>
      </c>
      <c r="E295" s="6">
        <v>45763</v>
      </c>
      <c r="F295" s="6">
        <v>45961</v>
      </c>
      <c r="G295" t="str">
        <f>VLOOKUP(B295,Hotel_Creation!$A$3:$K$180,3,FALSE)</f>
        <v>232 Moo.2, Ao Nang, Muang, Ao Nang, Krabi Province, 81000, Thailand</v>
      </c>
    </row>
    <row r="296" spans="1:7" ht="16.5" customHeight="1">
      <c r="A296" s="1" t="s">
        <v>436</v>
      </c>
      <c r="B296" s="2" t="s">
        <v>477</v>
      </c>
      <c r="C296" s="2" t="s">
        <v>478</v>
      </c>
      <c r="D296" s="8">
        <v>1200</v>
      </c>
      <c r="E296" s="6">
        <v>45748</v>
      </c>
      <c r="F296" s="6">
        <v>45961</v>
      </c>
      <c r="G296" t="str">
        <f>VLOOKUP(B296,Hotel_Creation!$A$3:$K$180,3,FALSE)</f>
        <v>500 Moo 2 Tambol, Ao Nang, Krabi Province, 81000, Thailand</v>
      </c>
    </row>
    <row r="297" spans="1:7" ht="16.5" customHeight="1">
      <c r="A297" s="1" t="s">
        <v>436</v>
      </c>
      <c r="B297" s="2" t="s">
        <v>477</v>
      </c>
      <c r="C297" s="2" t="s">
        <v>479</v>
      </c>
      <c r="D297" s="8">
        <v>1300</v>
      </c>
      <c r="E297" s="6">
        <v>45748</v>
      </c>
      <c r="F297" s="6">
        <v>45961</v>
      </c>
      <c r="G297" t="str">
        <f>VLOOKUP(B297,Hotel_Creation!$A$3:$K$180,3,FALSE)</f>
        <v>500 Moo 2 Tambol, Ao Nang, Krabi Province, 81000, Thailand</v>
      </c>
    </row>
    <row r="298" spans="1:7" ht="16.5" customHeight="1">
      <c r="A298" s="1" t="s">
        <v>436</v>
      </c>
      <c r="B298" s="2" t="s">
        <v>477</v>
      </c>
      <c r="C298" s="2" t="s">
        <v>391</v>
      </c>
      <c r="D298" s="8">
        <v>1500</v>
      </c>
      <c r="E298" s="6">
        <v>45748</v>
      </c>
      <c r="F298" s="6">
        <v>45961</v>
      </c>
      <c r="G298" t="str">
        <f>VLOOKUP(B298,Hotel_Creation!$A$3:$K$180,3,FALSE)</f>
        <v>500 Moo 2 Tambol, Ao Nang, Krabi Province, 81000, Thailand</v>
      </c>
    </row>
    <row r="299" spans="1:7" ht="16.5" customHeight="1">
      <c r="A299" s="1" t="s">
        <v>436</v>
      </c>
      <c r="B299" s="2" t="s">
        <v>477</v>
      </c>
      <c r="C299" s="2" t="s">
        <v>480</v>
      </c>
      <c r="D299" s="8">
        <v>2300</v>
      </c>
      <c r="E299" s="6">
        <v>45748</v>
      </c>
      <c r="F299" s="6">
        <v>45961</v>
      </c>
      <c r="G299" t="str">
        <f>VLOOKUP(B299,Hotel_Creation!$A$3:$K$180,3,FALSE)</f>
        <v>500 Moo 2 Tambol, Ao Nang, Krabi Province, 81000, Thailand</v>
      </c>
    </row>
    <row r="300" spans="1:7" ht="16.5" customHeight="1">
      <c r="A300" s="1" t="s">
        <v>436</v>
      </c>
      <c r="B300" s="2" t="s">
        <v>481</v>
      </c>
      <c r="C300" s="2" t="s">
        <v>482</v>
      </c>
      <c r="D300" s="8">
        <v>1550</v>
      </c>
      <c r="E300" s="6">
        <v>45717</v>
      </c>
      <c r="F300" s="6">
        <v>45747</v>
      </c>
      <c r="G300" t="str">
        <f>VLOOKUP(B300,Hotel_Creation!$A$3:$K$180,3,FALSE)</f>
        <v>1125 Soi Ao Nang 15, Ao Nang, Krabi Province, 81180, Thailand</v>
      </c>
    </row>
    <row r="301" spans="1:7" ht="16.5" customHeight="1">
      <c r="A301" s="1" t="s">
        <v>436</v>
      </c>
      <c r="B301" s="2" t="s">
        <v>481</v>
      </c>
      <c r="C301" s="2" t="s">
        <v>483</v>
      </c>
      <c r="D301" s="8">
        <v>1550</v>
      </c>
      <c r="E301" s="6">
        <v>45717</v>
      </c>
      <c r="F301" s="6">
        <v>45747</v>
      </c>
      <c r="G301" t="str">
        <f>VLOOKUP(B301,Hotel_Creation!$A$3:$K$180,3,FALSE)</f>
        <v>1125 Soi Ao Nang 15, Ao Nang, Krabi Province, 81180, Thailand</v>
      </c>
    </row>
    <row r="302" spans="1:7" ht="16.5" customHeight="1">
      <c r="A302" s="1" t="s">
        <v>436</v>
      </c>
      <c r="B302" s="2" t="s">
        <v>484</v>
      </c>
      <c r="C302" s="2" t="s">
        <v>4</v>
      </c>
      <c r="D302" s="8">
        <v>1600</v>
      </c>
      <c r="E302" s="6">
        <v>45748</v>
      </c>
      <c r="F302" s="6">
        <v>45961</v>
      </c>
      <c r="G302" t="str">
        <f>VLOOKUP(B302,Hotel_Creation!$A$3:$K$180,3,FALSE)</f>
        <v>260 Moo 2 Tambol Ao-Nang, Ao Nang, Krabi, Krabi Province, 81000, Thailand</v>
      </c>
    </row>
    <row r="303" spans="1:7" ht="16.5" customHeight="1">
      <c r="A303" s="1" t="s">
        <v>436</v>
      </c>
      <c r="B303" s="2" t="s">
        <v>484</v>
      </c>
      <c r="C303" s="2" t="s">
        <v>485</v>
      </c>
      <c r="D303" s="8">
        <v>1900</v>
      </c>
      <c r="E303" s="6">
        <v>45748</v>
      </c>
      <c r="F303" s="6">
        <v>45961</v>
      </c>
      <c r="G303" t="str">
        <f>VLOOKUP(B303,Hotel_Creation!$A$3:$K$180,3,FALSE)</f>
        <v>260 Moo 2 Tambol Ao-Nang, Ao Nang, Krabi, Krabi Province, 81000, Thailand</v>
      </c>
    </row>
    <row r="304" spans="1:7" ht="16.5" customHeight="1">
      <c r="A304" s="1" t="s">
        <v>436</v>
      </c>
      <c r="B304" s="2" t="s">
        <v>484</v>
      </c>
      <c r="C304" s="2" t="s">
        <v>486</v>
      </c>
      <c r="D304" s="8">
        <v>2750</v>
      </c>
      <c r="E304" s="6">
        <v>45748</v>
      </c>
      <c r="F304" s="6">
        <v>45961</v>
      </c>
      <c r="G304" t="str">
        <f>VLOOKUP(B304,Hotel_Creation!$A$3:$K$180,3,FALSE)</f>
        <v>260 Moo 2 Tambol Ao-Nang, Ao Nang, Krabi, Krabi Province, 81000, Thailand</v>
      </c>
    </row>
    <row r="305" spans="1:7" ht="16.5" customHeight="1">
      <c r="A305" s="1" t="s">
        <v>436</v>
      </c>
      <c r="B305" s="2" t="s">
        <v>487</v>
      </c>
      <c r="C305" s="2" t="s">
        <v>488</v>
      </c>
      <c r="D305" s="8">
        <v>3400</v>
      </c>
      <c r="E305" s="6">
        <v>45717</v>
      </c>
      <c r="F305" s="6">
        <v>45747</v>
      </c>
      <c r="G305" t="str">
        <f>VLOOKUP(B305,Hotel_Creation!$A$3:$K$180,3,FALSE)</f>
        <v>279 Tambol Saladan Koh, Sala Dan, Koh Lanta, Krabi Province, 81000, Thailand</v>
      </c>
    </row>
    <row r="306" spans="1:7" ht="16.5" customHeight="1">
      <c r="A306" s="1" t="s">
        <v>436</v>
      </c>
      <c r="B306" s="2" t="s">
        <v>487</v>
      </c>
      <c r="C306" s="2" t="s">
        <v>489</v>
      </c>
      <c r="D306" s="8">
        <v>3600</v>
      </c>
      <c r="E306" s="6">
        <v>45717</v>
      </c>
      <c r="F306" s="6">
        <v>45747</v>
      </c>
      <c r="G306" t="str">
        <f>VLOOKUP(B306,Hotel_Creation!$A$3:$K$180,3,FALSE)</f>
        <v>279 Tambol Saladan Koh, Sala Dan, Koh Lanta, Krabi Province, 81000, Thailand</v>
      </c>
    </row>
    <row r="307" spans="1:7" ht="16.5" customHeight="1">
      <c r="A307" s="1" t="s">
        <v>436</v>
      </c>
      <c r="B307" s="2" t="s">
        <v>487</v>
      </c>
      <c r="C307" s="2" t="s">
        <v>490</v>
      </c>
      <c r="D307" s="8">
        <v>3200</v>
      </c>
      <c r="E307" s="6">
        <v>45717</v>
      </c>
      <c r="F307" s="6">
        <v>45747</v>
      </c>
      <c r="G307" t="str">
        <f>VLOOKUP(B307,Hotel_Creation!$A$3:$K$180,3,FALSE)</f>
        <v>279 Tambol Saladan Koh, Sala Dan, Koh Lanta, Krabi Province, 81000, Thailand</v>
      </c>
    </row>
    <row r="308" spans="1:7" ht="16.5" customHeight="1">
      <c r="A308" s="1" t="s">
        <v>436</v>
      </c>
      <c r="B308" s="2" t="s">
        <v>493</v>
      </c>
      <c r="C308" s="2" t="s">
        <v>494</v>
      </c>
      <c r="D308" s="8">
        <v>5100</v>
      </c>
      <c r="E308" s="6">
        <v>45668</v>
      </c>
      <c r="F308" s="6">
        <v>45716</v>
      </c>
      <c r="G308" t="str">
        <f>VLOOKUP(B308,Hotel_Creation!$A$3:$K$180,3,FALSE)</f>
        <v>479 Moo.2 Railay East, Ao Nang, Krabi Province, 81000, Thailand</v>
      </c>
    </row>
    <row r="309" spans="1:7" ht="16.5" customHeight="1">
      <c r="A309" s="1" t="s">
        <v>436</v>
      </c>
      <c r="B309" s="2" t="s">
        <v>493</v>
      </c>
      <c r="C309" s="2" t="s">
        <v>495</v>
      </c>
      <c r="D309" s="8">
        <v>5800</v>
      </c>
      <c r="E309" s="6">
        <v>45668</v>
      </c>
      <c r="F309" s="6">
        <v>45716</v>
      </c>
      <c r="G309" t="str">
        <f>VLOOKUP(B309,Hotel_Creation!$A$3:$K$180,3,FALSE)</f>
        <v>479 Moo.2 Railay East, Ao Nang, Krabi Province, 81000, Thailand</v>
      </c>
    </row>
    <row r="310" spans="1:7" ht="16.5" customHeight="1">
      <c r="A310" s="1" t="s">
        <v>436</v>
      </c>
      <c r="B310" s="2" t="s">
        <v>493</v>
      </c>
      <c r="C310" s="2" t="s">
        <v>496</v>
      </c>
      <c r="D310" s="8">
        <v>6500</v>
      </c>
      <c r="E310" s="6">
        <v>45668</v>
      </c>
      <c r="F310" s="6">
        <v>45716</v>
      </c>
      <c r="G310" t="str">
        <f>VLOOKUP(B310,Hotel_Creation!$A$3:$K$180,3,FALSE)</f>
        <v>479 Moo.2 Railay East, Ao Nang, Krabi Province, 81000, Thailand</v>
      </c>
    </row>
    <row r="311" spans="1:7" ht="16.5" customHeight="1">
      <c r="A311" s="1" t="s">
        <v>436</v>
      </c>
      <c r="B311" s="2" t="s">
        <v>493</v>
      </c>
      <c r="C311" s="2" t="s">
        <v>497</v>
      </c>
      <c r="D311" s="8">
        <v>10700</v>
      </c>
      <c r="E311" s="6">
        <v>45668</v>
      </c>
      <c r="F311" s="6">
        <v>45716</v>
      </c>
      <c r="G311" t="str">
        <f>VLOOKUP(B311,Hotel_Creation!$A$3:$K$180,3,FALSE)</f>
        <v>479 Moo.2 Railay East, Ao Nang, Krabi Province, 81000, Thailand</v>
      </c>
    </row>
    <row r="312" spans="1:7" ht="16.5" customHeight="1">
      <c r="A312" s="1" t="s">
        <v>436</v>
      </c>
      <c r="B312" s="2" t="s">
        <v>493</v>
      </c>
      <c r="C312" s="2" t="s">
        <v>498</v>
      </c>
      <c r="D312" s="8">
        <v>21400</v>
      </c>
      <c r="E312" s="6">
        <v>45668</v>
      </c>
      <c r="F312" s="6">
        <v>45716</v>
      </c>
      <c r="G312" t="str">
        <f>VLOOKUP(B312,Hotel_Creation!$A$3:$K$180,3,FALSE)</f>
        <v>479 Moo.2 Railay East, Ao Nang, Krabi Province, 81000, Thailand</v>
      </c>
    </row>
    <row r="313" spans="1:7" ht="16.5" customHeight="1">
      <c r="A313" s="1" t="s">
        <v>436</v>
      </c>
      <c r="B313" s="2" t="s">
        <v>499</v>
      </c>
      <c r="C313" s="2" t="s">
        <v>833</v>
      </c>
      <c r="D313" s="8">
        <v>2800</v>
      </c>
      <c r="E313" s="6">
        <v>45767</v>
      </c>
      <c r="F313" s="6">
        <v>45930</v>
      </c>
      <c r="G313" t="str">
        <f>VLOOKUP(B313,Hotel_Creation!$A$3:$K$180,3,FALSE)</f>
        <v>550 Moo 2 Soi Ao Nang 11/1, Ao Nang, Krabi Province, 81180, Thailand</v>
      </c>
    </row>
    <row r="314" spans="1:7" ht="16.5" customHeight="1">
      <c r="A314" s="1" t="s">
        <v>436</v>
      </c>
      <c r="B314" s="2" t="s">
        <v>499</v>
      </c>
      <c r="C314" s="2" t="s">
        <v>834</v>
      </c>
      <c r="D314" s="8">
        <v>3200</v>
      </c>
      <c r="E314" s="6">
        <v>45767</v>
      </c>
      <c r="F314" s="6">
        <v>45930</v>
      </c>
      <c r="G314" t="str">
        <f>VLOOKUP(B314,Hotel_Creation!$A$3:$K$180,3,FALSE)</f>
        <v>550 Moo 2 Soi Ao Nang 11/1, Ao Nang, Krabi Province, 81180, Thailand</v>
      </c>
    </row>
    <row r="315" spans="1:7" ht="16.5" customHeight="1">
      <c r="A315" s="1" t="s">
        <v>436</v>
      </c>
      <c r="B315" s="2" t="s">
        <v>499</v>
      </c>
      <c r="C315" s="2" t="s">
        <v>835</v>
      </c>
      <c r="D315" s="8">
        <v>3900</v>
      </c>
      <c r="E315" s="6">
        <v>45767</v>
      </c>
      <c r="F315" s="6">
        <v>45930</v>
      </c>
      <c r="G315" t="str">
        <f>VLOOKUP(B315,Hotel_Creation!$A$3:$K$180,3,FALSE)</f>
        <v>550 Moo 2 Soi Ao Nang 11/1, Ao Nang, Krabi Province, 81180, Thailand</v>
      </c>
    </row>
    <row r="316" spans="1:7" ht="16.5" customHeight="1">
      <c r="A316" s="1" t="s">
        <v>436</v>
      </c>
      <c r="B316" s="2" t="s">
        <v>499</v>
      </c>
      <c r="C316" s="2" t="s">
        <v>836</v>
      </c>
      <c r="D316" s="8">
        <v>4500</v>
      </c>
      <c r="E316" s="6">
        <v>45767</v>
      </c>
      <c r="F316" s="6">
        <v>45930</v>
      </c>
      <c r="G316" t="str">
        <f>VLOOKUP(B316,Hotel_Creation!$A$3:$K$180,3,FALSE)</f>
        <v>550 Moo 2 Soi Ao Nang 11/1, Ao Nang, Krabi Province, 81180, Thailand</v>
      </c>
    </row>
    <row r="317" spans="1:7" ht="16.5" customHeight="1">
      <c r="A317" s="1" t="s">
        <v>436</v>
      </c>
      <c r="B317" s="2" t="s">
        <v>499</v>
      </c>
      <c r="C317" s="2" t="s">
        <v>837</v>
      </c>
      <c r="D317" s="8">
        <v>4500</v>
      </c>
      <c r="E317" s="6">
        <v>45767</v>
      </c>
      <c r="F317" s="6">
        <v>45930</v>
      </c>
      <c r="G317" t="str">
        <f>VLOOKUP(B317,Hotel_Creation!$A$3:$K$180,3,FALSE)</f>
        <v>550 Moo 2 Soi Ao Nang 11/1, Ao Nang, Krabi Province, 81180, Thailand</v>
      </c>
    </row>
    <row r="318" spans="1:7" ht="16.5" customHeight="1">
      <c r="A318" s="1" t="s">
        <v>436</v>
      </c>
      <c r="B318" s="2" t="s">
        <v>499</v>
      </c>
      <c r="C318" s="2" t="s">
        <v>838</v>
      </c>
      <c r="D318" s="8">
        <v>4900</v>
      </c>
      <c r="E318" s="6">
        <v>45767</v>
      </c>
      <c r="F318" s="6">
        <v>45930</v>
      </c>
      <c r="G318" t="str">
        <f>VLOOKUP(B318,Hotel_Creation!$A$3:$K$180,3,FALSE)</f>
        <v>550 Moo 2 Soi Ao Nang 11/1, Ao Nang, Krabi Province, 81180, Thailand</v>
      </c>
    </row>
    <row r="319" spans="1:7" ht="16.5" customHeight="1">
      <c r="A319" s="1" t="s">
        <v>436</v>
      </c>
      <c r="B319" s="2" t="s">
        <v>499</v>
      </c>
      <c r="C319" s="2" t="s">
        <v>839</v>
      </c>
      <c r="D319" s="8">
        <v>7500</v>
      </c>
      <c r="E319" s="6">
        <v>45767</v>
      </c>
      <c r="F319" s="6">
        <v>45930</v>
      </c>
      <c r="G319" t="str">
        <f>VLOOKUP(B319,Hotel_Creation!$A$3:$K$180,3,FALSE)</f>
        <v>550 Moo 2 Soi Ao Nang 11/1, Ao Nang, Krabi Province, 81180, Thailand</v>
      </c>
    </row>
    <row r="320" spans="1:7" ht="16.5" customHeight="1">
      <c r="A320" s="1" t="s">
        <v>436</v>
      </c>
      <c r="B320" s="2" t="s">
        <v>499</v>
      </c>
      <c r="C320" s="2" t="s">
        <v>840</v>
      </c>
      <c r="D320" s="8">
        <v>15000</v>
      </c>
      <c r="E320" s="6">
        <v>45767</v>
      </c>
      <c r="F320" s="6">
        <v>45930</v>
      </c>
      <c r="G320" t="str">
        <f>VLOOKUP(B320,Hotel_Creation!$A$3:$K$180,3,FALSE)</f>
        <v>550 Moo 2 Soi Ao Nang 11/1, Ao Nang, Krabi Province, 81180, Thailand</v>
      </c>
    </row>
    <row r="321" spans="1:7" ht="16.5" customHeight="1">
      <c r="A321" s="1" t="s">
        <v>436</v>
      </c>
      <c r="B321" s="2" t="s">
        <v>500</v>
      </c>
      <c r="C321" s="2" t="s">
        <v>52</v>
      </c>
      <c r="D321" s="8">
        <v>2300</v>
      </c>
      <c r="E321" s="6">
        <v>45748</v>
      </c>
      <c r="F321" s="6">
        <v>45777</v>
      </c>
      <c r="G321" t="str">
        <f>VLOOKUP(B321,Hotel_Creation!$A$3:$K$180,3,FALSE)</f>
        <v>834 錫ム륫錫밝퉰錫쀠링仙?2 Ao Nang, 錫?립仙錫졷릎 仙錫□막錫?툏 錫곟르錫겯툣錫듀퉰, Ao Nang, Krabi Province, 81000, Thailand</v>
      </c>
    </row>
    <row r="322" spans="1:7" ht="16.5" customHeight="1">
      <c r="A322" s="1" t="s">
        <v>436</v>
      </c>
      <c r="B322" s="2" t="s">
        <v>500</v>
      </c>
      <c r="C322" s="2" t="s">
        <v>4</v>
      </c>
      <c r="D322" s="8">
        <v>2800</v>
      </c>
      <c r="E322" s="6">
        <v>45748</v>
      </c>
      <c r="F322" s="6">
        <v>45777</v>
      </c>
      <c r="G322" t="str">
        <f>VLOOKUP(B322,Hotel_Creation!$A$3:$K$180,3,FALSE)</f>
        <v>834 錫ム륫錫밝퉰錫쀠링仙?2 Ao Nang, 錫?립仙錫졷릎 仙錫□막錫?툏 錫곟르錫겯툣錫듀퉰, Ao Nang, Krabi Province, 81000, Thailand</v>
      </c>
    </row>
    <row r="323" spans="1:7" ht="16.5" customHeight="1">
      <c r="A323" s="1" t="s">
        <v>436</v>
      </c>
      <c r="B323" s="2" t="s">
        <v>500</v>
      </c>
      <c r="C323" s="2" t="s">
        <v>501</v>
      </c>
      <c r="D323" s="8">
        <v>3300</v>
      </c>
      <c r="E323" s="6">
        <v>45748</v>
      </c>
      <c r="F323" s="6">
        <v>45777</v>
      </c>
      <c r="G323" t="str">
        <f>VLOOKUP(B323,Hotel_Creation!$A$3:$K$180,3,FALSE)</f>
        <v>834 錫ム륫錫밝퉰錫쀠링仙?2 Ao Nang, 錫?립仙錫졷릎 仙錫□막錫?툏 錫곟르錫겯툣錫듀퉰, Ao Nang, Krabi Province, 81000, Thailand</v>
      </c>
    </row>
    <row r="324" spans="1:7" ht="16.5" customHeight="1">
      <c r="A324" s="1" t="s">
        <v>436</v>
      </c>
      <c r="B324" s="2" t="s">
        <v>500</v>
      </c>
      <c r="C324" s="2" t="s">
        <v>502</v>
      </c>
      <c r="D324" s="8">
        <v>3800</v>
      </c>
      <c r="E324" s="6">
        <v>45748</v>
      </c>
      <c r="F324" s="6">
        <v>45777</v>
      </c>
      <c r="G324" t="str">
        <f>VLOOKUP(B324,Hotel_Creation!$A$3:$K$180,3,FALSE)</f>
        <v>834 錫ム륫錫밝퉰錫쀠링仙?2 Ao Nang, 錫?립仙錫졷릎 仙錫□막錫?툏 錫곟르錫겯툣錫듀퉰, Ao Nang, Krabi Province, 81000, Thailand</v>
      </c>
    </row>
    <row r="325" spans="1:7" ht="16.5" customHeight="1">
      <c r="A325" s="1" t="s">
        <v>436</v>
      </c>
      <c r="B325" s="2" t="s">
        <v>503</v>
      </c>
      <c r="C325" s="2" t="s">
        <v>258</v>
      </c>
      <c r="D325" s="8">
        <v>3500</v>
      </c>
      <c r="E325" s="6">
        <v>45763</v>
      </c>
      <c r="F325" s="6">
        <v>45961</v>
      </c>
      <c r="G325" t="str">
        <f>VLOOKUP(B325,Hotel_Creation!$A$3:$K$180,3,FALSE)</f>
        <v>113 Moo 2 Aonang Beach, Muang, Ao Nang, Krabi Province, 81000, Thailand</v>
      </c>
    </row>
    <row r="326" spans="1:7" ht="16.5" customHeight="1">
      <c r="A326" s="1" t="s">
        <v>436</v>
      </c>
      <c r="B326" s="2" t="s">
        <v>503</v>
      </c>
      <c r="C326" s="2" t="s">
        <v>161</v>
      </c>
      <c r="D326" s="8">
        <v>3700</v>
      </c>
      <c r="E326" s="6">
        <v>45763</v>
      </c>
      <c r="F326" s="6">
        <v>45961</v>
      </c>
      <c r="G326" t="str">
        <f>VLOOKUP(B326,Hotel_Creation!$A$3:$K$180,3,FALSE)</f>
        <v>113 Moo 2 Aonang Beach, Muang, Ao Nang, Krabi Province, 81000, Thailand</v>
      </c>
    </row>
    <row r="327" spans="1:7" ht="16.5" customHeight="1">
      <c r="A327" s="1" t="s">
        <v>436</v>
      </c>
      <c r="B327" s="2" t="s">
        <v>503</v>
      </c>
      <c r="C327" s="2" t="s">
        <v>195</v>
      </c>
      <c r="D327" s="8">
        <v>4300</v>
      </c>
      <c r="E327" s="6">
        <v>45763</v>
      </c>
      <c r="F327" s="6">
        <v>45961</v>
      </c>
      <c r="G327" t="str">
        <f>VLOOKUP(B327,Hotel_Creation!$A$3:$K$180,3,FALSE)</f>
        <v>113 Moo 2 Aonang Beach, Muang, Ao Nang, Krabi Province, 81000, Thailand</v>
      </c>
    </row>
    <row r="328" spans="1:7" ht="16.5" customHeight="1">
      <c r="A328" s="1" t="s">
        <v>436</v>
      </c>
      <c r="B328" s="2" t="s">
        <v>503</v>
      </c>
      <c r="C328" s="2" t="s">
        <v>504</v>
      </c>
      <c r="D328" s="8">
        <v>5000</v>
      </c>
      <c r="E328" s="6">
        <v>45763</v>
      </c>
      <c r="F328" s="6">
        <v>45961</v>
      </c>
      <c r="G328" t="str">
        <f>VLOOKUP(B328,Hotel_Creation!$A$3:$K$180,3,FALSE)</f>
        <v>113 Moo 2 Aonang Beach, Muang, Ao Nang, Krabi Province, 81000, Thailand</v>
      </c>
    </row>
    <row r="329" spans="1:7" ht="16.5" customHeight="1">
      <c r="A329" s="1" t="s">
        <v>436</v>
      </c>
      <c r="B329" s="2" t="s">
        <v>505</v>
      </c>
      <c r="C329" s="2" t="s">
        <v>506</v>
      </c>
      <c r="D329" s="8">
        <v>3300</v>
      </c>
      <c r="E329" s="6">
        <v>45748</v>
      </c>
      <c r="F329" s="6">
        <v>45763</v>
      </c>
      <c r="G329" t="str">
        <f>VLOOKUP(B329,Hotel_Creation!$A$3:$K$180,3,FALSE)</f>
        <v>164 Moo 2, T, Ao Nang, Krabi Province, 81180, Thailand</v>
      </c>
    </row>
    <row r="330" spans="1:7" ht="16.5" customHeight="1">
      <c r="A330" s="1" t="s">
        <v>436</v>
      </c>
      <c r="B330" s="2" t="s">
        <v>505</v>
      </c>
      <c r="C330" s="2" t="s">
        <v>196</v>
      </c>
      <c r="D330" s="8">
        <v>3800</v>
      </c>
      <c r="E330" s="6">
        <v>45748</v>
      </c>
      <c r="F330" s="6">
        <v>45763</v>
      </c>
      <c r="G330" t="str">
        <f>VLOOKUP(B330,Hotel_Creation!$A$3:$K$180,3,FALSE)</f>
        <v>164 Moo 2, T, Ao Nang, Krabi Province, 81180, Thailand</v>
      </c>
    </row>
    <row r="331" spans="1:7" ht="16.5" customHeight="1">
      <c r="A331" s="1" t="s">
        <v>436</v>
      </c>
      <c r="B331" s="2" t="s">
        <v>505</v>
      </c>
      <c r="C331" s="2" t="s">
        <v>841</v>
      </c>
      <c r="D331" s="8">
        <v>4300</v>
      </c>
      <c r="E331" s="6">
        <v>45748</v>
      </c>
      <c r="F331" s="6">
        <v>45763</v>
      </c>
      <c r="G331" t="str">
        <f>VLOOKUP(B331,Hotel_Creation!$A$3:$K$180,3,FALSE)</f>
        <v>164 Moo 2, T, Ao Nang, Krabi Province, 81180, Thailand</v>
      </c>
    </row>
    <row r="332" spans="1:7" ht="16.5" customHeight="1">
      <c r="A332" s="1" t="s">
        <v>436</v>
      </c>
      <c r="B332" s="2" t="s">
        <v>505</v>
      </c>
      <c r="C332" s="2" t="s">
        <v>507</v>
      </c>
      <c r="D332" s="8">
        <v>4800</v>
      </c>
      <c r="E332" s="6">
        <v>45748</v>
      </c>
      <c r="F332" s="6">
        <v>45763</v>
      </c>
      <c r="G332" t="str">
        <f>VLOOKUP(B332,Hotel_Creation!$A$3:$K$180,3,FALSE)</f>
        <v>164 Moo 2, T, Ao Nang, Krabi Province, 81180, Thailand</v>
      </c>
    </row>
    <row r="333" spans="1:7" ht="16.5" customHeight="1">
      <c r="A333" s="1" t="s">
        <v>436</v>
      </c>
      <c r="B333" s="2" t="s">
        <v>509</v>
      </c>
      <c r="C333" s="2" t="s">
        <v>510</v>
      </c>
      <c r="D333" s="8">
        <v>2500</v>
      </c>
      <c r="E333" s="6">
        <v>45732</v>
      </c>
      <c r="F333" s="6">
        <v>45767</v>
      </c>
      <c r="G333" t="str">
        <f>VLOOKUP(B333,Hotel_Creation!$A$3:$K$180,3,FALSE)</f>
        <v>141 Moo.2, Ao Nang Beach, Muang, Ao Nang, Krabi Province, 81000, Thailand</v>
      </c>
    </row>
    <row r="334" spans="1:7" ht="16.5" customHeight="1">
      <c r="A334" s="1" t="s">
        <v>436</v>
      </c>
      <c r="B334" s="2" t="s">
        <v>509</v>
      </c>
      <c r="C334" s="2" t="s">
        <v>511</v>
      </c>
      <c r="D334" s="8">
        <v>2800</v>
      </c>
      <c r="E334" s="6">
        <v>45732</v>
      </c>
      <c r="F334" s="6">
        <v>45767</v>
      </c>
      <c r="G334" t="str">
        <f>VLOOKUP(B334,Hotel_Creation!$A$3:$K$180,3,FALSE)</f>
        <v>141 Moo.2, Ao Nang Beach, Muang, Ao Nang, Krabi Province, 81000, Thailand</v>
      </c>
    </row>
    <row r="335" spans="1:7" ht="16.5" customHeight="1">
      <c r="A335" s="1" t="s">
        <v>436</v>
      </c>
      <c r="B335" s="2" t="s">
        <v>509</v>
      </c>
      <c r="C335" s="2" t="s">
        <v>512</v>
      </c>
      <c r="D335" s="8">
        <v>3500</v>
      </c>
      <c r="E335" s="6">
        <v>45732</v>
      </c>
      <c r="F335" s="6">
        <v>45767</v>
      </c>
      <c r="G335" t="str">
        <f>VLOOKUP(B335,Hotel_Creation!$A$3:$K$180,3,FALSE)</f>
        <v>141 Moo.2, Ao Nang Beach, Muang, Ao Nang, Krabi Province, 81000, Thailand</v>
      </c>
    </row>
    <row r="336" spans="1:7" ht="16.5" customHeight="1">
      <c r="A336" s="1" t="s">
        <v>436</v>
      </c>
      <c r="B336" s="2" t="s">
        <v>509</v>
      </c>
      <c r="C336" s="2" t="s">
        <v>513</v>
      </c>
      <c r="D336" s="8">
        <v>5900</v>
      </c>
      <c r="E336" s="6">
        <v>45732</v>
      </c>
      <c r="F336" s="6">
        <v>45767</v>
      </c>
      <c r="G336" t="str">
        <f>VLOOKUP(B336,Hotel_Creation!$A$3:$K$180,3,FALSE)</f>
        <v>141 Moo.2, Ao Nang Beach, Muang, Ao Nang, Krabi Province, 81000, Thailand</v>
      </c>
    </row>
    <row r="337" spans="1:7" ht="16.5" customHeight="1">
      <c r="A337" s="1" t="s">
        <v>436</v>
      </c>
      <c r="B337" s="2" t="s">
        <v>514</v>
      </c>
      <c r="C337" s="2" t="s">
        <v>515</v>
      </c>
      <c r="D337" s="8">
        <v>2700</v>
      </c>
      <c r="E337" s="6">
        <v>45778</v>
      </c>
      <c r="F337" s="6">
        <v>45961</v>
      </c>
      <c r="G337" t="str">
        <f>VLOOKUP(B337,Hotel_Creation!$A$3:$K$180,3,FALSE)</f>
        <v>764, Ao Nang, Muang, Ao Nang, Krabi Province, 81180, Thailand</v>
      </c>
    </row>
    <row r="338" spans="1:7" ht="16.5" customHeight="1">
      <c r="A338" s="1" t="s">
        <v>436</v>
      </c>
      <c r="B338" s="2" t="s">
        <v>514</v>
      </c>
      <c r="C338" s="2" t="s">
        <v>516</v>
      </c>
      <c r="D338" s="8">
        <v>2700</v>
      </c>
      <c r="E338" s="6">
        <v>45778</v>
      </c>
      <c r="F338" s="6">
        <v>45961</v>
      </c>
      <c r="G338" t="str">
        <f>VLOOKUP(B338,Hotel_Creation!$A$3:$K$180,3,FALSE)</f>
        <v>764, Ao Nang, Muang, Ao Nang, Krabi Province, 81180, Thailand</v>
      </c>
    </row>
    <row r="339" spans="1:7" ht="16.5" customHeight="1">
      <c r="A339" s="1" t="s">
        <v>436</v>
      </c>
      <c r="B339" s="2" t="s">
        <v>514</v>
      </c>
      <c r="C339" s="2" t="s">
        <v>517</v>
      </c>
      <c r="D339" s="8">
        <v>3500</v>
      </c>
      <c r="E339" s="6">
        <v>45778</v>
      </c>
      <c r="F339" s="6">
        <v>45961</v>
      </c>
      <c r="G339" t="str">
        <f>VLOOKUP(B339,Hotel_Creation!$A$3:$K$180,3,FALSE)</f>
        <v>764, Ao Nang, Muang, Ao Nang, Krabi Province, 81180, Thailand</v>
      </c>
    </row>
    <row r="340" spans="1:7" ht="16.5" customHeight="1">
      <c r="A340" s="1" t="s">
        <v>436</v>
      </c>
      <c r="B340" s="2" t="s">
        <v>514</v>
      </c>
      <c r="C340" s="2" t="s">
        <v>518</v>
      </c>
      <c r="D340" s="8">
        <v>4500</v>
      </c>
      <c r="E340" s="6">
        <v>45778</v>
      </c>
      <c r="F340" s="6">
        <v>45961</v>
      </c>
      <c r="G340" t="str">
        <f>VLOOKUP(B340,Hotel_Creation!$A$3:$K$180,3,FALSE)</f>
        <v>764, Ao Nang, Muang, Ao Nang, Krabi Province, 81180, Thailand</v>
      </c>
    </row>
    <row r="341" spans="1:7" ht="16.5" customHeight="1">
      <c r="A341" s="1" t="s">
        <v>519</v>
      </c>
      <c r="B341" s="2" t="s">
        <v>522</v>
      </c>
      <c r="C341" s="2" t="s">
        <v>844</v>
      </c>
      <c r="D341" s="8">
        <v>2600</v>
      </c>
      <c r="E341" s="6">
        <v>45768</v>
      </c>
      <c r="F341" s="6">
        <v>45961</v>
      </c>
      <c r="G341" t="str">
        <f>VLOOKUP(B341,Hotel_Creation!$A$3:$K$180,3,FALSE)</f>
        <v>9/16 Petchkasem Rd., Moo 1, Kukkak, Khuekkhak, Takua Pa, Phang Nga Province, 82190, Thailand</v>
      </c>
    </row>
    <row r="342" spans="1:7" ht="16.5" customHeight="1">
      <c r="A342" s="1" t="s">
        <v>519</v>
      </c>
      <c r="B342" s="2" t="s">
        <v>522</v>
      </c>
      <c r="C342" s="2" t="s">
        <v>845</v>
      </c>
      <c r="D342" s="8">
        <v>2900</v>
      </c>
      <c r="E342" s="6">
        <v>45768</v>
      </c>
      <c r="F342" s="6">
        <v>45961</v>
      </c>
      <c r="G342" t="str">
        <f>VLOOKUP(B342,Hotel_Creation!$A$3:$K$180,3,FALSE)</f>
        <v>9/16 Petchkasem Rd., Moo 1, Kukkak, Khuekkhak, Takua Pa, Phang Nga Province, 82190, Thailand</v>
      </c>
    </row>
    <row r="343" spans="1:7" ht="16.5" customHeight="1">
      <c r="A343" s="1" t="s">
        <v>519</v>
      </c>
      <c r="B343" s="2" t="s">
        <v>522</v>
      </c>
      <c r="C343" s="2" t="s">
        <v>846</v>
      </c>
      <c r="D343" s="8">
        <v>3600</v>
      </c>
      <c r="E343" s="6">
        <v>45768</v>
      </c>
      <c r="F343" s="6">
        <v>45961</v>
      </c>
      <c r="G343" t="str">
        <f>VLOOKUP(B343,Hotel_Creation!$A$3:$K$180,3,FALSE)</f>
        <v>9/16 Petchkasem Rd., Moo 1, Kukkak, Khuekkhak, Takua Pa, Phang Nga Province, 82190, Thailand</v>
      </c>
    </row>
    <row r="344" spans="1:7" ht="16.5" customHeight="1">
      <c r="A344" s="1" t="s">
        <v>519</v>
      </c>
      <c r="B344" s="2" t="s">
        <v>522</v>
      </c>
      <c r="C344" s="2" t="s">
        <v>847</v>
      </c>
      <c r="D344" s="8">
        <v>3900</v>
      </c>
      <c r="E344" s="6">
        <v>45768</v>
      </c>
      <c r="F344" s="6">
        <v>45961</v>
      </c>
      <c r="G344" t="str">
        <f>VLOOKUP(B344,Hotel_Creation!$A$3:$K$180,3,FALSE)</f>
        <v>9/16 Petchkasem Rd., Moo 1, Kukkak, Khuekkhak, Takua Pa, Phang Nga Province, 82190, Thailand</v>
      </c>
    </row>
    <row r="345" spans="1:7" ht="16.5" customHeight="1">
      <c r="A345" s="1" t="s">
        <v>519</v>
      </c>
      <c r="B345" s="2" t="s">
        <v>522</v>
      </c>
      <c r="C345" s="2" t="s">
        <v>848</v>
      </c>
      <c r="D345" s="8">
        <v>5100</v>
      </c>
      <c r="E345" s="6">
        <v>45768</v>
      </c>
      <c r="F345" s="6">
        <v>45961</v>
      </c>
      <c r="G345" t="str">
        <f>VLOOKUP(B345,Hotel_Creation!$A$3:$K$180,3,FALSE)</f>
        <v>9/16 Petchkasem Rd., Moo 1, Kukkak, Khuekkhak, Takua Pa, Phang Nga Province, 82190, Thailand</v>
      </c>
    </row>
    <row r="346" spans="1:7" ht="16.5" customHeight="1">
      <c r="A346" s="1" t="s">
        <v>519</v>
      </c>
      <c r="B346" s="2" t="s">
        <v>522</v>
      </c>
      <c r="C346" s="2" t="s">
        <v>849</v>
      </c>
      <c r="D346" s="8">
        <v>5400</v>
      </c>
      <c r="E346" s="6">
        <v>45768</v>
      </c>
      <c r="F346" s="6">
        <v>45961</v>
      </c>
      <c r="G346" t="str">
        <f>VLOOKUP(B346,Hotel_Creation!$A$3:$K$180,3,FALSE)</f>
        <v>9/16 Petchkasem Rd., Moo 1, Kukkak, Khuekkhak, Takua Pa, Phang Nga Province, 82190, Thailand</v>
      </c>
    </row>
    <row r="347" spans="1:7" ht="16.5" customHeight="1">
      <c r="A347" s="1" t="s">
        <v>519</v>
      </c>
      <c r="B347" s="2" t="s">
        <v>522</v>
      </c>
      <c r="C347" s="2" t="s">
        <v>850</v>
      </c>
      <c r="D347" s="8">
        <v>5900</v>
      </c>
      <c r="E347" s="6">
        <v>45768</v>
      </c>
      <c r="F347" s="6">
        <v>45961</v>
      </c>
      <c r="G347" t="str">
        <f>VLOOKUP(B347,Hotel_Creation!$A$3:$K$180,3,FALSE)</f>
        <v>9/16 Petchkasem Rd., Moo 1, Kukkak, Khuekkhak, Takua Pa, Phang Nga Province, 82190, Thailand</v>
      </c>
    </row>
    <row r="348" spans="1:7" ht="16.5" customHeight="1">
      <c r="A348" s="1" t="s">
        <v>519</v>
      </c>
      <c r="B348" s="2" t="s">
        <v>522</v>
      </c>
      <c r="C348" s="2" t="s">
        <v>851</v>
      </c>
      <c r="D348" s="8">
        <v>6200</v>
      </c>
      <c r="E348" s="6">
        <v>45768</v>
      </c>
      <c r="F348" s="6">
        <v>45961</v>
      </c>
      <c r="G348" t="str">
        <f>VLOOKUP(B348,Hotel_Creation!$A$3:$K$180,3,FALSE)</f>
        <v>9/16 Petchkasem Rd., Moo 1, Kukkak, Khuekkhak, Takua Pa, Phang Nga Province, 82190, Thailand</v>
      </c>
    </row>
    <row r="349" spans="1:7" ht="16.5" customHeight="1">
      <c r="A349" s="1" t="s">
        <v>519</v>
      </c>
      <c r="B349" s="2" t="s">
        <v>522</v>
      </c>
      <c r="C349" s="2" t="s">
        <v>852</v>
      </c>
      <c r="D349" s="8">
        <v>8400</v>
      </c>
      <c r="E349" s="6">
        <v>45768</v>
      </c>
      <c r="F349" s="6">
        <v>45961</v>
      </c>
      <c r="G349" t="str">
        <f>VLOOKUP(B349,Hotel_Creation!$A$3:$K$180,3,FALSE)</f>
        <v>9/16 Petchkasem Rd., Moo 1, Kukkak, Khuekkhak, Takua Pa, Phang Nga Province, 82190, Thailand</v>
      </c>
    </row>
    <row r="350" spans="1:7" ht="16.5" customHeight="1">
      <c r="A350" s="1" t="s">
        <v>519</v>
      </c>
      <c r="B350" s="2" t="s">
        <v>522</v>
      </c>
      <c r="C350" s="2" t="s">
        <v>853</v>
      </c>
      <c r="D350" s="8">
        <v>8700</v>
      </c>
      <c r="E350" s="6">
        <v>45768</v>
      </c>
      <c r="F350" s="6">
        <v>45961</v>
      </c>
      <c r="G350" t="str">
        <f>VLOOKUP(B350,Hotel_Creation!$A$3:$K$180,3,FALSE)</f>
        <v>9/16 Petchkasem Rd., Moo 1, Kukkak, Khuekkhak, Takua Pa, Phang Nga Province, 82190, Thailand</v>
      </c>
    </row>
    <row r="351" spans="1:7" ht="16.5" customHeight="1">
      <c r="A351" s="1" t="s">
        <v>519</v>
      </c>
      <c r="B351" s="2" t="s">
        <v>522</v>
      </c>
      <c r="C351" s="2" t="s">
        <v>854</v>
      </c>
      <c r="D351" s="8">
        <v>11400</v>
      </c>
      <c r="E351" s="6">
        <v>45768</v>
      </c>
      <c r="F351" s="6">
        <v>45961</v>
      </c>
      <c r="G351" t="str">
        <f>VLOOKUP(B351,Hotel_Creation!$A$3:$K$180,3,FALSE)</f>
        <v>9/16 Petchkasem Rd., Moo 1, Kukkak, Khuekkhak, Takua Pa, Phang Nga Province, 82190, Thailand</v>
      </c>
    </row>
    <row r="352" spans="1:7" ht="16.5" customHeight="1">
      <c r="A352" s="1" t="s">
        <v>519</v>
      </c>
      <c r="B352" s="2" t="s">
        <v>522</v>
      </c>
      <c r="C352" s="2" t="s">
        <v>855</v>
      </c>
      <c r="D352" s="8">
        <v>11700</v>
      </c>
      <c r="E352" s="6">
        <v>45768</v>
      </c>
      <c r="F352" s="6">
        <v>45961</v>
      </c>
      <c r="G352" t="str">
        <f>VLOOKUP(B352,Hotel_Creation!$A$3:$K$180,3,FALSE)</f>
        <v>9/16 Petchkasem Rd., Moo 1, Kukkak, Khuekkhak, Takua Pa, Phang Nga Province, 82190, Thailand</v>
      </c>
    </row>
    <row r="353" spans="1:7" ht="16.5" customHeight="1">
      <c r="A353" s="1" t="s">
        <v>519</v>
      </c>
      <c r="B353" s="2" t="s">
        <v>522</v>
      </c>
      <c r="C353" s="2" t="s">
        <v>856</v>
      </c>
      <c r="D353" s="8">
        <v>17900</v>
      </c>
      <c r="E353" s="6">
        <v>45768</v>
      </c>
      <c r="F353" s="6">
        <v>45961</v>
      </c>
      <c r="G353" t="str">
        <f>VLOOKUP(B353,Hotel_Creation!$A$3:$K$180,3,FALSE)</f>
        <v>9/16 Petchkasem Rd., Moo 1, Kukkak, Khuekkhak, Takua Pa, Phang Nga Province, 82190, Thailand</v>
      </c>
    </row>
    <row r="354" spans="1:7" ht="16.5" customHeight="1">
      <c r="A354" s="1" t="s">
        <v>519</v>
      </c>
      <c r="B354" s="2" t="s">
        <v>522</v>
      </c>
      <c r="C354" s="2" t="s">
        <v>857</v>
      </c>
      <c r="D354" s="8">
        <v>18200</v>
      </c>
      <c r="E354" s="6">
        <v>45768</v>
      </c>
      <c r="F354" s="6">
        <v>45961</v>
      </c>
      <c r="G354" t="str">
        <f>VLOOKUP(B354,Hotel_Creation!$A$3:$K$180,3,FALSE)</f>
        <v>9/16 Petchkasem Rd., Moo 1, Kukkak, Khuekkhak, Takua Pa, Phang Nga Province, 82190, Thailand</v>
      </c>
    </row>
    <row r="355" spans="1:7" ht="16.5" customHeight="1">
      <c r="A355" s="1" t="s">
        <v>519</v>
      </c>
      <c r="B355" s="2" t="s">
        <v>523</v>
      </c>
      <c r="C355" s="2" t="s">
        <v>68</v>
      </c>
      <c r="D355" s="8">
        <v>2600</v>
      </c>
      <c r="E355" s="6">
        <v>45748</v>
      </c>
      <c r="F355" s="6">
        <v>45961</v>
      </c>
      <c r="G355" t="str">
        <f>VLOOKUP(B355,Hotel_Creation!$A$3:$K$180,3,FALSE)</f>
        <v>7/10 Lam, Lam Kaen, Thai Mueang, Phang Nga Province, 82210, Thailand</v>
      </c>
    </row>
    <row r="356" spans="1:7" ht="16.5" customHeight="1">
      <c r="A356" s="1" t="s">
        <v>519</v>
      </c>
      <c r="B356" s="2" t="s">
        <v>523</v>
      </c>
      <c r="C356" s="2" t="s">
        <v>327</v>
      </c>
      <c r="D356" s="8">
        <v>3100</v>
      </c>
      <c r="E356" s="6">
        <v>45748</v>
      </c>
      <c r="F356" s="6">
        <v>45961</v>
      </c>
      <c r="G356" t="str">
        <f>VLOOKUP(B356,Hotel_Creation!$A$3:$K$180,3,FALSE)</f>
        <v>7/10 Lam, Lam Kaen, Thai Mueang, Phang Nga Province, 82210, Thailand</v>
      </c>
    </row>
    <row r="357" spans="1:7" ht="16.5" customHeight="1">
      <c r="A357" s="1" t="s">
        <v>519</v>
      </c>
      <c r="B357" s="2" t="s">
        <v>523</v>
      </c>
      <c r="C357" s="2" t="s">
        <v>524</v>
      </c>
      <c r="D357" s="8">
        <v>3600</v>
      </c>
      <c r="E357" s="6">
        <v>45748</v>
      </c>
      <c r="F357" s="6">
        <v>45961</v>
      </c>
      <c r="G357" t="str">
        <f>VLOOKUP(B357,Hotel_Creation!$A$3:$K$180,3,FALSE)</f>
        <v>7/10 Lam, Lam Kaen, Thai Mueang, Phang Nga Province, 82210, Thailand</v>
      </c>
    </row>
    <row r="358" spans="1:7" ht="16.5" customHeight="1">
      <c r="A358" s="1" t="s">
        <v>519</v>
      </c>
      <c r="B358" s="2" t="s">
        <v>523</v>
      </c>
      <c r="C358" s="2" t="s">
        <v>70</v>
      </c>
      <c r="D358" s="8">
        <v>4100</v>
      </c>
      <c r="E358" s="6">
        <v>45748</v>
      </c>
      <c r="F358" s="6">
        <v>45961</v>
      </c>
      <c r="G358" t="str">
        <f>VLOOKUP(B358,Hotel_Creation!$A$3:$K$180,3,FALSE)</f>
        <v>7/10 Lam, Lam Kaen, Thai Mueang, Phang Nga Province, 82210, Thailand</v>
      </c>
    </row>
    <row r="359" spans="1:7" ht="16.5" customHeight="1">
      <c r="A359" s="1" t="s">
        <v>519</v>
      </c>
      <c r="B359" s="2" t="s">
        <v>523</v>
      </c>
      <c r="C359" s="2" t="s">
        <v>525</v>
      </c>
      <c r="D359" s="8">
        <v>6100</v>
      </c>
      <c r="E359" s="6">
        <v>45748</v>
      </c>
      <c r="F359" s="6">
        <v>45961</v>
      </c>
      <c r="G359" t="str">
        <f>VLOOKUP(B359,Hotel_Creation!$A$3:$K$180,3,FALSE)</f>
        <v>7/10 Lam, Lam Kaen, Thai Mueang, Phang Nga Province, 82210, Thailand</v>
      </c>
    </row>
    <row r="360" spans="1:7" ht="16.5" customHeight="1">
      <c r="A360" s="1" t="s">
        <v>519</v>
      </c>
      <c r="B360" s="2" t="s">
        <v>523</v>
      </c>
      <c r="C360" s="2" t="s">
        <v>526</v>
      </c>
      <c r="D360" s="8">
        <v>8100</v>
      </c>
      <c r="E360" s="6">
        <v>45748</v>
      </c>
      <c r="F360" s="6">
        <v>45961</v>
      </c>
      <c r="G360" t="str">
        <f>VLOOKUP(B360,Hotel_Creation!$A$3:$K$180,3,FALSE)</f>
        <v>7/10 Lam, Lam Kaen, Thai Mueang, Phang Nga Province, 82210, Thailand</v>
      </c>
    </row>
    <row r="361" spans="1:7" ht="16.5" customHeight="1">
      <c r="A361" t="s">
        <v>519</v>
      </c>
      <c r="B361" s="2" t="s">
        <v>699</v>
      </c>
      <c r="C361" s="2" t="s">
        <v>387</v>
      </c>
      <c r="D361" s="8">
        <v>1200</v>
      </c>
      <c r="E361" s="6">
        <v>45763</v>
      </c>
      <c r="F361" s="6">
        <v>45961</v>
      </c>
      <c r="G361" t="str">
        <f>VLOOKUP(B361,Hotel_Creation!$A$3:$K$180,3,FALSE)</f>
        <v>30/27 Moo 7, Nang-Thong Beach, Khao Lak and Phang Nga, Takua Pa District, Khuekkhak, Takua Pa, Phang Nga Province, 82220, Thailand</v>
      </c>
    </row>
    <row r="362" spans="1:7" ht="16.5" customHeight="1">
      <c r="A362" t="s">
        <v>519</v>
      </c>
      <c r="B362" s="2" t="s">
        <v>699</v>
      </c>
      <c r="C362" s="2" t="s">
        <v>700</v>
      </c>
      <c r="D362" s="8">
        <v>1400</v>
      </c>
      <c r="E362" s="6">
        <v>45763</v>
      </c>
      <c r="F362" s="6">
        <v>45961</v>
      </c>
      <c r="G362" t="str">
        <f>VLOOKUP(B362,Hotel_Creation!$A$3:$K$180,3,FALSE)</f>
        <v>30/27 Moo 7, Nang-Thong Beach, Khao Lak and Phang Nga, Takua Pa District, Khuekkhak, Takua Pa, Phang Nga Province, 82220, Thailand</v>
      </c>
    </row>
    <row r="363" spans="1:7" ht="16.5" customHeight="1">
      <c r="A363" t="s">
        <v>519</v>
      </c>
      <c r="B363" s="2" t="s">
        <v>699</v>
      </c>
      <c r="C363" s="2" t="s">
        <v>701</v>
      </c>
      <c r="D363" s="8">
        <v>1400</v>
      </c>
      <c r="E363" s="6">
        <v>45763</v>
      </c>
      <c r="F363" s="6">
        <v>45961</v>
      </c>
      <c r="G363" t="str">
        <f>VLOOKUP(B363,Hotel_Creation!$A$3:$K$180,3,FALSE)</f>
        <v>30/27 Moo 7, Nang-Thong Beach, Khao Lak and Phang Nga, Takua Pa District, Khuekkhak, Takua Pa, Phang Nga Province, 82220, Thailand</v>
      </c>
    </row>
    <row r="364" spans="1:7" ht="16.5" customHeight="1">
      <c r="A364" t="s">
        <v>519</v>
      </c>
      <c r="B364" s="2" t="s">
        <v>699</v>
      </c>
      <c r="C364" s="2" t="s">
        <v>702</v>
      </c>
      <c r="D364" s="8">
        <v>2100</v>
      </c>
      <c r="E364" s="6">
        <v>45763</v>
      </c>
      <c r="F364" s="6">
        <v>45961</v>
      </c>
      <c r="G364" t="str">
        <f>VLOOKUP(B364,Hotel_Creation!$A$3:$K$180,3,FALSE)</f>
        <v>30/27 Moo 7, Nang-Thong Beach, Khao Lak and Phang Nga, Takua Pa District, Khuekkhak, Takua Pa, Phang Nga Province, 82220, Thailand</v>
      </c>
    </row>
    <row r="365" spans="1:7" ht="16.5" customHeight="1">
      <c r="A365" t="s">
        <v>519</v>
      </c>
      <c r="B365" s="2" t="s">
        <v>703</v>
      </c>
      <c r="C365" s="2" t="s">
        <v>387</v>
      </c>
      <c r="D365" s="8">
        <v>1200</v>
      </c>
      <c r="E365" s="6">
        <v>45763</v>
      </c>
      <c r="F365" s="6">
        <v>45961</v>
      </c>
      <c r="G365" t="str">
        <f>VLOOKUP(B365,Hotel_Creation!$A$3:$K$180,3,FALSE)</f>
        <v>30, 30 Petchakasem Road, Tambon Khuekkhak, Takua Pa District, Phang Nga 82190</v>
      </c>
    </row>
    <row r="366" spans="1:7" ht="16.5" customHeight="1">
      <c r="A366" t="s">
        <v>519</v>
      </c>
      <c r="B366" s="2" t="s">
        <v>704</v>
      </c>
      <c r="C366" s="2" t="s">
        <v>705</v>
      </c>
      <c r="D366" s="8">
        <v>1100</v>
      </c>
      <c r="E366" s="6">
        <v>45717</v>
      </c>
      <c r="F366" s="6">
        <v>45777</v>
      </c>
      <c r="G366" t="str">
        <f>VLOOKUP(B366,Hotel_Creation!$A$3:$K$180,3,FALSE)</f>
        <v>26/16 Moo 5, T.Khukkhuk, A.Takuapa, Khuekkhak, Takua Pa, Phang Nga Province, 82190, Thailand</v>
      </c>
    </row>
    <row r="367" spans="1:7" ht="16.5" customHeight="1">
      <c r="A367" t="s">
        <v>519</v>
      </c>
      <c r="B367" s="2" t="s">
        <v>704</v>
      </c>
      <c r="C367" s="2" t="s">
        <v>4</v>
      </c>
      <c r="D367" s="8">
        <v>1350</v>
      </c>
      <c r="E367" s="6">
        <v>45717</v>
      </c>
      <c r="F367" s="6">
        <v>45777</v>
      </c>
      <c r="G367" t="str">
        <f>VLOOKUP(B367,Hotel_Creation!$A$3:$K$180,3,FALSE)</f>
        <v>26/16 Moo 5, T.Khukkhuk, A.Takuapa, Khuekkhak, Takua Pa, Phang Nga Province, 82190, Thailand</v>
      </c>
    </row>
    <row r="368" spans="1:7" ht="16.5" customHeight="1">
      <c r="A368" t="s">
        <v>519</v>
      </c>
      <c r="B368" s="2" t="s">
        <v>704</v>
      </c>
      <c r="C368" s="2" t="s">
        <v>70</v>
      </c>
      <c r="D368" s="8">
        <v>1650</v>
      </c>
      <c r="E368" s="6">
        <v>45717</v>
      </c>
      <c r="F368" s="6">
        <v>45777</v>
      </c>
      <c r="G368" t="str">
        <f>VLOOKUP(B368,Hotel_Creation!$A$3:$K$180,3,FALSE)</f>
        <v>26/16 Moo 5, T.Khukkhuk, A.Takuapa, Khuekkhak, Takua Pa, Phang Nga Province, 82190, Thailand</v>
      </c>
    </row>
    <row r="369" spans="1:7" ht="16.5" customHeight="1">
      <c r="A369" s="1" t="s">
        <v>527</v>
      </c>
      <c r="B369" s="2" t="s">
        <v>528</v>
      </c>
      <c r="C369" s="2" t="s">
        <v>792</v>
      </c>
      <c r="D369" s="8">
        <v>2350</v>
      </c>
      <c r="E369" s="6">
        <v>45764</v>
      </c>
      <c r="F369" s="6">
        <v>45838</v>
      </c>
      <c r="G369" t="str">
        <f>VLOOKUP(B369,Hotel_Creation!$A$3:$K$180,3,FALSE)</f>
        <v>55 Moo 5 Tambol Wangkrajae Amphur, Wang Krachae, Sai Yok, Kanchanaburi Province, 70150, Thailand</v>
      </c>
    </row>
    <row r="370" spans="1:7" ht="16.5" customHeight="1">
      <c r="A370" s="1" t="s">
        <v>527</v>
      </c>
      <c r="B370" s="2" t="s">
        <v>528</v>
      </c>
      <c r="C370" s="2" t="s">
        <v>529</v>
      </c>
      <c r="D370" s="8">
        <v>2550</v>
      </c>
      <c r="E370" s="6">
        <v>45764</v>
      </c>
      <c r="F370" s="6">
        <v>45838</v>
      </c>
      <c r="G370" t="str">
        <f>VLOOKUP(B370,Hotel_Creation!$A$3:$K$180,3,FALSE)</f>
        <v>55 Moo 5 Tambol Wangkrajae Amphur, Wang Krachae, Sai Yok, Kanchanaburi Province, 70150, Thailand</v>
      </c>
    </row>
    <row r="371" spans="1:7" ht="16.5" customHeight="1">
      <c r="A371" s="1" t="s">
        <v>527</v>
      </c>
      <c r="B371" s="2" t="s">
        <v>528</v>
      </c>
      <c r="C371" s="2" t="s">
        <v>4</v>
      </c>
      <c r="D371" s="8">
        <v>2650</v>
      </c>
      <c r="E371" s="6">
        <v>45764</v>
      </c>
      <c r="F371" s="6">
        <v>45838</v>
      </c>
      <c r="G371" t="str">
        <f>VLOOKUP(B371,Hotel_Creation!$A$3:$K$180,3,FALSE)</f>
        <v>55 Moo 5 Tambol Wangkrajae Amphur, Wang Krachae, Sai Yok, Kanchanaburi Province, 70150, Thailand</v>
      </c>
    </row>
    <row r="372" spans="1:7" ht="16.5" customHeight="1">
      <c r="A372" s="1" t="s">
        <v>527</v>
      </c>
      <c r="B372" s="2" t="s">
        <v>528</v>
      </c>
      <c r="C372" s="2" t="s">
        <v>530</v>
      </c>
      <c r="D372" s="8">
        <v>3950</v>
      </c>
      <c r="E372" s="6">
        <v>45764</v>
      </c>
      <c r="F372" s="6">
        <v>45838</v>
      </c>
      <c r="G372" t="str">
        <f>VLOOKUP(B372,Hotel_Creation!$A$3:$K$180,3,FALSE)</f>
        <v>55 Moo 5 Tambol Wangkrajae Amphur, Wang Krachae, Sai Yok, Kanchanaburi Province, 70150, Thailand</v>
      </c>
    </row>
    <row r="373" spans="1:7" ht="16.5" customHeight="1">
      <c r="A373" s="1" t="s">
        <v>527</v>
      </c>
      <c r="B373" s="2" t="s">
        <v>528</v>
      </c>
      <c r="C373" s="2" t="s">
        <v>531</v>
      </c>
      <c r="D373" s="8">
        <v>3150</v>
      </c>
      <c r="E373" s="6">
        <v>45764</v>
      </c>
      <c r="F373" s="6">
        <v>45838</v>
      </c>
      <c r="G373" t="str">
        <f>VLOOKUP(B373,Hotel_Creation!$A$3:$K$180,3,FALSE)</f>
        <v>55 Moo 5 Tambol Wangkrajae Amphur, Wang Krachae, Sai Yok, Kanchanaburi Province, 70150, Thailand</v>
      </c>
    </row>
    <row r="374" spans="1:7" ht="16.5" customHeight="1">
      <c r="A374" s="1" t="s">
        <v>527</v>
      </c>
      <c r="B374" s="2" t="s">
        <v>528</v>
      </c>
      <c r="C374" s="2" t="s">
        <v>532</v>
      </c>
      <c r="D374" s="8">
        <v>4150</v>
      </c>
      <c r="E374" s="6">
        <v>45764</v>
      </c>
      <c r="F374" s="6">
        <v>45838</v>
      </c>
      <c r="G374" t="str">
        <f>VLOOKUP(B374,Hotel_Creation!$A$3:$K$180,3,FALSE)</f>
        <v>55 Moo 5 Tambol Wangkrajae Amphur, Wang Krachae, Sai Yok, Kanchanaburi Province, 70150, Thailand</v>
      </c>
    </row>
    <row r="375" spans="1:7" ht="16.5" customHeight="1">
      <c r="A375" s="1" t="s">
        <v>527</v>
      </c>
      <c r="B375" s="2" t="s">
        <v>528</v>
      </c>
      <c r="C375" s="2" t="s">
        <v>533</v>
      </c>
      <c r="D375" s="8">
        <v>4150</v>
      </c>
      <c r="E375" s="6">
        <v>45764</v>
      </c>
      <c r="F375" s="6">
        <v>45838</v>
      </c>
      <c r="G375" t="str">
        <f>VLOOKUP(B375,Hotel_Creation!$A$3:$K$180,3,FALSE)</f>
        <v>55 Moo 5 Tambol Wangkrajae Amphur, Wang Krachae, Sai Yok, Kanchanaburi Province, 70150, Thailand</v>
      </c>
    </row>
    <row r="376" spans="1:7" ht="16.5" customHeight="1">
      <c r="A376" s="1" t="s">
        <v>527</v>
      </c>
      <c r="B376" s="2" t="s">
        <v>534</v>
      </c>
      <c r="C376" s="2" t="s">
        <v>858</v>
      </c>
      <c r="D376" s="8">
        <v>2950</v>
      </c>
      <c r="E376" s="6">
        <v>45764</v>
      </c>
      <c r="F376" s="6">
        <v>45838</v>
      </c>
      <c r="G376" t="str">
        <f>VLOOKUP(B376,Hotel_Creation!$A$3:$K$180,3,FALSE)</f>
        <v>Baan Tahsao, Sai, Tha Sao, Sai Yok, Kanchanaburi Province, 70150, Thailand</v>
      </c>
    </row>
    <row r="377" spans="1:7" ht="16.5" customHeight="1">
      <c r="A377" s="1" t="s">
        <v>527</v>
      </c>
      <c r="B377" s="2" t="s">
        <v>534</v>
      </c>
      <c r="C377" s="2" t="s">
        <v>860</v>
      </c>
      <c r="D377" s="8">
        <v>3400</v>
      </c>
      <c r="E377" s="6">
        <v>45764</v>
      </c>
      <c r="F377" s="6">
        <v>45838</v>
      </c>
      <c r="G377" t="str">
        <f>VLOOKUP(B377,Hotel_Creation!$A$3:$K$180,3,FALSE)</f>
        <v>Baan Tahsao, Sai, Tha Sao, Sai Yok, Kanchanaburi Province, 70150, Thailand</v>
      </c>
    </row>
    <row r="378" spans="1:7" ht="16.5" customHeight="1">
      <c r="A378" s="1" t="s">
        <v>527</v>
      </c>
      <c r="B378" s="2" t="s">
        <v>534</v>
      </c>
      <c r="C378" s="2" t="s">
        <v>859</v>
      </c>
      <c r="D378" s="8">
        <v>2275</v>
      </c>
      <c r="E378" s="6">
        <v>45764</v>
      </c>
      <c r="F378" s="6">
        <v>45838</v>
      </c>
      <c r="G378" t="str">
        <f>VLOOKUP(B378,Hotel_Creation!$A$3:$K$180,3,FALSE)</f>
        <v>Baan Tahsao, Sai, Tha Sao, Sai Yok, Kanchanaburi Province, 70150, Thailand</v>
      </c>
    </row>
    <row r="379" spans="1:7" ht="16.5" customHeight="1">
      <c r="A379" s="1" t="s">
        <v>527</v>
      </c>
      <c r="B379" s="2" t="s">
        <v>534</v>
      </c>
      <c r="C379" s="2" t="s">
        <v>861</v>
      </c>
      <c r="D379" s="8">
        <v>2500</v>
      </c>
      <c r="E379" s="6">
        <v>45764</v>
      </c>
      <c r="F379" s="6">
        <v>45838</v>
      </c>
      <c r="G379" t="str">
        <f>VLOOKUP(B379,Hotel_Creation!$A$3:$K$180,3,FALSE)</f>
        <v>Baan Tahsao, Sai, Tha Sao, Sai Yok, Kanchanaburi Province, 70150, Thailand</v>
      </c>
    </row>
    <row r="380" spans="1:7" ht="16.5" customHeight="1">
      <c r="A380" s="1" t="s">
        <v>527</v>
      </c>
      <c r="B380" s="2" t="s">
        <v>535</v>
      </c>
      <c r="C380" s="2" t="s">
        <v>52</v>
      </c>
      <c r="D380" s="8">
        <v>1950</v>
      </c>
      <c r="E380" s="6">
        <v>45764</v>
      </c>
      <c r="F380" s="6">
        <v>45838</v>
      </c>
      <c r="G380" t="str">
        <f>VLOOKUP(B380,Hotel_Creation!$A$3:$K$180,3,FALSE)</f>
        <v>118, Tha Sao, Sai Yok, Tha Sao, Kanchanaburi Province, 71150, Thailand</v>
      </c>
    </row>
    <row r="381" spans="1:7" ht="16.5" customHeight="1">
      <c r="A381" s="1" t="s">
        <v>527</v>
      </c>
      <c r="B381" s="2" t="s">
        <v>535</v>
      </c>
      <c r="C381" s="2" t="s">
        <v>68</v>
      </c>
      <c r="D381" s="8">
        <v>2450</v>
      </c>
      <c r="E381" s="6">
        <v>45764</v>
      </c>
      <c r="F381" s="6">
        <v>45838</v>
      </c>
      <c r="G381" t="str">
        <f>VLOOKUP(B381,Hotel_Creation!$A$3:$K$180,3,FALSE)</f>
        <v>118, Tha Sao, Sai Yok, Tha Sao, Kanchanaburi Province, 71150, Thailand</v>
      </c>
    </row>
    <row r="382" spans="1:7" ht="16.5" customHeight="1">
      <c r="A382" s="1" t="s">
        <v>527</v>
      </c>
      <c r="B382" s="2" t="s">
        <v>535</v>
      </c>
      <c r="C382" s="2" t="s">
        <v>536</v>
      </c>
      <c r="D382" s="8">
        <v>2550</v>
      </c>
      <c r="E382" s="6">
        <v>45764</v>
      </c>
      <c r="F382" s="6">
        <v>45838</v>
      </c>
      <c r="G382" t="str">
        <f>VLOOKUP(B382,Hotel_Creation!$A$3:$K$180,3,FALSE)</f>
        <v>118, Tha Sao, Sai Yok, Tha Sao, Kanchanaburi Province, 71150, Thailand</v>
      </c>
    </row>
    <row r="383" spans="1:7" ht="16.5" customHeight="1">
      <c r="A383" s="1" t="s">
        <v>527</v>
      </c>
      <c r="B383" s="2" t="s">
        <v>535</v>
      </c>
      <c r="C383" s="2" t="s">
        <v>537</v>
      </c>
      <c r="D383" s="8">
        <v>2900</v>
      </c>
      <c r="E383" s="6">
        <v>45764</v>
      </c>
      <c r="F383" s="6">
        <v>45838</v>
      </c>
      <c r="G383" t="str">
        <f>VLOOKUP(B383,Hotel_Creation!$A$3:$K$180,3,FALSE)</f>
        <v>118, Tha Sao, Sai Yok, Tha Sao, Kanchanaburi Province, 71150, Thailand</v>
      </c>
    </row>
    <row r="384" spans="1:7" ht="16.5" customHeight="1">
      <c r="A384" s="1" t="s">
        <v>527</v>
      </c>
      <c r="B384" s="2" t="s">
        <v>535</v>
      </c>
      <c r="C384" s="2" t="s">
        <v>538</v>
      </c>
      <c r="D384" s="8">
        <v>3400</v>
      </c>
      <c r="E384" s="6">
        <v>45764</v>
      </c>
      <c r="F384" s="6">
        <v>45838</v>
      </c>
      <c r="G384" t="str">
        <f>VLOOKUP(B384,Hotel_Creation!$A$3:$K$180,3,FALSE)</f>
        <v>118, Tha Sao, Sai Yok, Tha Sao, Kanchanaburi Province, 71150, Thailand</v>
      </c>
    </row>
    <row r="385" spans="1:7" ht="16.5" customHeight="1">
      <c r="A385" s="1" t="s">
        <v>527</v>
      </c>
      <c r="B385" s="2" t="s">
        <v>535</v>
      </c>
      <c r="C385" s="2" t="s">
        <v>539</v>
      </c>
      <c r="D385" s="8">
        <v>4250</v>
      </c>
      <c r="E385" s="6">
        <v>45764</v>
      </c>
      <c r="F385" s="6">
        <v>45838</v>
      </c>
      <c r="G385" t="str">
        <f>VLOOKUP(B385,Hotel_Creation!$A$3:$K$180,3,FALSE)</f>
        <v>118, Tha Sao, Sai Yok, Tha Sao, Kanchanaburi Province, 71150, Thailand</v>
      </c>
    </row>
    <row r="386" spans="1:7" ht="16.5" customHeight="1">
      <c r="A386" s="1" t="s">
        <v>527</v>
      </c>
      <c r="B386" s="2" t="s">
        <v>535</v>
      </c>
      <c r="C386" s="2" t="s">
        <v>540</v>
      </c>
      <c r="D386" s="8">
        <v>6400</v>
      </c>
      <c r="E386" s="6">
        <v>45764</v>
      </c>
      <c r="F386" s="6">
        <v>45838</v>
      </c>
      <c r="G386" t="str">
        <f>VLOOKUP(B386,Hotel_Creation!$A$3:$K$180,3,FALSE)</f>
        <v>118, Tha Sao, Sai Yok, Tha Sao, Kanchanaburi Province, 71150, Thailand</v>
      </c>
    </row>
    <row r="387" spans="1:7" ht="16.5" customHeight="1">
      <c r="A387" s="1" t="s">
        <v>527</v>
      </c>
      <c r="B387" s="2" t="s">
        <v>541</v>
      </c>
      <c r="C387" s="2" t="s">
        <v>542</v>
      </c>
      <c r="D387" s="8">
        <v>4100</v>
      </c>
      <c r="E387" s="6">
        <v>45764</v>
      </c>
      <c r="F387" s="6">
        <v>45838</v>
      </c>
      <c r="G387" t="str">
        <f>VLOOKUP(B387,Hotel_Creation!$A$3:$K$180,3,FALSE)</f>
        <v>109, Ban Had Ngew, Tha Sao, Sai Yok District, Tha Sao, Sai Yok, Kanchanaburi Province, 70150, Thailand</v>
      </c>
    </row>
    <row r="388" spans="1:7" ht="16.5" customHeight="1">
      <c r="A388" s="1" t="s">
        <v>527</v>
      </c>
      <c r="B388" s="2" t="s">
        <v>541</v>
      </c>
      <c r="C388" s="2" t="s">
        <v>543</v>
      </c>
      <c r="D388" s="8">
        <v>4500</v>
      </c>
      <c r="E388" s="6">
        <v>45764</v>
      </c>
      <c r="F388" s="6">
        <v>45838</v>
      </c>
      <c r="G388" t="str">
        <f>VLOOKUP(B388,Hotel_Creation!$A$3:$K$180,3,FALSE)</f>
        <v>109, Ban Had Ngew, Tha Sao, Sai Yok District, Tha Sao, Sai Yok, Kanchanaburi Province, 70150, Thailand</v>
      </c>
    </row>
    <row r="389" spans="1:7" ht="16.5" customHeight="1">
      <c r="A389" s="1" t="s">
        <v>527</v>
      </c>
      <c r="B389" s="2" t="s">
        <v>541</v>
      </c>
      <c r="C389" s="2" t="s">
        <v>544</v>
      </c>
      <c r="D389" s="8">
        <v>4400</v>
      </c>
      <c r="E389" s="6">
        <v>45764</v>
      </c>
      <c r="F389" s="6">
        <v>45838</v>
      </c>
      <c r="G389" t="str">
        <f>VLOOKUP(B389,Hotel_Creation!$A$3:$K$180,3,FALSE)</f>
        <v>109, Ban Had Ngew, Tha Sao, Sai Yok District, Tha Sao, Sai Yok, Kanchanaburi Province, 70150, Thailand</v>
      </c>
    </row>
    <row r="390" spans="1:7" ht="16.5" customHeight="1">
      <c r="A390" s="1" t="s">
        <v>527</v>
      </c>
      <c r="B390" s="2" t="s">
        <v>541</v>
      </c>
      <c r="C390" s="2" t="s">
        <v>545</v>
      </c>
      <c r="D390" s="8">
        <v>4800</v>
      </c>
      <c r="E390" s="6">
        <v>45764</v>
      </c>
      <c r="F390" s="6">
        <v>45838</v>
      </c>
      <c r="G390" t="str">
        <f>VLOOKUP(B390,Hotel_Creation!$A$3:$K$180,3,FALSE)</f>
        <v>109, Ban Had Ngew, Tha Sao, Sai Yok District, Tha Sao, Sai Yok, Kanchanaburi Province, 70150, Thailand</v>
      </c>
    </row>
    <row r="391" spans="1:7" ht="16.5" customHeight="1">
      <c r="A391" s="1" t="s">
        <v>527</v>
      </c>
      <c r="B391" s="2" t="s">
        <v>546</v>
      </c>
      <c r="C391" s="2" t="s">
        <v>547</v>
      </c>
      <c r="D391" s="8">
        <v>2070</v>
      </c>
      <c r="E391" s="6">
        <v>45778</v>
      </c>
      <c r="F391" s="6">
        <v>45961</v>
      </c>
      <c r="G391" t="str">
        <f>VLOOKUP(B391,Hotel_Creation!$A$3:$K$180,3,FALSE)</f>
        <v>Saiyok District, 224 Moo 3, Wang Krachae Sub-district, Kanchanaburi Province, 71150, Thailand</v>
      </c>
    </row>
    <row r="392" spans="1:7" ht="16.5" customHeight="1">
      <c r="A392" s="1" t="s">
        <v>527</v>
      </c>
      <c r="B392" s="2" t="s">
        <v>546</v>
      </c>
      <c r="C392" s="2" t="s">
        <v>52</v>
      </c>
      <c r="D392" s="8">
        <v>3600</v>
      </c>
      <c r="E392" s="6">
        <v>45778</v>
      </c>
      <c r="F392" s="6">
        <v>45961</v>
      </c>
      <c r="G392" t="str">
        <f>VLOOKUP(B392,Hotel_Creation!$A$3:$K$180,3,FALSE)</f>
        <v>Saiyok District, 224 Moo 3, Wang Krachae Sub-district, Kanchanaburi Province, 71150, Thailand</v>
      </c>
    </row>
    <row r="393" spans="1:7" ht="16.5" customHeight="1">
      <c r="A393" s="1" t="s">
        <v>527</v>
      </c>
      <c r="B393" s="2" t="s">
        <v>546</v>
      </c>
      <c r="C393" s="2" t="s">
        <v>548</v>
      </c>
      <c r="D393" s="8">
        <v>4050</v>
      </c>
      <c r="E393" s="6">
        <v>45778</v>
      </c>
      <c r="F393" s="6">
        <v>45961</v>
      </c>
      <c r="G393" t="str">
        <f>VLOOKUP(B393,Hotel_Creation!$A$3:$K$180,3,FALSE)</f>
        <v>Saiyok District, 224 Moo 3, Wang Krachae Sub-district, Kanchanaburi Province, 71150, Thailand</v>
      </c>
    </row>
    <row r="394" spans="1:7" ht="16.5" customHeight="1">
      <c r="A394" s="1" t="s">
        <v>527</v>
      </c>
      <c r="B394" s="2" t="s">
        <v>546</v>
      </c>
      <c r="C394" s="2" t="s">
        <v>549</v>
      </c>
      <c r="D394" s="8">
        <v>4320</v>
      </c>
      <c r="E394" s="6">
        <v>45778</v>
      </c>
      <c r="F394" s="6">
        <v>45961</v>
      </c>
      <c r="G394" t="str">
        <f>VLOOKUP(B394,Hotel_Creation!$A$3:$K$180,3,FALSE)</f>
        <v>Saiyok District, 224 Moo 3, Wang Krachae Sub-district, Kanchanaburi Province, 71150, Thailand</v>
      </c>
    </row>
    <row r="395" spans="1:7" ht="16.5" customHeight="1">
      <c r="A395" s="1" t="s">
        <v>527</v>
      </c>
      <c r="B395" s="2" t="s">
        <v>546</v>
      </c>
      <c r="C395" s="2" t="s">
        <v>218</v>
      </c>
      <c r="D395" s="8">
        <v>4320</v>
      </c>
      <c r="E395" s="6">
        <v>45778</v>
      </c>
      <c r="F395" s="6">
        <v>45961</v>
      </c>
      <c r="G395" t="str">
        <f>VLOOKUP(B395,Hotel_Creation!$A$3:$K$180,3,FALSE)</f>
        <v>Saiyok District, 224 Moo 3, Wang Krachae Sub-district, Kanchanaburi Province, 71150, Thailand</v>
      </c>
    </row>
    <row r="396" spans="1:7" ht="16.5" customHeight="1">
      <c r="A396" s="1" t="s">
        <v>527</v>
      </c>
      <c r="B396" s="2" t="s">
        <v>546</v>
      </c>
      <c r="C396" s="2" t="s">
        <v>550</v>
      </c>
      <c r="D396" s="8">
        <v>4500</v>
      </c>
      <c r="E396" s="6">
        <v>45778</v>
      </c>
      <c r="F396" s="6">
        <v>45961</v>
      </c>
      <c r="G396" t="str">
        <f>VLOOKUP(B396,Hotel_Creation!$A$3:$K$180,3,FALSE)</f>
        <v>Saiyok District, 224 Moo 3, Wang Krachae Sub-district, Kanchanaburi Province, 71150, Thailand</v>
      </c>
    </row>
    <row r="397" spans="1:7" ht="16.5" customHeight="1">
      <c r="A397" s="1" t="s">
        <v>527</v>
      </c>
      <c r="B397" s="2" t="s">
        <v>546</v>
      </c>
      <c r="C397" s="2" t="s">
        <v>551</v>
      </c>
      <c r="D397" s="8">
        <v>6750</v>
      </c>
      <c r="E397" s="6">
        <v>45778</v>
      </c>
      <c r="F397" s="6">
        <v>45961</v>
      </c>
      <c r="G397" t="str">
        <f>VLOOKUP(B397,Hotel_Creation!$A$3:$K$180,3,FALSE)</f>
        <v>Saiyok District, 224 Moo 3, Wang Krachae Sub-district, Kanchanaburi Province, 71150, Thailand</v>
      </c>
    </row>
    <row r="398" spans="1:7" ht="16.5" customHeight="1">
      <c r="A398" s="1" t="s">
        <v>527</v>
      </c>
      <c r="B398" s="2" t="s">
        <v>552</v>
      </c>
      <c r="C398" s="2" t="s">
        <v>553</v>
      </c>
      <c r="D398" s="8">
        <v>4850</v>
      </c>
      <c r="E398" s="6">
        <v>45764</v>
      </c>
      <c r="F398" s="6">
        <v>45838</v>
      </c>
      <c r="G398" t="str">
        <f>VLOOKUP(B398,Hotel_Creation!$A$3:$K$180,3,FALSE)</f>
        <v>55 Wang Krachae, Sai Yok District, Chang Wat Kanchanaburi, Wang Krachae, Sai Yok, Kanchanaburi Province, 71150, Thailand</v>
      </c>
    </row>
    <row r="399" spans="1:7" ht="16.5" customHeight="1">
      <c r="A399" s="1" t="s">
        <v>527</v>
      </c>
      <c r="B399" s="2" t="s">
        <v>552</v>
      </c>
      <c r="C399" s="2" t="s">
        <v>554</v>
      </c>
      <c r="D399" s="8">
        <v>5850</v>
      </c>
      <c r="E399" s="6">
        <v>45764</v>
      </c>
      <c r="F399" s="6">
        <v>45838</v>
      </c>
      <c r="G399" t="str">
        <f>VLOOKUP(B399,Hotel_Creation!$A$3:$K$180,3,FALSE)</f>
        <v>55 Wang Krachae, Sai Yok District, Chang Wat Kanchanaburi, Wang Krachae, Sai Yok, Kanchanaburi Province, 71150, Thailand</v>
      </c>
    </row>
    <row r="400" spans="1:7" ht="16.5" customHeight="1">
      <c r="A400" s="1" t="s">
        <v>555</v>
      </c>
      <c r="B400" s="2" t="s">
        <v>556</v>
      </c>
      <c r="C400" s="2" t="s">
        <v>114</v>
      </c>
      <c r="D400" s="8">
        <v>1500</v>
      </c>
      <c r="E400" s="6">
        <v>45660</v>
      </c>
      <c r="F400" s="6">
        <v>45747</v>
      </c>
      <c r="G400" t="str">
        <f>VLOOKUP(B400,Hotel_Creation!$A$3:$K$180,3,FALSE)</f>
        <v>37/16 Hua Hin - Nongplub Road, Prachuap Khiri Khan Province, 77110, Thailand</v>
      </c>
    </row>
    <row r="401" spans="1:7" ht="16.5" customHeight="1">
      <c r="A401" s="1" t="s">
        <v>555</v>
      </c>
      <c r="B401" s="2" t="s">
        <v>556</v>
      </c>
      <c r="C401" s="2" t="s">
        <v>384</v>
      </c>
      <c r="D401" s="8">
        <v>1700</v>
      </c>
      <c r="E401" s="6">
        <v>45660</v>
      </c>
      <c r="F401" s="6">
        <v>45747</v>
      </c>
      <c r="G401" t="str">
        <f>VLOOKUP(B401,Hotel_Creation!$A$3:$K$180,3,FALSE)</f>
        <v>37/16 Hua Hin - Nongplub Road, Prachuap Khiri Khan Province, 77110, Thailand</v>
      </c>
    </row>
    <row r="402" spans="1:7" ht="16.5" customHeight="1">
      <c r="A402" s="1" t="s">
        <v>555</v>
      </c>
      <c r="B402" s="2" t="s">
        <v>556</v>
      </c>
      <c r="C402" s="2" t="s">
        <v>862</v>
      </c>
      <c r="D402" s="8">
        <v>2400</v>
      </c>
      <c r="E402" s="6">
        <v>45660</v>
      </c>
      <c r="F402" s="6">
        <v>45747</v>
      </c>
      <c r="G402" t="str">
        <f>VLOOKUP(B402,Hotel_Creation!$A$3:$K$180,3,FALSE)</f>
        <v>37/16 Hua Hin - Nongplub Road, Prachuap Khiri Khan Province, 77110, Thailand</v>
      </c>
    </row>
    <row r="403" spans="1:7" ht="16.5" customHeight="1">
      <c r="A403" s="1" t="s">
        <v>555</v>
      </c>
      <c r="B403" s="2" t="s">
        <v>564</v>
      </c>
      <c r="C403" s="2" t="s">
        <v>384</v>
      </c>
      <c r="D403" s="8">
        <v>1300</v>
      </c>
      <c r="E403" s="6">
        <v>45748</v>
      </c>
      <c r="F403" s="6">
        <v>45758</v>
      </c>
      <c r="G403" t="str">
        <f>VLOOKUP(B403,Hotel_Creation!$A$3:$K$180,3,FALSE)</f>
        <v>JW4X+RQ8, Hua, Prachuap Khiri Khan Province, 77110, Thailand</v>
      </c>
    </row>
    <row r="404" spans="1:7" ht="16.5" customHeight="1">
      <c r="A404" s="1" t="s">
        <v>555</v>
      </c>
      <c r="B404" s="2" t="s">
        <v>564</v>
      </c>
      <c r="C404" s="2" t="s">
        <v>383</v>
      </c>
      <c r="D404" s="8">
        <v>1300</v>
      </c>
      <c r="E404" s="6">
        <v>45748</v>
      </c>
      <c r="F404" s="6">
        <v>45758</v>
      </c>
      <c r="G404" t="str">
        <f>VLOOKUP(B404,Hotel_Creation!$A$3:$K$180,3,FALSE)</f>
        <v>JW4X+RQ8, Hua, Prachuap Khiri Khan Province, 77110, Thailand</v>
      </c>
    </row>
    <row r="405" spans="1:7" ht="16.5" customHeight="1">
      <c r="A405" s="1" t="s">
        <v>555</v>
      </c>
      <c r="B405" s="2" t="s">
        <v>565</v>
      </c>
      <c r="C405" s="2" t="s">
        <v>52</v>
      </c>
      <c r="D405" s="8">
        <v>5159</v>
      </c>
      <c r="E405" s="6">
        <v>45757</v>
      </c>
      <c r="F405" s="6">
        <v>45765</v>
      </c>
      <c r="G405" t="str">
        <f>VLOOKUP(B405,Hotel_Creation!$A$3:$K$180,3,FALSE)</f>
        <v>854/2 Burirom Road, Cha Am Cha-am, Hua Hin District, Phetchaburi, Cha-am Subdistrict, Cha-am, Phetchaburi Province, 76120, Thailand</v>
      </c>
    </row>
    <row r="406" spans="1:7" ht="16.5" customHeight="1">
      <c r="A406" s="1" t="s">
        <v>555</v>
      </c>
      <c r="B406" s="2" t="s">
        <v>565</v>
      </c>
      <c r="C406" s="2" t="s">
        <v>566</v>
      </c>
      <c r="D406" s="8">
        <v>5236</v>
      </c>
      <c r="E406" s="6">
        <v>45757</v>
      </c>
      <c r="F406" s="6">
        <v>45765</v>
      </c>
      <c r="G406" t="str">
        <f>VLOOKUP(B406,Hotel_Creation!$A$3:$K$180,3,FALSE)</f>
        <v>854/2 Burirom Road, Cha Am Cha-am, Hua Hin District, Phetchaburi, Cha-am Subdistrict, Cha-am, Phetchaburi Province, 76120, Thailand</v>
      </c>
    </row>
    <row r="407" spans="1:7" ht="16.5" customHeight="1">
      <c r="A407" s="1" t="s">
        <v>555</v>
      </c>
      <c r="B407" s="2" t="s">
        <v>565</v>
      </c>
      <c r="C407" s="2" t="s">
        <v>68</v>
      </c>
      <c r="D407" s="8">
        <v>5390</v>
      </c>
      <c r="E407" s="6">
        <v>45757</v>
      </c>
      <c r="F407" s="6">
        <v>45765</v>
      </c>
      <c r="G407" t="str">
        <f>VLOOKUP(B407,Hotel_Creation!$A$3:$K$180,3,FALSE)</f>
        <v>854/2 Burirom Road, Cha Am Cha-am, Hua Hin District, Phetchaburi, Cha-am Subdistrict, Cha-am, Phetchaburi Province, 76120, Thailand</v>
      </c>
    </row>
    <row r="408" spans="1:7" ht="16.5" customHeight="1">
      <c r="A408" s="1" t="s">
        <v>555</v>
      </c>
      <c r="B408" s="2" t="s">
        <v>565</v>
      </c>
      <c r="C408" s="2" t="s">
        <v>567</v>
      </c>
      <c r="D408" s="8">
        <v>6006</v>
      </c>
      <c r="E408" s="6">
        <v>45757</v>
      </c>
      <c r="F408" s="6">
        <v>45765</v>
      </c>
      <c r="G408" t="e">
        <f>VLOOKUP(#REF!,Hotel_Creation!$A$3:$K$180,3,FALSE)</f>
        <v>#REF!</v>
      </c>
    </row>
    <row r="409" spans="1:7" ht="16.5" customHeight="1">
      <c r="A409" s="1" t="s">
        <v>555</v>
      </c>
      <c r="B409" s="2" t="s">
        <v>565</v>
      </c>
      <c r="C409" s="2" t="s">
        <v>568</v>
      </c>
      <c r="D409" s="8">
        <v>6314</v>
      </c>
      <c r="E409" s="6">
        <v>45757</v>
      </c>
      <c r="F409" s="6">
        <v>45765</v>
      </c>
      <c r="G409" t="e">
        <f>VLOOKUP(#REF!,Hotel_Creation!$A$3:$K$180,3,FALSE)</f>
        <v>#REF!</v>
      </c>
    </row>
    <row r="410" spans="1:7" ht="16.5" customHeight="1">
      <c r="A410" s="1" t="s">
        <v>555</v>
      </c>
      <c r="B410" s="2" t="s">
        <v>569</v>
      </c>
      <c r="C410" s="2" t="s">
        <v>570</v>
      </c>
      <c r="D410" s="8">
        <v>4000</v>
      </c>
      <c r="E410" s="6">
        <v>45768</v>
      </c>
      <c r="F410" s="6">
        <v>45961</v>
      </c>
      <c r="G410" t="e">
        <f>VLOOKUP(#REF!,Hotel_Creation!$A$3:$K$180,3,FALSE)</f>
        <v>#REF!</v>
      </c>
    </row>
    <row r="411" spans="1:7" ht="16.5" customHeight="1">
      <c r="A411" s="1" t="s">
        <v>555</v>
      </c>
      <c r="B411" s="2" t="s">
        <v>569</v>
      </c>
      <c r="C411" s="2" t="s">
        <v>571</v>
      </c>
      <c r="D411" s="8">
        <v>4700</v>
      </c>
      <c r="E411" s="6">
        <v>45768</v>
      </c>
      <c r="F411" s="6">
        <v>45961</v>
      </c>
      <c r="G411" t="e">
        <f>VLOOKUP(#REF!,Hotel_Creation!$A$3:$K$180,3,FALSE)</f>
        <v>#REF!</v>
      </c>
    </row>
    <row r="412" spans="1:7" ht="16.5" customHeight="1">
      <c r="A412" s="1" t="s">
        <v>555</v>
      </c>
      <c r="B412" s="2" t="s">
        <v>569</v>
      </c>
      <c r="C412" s="2" t="s">
        <v>572</v>
      </c>
      <c r="D412" s="8">
        <v>5200</v>
      </c>
      <c r="E412" s="6">
        <v>45768</v>
      </c>
      <c r="F412" s="6">
        <v>45961</v>
      </c>
      <c r="G412" t="e">
        <f>VLOOKUP(#REF!,Hotel_Creation!$A$3:$K$180,3,FALSE)</f>
        <v>#REF!</v>
      </c>
    </row>
    <row r="413" spans="1:7" ht="16.5" customHeight="1">
      <c r="A413" s="1" t="s">
        <v>555</v>
      </c>
      <c r="B413" s="2" t="s">
        <v>569</v>
      </c>
      <c r="C413" s="2" t="s">
        <v>874</v>
      </c>
      <c r="D413" s="8">
        <v>5200</v>
      </c>
      <c r="E413" s="6">
        <v>45768</v>
      </c>
      <c r="F413" s="6">
        <v>45961</v>
      </c>
      <c r="G413" t="e">
        <f>VLOOKUP(#REF!,Hotel_Creation!$A$3:$K$180,3,FALSE)</f>
        <v>#REF!</v>
      </c>
    </row>
    <row r="414" spans="1:7" ht="16.5" customHeight="1">
      <c r="A414" s="1" t="s">
        <v>555</v>
      </c>
      <c r="B414" s="2" t="s">
        <v>569</v>
      </c>
      <c r="C414" s="2" t="s">
        <v>872</v>
      </c>
      <c r="D414" s="8">
        <v>6200</v>
      </c>
      <c r="E414" s="6">
        <v>45768</v>
      </c>
      <c r="F414" s="6">
        <v>45961</v>
      </c>
      <c r="G414" t="e">
        <f>VLOOKUP(#REF!,Hotel_Creation!$A$3:$K$180,3,FALSE)</f>
        <v>#REF!</v>
      </c>
    </row>
    <row r="415" spans="1:7" ht="16.5" customHeight="1">
      <c r="A415" s="1" t="s">
        <v>555</v>
      </c>
      <c r="B415" s="2" t="s">
        <v>569</v>
      </c>
      <c r="C415" s="2" t="s">
        <v>873</v>
      </c>
      <c r="D415" s="8">
        <v>6200</v>
      </c>
      <c r="E415" s="6">
        <v>45768</v>
      </c>
      <c r="F415" s="6">
        <v>45961</v>
      </c>
      <c r="G415" t="e">
        <f>VLOOKUP(#REF!,Hotel_Creation!$A$3:$K$180,3,FALSE)</f>
        <v>#REF!</v>
      </c>
    </row>
    <row r="416" spans="1:7" ht="16.5" customHeight="1">
      <c r="A416" s="1" t="s">
        <v>555</v>
      </c>
      <c r="B416" s="2" t="s">
        <v>573</v>
      </c>
      <c r="C416" s="2" t="s">
        <v>574</v>
      </c>
      <c r="D416" s="8">
        <v>1200</v>
      </c>
      <c r="E416" s="6">
        <v>45778</v>
      </c>
      <c r="F416" s="6">
        <v>45961</v>
      </c>
      <c r="G416" t="e">
        <f>VLOOKUP(#REF!,Hotel_Creation!$A$3:$K$180,3,FALSE)</f>
        <v>#REF!</v>
      </c>
    </row>
    <row r="417" spans="1:7" ht="16.5" customHeight="1">
      <c r="A417" s="1" t="s">
        <v>555</v>
      </c>
      <c r="B417" s="2" t="s">
        <v>573</v>
      </c>
      <c r="C417" s="2" t="s">
        <v>575</v>
      </c>
      <c r="D417" s="8">
        <v>1900</v>
      </c>
      <c r="E417" s="6">
        <v>45778</v>
      </c>
      <c r="F417" s="6">
        <v>45961</v>
      </c>
      <c r="G417" t="e">
        <f>VLOOKUP(#REF!,Hotel_Creation!$A$3:$K$180,3,FALSE)</f>
        <v>#REF!</v>
      </c>
    </row>
    <row r="418" spans="1:7" ht="16.5" customHeight="1">
      <c r="A418" s="1" t="s">
        <v>555</v>
      </c>
      <c r="B418" s="2" t="s">
        <v>573</v>
      </c>
      <c r="C418" s="2" t="s">
        <v>576</v>
      </c>
      <c r="D418" s="8">
        <v>2600</v>
      </c>
      <c r="E418" s="6">
        <v>45778</v>
      </c>
      <c r="F418" s="6">
        <v>45961</v>
      </c>
      <c r="G418" t="e">
        <f>VLOOKUP(#REF!,Hotel_Creation!$A$3:$K$180,3,FALSE)</f>
        <v>#REF!</v>
      </c>
    </row>
    <row r="419" spans="1:7" ht="16.5" customHeight="1">
      <c r="A419" s="1" t="s">
        <v>577</v>
      </c>
      <c r="B419" s="2" t="s">
        <v>578</v>
      </c>
      <c r="C419" s="2" t="s">
        <v>10</v>
      </c>
      <c r="D419" s="8">
        <v>4950</v>
      </c>
      <c r="E419" s="6">
        <v>45778</v>
      </c>
      <c r="F419" s="6">
        <v>45961</v>
      </c>
      <c r="G419" t="e">
        <f>VLOOKUP(#REF!,Hotel_Creation!$A$3:$K$180,3,FALSE)</f>
        <v>#REF!</v>
      </c>
    </row>
    <row r="420" spans="1:7" ht="16.5" customHeight="1">
      <c r="A420" s="1" t="s">
        <v>577</v>
      </c>
      <c r="B420" s="2" t="s">
        <v>578</v>
      </c>
      <c r="C420" s="2" t="s">
        <v>52</v>
      </c>
      <c r="D420" s="8">
        <v>6000</v>
      </c>
      <c r="E420" s="6">
        <v>45778</v>
      </c>
      <c r="F420" s="6">
        <v>45961</v>
      </c>
      <c r="G420" t="e">
        <f>VLOOKUP(#REF!,Hotel_Creation!$A$3:$K$180,3,FALSE)</f>
        <v>#REF!</v>
      </c>
    </row>
    <row r="421" spans="1:7" ht="16.5" customHeight="1">
      <c r="A421" s="1" t="s">
        <v>577</v>
      </c>
      <c r="B421" s="2" t="s">
        <v>578</v>
      </c>
      <c r="C421" s="2" t="s">
        <v>579</v>
      </c>
      <c r="D421" s="8">
        <v>6700</v>
      </c>
      <c r="E421" s="6">
        <v>45778</v>
      </c>
      <c r="F421" s="6">
        <v>45961</v>
      </c>
      <c r="G421" t="e">
        <f>VLOOKUP(#REF!,Hotel_Creation!$A$3:$K$180,3,FALSE)</f>
        <v>#REF!</v>
      </c>
    </row>
    <row r="422" spans="1:7" ht="16.5" customHeight="1">
      <c r="A422" s="1" t="s">
        <v>577</v>
      </c>
      <c r="B422" s="2" t="s">
        <v>578</v>
      </c>
      <c r="C422" s="2" t="s">
        <v>580</v>
      </c>
      <c r="D422" s="8">
        <v>7800</v>
      </c>
      <c r="E422" s="6">
        <v>45778</v>
      </c>
      <c r="F422" s="6">
        <v>45961</v>
      </c>
      <c r="G422" t="e">
        <f>VLOOKUP(#REF!,Hotel_Creation!$A$3:$K$180,3,FALSE)</f>
        <v>#REF!</v>
      </c>
    </row>
    <row r="423" spans="1:7" ht="16.5" customHeight="1">
      <c r="A423" s="1" t="s">
        <v>577</v>
      </c>
      <c r="B423" s="2" t="s">
        <v>578</v>
      </c>
      <c r="C423" s="2" t="s">
        <v>581</v>
      </c>
      <c r="D423" s="8">
        <v>14000</v>
      </c>
      <c r="E423" s="6">
        <v>45778</v>
      </c>
      <c r="F423" s="6">
        <v>45961</v>
      </c>
      <c r="G423" t="e">
        <f>VLOOKUP(#REF!,Hotel_Creation!$A$3:$K$180,3,FALSE)</f>
        <v>#REF!</v>
      </c>
    </row>
    <row r="424" spans="1:7" ht="16.5" customHeight="1">
      <c r="A424" s="1" t="s">
        <v>577</v>
      </c>
      <c r="B424" s="2" t="s">
        <v>578</v>
      </c>
      <c r="C424" s="2" t="s">
        <v>582</v>
      </c>
      <c r="D424" s="5">
        <v>20100</v>
      </c>
      <c r="E424" s="6">
        <v>45778</v>
      </c>
      <c r="F424" s="6">
        <v>45961</v>
      </c>
      <c r="G424" t="e">
        <f>VLOOKUP(#REF!,Hotel_Creation!$A$3:$K$180,3,FALSE)</f>
        <v>#REF!</v>
      </c>
    </row>
    <row r="425" spans="1:7" ht="16.5" customHeight="1">
      <c r="A425" s="1" t="s">
        <v>577</v>
      </c>
      <c r="B425" s="2" t="s">
        <v>583</v>
      </c>
      <c r="C425" s="2" t="s">
        <v>407</v>
      </c>
      <c r="D425" s="8">
        <v>1500</v>
      </c>
      <c r="E425" s="6">
        <v>45748</v>
      </c>
      <c r="F425" s="6">
        <v>45961</v>
      </c>
      <c r="G425" t="e">
        <f>VLOOKUP(#REF!,Hotel_Creation!$A$3:$K$180,3,FALSE)</f>
        <v>#REF!</v>
      </c>
    </row>
    <row r="426" spans="1:7" ht="16.5" customHeight="1">
      <c r="A426" s="1" t="s">
        <v>577</v>
      </c>
      <c r="B426" s="2" t="s">
        <v>583</v>
      </c>
      <c r="C426" s="2" t="s">
        <v>159</v>
      </c>
      <c r="D426" s="8">
        <v>1650</v>
      </c>
      <c r="E426" s="6">
        <v>45748</v>
      </c>
      <c r="F426" s="6">
        <v>45961</v>
      </c>
      <c r="G426" t="e">
        <f>VLOOKUP(#REF!,Hotel_Creation!$A$3:$K$180,3,FALSE)</f>
        <v>#REF!</v>
      </c>
    </row>
    <row r="427" spans="1:7" ht="16.5" customHeight="1">
      <c r="A427" s="1" t="s">
        <v>577</v>
      </c>
      <c r="B427" s="2" t="s">
        <v>583</v>
      </c>
      <c r="C427" s="2" t="s">
        <v>584</v>
      </c>
      <c r="D427" s="8">
        <v>2450</v>
      </c>
      <c r="E427" s="6">
        <v>45748</v>
      </c>
      <c r="F427" s="6">
        <v>45961</v>
      </c>
      <c r="G427" t="e">
        <f>VLOOKUP(#REF!,Hotel_Creation!$A$3:$K$180,3,FALSE)</f>
        <v>#REF!</v>
      </c>
    </row>
    <row r="428" spans="1:7" ht="16.5" customHeight="1">
      <c r="A428" s="1" t="s">
        <v>577</v>
      </c>
      <c r="B428" s="2" t="s">
        <v>583</v>
      </c>
      <c r="C428" s="2" t="s">
        <v>585</v>
      </c>
      <c r="D428" s="8">
        <v>1600</v>
      </c>
      <c r="E428" s="6">
        <v>45748</v>
      </c>
      <c r="F428" s="6">
        <v>45961</v>
      </c>
      <c r="G428" t="e">
        <f>VLOOKUP(#REF!,Hotel_Creation!$A$3:$K$180,3,FALSE)</f>
        <v>#REF!</v>
      </c>
    </row>
    <row r="429" spans="1:7" ht="16.5" customHeight="1">
      <c r="A429" s="1" t="s">
        <v>577</v>
      </c>
      <c r="B429" s="2" t="s">
        <v>583</v>
      </c>
      <c r="C429" s="2" t="s">
        <v>116</v>
      </c>
      <c r="D429" s="8">
        <v>1750</v>
      </c>
      <c r="E429" s="6">
        <v>45748</v>
      </c>
      <c r="F429" s="6">
        <v>45961</v>
      </c>
      <c r="G429" t="e">
        <f>VLOOKUP(#REF!,Hotel_Creation!$A$3:$K$180,3,FALSE)</f>
        <v>#REF!</v>
      </c>
    </row>
    <row r="430" spans="1:7" ht="16.5" customHeight="1">
      <c r="A430" s="1" t="s">
        <v>577</v>
      </c>
      <c r="B430" s="2" t="s">
        <v>583</v>
      </c>
      <c r="C430" s="2" t="s">
        <v>586</v>
      </c>
      <c r="D430" s="8">
        <v>2550</v>
      </c>
      <c r="E430" s="6">
        <v>45748</v>
      </c>
      <c r="F430" s="6">
        <v>45961</v>
      </c>
      <c r="G430" t="e">
        <f>VLOOKUP(#REF!,Hotel_Creation!$A$3:$K$180,3,FALSE)</f>
        <v>#REF!</v>
      </c>
    </row>
    <row r="431" spans="1:7" ht="16.5" customHeight="1">
      <c r="A431" s="1" t="s">
        <v>577</v>
      </c>
      <c r="B431" s="2" t="s">
        <v>583</v>
      </c>
      <c r="C431" s="2" t="s">
        <v>587</v>
      </c>
      <c r="D431" s="8">
        <v>2200</v>
      </c>
      <c r="E431" s="6">
        <v>45748</v>
      </c>
      <c r="F431" s="6">
        <v>45961</v>
      </c>
      <c r="G431" t="e">
        <f>VLOOKUP(#REF!,Hotel_Creation!$A$3:$K$180,3,FALSE)</f>
        <v>#REF!</v>
      </c>
    </row>
    <row r="432" spans="1:7" ht="16.5" customHeight="1">
      <c r="A432" s="1" t="s">
        <v>577</v>
      </c>
      <c r="B432" s="2" t="s">
        <v>583</v>
      </c>
      <c r="C432" s="2" t="s">
        <v>588</v>
      </c>
      <c r="D432" s="8">
        <v>2450</v>
      </c>
      <c r="E432" s="6">
        <v>45748</v>
      </c>
      <c r="F432" s="6">
        <v>45961</v>
      </c>
      <c r="G432" t="e">
        <f>VLOOKUP(#REF!,Hotel_Creation!$A$3:$K$180,3,FALSE)</f>
        <v>#REF!</v>
      </c>
    </row>
    <row r="433" spans="1:7" ht="16.5" customHeight="1">
      <c r="A433" s="1" t="s">
        <v>577</v>
      </c>
      <c r="B433" s="2" t="s">
        <v>583</v>
      </c>
      <c r="C433" s="2" t="s">
        <v>589</v>
      </c>
      <c r="D433" s="8">
        <v>3450</v>
      </c>
      <c r="E433" s="6">
        <v>45748</v>
      </c>
      <c r="F433" s="6">
        <v>45961</v>
      </c>
      <c r="G433" t="e">
        <f>VLOOKUP(#REF!,Hotel_Creation!$A$3:$K$180,3,FALSE)</f>
        <v>#REF!</v>
      </c>
    </row>
    <row r="434" spans="1:7" ht="16.5" customHeight="1">
      <c r="A434" s="1" t="s">
        <v>577</v>
      </c>
      <c r="B434" s="2" t="s">
        <v>583</v>
      </c>
      <c r="C434" s="2" t="s">
        <v>590</v>
      </c>
      <c r="D434" s="8">
        <v>3300</v>
      </c>
      <c r="E434" s="6">
        <v>45748</v>
      </c>
      <c r="F434" s="6">
        <v>45961</v>
      </c>
      <c r="G434" t="e">
        <f>VLOOKUP(#REF!,Hotel_Creation!$A$3:$K$180,3,FALSE)</f>
        <v>#REF!</v>
      </c>
    </row>
    <row r="435" spans="1:7" ht="16.5" customHeight="1">
      <c r="A435" s="1" t="s">
        <v>577</v>
      </c>
      <c r="B435" s="2" t="s">
        <v>583</v>
      </c>
      <c r="C435" s="2" t="s">
        <v>591</v>
      </c>
      <c r="D435" s="8">
        <v>3550</v>
      </c>
      <c r="E435" s="6">
        <v>45748</v>
      </c>
      <c r="F435" s="6">
        <v>45961</v>
      </c>
      <c r="G435" t="e">
        <f>VLOOKUP(#REF!,Hotel_Creation!$A$3:$K$180,3,FALSE)</f>
        <v>#REF!</v>
      </c>
    </row>
    <row r="436" spans="1:7" ht="16.5" customHeight="1">
      <c r="A436" s="1" t="s">
        <v>577</v>
      </c>
      <c r="B436" s="2" t="s">
        <v>583</v>
      </c>
      <c r="C436" s="2" t="s">
        <v>592</v>
      </c>
      <c r="D436" s="8">
        <v>4550</v>
      </c>
      <c r="E436" s="6">
        <v>45748</v>
      </c>
      <c r="F436" s="6">
        <v>45961</v>
      </c>
      <c r="G436" t="e">
        <f>VLOOKUP(#REF!,Hotel_Creation!$A$3:$K$180,3,FALSE)</f>
        <v>#REF!</v>
      </c>
    </row>
    <row r="437" spans="1:7" ht="16.5" customHeight="1">
      <c r="A437" s="1" t="s">
        <v>577</v>
      </c>
      <c r="B437" s="2" t="s">
        <v>611</v>
      </c>
      <c r="C437" s="2" t="s">
        <v>4</v>
      </c>
      <c r="D437" s="8">
        <v>1200</v>
      </c>
      <c r="E437" s="6">
        <v>45748</v>
      </c>
      <c r="F437" s="6">
        <v>45961</v>
      </c>
      <c r="G437" t="e">
        <f>VLOOKUP(#REF!,Hotel_Creation!$A$3:$K$180,3,FALSE)</f>
        <v>#REF!</v>
      </c>
    </row>
    <row r="438" spans="1:7" ht="16.5" customHeight="1">
      <c r="A438" s="1" t="s">
        <v>577</v>
      </c>
      <c r="B438" s="2" t="s">
        <v>611</v>
      </c>
      <c r="C438" s="2" t="s">
        <v>612</v>
      </c>
      <c r="D438" s="8">
        <v>1400</v>
      </c>
      <c r="E438" s="6">
        <v>45748</v>
      </c>
      <c r="F438" s="6">
        <v>45961</v>
      </c>
      <c r="G438" t="e">
        <f>VLOOKUP(#REF!,Hotel_Creation!$A$3:$K$180,3,FALSE)</f>
        <v>#REF!</v>
      </c>
    </row>
    <row r="439" spans="1:7" ht="16.5" customHeight="1">
      <c r="A439" s="1" t="s">
        <v>577</v>
      </c>
      <c r="B439" s="2" t="s">
        <v>611</v>
      </c>
      <c r="C439" s="2" t="s">
        <v>315</v>
      </c>
      <c r="D439" s="8">
        <v>2200</v>
      </c>
      <c r="E439" s="6">
        <v>45748</v>
      </c>
      <c r="F439" s="6">
        <v>45961</v>
      </c>
      <c r="G439" t="e">
        <f>VLOOKUP(#REF!,Hotel_Creation!$A$3:$K$180,3,FALSE)</f>
        <v>#REF!</v>
      </c>
    </row>
    <row r="440" spans="1:7" ht="16.5" customHeight="1">
      <c r="A440" s="1" t="s">
        <v>577</v>
      </c>
      <c r="B440" s="2" t="s">
        <v>611</v>
      </c>
      <c r="C440" s="2" t="s">
        <v>335</v>
      </c>
      <c r="D440" s="8">
        <v>3000</v>
      </c>
      <c r="E440" s="6">
        <v>45748</v>
      </c>
      <c r="F440" s="6">
        <v>45961</v>
      </c>
      <c r="G440" t="e">
        <f>VLOOKUP(#REF!,Hotel_Creation!$A$3:$K$180,3,FALSE)</f>
        <v>#REF!</v>
      </c>
    </row>
    <row r="441" spans="1:7" ht="16.5" customHeight="1">
      <c r="A441" s="1" t="s">
        <v>577</v>
      </c>
      <c r="B441" s="2" t="s">
        <v>611</v>
      </c>
      <c r="C441" s="2" t="s">
        <v>613</v>
      </c>
      <c r="D441" s="8">
        <v>3000</v>
      </c>
      <c r="E441" s="6">
        <v>45748</v>
      </c>
      <c r="F441" s="6">
        <v>45961</v>
      </c>
      <c r="G441" t="e">
        <f>VLOOKUP(#REF!,Hotel_Creation!$A$3:$K$180,3,FALSE)</f>
        <v>#REF!</v>
      </c>
    </row>
    <row r="442" spans="1:7" ht="16.5" customHeight="1">
      <c r="A442" s="1" t="s">
        <v>577</v>
      </c>
      <c r="B442" s="2" t="s">
        <v>611</v>
      </c>
      <c r="C442" s="2" t="s">
        <v>614</v>
      </c>
      <c r="D442" s="8">
        <v>5000</v>
      </c>
      <c r="E442" s="6">
        <v>45748</v>
      </c>
      <c r="F442" s="6">
        <v>45961</v>
      </c>
      <c r="G442" t="e">
        <f>VLOOKUP(#REF!,Hotel_Creation!$A$3:$K$180,3,FALSE)</f>
        <v>#REF!</v>
      </c>
    </row>
    <row r="443" spans="1:7" ht="16.5" customHeight="1">
      <c r="A443" s="1" t="s">
        <v>577</v>
      </c>
      <c r="B443" s="2" t="s">
        <v>621</v>
      </c>
      <c r="C443" s="2" t="s">
        <v>362</v>
      </c>
      <c r="D443" s="8">
        <v>1600</v>
      </c>
      <c r="E443" s="6">
        <v>45717</v>
      </c>
      <c r="F443" s="6">
        <v>45961</v>
      </c>
      <c r="G443" t="e">
        <f>VLOOKUP(#REF!,Hotel_Creation!$A$3:$K$180,3,FALSE)</f>
        <v>#REF!</v>
      </c>
    </row>
    <row r="444" spans="1:7" ht="16.5" customHeight="1">
      <c r="A444" s="1" t="s">
        <v>577</v>
      </c>
      <c r="B444" s="2" t="s">
        <v>621</v>
      </c>
      <c r="C444" s="2" t="s">
        <v>622</v>
      </c>
      <c r="D444" s="8">
        <v>1600</v>
      </c>
      <c r="E444" s="6">
        <v>45717</v>
      </c>
      <c r="F444" s="6">
        <v>45961</v>
      </c>
      <c r="G444" t="e">
        <f>VLOOKUP(#REF!,Hotel_Creation!$A$3:$K$180,3,FALSE)</f>
        <v>#REF!</v>
      </c>
    </row>
    <row r="445" spans="1:7" ht="16.5" customHeight="1">
      <c r="A445" s="1" t="s">
        <v>577</v>
      </c>
      <c r="B445" s="2" t="s">
        <v>621</v>
      </c>
      <c r="C445" s="2" t="s">
        <v>623</v>
      </c>
      <c r="D445" s="8">
        <v>1800</v>
      </c>
      <c r="E445" s="6">
        <v>45717</v>
      </c>
      <c r="F445" s="6">
        <v>45961</v>
      </c>
      <c r="G445" t="e">
        <f>VLOOKUP(#REF!,Hotel_Creation!$A$3:$K$180,3,FALSE)</f>
        <v>#REF!</v>
      </c>
    </row>
    <row r="446" spans="1:7" ht="16.5" customHeight="1">
      <c r="A446" s="1" t="s">
        <v>577</v>
      </c>
      <c r="B446" s="2" t="s">
        <v>621</v>
      </c>
      <c r="C446" s="2" t="s">
        <v>624</v>
      </c>
      <c r="D446" s="8">
        <v>1800</v>
      </c>
      <c r="E446" s="6">
        <v>45717</v>
      </c>
      <c r="F446" s="6">
        <v>45961</v>
      </c>
      <c r="G446" t="e">
        <f>VLOOKUP(#REF!,Hotel_Creation!$A$3:$K$180,3,FALSE)</f>
        <v>#REF!</v>
      </c>
    </row>
    <row r="447" spans="1:7" ht="16.5" customHeight="1">
      <c r="A447" s="1" t="s">
        <v>577</v>
      </c>
      <c r="B447" s="2" t="s">
        <v>621</v>
      </c>
      <c r="C447" s="2" t="s">
        <v>625</v>
      </c>
      <c r="D447" s="8">
        <v>2000</v>
      </c>
      <c r="E447" s="6">
        <v>45717</v>
      </c>
      <c r="F447" s="6">
        <v>45961</v>
      </c>
      <c r="G447" t="e">
        <f>VLOOKUP(#REF!,Hotel_Creation!$A$3:$K$180,3,FALSE)</f>
        <v>#REF!</v>
      </c>
    </row>
    <row r="448" spans="1:7" ht="16.5" customHeight="1">
      <c r="A448" s="1" t="s">
        <v>577</v>
      </c>
      <c r="B448" s="2" t="s">
        <v>621</v>
      </c>
      <c r="C448" s="2" t="s">
        <v>626</v>
      </c>
      <c r="D448" s="8">
        <v>2000</v>
      </c>
      <c r="E448" s="6">
        <v>45717</v>
      </c>
      <c r="F448" s="6">
        <v>45961</v>
      </c>
      <c r="G448" t="e">
        <f>VLOOKUP(#REF!,Hotel_Creation!$A$3:$K$180,3,FALSE)</f>
        <v>#REF!</v>
      </c>
    </row>
    <row r="449" spans="1:7" ht="16.5" customHeight="1">
      <c r="A449" s="1" t="s">
        <v>577</v>
      </c>
      <c r="B449" s="2" t="s">
        <v>621</v>
      </c>
      <c r="C449" s="2" t="s">
        <v>627</v>
      </c>
      <c r="D449" s="8">
        <v>2500</v>
      </c>
      <c r="E449" s="6">
        <v>45717</v>
      </c>
      <c r="F449" s="6">
        <v>45961</v>
      </c>
      <c r="G449" t="e">
        <f>VLOOKUP(#REF!,Hotel_Creation!$A$3:$K$180,3,FALSE)</f>
        <v>#REF!</v>
      </c>
    </row>
    <row r="450" spans="1:7" ht="16.5" customHeight="1">
      <c r="A450" s="1" t="s">
        <v>577</v>
      </c>
      <c r="B450" s="2" t="s">
        <v>621</v>
      </c>
      <c r="C450" s="2" t="s">
        <v>628</v>
      </c>
      <c r="D450" s="8">
        <v>2500</v>
      </c>
      <c r="E450" s="6">
        <v>45717</v>
      </c>
      <c r="F450" s="6">
        <v>45961</v>
      </c>
      <c r="G450" t="e">
        <f>VLOOKUP(#REF!,Hotel_Creation!$A$3:$K$180,3,FALSE)</f>
        <v>#REF!</v>
      </c>
    </row>
    <row r="451" spans="1:7" ht="16.5" customHeight="1">
      <c r="A451" s="1" t="s">
        <v>577</v>
      </c>
      <c r="B451" s="2" t="s">
        <v>621</v>
      </c>
      <c r="C451" s="2" t="s">
        <v>629</v>
      </c>
      <c r="D451" s="8">
        <v>2800</v>
      </c>
      <c r="E451" s="6">
        <v>45717</v>
      </c>
      <c r="F451" s="6">
        <v>45961</v>
      </c>
      <c r="G451" t="e">
        <f>VLOOKUP(#REF!,Hotel_Creation!$A$3:$K$180,3,FALSE)</f>
        <v>#REF!</v>
      </c>
    </row>
    <row r="452" spans="1:7" ht="16.5" customHeight="1">
      <c r="A452" s="1" t="s">
        <v>577</v>
      </c>
      <c r="B452" s="2" t="s">
        <v>630</v>
      </c>
      <c r="C452" s="2" t="s">
        <v>383</v>
      </c>
      <c r="D452" s="8">
        <v>3100</v>
      </c>
      <c r="E452" s="6">
        <v>45748</v>
      </c>
      <c r="F452" s="6">
        <v>45961</v>
      </c>
      <c r="G452" t="e">
        <f>VLOOKUP(#REF!,Hotel_Creation!$A$3:$K$180,3,FALSE)</f>
        <v>#REF!</v>
      </c>
    </row>
    <row r="453" spans="1:7" ht="16.5" customHeight="1">
      <c r="A453" s="1" t="s">
        <v>577</v>
      </c>
      <c r="B453" s="2" t="s">
        <v>630</v>
      </c>
      <c r="C453" s="2" t="s">
        <v>631</v>
      </c>
      <c r="D453" s="8">
        <v>3400</v>
      </c>
      <c r="E453" s="6">
        <v>45748</v>
      </c>
      <c r="F453" s="6">
        <v>45961</v>
      </c>
      <c r="G453" t="e">
        <f>VLOOKUP(#REF!,Hotel_Creation!$A$3:$K$180,3,FALSE)</f>
        <v>#REF!</v>
      </c>
    </row>
    <row r="454" spans="1:7" ht="16.5" customHeight="1">
      <c r="A454" s="1" t="s">
        <v>577</v>
      </c>
      <c r="B454" s="2" t="s">
        <v>630</v>
      </c>
      <c r="C454" s="2" t="s">
        <v>632</v>
      </c>
      <c r="D454" s="8">
        <v>4100</v>
      </c>
      <c r="E454" s="6">
        <v>45748</v>
      </c>
      <c r="F454" s="6">
        <v>45961</v>
      </c>
      <c r="G454" t="e">
        <f>VLOOKUP(#REF!,Hotel_Creation!$A$3:$K$180,3,FALSE)</f>
        <v>#REF!</v>
      </c>
    </row>
    <row r="455" spans="1:7" ht="16.5" customHeight="1">
      <c r="A455" s="1" t="s">
        <v>577</v>
      </c>
      <c r="B455" s="2" t="s">
        <v>630</v>
      </c>
      <c r="C455" s="2" t="s">
        <v>633</v>
      </c>
      <c r="D455" s="8">
        <v>10000</v>
      </c>
      <c r="E455" s="6">
        <v>45748</v>
      </c>
      <c r="F455" s="6">
        <v>45961</v>
      </c>
      <c r="G455" t="e">
        <f>VLOOKUP(#REF!,Hotel_Creation!$A$3:$K$180,3,FALSE)</f>
        <v>#REF!</v>
      </c>
    </row>
    <row r="456" spans="1:7" ht="16.5" customHeight="1">
      <c r="A456" s="1" t="s">
        <v>577</v>
      </c>
      <c r="B456" s="2" t="s">
        <v>634</v>
      </c>
      <c r="C456" s="2" t="s">
        <v>114</v>
      </c>
      <c r="D456">
        <v>1250</v>
      </c>
      <c r="E456" s="11">
        <v>45717</v>
      </c>
      <c r="F456" s="11">
        <v>45961</v>
      </c>
      <c r="G456" t="e">
        <f>VLOOKUP(#REF!,Hotel_Creation!$A$3:$K$180,3,FALSE)</f>
        <v>#REF!</v>
      </c>
    </row>
    <row r="457" spans="1:7" ht="16.5" customHeight="1">
      <c r="A457" s="1" t="s">
        <v>577</v>
      </c>
      <c r="B457" s="2" t="s">
        <v>634</v>
      </c>
      <c r="C457" s="2" t="s">
        <v>330</v>
      </c>
      <c r="D457">
        <v>1250</v>
      </c>
      <c r="E457" s="11">
        <v>45717</v>
      </c>
      <c r="F457" s="11">
        <v>45961</v>
      </c>
      <c r="G457" t="e">
        <f>VLOOKUP(#REF!,Hotel_Creation!$A$3:$K$180,3,FALSE)</f>
        <v>#REF!</v>
      </c>
    </row>
    <row r="458" spans="1:7" ht="16.5" customHeight="1">
      <c r="A458" s="1" t="s">
        <v>577</v>
      </c>
      <c r="B458" s="2" t="s">
        <v>634</v>
      </c>
      <c r="C458" s="2" t="s">
        <v>635</v>
      </c>
      <c r="D458">
        <v>1400</v>
      </c>
      <c r="E458" s="11">
        <v>45717</v>
      </c>
      <c r="F458" s="11">
        <v>45961</v>
      </c>
      <c r="G458" t="e">
        <f>VLOOKUP(#REF!,Hotel_Creation!$A$3:$K$180,3,FALSE)</f>
        <v>#REF!</v>
      </c>
    </row>
    <row r="459" spans="1:7" ht="16.5" customHeight="1">
      <c r="A459" s="1" t="s">
        <v>577</v>
      </c>
      <c r="B459" s="2" t="s">
        <v>634</v>
      </c>
      <c r="C459" s="2" t="s">
        <v>418</v>
      </c>
      <c r="D459">
        <v>1400</v>
      </c>
      <c r="E459" s="11">
        <v>45717</v>
      </c>
      <c r="F459" s="11">
        <v>45961</v>
      </c>
      <c r="G459" t="e">
        <f>VLOOKUP(#REF!,Hotel_Creation!$A$3:$K$180,3,FALSE)</f>
        <v>#REF!</v>
      </c>
    </row>
    <row r="460" spans="1:7" ht="16.5" customHeight="1">
      <c r="A460" s="1" t="s">
        <v>577</v>
      </c>
      <c r="B460" s="2" t="s">
        <v>634</v>
      </c>
      <c r="C460" s="2" t="s">
        <v>636</v>
      </c>
      <c r="D460">
        <v>1650</v>
      </c>
      <c r="E460" s="11">
        <v>45717</v>
      </c>
      <c r="F460" s="11">
        <v>45961</v>
      </c>
      <c r="G460" t="e">
        <f>VLOOKUP(#REF!,Hotel_Creation!$A$3:$K$180,3,FALSE)</f>
        <v>#REF!</v>
      </c>
    </row>
    <row r="461" spans="1:7" ht="16.5" customHeight="1">
      <c r="A461" s="1" t="s">
        <v>697</v>
      </c>
      <c r="B461" s="2" t="s">
        <v>698</v>
      </c>
      <c r="C461" s="2" t="s">
        <v>68</v>
      </c>
      <c r="D461">
        <v>2400</v>
      </c>
      <c r="E461" s="11">
        <v>45474</v>
      </c>
      <c r="F461" s="11">
        <v>45930</v>
      </c>
      <c r="G461" t="e">
        <f>VLOOKUP(#REF!,Hotel_Creation!$A$3:$K$180,3,FALSE)</f>
        <v>#REF!</v>
      </c>
    </row>
    <row r="462" spans="1:7" ht="16.5" customHeight="1">
      <c r="A462" s="1" t="s">
        <v>697</v>
      </c>
      <c r="B462" s="2" t="s">
        <v>698</v>
      </c>
      <c r="C462" s="2" t="s">
        <v>328</v>
      </c>
      <c r="D462">
        <v>2800</v>
      </c>
      <c r="E462" s="11">
        <v>45474</v>
      </c>
      <c r="F462" s="11">
        <v>45930</v>
      </c>
      <c r="G462" t="e">
        <f>VLOOKUP(#REF!,Hotel_Creation!$A$3:$K$180,3,FALSE)</f>
        <v>#REF!</v>
      </c>
    </row>
  </sheetData>
  <autoFilter ref="A1:F1"/>
  <phoneticPr fontId="10" type="noConversion"/>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zoomScale="90" zoomScaleNormal="90" workbookViewId="0">
      <pane ySplit="1" topLeftCell="A134" activePane="bottomLeft" state="frozen"/>
      <selection pane="bottomLeft" activeCell="J182" sqref="J182"/>
    </sheetView>
  </sheetViews>
  <sheetFormatPr defaultColWidth="14.42578125" defaultRowHeight="15" customHeight="1"/>
  <cols>
    <col min="1" max="1" width="8.85546875" customWidth="1"/>
    <col min="2" max="2" width="40.7109375" customWidth="1"/>
    <col min="3" max="3" width="45.5703125" customWidth="1"/>
    <col min="4" max="6" width="16" style="5" customWidth="1"/>
  </cols>
  <sheetData>
    <row r="1" spans="1:7" ht="16.5" customHeight="1">
      <c r="B1" s="1" t="s">
        <v>0</v>
      </c>
      <c r="C1" s="1" t="s">
        <v>1</v>
      </c>
      <c r="D1" s="4" t="s">
        <v>11592</v>
      </c>
      <c r="E1" s="4" t="s">
        <v>11593</v>
      </c>
      <c r="F1" s="4" t="s">
        <v>11594</v>
      </c>
    </row>
    <row r="2" spans="1:7" ht="16.5" customHeight="1">
      <c r="A2" s="1" t="s">
        <v>66</v>
      </c>
      <c r="B2" s="2" t="s">
        <v>67</v>
      </c>
      <c r="C2" s="2" t="s">
        <v>68</v>
      </c>
      <c r="D2" s="5">
        <v>6000</v>
      </c>
      <c r="E2" s="6">
        <v>45717</v>
      </c>
      <c r="F2" s="6">
        <v>45747</v>
      </c>
      <c r="G2" t="str">
        <f>VLOOKUP(B2,Hotel_Creation!$A$3:$K$180,3,FALSE)</f>
        <v>28/40 Naithon Beach Sakhu A.Thalang, Amphoe Thalang, Phuket Province, 83110, Thailand</v>
      </c>
    </row>
    <row r="3" spans="1:7" ht="16.5" customHeight="1">
      <c r="A3" s="1" t="s">
        <v>66</v>
      </c>
      <c r="B3" s="2" t="s">
        <v>67</v>
      </c>
      <c r="C3" s="2" t="s">
        <v>69</v>
      </c>
      <c r="D3" s="5">
        <v>6500</v>
      </c>
      <c r="E3" s="6">
        <v>45717</v>
      </c>
      <c r="F3" s="6">
        <v>45747</v>
      </c>
      <c r="G3" t="str">
        <f>VLOOKUP(B3,Hotel_Creation!$A$3:$K$180,3,FALSE)</f>
        <v>28/40 Naithon Beach Sakhu A.Thalang, Amphoe Thalang, Phuket Province, 83110, Thailand</v>
      </c>
    </row>
    <row r="4" spans="1:7" ht="16.5" customHeight="1">
      <c r="A4" s="1" t="s">
        <v>66</v>
      </c>
      <c r="B4" s="2" t="s">
        <v>67</v>
      </c>
      <c r="C4" s="2" t="s">
        <v>70</v>
      </c>
      <c r="D4" s="5">
        <v>7000</v>
      </c>
      <c r="E4" s="6">
        <v>45717</v>
      </c>
      <c r="F4" s="6">
        <v>45747</v>
      </c>
      <c r="G4" t="str">
        <f>VLOOKUP(B4,Hotel_Creation!$A$3:$K$180,3,FALSE)</f>
        <v>28/40 Naithon Beach Sakhu A.Thalang, Amphoe Thalang, Phuket Province, 83110, Thailand</v>
      </c>
    </row>
    <row r="5" spans="1:7" ht="16.5" customHeight="1">
      <c r="A5" s="1" t="s">
        <v>66</v>
      </c>
      <c r="B5" s="2" t="s">
        <v>67</v>
      </c>
      <c r="C5" s="2" t="s">
        <v>71</v>
      </c>
      <c r="D5" s="5">
        <v>8500</v>
      </c>
      <c r="E5" s="6">
        <v>45717</v>
      </c>
      <c r="F5" s="6">
        <v>45747</v>
      </c>
      <c r="G5" t="str">
        <f>VLOOKUP(B5,Hotel_Creation!$A$3:$K$180,3,FALSE)</f>
        <v>28/40 Naithon Beach Sakhu A.Thalang, Amphoe Thalang, Phuket Province, 83110, Thailand</v>
      </c>
    </row>
    <row r="6" spans="1:7" ht="16.5" customHeight="1">
      <c r="A6" s="1" t="s">
        <v>66</v>
      </c>
      <c r="B6" s="2" t="s">
        <v>67</v>
      </c>
      <c r="C6" s="2" t="s">
        <v>72</v>
      </c>
      <c r="D6" s="5">
        <v>9000</v>
      </c>
      <c r="E6" s="6">
        <v>45717</v>
      </c>
      <c r="F6" s="6">
        <v>45747</v>
      </c>
      <c r="G6" t="str">
        <f>VLOOKUP(B6,Hotel_Creation!$A$3:$K$180,3,FALSE)</f>
        <v>28/40 Naithon Beach Sakhu A.Thalang, Amphoe Thalang, Phuket Province, 83110, Thailand</v>
      </c>
    </row>
    <row r="7" spans="1:7" ht="16.5" customHeight="1">
      <c r="A7" s="1" t="s">
        <v>66</v>
      </c>
      <c r="B7" s="2" t="s">
        <v>73</v>
      </c>
      <c r="C7" s="2" t="s">
        <v>74</v>
      </c>
      <c r="D7" s="5">
        <v>3400</v>
      </c>
      <c r="E7" s="6">
        <v>45839</v>
      </c>
      <c r="F7" s="6">
        <v>45884</v>
      </c>
      <c r="G7" t="str">
        <f>VLOOKUP(B7,Hotel_Creation!$A$3:$K$180,3,FALSE)</f>
        <v>62 Kata Road, T. Karon Muang, Phuket 83100, Thailand, T. Karon Muang, Amphoe Mueang Phuket, Phuket Province, 83100, Thailand</v>
      </c>
    </row>
    <row r="8" spans="1:7" ht="16.5" customHeight="1">
      <c r="A8" s="1" t="s">
        <v>66</v>
      </c>
      <c r="B8" s="2" t="s">
        <v>73</v>
      </c>
      <c r="C8" s="2" t="s">
        <v>75</v>
      </c>
      <c r="D8" s="5">
        <v>3800</v>
      </c>
      <c r="E8" s="6">
        <v>45839</v>
      </c>
      <c r="F8" s="6">
        <v>45884</v>
      </c>
      <c r="G8" t="str">
        <f>VLOOKUP(B8,Hotel_Creation!$A$3:$K$180,3,FALSE)</f>
        <v>62 Kata Road, T. Karon Muang, Phuket 83100, Thailand, T. Karon Muang, Amphoe Mueang Phuket, Phuket Province, 83100, Thailand</v>
      </c>
    </row>
    <row r="9" spans="1:7" ht="16.5" customHeight="1">
      <c r="A9" s="1" t="s">
        <v>66</v>
      </c>
      <c r="B9" s="2" t="s">
        <v>73</v>
      </c>
      <c r="C9" s="2" t="s">
        <v>76</v>
      </c>
      <c r="D9" s="5">
        <v>4300</v>
      </c>
      <c r="E9" s="6">
        <v>45839</v>
      </c>
      <c r="F9" s="6">
        <v>45884</v>
      </c>
      <c r="G9" t="str">
        <f>VLOOKUP(B9,Hotel_Creation!$A$3:$K$180,3,FALSE)</f>
        <v>62 Kata Road, T. Karon Muang, Phuket 83100, Thailand, T. Karon Muang, Amphoe Mueang Phuket, Phuket Province, 83100, Thailand</v>
      </c>
    </row>
    <row r="10" spans="1:7" ht="16.5" customHeight="1">
      <c r="A10" s="1" t="s">
        <v>66</v>
      </c>
      <c r="B10" s="2" t="s">
        <v>77</v>
      </c>
      <c r="C10" s="2" t="s">
        <v>78</v>
      </c>
      <c r="D10" s="5">
        <v>1900</v>
      </c>
      <c r="E10" s="6">
        <v>45839</v>
      </c>
      <c r="F10" s="6">
        <v>45884</v>
      </c>
      <c r="G10" t="str">
        <f>VLOOKUP(B10,Hotel_Creation!$A$3:$K$180,3,FALSE)</f>
        <v>10 Patak Rd, Tambon Karon, Mueang Phuket, Phuket, Phuket Province, 83100, Thailand</v>
      </c>
    </row>
    <row r="11" spans="1:7" ht="16.5" customHeight="1">
      <c r="A11" s="1" t="s">
        <v>66</v>
      </c>
      <c r="B11" s="2" t="s">
        <v>77</v>
      </c>
      <c r="C11" s="2" t="s">
        <v>75</v>
      </c>
      <c r="D11" s="5">
        <v>2100</v>
      </c>
      <c r="E11" s="6">
        <v>45839</v>
      </c>
      <c r="F11" s="6">
        <v>45884</v>
      </c>
      <c r="G11" t="str">
        <f>VLOOKUP(B11,Hotel_Creation!$A$3:$K$180,3,FALSE)</f>
        <v>10 Patak Rd, Tambon Karon, Mueang Phuket, Phuket, Phuket Province, 83100, Thailand</v>
      </c>
    </row>
    <row r="12" spans="1:7" ht="16.5" customHeight="1">
      <c r="A12" s="1" t="s">
        <v>66</v>
      </c>
      <c r="B12" s="2" t="s">
        <v>77</v>
      </c>
      <c r="C12" s="2" t="s">
        <v>79</v>
      </c>
      <c r="D12" s="5">
        <v>2300</v>
      </c>
      <c r="E12" s="6">
        <v>45839</v>
      </c>
      <c r="F12" s="6">
        <v>45884</v>
      </c>
      <c r="G12" t="str">
        <f>VLOOKUP(B12,Hotel_Creation!$A$3:$K$180,3,FALSE)</f>
        <v>10 Patak Rd, Tambon Karon, Mueang Phuket, Phuket, Phuket Province, 83100, Thailand</v>
      </c>
    </row>
    <row r="13" spans="1:7" ht="16.5" customHeight="1">
      <c r="A13" s="1" t="s">
        <v>66</v>
      </c>
      <c r="B13" s="2" t="s">
        <v>80</v>
      </c>
      <c r="C13" s="2" t="s">
        <v>81</v>
      </c>
      <c r="D13" s="5">
        <v>3100</v>
      </c>
      <c r="E13" s="6">
        <v>45839</v>
      </c>
      <c r="F13" s="6">
        <v>45884</v>
      </c>
      <c r="G13" t="str">
        <f>VLOOKUP(B13,Hotel_Creation!$A$3:$K$180,3,FALSE)</f>
        <v>247 Kata Rd, Amphur Muang, Mueang Phuket, Phuket, Phuket Province, 83100, Thailand</v>
      </c>
    </row>
    <row r="14" spans="1:7" ht="16.5" customHeight="1">
      <c r="A14" s="1" t="s">
        <v>66</v>
      </c>
      <c r="B14" s="2" t="s">
        <v>80</v>
      </c>
      <c r="C14" s="2" t="s">
        <v>82</v>
      </c>
      <c r="D14" s="5">
        <v>3900</v>
      </c>
      <c r="E14" s="6">
        <v>45839</v>
      </c>
      <c r="F14" s="6">
        <v>45884</v>
      </c>
      <c r="G14" t="str">
        <f>VLOOKUP(B14,Hotel_Creation!$A$3:$K$180,3,FALSE)</f>
        <v>247 Kata Rd, Amphur Muang, Mueang Phuket, Phuket, Phuket Province, 83100, Thailand</v>
      </c>
    </row>
    <row r="15" spans="1:7" ht="16.5" customHeight="1">
      <c r="A15" s="1" t="s">
        <v>66</v>
      </c>
      <c r="B15" s="2" t="s">
        <v>83</v>
      </c>
      <c r="C15" s="2" t="s">
        <v>78</v>
      </c>
      <c r="D15" s="5">
        <v>2200</v>
      </c>
      <c r="E15" s="6">
        <v>45839</v>
      </c>
      <c r="F15" s="6">
        <v>45884</v>
      </c>
      <c r="G15" t="str">
        <f>VLOOKUP(B15,Hotel_Creation!$A$3:$K$180,3,FALSE)</f>
        <v>175 Koktanode Road Kata Beach Amphur Muang, Mueang Phuket, Phuket, Phuket Province, 83100, Thailand</v>
      </c>
    </row>
    <row r="16" spans="1:7" ht="16.5" customHeight="1">
      <c r="A16" s="1" t="s">
        <v>66</v>
      </c>
      <c r="B16" s="2" t="s">
        <v>83</v>
      </c>
      <c r="C16" s="2" t="s">
        <v>75</v>
      </c>
      <c r="D16" s="5">
        <v>2700</v>
      </c>
      <c r="E16" s="6">
        <v>45839</v>
      </c>
      <c r="F16" s="6">
        <v>45884</v>
      </c>
      <c r="G16" t="str">
        <f>VLOOKUP(B16,Hotel_Creation!$A$3:$K$180,3,FALSE)</f>
        <v>175 Koktanode Road Kata Beach Amphur Muang, Mueang Phuket, Phuket, Phuket Province, 83100, Thailand</v>
      </c>
    </row>
    <row r="17" spans="1:7" ht="16.5" customHeight="1">
      <c r="A17" s="1" t="s">
        <v>66</v>
      </c>
      <c r="B17" s="2" t="s">
        <v>83</v>
      </c>
      <c r="C17" s="2" t="s">
        <v>84</v>
      </c>
      <c r="D17" s="5">
        <v>3900</v>
      </c>
      <c r="E17" s="6">
        <v>45839</v>
      </c>
      <c r="F17" s="6">
        <v>45884</v>
      </c>
      <c r="G17" t="str">
        <f>VLOOKUP(B17,Hotel_Creation!$A$3:$K$180,3,FALSE)</f>
        <v>175 Koktanode Road Kata Beach Amphur Muang, Mueang Phuket, Phuket, Phuket Province, 83100, Thailand</v>
      </c>
    </row>
    <row r="18" spans="1:7" ht="16.5" customHeight="1">
      <c r="A18" s="1" t="s">
        <v>66</v>
      </c>
      <c r="B18" s="2" t="s">
        <v>103</v>
      </c>
      <c r="C18" s="2" t="s">
        <v>104</v>
      </c>
      <c r="D18" s="5">
        <v>2400</v>
      </c>
      <c r="E18" s="6">
        <v>45717</v>
      </c>
      <c r="F18" s="6">
        <v>45747</v>
      </c>
      <c r="G18" t="str">
        <f>VLOOKUP(B18,Hotel_Creation!$A$3:$K$180,3,FALSE)</f>
        <v>135/23, 123/15-16 Rat-U-Thit 200 Pee Road, Kathu, Phuket, Phuket Province, 83150, Thailand</v>
      </c>
    </row>
    <row r="19" spans="1:7" ht="16.5" customHeight="1">
      <c r="A19" s="1" t="s">
        <v>66</v>
      </c>
      <c r="B19" s="2" t="s">
        <v>103</v>
      </c>
      <c r="C19" s="2" t="s">
        <v>105</v>
      </c>
      <c r="D19" s="5">
        <v>2800</v>
      </c>
      <c r="E19" s="6">
        <v>45717</v>
      </c>
      <c r="F19" s="6">
        <v>45747</v>
      </c>
      <c r="G19" t="str">
        <f>VLOOKUP(B19,Hotel_Creation!$A$3:$K$180,3,FALSE)</f>
        <v>135/23, 123/15-16 Rat-U-Thit 200 Pee Road, Kathu, Phuket, Phuket Province, 83150, Thailand</v>
      </c>
    </row>
    <row r="20" spans="1:7" ht="16.5" customHeight="1">
      <c r="A20" s="1" t="s">
        <v>66</v>
      </c>
      <c r="B20" s="2" t="s">
        <v>103</v>
      </c>
      <c r="C20" s="2" t="s">
        <v>106</v>
      </c>
      <c r="D20" s="5">
        <v>3600</v>
      </c>
      <c r="E20" s="6">
        <v>45717</v>
      </c>
      <c r="F20" s="6">
        <v>45747</v>
      </c>
      <c r="G20" t="str">
        <f>VLOOKUP(B20,Hotel_Creation!$A$3:$K$180,3,FALSE)</f>
        <v>135/23, 123/15-16 Rat-U-Thit 200 Pee Road, Kathu, Phuket, Phuket Province, 83150, Thailand</v>
      </c>
    </row>
    <row r="21" spans="1:7" ht="16.5" customHeight="1">
      <c r="A21" s="1" t="s">
        <v>66</v>
      </c>
      <c r="B21" s="2" t="s">
        <v>103</v>
      </c>
      <c r="C21" s="2" t="s">
        <v>107</v>
      </c>
      <c r="D21" s="5">
        <v>2800</v>
      </c>
      <c r="E21" s="6">
        <v>45717</v>
      </c>
      <c r="F21" s="6">
        <v>45747</v>
      </c>
      <c r="G21" t="str">
        <f>VLOOKUP(B21,Hotel_Creation!$A$3:$K$180,3,FALSE)</f>
        <v>135/23, 123/15-16 Rat-U-Thit 200 Pee Road, Kathu, Phuket, Phuket Province, 83150, Thailand</v>
      </c>
    </row>
    <row r="22" spans="1:7" ht="16.5" customHeight="1">
      <c r="A22" s="1" t="s">
        <v>66</v>
      </c>
      <c r="B22" s="2" t="s">
        <v>103</v>
      </c>
      <c r="C22" s="2" t="s">
        <v>108</v>
      </c>
      <c r="D22" s="5">
        <v>3200</v>
      </c>
      <c r="E22" s="6">
        <v>45717</v>
      </c>
      <c r="F22" s="6">
        <v>45747</v>
      </c>
      <c r="G22" t="str">
        <f>VLOOKUP(B22,Hotel_Creation!$A$3:$K$180,3,FALSE)</f>
        <v>135/23, 123/15-16 Rat-U-Thit 200 Pee Road, Kathu, Phuket, Phuket Province, 83150, Thailand</v>
      </c>
    </row>
    <row r="23" spans="1:7" ht="16.5" customHeight="1">
      <c r="A23" s="1" t="s">
        <v>66</v>
      </c>
      <c r="B23" s="2" t="s">
        <v>109</v>
      </c>
      <c r="C23" s="2" t="s">
        <v>87</v>
      </c>
      <c r="D23" s="5">
        <v>1900</v>
      </c>
      <c r="E23" s="6">
        <v>45717</v>
      </c>
      <c r="F23" s="6">
        <v>45747</v>
      </c>
      <c r="G23" t="str">
        <f>VLOOKUP(B23,Hotel_Creation!$A$3:$K$180,3,FALSE)</f>
        <v>171/21 Rat-U-Thit 200 Pee Rd, T. Patong, Amphoe Kathu, Phuket Province, 83150, Thailand</v>
      </c>
    </row>
    <row r="24" spans="1:7" ht="16.5" customHeight="1">
      <c r="A24" s="1" t="s">
        <v>66</v>
      </c>
      <c r="B24" s="2" t="s">
        <v>109</v>
      </c>
      <c r="C24" s="2" t="s">
        <v>110</v>
      </c>
      <c r="D24" s="5">
        <v>2300</v>
      </c>
      <c r="E24" s="6">
        <v>45717</v>
      </c>
      <c r="F24" s="6">
        <v>45747</v>
      </c>
      <c r="G24" t="str">
        <f>VLOOKUP(B24,Hotel_Creation!$A$3:$K$180,3,FALSE)</f>
        <v>171/21 Rat-U-Thit 200 Pee Rd, T. Patong, Amphoe Kathu, Phuket Province, 83150, Thailand</v>
      </c>
    </row>
    <row r="25" spans="1:7" ht="16.5" customHeight="1">
      <c r="A25" s="1" t="s">
        <v>66</v>
      </c>
      <c r="B25" s="2" t="s">
        <v>109</v>
      </c>
      <c r="C25" s="2" t="s">
        <v>68</v>
      </c>
      <c r="D25" s="5">
        <v>2300</v>
      </c>
      <c r="E25" s="6">
        <v>45717</v>
      </c>
      <c r="F25" s="6">
        <v>45747</v>
      </c>
      <c r="G25" t="str">
        <f>VLOOKUP(B25,Hotel_Creation!$A$3:$K$180,3,FALSE)</f>
        <v>171/21 Rat-U-Thit 200 Pee Rd, T. Patong, Amphoe Kathu, Phuket Province, 83150, Thailand</v>
      </c>
    </row>
    <row r="26" spans="1:7" ht="16.5" customHeight="1">
      <c r="A26" s="1" t="s">
        <v>66</v>
      </c>
      <c r="B26" s="2" t="s">
        <v>109</v>
      </c>
      <c r="C26" s="2" t="s">
        <v>111</v>
      </c>
      <c r="D26" s="5">
        <v>2900</v>
      </c>
      <c r="E26" s="6">
        <v>45717</v>
      </c>
      <c r="F26" s="6">
        <v>45747</v>
      </c>
      <c r="G26" t="str">
        <f>VLOOKUP(B26,Hotel_Creation!$A$3:$K$180,3,FALSE)</f>
        <v>171/21 Rat-U-Thit 200 Pee Rd, T. Patong, Amphoe Kathu, Phuket Province, 83150, Thailand</v>
      </c>
    </row>
    <row r="27" spans="1:7" ht="16.5" customHeight="1">
      <c r="A27" s="1" t="s">
        <v>66</v>
      </c>
      <c r="B27" s="2" t="s">
        <v>117</v>
      </c>
      <c r="C27" s="2" t="s">
        <v>118</v>
      </c>
      <c r="D27" s="5">
        <v>2600</v>
      </c>
      <c r="E27" s="6">
        <v>45717</v>
      </c>
      <c r="F27" s="6">
        <v>45762</v>
      </c>
      <c r="G27" t="str">
        <f>VLOOKUP(B27,Hotel_Creation!$A$3:$K$180,3,FALSE)</f>
        <v>1 Khoktanod Soi 3, Mueang Phuket, Phuket, Phuket Province, 83100, Thailand</v>
      </c>
    </row>
    <row r="28" spans="1:7" ht="16.5" customHeight="1">
      <c r="A28" s="1" t="s">
        <v>66</v>
      </c>
      <c r="B28" s="2" t="s">
        <v>117</v>
      </c>
      <c r="C28" s="2" t="s">
        <v>119</v>
      </c>
      <c r="D28" s="5">
        <v>2800</v>
      </c>
      <c r="E28" s="6">
        <v>45717</v>
      </c>
      <c r="F28" s="6">
        <v>45762</v>
      </c>
      <c r="G28" t="str">
        <f>VLOOKUP(B28,Hotel_Creation!$A$3:$K$180,3,FALSE)</f>
        <v>1 Khoktanod Soi 3, Mueang Phuket, Phuket, Phuket Province, 83100, Thailand</v>
      </c>
    </row>
    <row r="29" spans="1:7" ht="16.5" customHeight="1">
      <c r="A29" s="1" t="s">
        <v>66</v>
      </c>
      <c r="B29" s="2" t="s">
        <v>117</v>
      </c>
      <c r="C29" s="2" t="s">
        <v>120</v>
      </c>
      <c r="D29" s="5">
        <v>3100</v>
      </c>
      <c r="E29" s="6">
        <v>45717</v>
      </c>
      <c r="F29" s="6">
        <v>45762</v>
      </c>
      <c r="G29" t="str">
        <f>VLOOKUP(B29,Hotel_Creation!$A$3:$K$180,3,FALSE)</f>
        <v>1 Khoktanod Soi 3, Mueang Phuket, Phuket, Phuket Province, 83100, Thailand</v>
      </c>
    </row>
    <row r="30" spans="1:7" s="5" customFormat="1" ht="16.5" customHeight="1">
      <c r="A30" s="1" t="s">
        <v>66</v>
      </c>
      <c r="B30" s="2" t="s">
        <v>154</v>
      </c>
      <c r="C30" s="2" t="s">
        <v>52</v>
      </c>
      <c r="D30" s="5">
        <v>2500</v>
      </c>
      <c r="E30" s="6">
        <v>45763</v>
      </c>
      <c r="F30" s="6">
        <v>45961</v>
      </c>
      <c r="G30" t="str">
        <f>VLOOKUP(B30,Hotel_Creation!$A$3:$K$180,3,FALSE)</f>
        <v>187/5 錫뽤툢錫?錫｀림錫⒯툗錫｀퉴錫?만錫쀠릿錫?Pa Tong, Kathu District, Amphoe Kathu, Phuket Province, 83150, Thailand</v>
      </c>
    </row>
    <row r="31" spans="1:7" s="5" customFormat="1" ht="16.5" customHeight="1">
      <c r="A31" s="1" t="s">
        <v>66</v>
      </c>
      <c r="B31" s="2" t="s">
        <v>154</v>
      </c>
      <c r="C31" s="2" t="s">
        <v>155</v>
      </c>
      <c r="D31" s="5">
        <v>4500</v>
      </c>
      <c r="E31" s="6">
        <v>45763</v>
      </c>
      <c r="F31" s="6">
        <v>45961</v>
      </c>
      <c r="G31" t="str">
        <f>VLOOKUP(B31,Hotel_Creation!$A$3:$K$180,3,FALSE)</f>
        <v>187/5 錫뽤툢錫?錫｀림錫⒯툗錫｀퉴錫?만錫쀠릿錫?Pa Tong, Kathu District, Amphoe Kathu, Phuket Province, 83150, Thailand</v>
      </c>
    </row>
    <row r="32" spans="1:7" s="5" customFormat="1" ht="16.5" customHeight="1">
      <c r="A32" s="1" t="s">
        <v>66</v>
      </c>
      <c r="B32" s="2" t="s">
        <v>154</v>
      </c>
      <c r="C32" s="2" t="s">
        <v>156</v>
      </c>
      <c r="D32" s="5">
        <v>6500</v>
      </c>
      <c r="E32" s="6">
        <v>45763</v>
      </c>
      <c r="F32" s="6">
        <v>45961</v>
      </c>
      <c r="G32" t="str">
        <f>VLOOKUP(B32,Hotel_Creation!$A$3:$K$180,3,FALSE)</f>
        <v>187/5 錫뽤툢錫?錫｀림錫⒯툗錫｀퉴錫?만錫쀠릿錫?Pa Tong, Kathu District, Amphoe Kathu, Phuket Province, 83150, Thailand</v>
      </c>
    </row>
    <row r="33" spans="1:7" ht="16.5" customHeight="1">
      <c r="A33" s="1" t="s">
        <v>66</v>
      </c>
      <c r="B33" s="2" t="s">
        <v>201</v>
      </c>
      <c r="C33" s="2" t="s">
        <v>10</v>
      </c>
      <c r="D33" s="5">
        <v>4048</v>
      </c>
      <c r="E33" s="6">
        <v>45839</v>
      </c>
      <c r="F33" s="6">
        <v>45900</v>
      </c>
      <c r="G33" t="str">
        <f>VLOOKUP(B33,Hotel_Creation!$A$3:$K$180,3,FALSE)</f>
        <v>106/27 Moo 3, Cherngtalay, Talang Surin Beach, Amphoe Thalang, Phuket, Phuket Province, 83110, Thailand</v>
      </c>
    </row>
    <row r="34" spans="1:7" ht="16.5" customHeight="1">
      <c r="A34" s="1" t="s">
        <v>66</v>
      </c>
      <c r="B34" s="2" t="s">
        <v>201</v>
      </c>
      <c r="C34" s="2" t="s">
        <v>202</v>
      </c>
      <c r="D34" s="5">
        <v>4692</v>
      </c>
      <c r="E34" s="6">
        <v>45839</v>
      </c>
      <c r="F34" s="6">
        <v>45900</v>
      </c>
      <c r="G34" t="str">
        <f>VLOOKUP(B34,Hotel_Creation!$A$3:$K$180,3,FALSE)</f>
        <v>106/27 Moo 3, Cherngtalay, Talang Surin Beach, Amphoe Thalang, Phuket, Phuket Province, 83110, Thailand</v>
      </c>
    </row>
    <row r="35" spans="1:7" ht="16.5" customHeight="1">
      <c r="A35" s="1" t="s">
        <v>66</v>
      </c>
      <c r="B35" s="2" t="s">
        <v>201</v>
      </c>
      <c r="C35" s="2" t="s">
        <v>203</v>
      </c>
      <c r="D35" s="5">
        <v>5152</v>
      </c>
      <c r="E35" s="6">
        <v>45839</v>
      </c>
      <c r="F35" s="6">
        <v>45900</v>
      </c>
      <c r="G35" t="str">
        <f>VLOOKUP(B35,Hotel_Creation!$A$3:$K$180,3,FALSE)</f>
        <v>106/27 Moo 3, Cherngtalay, Talang Surin Beach, Amphoe Thalang, Phuket, Phuket Province, 83110, Thailand</v>
      </c>
    </row>
    <row r="36" spans="1:7" ht="16.5" customHeight="1">
      <c r="A36" s="1" t="s">
        <v>66</v>
      </c>
      <c r="B36" s="2" t="s">
        <v>201</v>
      </c>
      <c r="C36" s="2" t="s">
        <v>204</v>
      </c>
      <c r="D36" s="5">
        <v>5612</v>
      </c>
      <c r="E36" s="6">
        <v>45839</v>
      </c>
      <c r="F36" s="6">
        <v>45900</v>
      </c>
      <c r="G36" t="str">
        <f>VLOOKUP(B36,Hotel_Creation!$A$3:$K$180,3,FALSE)</f>
        <v>106/27 Moo 3, Cherngtalay, Talang Surin Beach, Amphoe Thalang, Phuket, Phuket Province, 83110, Thailand</v>
      </c>
    </row>
    <row r="37" spans="1:7" ht="16.5" customHeight="1">
      <c r="A37" s="1" t="s">
        <v>66</v>
      </c>
      <c r="B37" s="2" t="s">
        <v>205</v>
      </c>
      <c r="C37" s="2" t="s">
        <v>10</v>
      </c>
      <c r="D37" s="8">
        <v>4232</v>
      </c>
      <c r="E37" s="6">
        <v>45839</v>
      </c>
      <c r="F37" s="6">
        <v>45900</v>
      </c>
      <c r="G37" t="str">
        <f>VLOOKUP(B37,Hotel_Creation!$A$3:$K$180,3,FALSE)</f>
        <v>568 Patak Rd, Mueang Phuket, Phuket, Phuket Province, 83100, Thailand</v>
      </c>
    </row>
    <row r="38" spans="1:7" ht="16.5" customHeight="1">
      <c r="A38" s="1" t="s">
        <v>66</v>
      </c>
      <c r="B38" s="2" t="s">
        <v>205</v>
      </c>
      <c r="C38" s="2" t="s">
        <v>206</v>
      </c>
      <c r="D38" s="8">
        <v>4692</v>
      </c>
      <c r="E38" s="6">
        <v>45839</v>
      </c>
      <c r="F38" s="6">
        <v>45900</v>
      </c>
      <c r="G38" t="str">
        <f>VLOOKUP(B38,Hotel_Creation!$A$3:$K$180,3,FALSE)</f>
        <v>568 Patak Rd, Mueang Phuket, Phuket, Phuket Province, 83100, Thailand</v>
      </c>
    </row>
    <row r="39" spans="1:7" ht="16.5" customHeight="1">
      <c r="A39" s="1" t="s">
        <v>66</v>
      </c>
      <c r="B39" s="2" t="s">
        <v>205</v>
      </c>
      <c r="C39" s="2" t="s">
        <v>207</v>
      </c>
      <c r="D39" s="8">
        <v>5060</v>
      </c>
      <c r="E39" s="6">
        <v>45839</v>
      </c>
      <c r="F39" s="6">
        <v>45900</v>
      </c>
      <c r="G39" t="str">
        <f>VLOOKUP(B39,Hotel_Creation!$A$3:$K$180,3,FALSE)</f>
        <v>568 Patak Rd, Mueang Phuket, Phuket, Phuket Province, 83100, Thailand</v>
      </c>
    </row>
    <row r="40" spans="1:7" ht="16.5" customHeight="1">
      <c r="A40" s="1" t="s">
        <v>66</v>
      </c>
      <c r="B40" s="2" t="s">
        <v>205</v>
      </c>
      <c r="C40" s="2" t="s">
        <v>208</v>
      </c>
      <c r="D40" s="8">
        <v>5612</v>
      </c>
      <c r="E40" s="6">
        <v>45839</v>
      </c>
      <c r="F40" s="6">
        <v>45900</v>
      </c>
      <c r="G40" t="str">
        <f>VLOOKUP(B40,Hotel_Creation!$A$3:$K$180,3,FALSE)</f>
        <v>568 Patak Rd, Mueang Phuket, Phuket, Phuket Province, 83100, Thailand</v>
      </c>
    </row>
    <row r="41" spans="1:7" ht="16.5" customHeight="1">
      <c r="A41" s="1" t="s">
        <v>66</v>
      </c>
      <c r="B41" s="2" t="s">
        <v>209</v>
      </c>
      <c r="C41" s="2" t="s">
        <v>706</v>
      </c>
      <c r="D41" s="8">
        <v>4100</v>
      </c>
      <c r="E41" s="6">
        <v>45931</v>
      </c>
      <c r="F41" s="6">
        <v>45961</v>
      </c>
      <c r="G41" t="str">
        <f>VLOOKUP(B41,Hotel_Creation!$A$3:$K$180,3,FALSE)</f>
        <v>111 soi Cherngtalay 16, Srisoonthorn Road, Amphoe Thalang, Phuket, Phuket Province, 83110, Thailand</v>
      </c>
    </row>
    <row r="42" spans="1:7" ht="16.5" customHeight="1">
      <c r="A42" s="1" t="s">
        <v>66</v>
      </c>
      <c r="B42" s="2" t="s">
        <v>209</v>
      </c>
      <c r="C42" s="2" t="s">
        <v>707</v>
      </c>
      <c r="D42" s="8">
        <v>4500</v>
      </c>
      <c r="E42" s="6">
        <v>45931</v>
      </c>
      <c r="F42" s="6">
        <v>45961</v>
      </c>
      <c r="G42" t="str">
        <f>VLOOKUP(B42,Hotel_Creation!$A$3:$K$180,3,FALSE)</f>
        <v>111 soi Cherngtalay 16, Srisoonthorn Road, Amphoe Thalang, Phuket, Phuket Province, 83110, Thailand</v>
      </c>
    </row>
    <row r="43" spans="1:7" ht="16.5" customHeight="1">
      <c r="A43" s="1" t="s">
        <v>66</v>
      </c>
      <c r="B43" s="2" t="s">
        <v>209</v>
      </c>
      <c r="C43" s="2" t="s">
        <v>708</v>
      </c>
      <c r="D43" s="8">
        <v>4800</v>
      </c>
      <c r="E43" s="6">
        <v>45931</v>
      </c>
      <c r="F43" s="6">
        <v>45961</v>
      </c>
      <c r="G43" t="str">
        <f>VLOOKUP(B43,Hotel_Creation!$A$3:$K$180,3,FALSE)</f>
        <v>111 soi Cherngtalay 16, Srisoonthorn Road, Amphoe Thalang, Phuket, Phuket Province, 83110, Thailand</v>
      </c>
    </row>
    <row r="44" spans="1:7" ht="16.5" customHeight="1">
      <c r="A44" s="1" t="s">
        <v>66</v>
      </c>
      <c r="B44" s="2" t="s">
        <v>209</v>
      </c>
      <c r="C44" s="2" t="s">
        <v>709</v>
      </c>
      <c r="D44" s="8">
        <v>5000</v>
      </c>
      <c r="E44" s="6">
        <v>45931</v>
      </c>
      <c r="F44" s="6">
        <v>45961</v>
      </c>
      <c r="G44" t="str">
        <f>VLOOKUP(B44,Hotel_Creation!$A$3:$K$180,3,FALSE)</f>
        <v>111 soi Cherngtalay 16, Srisoonthorn Road, Amphoe Thalang, Phuket, Phuket Province, 83110, Thailand</v>
      </c>
    </row>
    <row r="45" spans="1:7" ht="16.5" customHeight="1">
      <c r="A45" s="1" t="s">
        <v>66</v>
      </c>
      <c r="B45" s="2" t="s">
        <v>210</v>
      </c>
      <c r="C45" s="2" t="s">
        <v>10</v>
      </c>
      <c r="D45" s="8">
        <v>1600</v>
      </c>
      <c r="E45" s="6">
        <v>45748</v>
      </c>
      <c r="F45" s="6">
        <v>45777</v>
      </c>
      <c r="G45" t="str">
        <f>VLOOKUP(B45,Hotel_Creation!$A$3:$K$180,3,FALSE)</f>
        <v>179/88-94 Phangmuang Sai-Kor Road, T.Patong, A.Kathu, Kathu, Phuket, Phuket Province, 83150, Thailand</v>
      </c>
    </row>
    <row r="46" spans="1:7" ht="16.5" customHeight="1">
      <c r="A46" s="1" t="s">
        <v>66</v>
      </c>
      <c r="B46" s="2" t="s">
        <v>210</v>
      </c>
      <c r="C46" s="2" t="s">
        <v>87</v>
      </c>
      <c r="D46" s="8">
        <v>1900</v>
      </c>
      <c r="E46" s="6">
        <v>45748</v>
      </c>
      <c r="F46" s="6">
        <v>45777</v>
      </c>
      <c r="G46" t="str">
        <f>VLOOKUP(B46,Hotel_Creation!$A$3:$K$180,3,FALSE)</f>
        <v>179/88-94 Phangmuang Sai-Kor Road, T.Patong, A.Kathu, Kathu, Phuket, Phuket Province, 83150, Thailand</v>
      </c>
    </row>
    <row r="47" spans="1:7" ht="16.5" customHeight="1">
      <c r="A47" s="1" t="s">
        <v>66</v>
      </c>
      <c r="B47" s="2" t="s">
        <v>210</v>
      </c>
      <c r="C47" s="2" t="s">
        <v>4</v>
      </c>
      <c r="D47" s="8">
        <v>2400</v>
      </c>
      <c r="E47" s="6">
        <v>45748</v>
      </c>
      <c r="F47" s="6">
        <v>45777</v>
      </c>
      <c r="G47" t="str">
        <f>VLOOKUP(B47,Hotel_Creation!$A$3:$K$180,3,FALSE)</f>
        <v>179/88-94 Phangmuang Sai-Kor Road, T.Patong, A.Kathu, Kathu, Phuket, Phuket Province, 83150, Thailand</v>
      </c>
    </row>
    <row r="48" spans="1:7" ht="16.5" customHeight="1">
      <c r="A48" s="1" t="s">
        <v>66</v>
      </c>
      <c r="B48" s="2" t="s">
        <v>210</v>
      </c>
      <c r="C48" s="2" t="s">
        <v>211</v>
      </c>
      <c r="D48" s="8">
        <v>2900</v>
      </c>
      <c r="E48" s="6">
        <v>45748</v>
      </c>
      <c r="F48" s="6">
        <v>45777</v>
      </c>
      <c r="G48" t="str">
        <f>VLOOKUP(B48,Hotel_Creation!$A$3:$K$180,3,FALSE)</f>
        <v>179/88-94 Phangmuang Sai-Kor Road, T.Patong, A.Kathu, Kathu, Phuket, Phuket Province, 83150, Thailand</v>
      </c>
    </row>
    <row r="49" spans="1:7" ht="16.5" customHeight="1">
      <c r="A49" s="1" t="s">
        <v>66</v>
      </c>
      <c r="B49" s="2" t="s">
        <v>210</v>
      </c>
      <c r="C49" s="2" t="s">
        <v>212</v>
      </c>
      <c r="D49" s="8">
        <v>5100</v>
      </c>
      <c r="E49" s="6">
        <v>45748</v>
      </c>
      <c r="F49" s="6">
        <v>45777</v>
      </c>
      <c r="G49" t="str">
        <f>VLOOKUP(B49,Hotel_Creation!$A$3:$K$180,3,FALSE)</f>
        <v>179/88-94 Phangmuang Sai-Kor Road, T.Patong, A.Kathu, Kathu, Phuket, Phuket Province, 83150, Thailand</v>
      </c>
    </row>
    <row r="50" spans="1:7" ht="16.5" customHeight="1">
      <c r="A50" s="1" t="s">
        <v>66</v>
      </c>
      <c r="B50" s="2" t="s">
        <v>210</v>
      </c>
      <c r="C50" s="2" t="s">
        <v>213</v>
      </c>
      <c r="D50" s="8">
        <v>6100</v>
      </c>
      <c r="E50" s="6">
        <v>45748</v>
      </c>
      <c r="F50" s="6">
        <v>45777</v>
      </c>
      <c r="G50" t="str">
        <f>VLOOKUP(B50,Hotel_Creation!$A$3:$K$180,3,FALSE)</f>
        <v>179/88-94 Phangmuang Sai-Kor Road, T.Patong, A.Kathu, Kathu, Phuket, Phuket Province, 83150, Thailand</v>
      </c>
    </row>
    <row r="51" spans="1:7" ht="16.5" customHeight="1">
      <c r="A51" s="1" t="s">
        <v>66</v>
      </c>
      <c r="B51" s="2" t="s">
        <v>214</v>
      </c>
      <c r="C51" s="2" t="s">
        <v>215</v>
      </c>
      <c r="D51" s="8">
        <v>2000</v>
      </c>
      <c r="E51" s="6">
        <v>45748</v>
      </c>
      <c r="F51" s="6">
        <v>45961</v>
      </c>
      <c r="G51" t="str">
        <f>VLOOKUP(B51,Hotel_Creation!$A$3:$K$180,3,FALSE)</f>
        <v>106 Soi Cherngtalay 14, Choeng, Amphoe Thalang, Phuket Province, 83110, Thailand</v>
      </c>
    </row>
    <row r="52" spans="1:7" ht="16.5" customHeight="1">
      <c r="A52" s="1" t="s">
        <v>66</v>
      </c>
      <c r="B52" s="2" t="s">
        <v>214</v>
      </c>
      <c r="C52" s="2" t="s">
        <v>216</v>
      </c>
      <c r="D52" s="8">
        <v>2600</v>
      </c>
      <c r="E52" s="6">
        <v>45748</v>
      </c>
      <c r="F52" s="6">
        <v>45961</v>
      </c>
      <c r="G52" t="str">
        <f>VLOOKUP(B52,Hotel_Creation!$A$3:$K$180,3,FALSE)</f>
        <v>106 Soi Cherngtalay 14, Choeng, Amphoe Thalang, Phuket Province, 83110, Thailand</v>
      </c>
    </row>
    <row r="53" spans="1:7" ht="16.5" customHeight="1">
      <c r="A53" s="1" t="s">
        <v>66</v>
      </c>
      <c r="B53" s="2" t="s">
        <v>214</v>
      </c>
      <c r="C53" s="2" t="s">
        <v>711</v>
      </c>
      <c r="D53" s="8">
        <v>4300</v>
      </c>
      <c r="E53" s="6">
        <v>45748</v>
      </c>
      <c r="F53" s="6">
        <v>45961</v>
      </c>
      <c r="G53" t="str">
        <f>VLOOKUP(B53,Hotel_Creation!$A$3:$K$180,3,FALSE)</f>
        <v>106 Soi Cherngtalay 14, Choeng, Amphoe Thalang, Phuket Province, 83110, Thailand</v>
      </c>
    </row>
    <row r="54" spans="1:7" ht="16.5" customHeight="1">
      <c r="A54" s="1" t="s">
        <v>66</v>
      </c>
      <c r="B54" s="2" t="s">
        <v>214</v>
      </c>
      <c r="C54" s="2" t="s">
        <v>677</v>
      </c>
      <c r="D54" s="8">
        <v>4800</v>
      </c>
      <c r="E54" s="6">
        <v>45748</v>
      </c>
      <c r="F54" s="6">
        <v>45961</v>
      </c>
      <c r="G54" t="str">
        <f>VLOOKUP(B54,Hotel_Creation!$A$3:$K$180,3,FALSE)</f>
        <v>106 Soi Cherngtalay 14, Choeng, Amphoe Thalang, Phuket Province, 83110, Thailand</v>
      </c>
    </row>
    <row r="55" spans="1:7" ht="16.5" customHeight="1">
      <c r="A55" s="1" t="s">
        <v>66</v>
      </c>
      <c r="B55" s="2" t="s">
        <v>219</v>
      </c>
      <c r="C55" s="2" t="s">
        <v>220</v>
      </c>
      <c r="D55" s="8">
        <v>4340</v>
      </c>
      <c r="E55" s="6">
        <v>45832</v>
      </c>
      <c r="F55" s="6">
        <v>45900</v>
      </c>
      <c r="G55" t="str">
        <f>VLOOKUP(B55,Hotel_Creation!$A$3:$K$180,3,FALSE)</f>
        <v>56/80 Moo.4 Soi Suksan 2 Viset Road, Rawai, Muang, Amphoe Mueang Phuket, Phuket Province, 83130, Thailand</v>
      </c>
    </row>
    <row r="56" spans="1:7" ht="16.5" customHeight="1">
      <c r="A56" s="1" t="s">
        <v>66</v>
      </c>
      <c r="B56" s="2" t="s">
        <v>219</v>
      </c>
      <c r="C56" s="2" t="s">
        <v>221</v>
      </c>
      <c r="D56" s="8">
        <v>4740</v>
      </c>
      <c r="E56" s="6">
        <v>45832</v>
      </c>
      <c r="F56" s="6">
        <v>45900</v>
      </c>
      <c r="G56" t="str">
        <f>VLOOKUP(B56,Hotel_Creation!$A$3:$K$180,3,FALSE)</f>
        <v>56/80 Moo.4 Soi Suksan 2 Viset Road, Rawai, Muang, Amphoe Mueang Phuket, Phuket Province, 83130, Thailand</v>
      </c>
    </row>
    <row r="57" spans="1:7" ht="16.5" customHeight="1">
      <c r="A57" s="1" t="s">
        <v>66</v>
      </c>
      <c r="B57" s="2" t="s">
        <v>219</v>
      </c>
      <c r="C57" s="2" t="s">
        <v>222</v>
      </c>
      <c r="D57" s="8">
        <v>6020</v>
      </c>
      <c r="E57" s="6">
        <v>45832</v>
      </c>
      <c r="F57" s="6">
        <v>45900</v>
      </c>
      <c r="G57" t="str">
        <f>VLOOKUP(B57,Hotel_Creation!$A$3:$K$180,3,FALSE)</f>
        <v>56/80 Moo.4 Soi Suksan 2 Viset Road, Rawai, Muang, Amphoe Mueang Phuket, Phuket Province, 83130, Thailand</v>
      </c>
    </row>
    <row r="58" spans="1:7" ht="16.5" customHeight="1">
      <c r="A58" s="1" t="s">
        <v>66</v>
      </c>
      <c r="B58" s="2" t="s">
        <v>219</v>
      </c>
      <c r="C58" s="2" t="s">
        <v>223</v>
      </c>
      <c r="D58" s="8">
        <v>4980</v>
      </c>
      <c r="E58" s="6">
        <v>45832</v>
      </c>
      <c r="F58" s="6">
        <v>45900</v>
      </c>
      <c r="G58" t="str">
        <f>VLOOKUP(B58,Hotel_Creation!$A$3:$K$180,3,FALSE)</f>
        <v>56/80 Moo.4 Soi Suksan 2 Viset Road, Rawai, Muang, Amphoe Mueang Phuket, Phuket Province, 83130, Thailand</v>
      </c>
    </row>
    <row r="59" spans="1:7" ht="16.5" customHeight="1">
      <c r="A59" s="1" t="s">
        <v>66</v>
      </c>
      <c r="B59" s="2" t="s">
        <v>219</v>
      </c>
      <c r="C59" s="2" t="s">
        <v>224</v>
      </c>
      <c r="D59" s="8">
        <v>5380</v>
      </c>
      <c r="E59" s="6">
        <v>45832</v>
      </c>
      <c r="F59" s="6">
        <v>45900</v>
      </c>
      <c r="G59" t="str">
        <f>VLOOKUP(B59,Hotel_Creation!$A$3:$K$180,3,FALSE)</f>
        <v>56/80 Moo.4 Soi Suksan 2 Viset Road, Rawai, Muang, Amphoe Mueang Phuket, Phuket Province, 83130, Thailand</v>
      </c>
    </row>
    <row r="60" spans="1:7" ht="16.5" customHeight="1">
      <c r="A60" s="1" t="s">
        <v>66</v>
      </c>
      <c r="B60" s="2" t="s">
        <v>219</v>
      </c>
      <c r="C60" s="2" t="s">
        <v>225</v>
      </c>
      <c r="D60" s="8">
        <v>6660</v>
      </c>
      <c r="E60" s="6">
        <v>45832</v>
      </c>
      <c r="F60" s="6">
        <v>45900</v>
      </c>
      <c r="G60" t="str">
        <f>VLOOKUP(B60,Hotel_Creation!$A$3:$K$180,3,FALSE)</f>
        <v>56/80 Moo.4 Soi Suksan 2 Viset Road, Rawai, Muang, Amphoe Mueang Phuket, Phuket Province, 83130, Thailand</v>
      </c>
    </row>
    <row r="61" spans="1:7" ht="16.5" customHeight="1">
      <c r="A61" s="1" t="s">
        <v>66</v>
      </c>
      <c r="B61" s="2" t="s">
        <v>219</v>
      </c>
      <c r="C61" s="1" t="s">
        <v>226</v>
      </c>
      <c r="D61" s="8">
        <v>9960</v>
      </c>
      <c r="E61" s="6">
        <v>45832</v>
      </c>
      <c r="F61" s="6">
        <v>45900</v>
      </c>
      <c r="G61" t="str">
        <f>VLOOKUP(B61,Hotel_Creation!$A$3:$K$180,3,FALSE)</f>
        <v>56/80 Moo.4 Soi Suksan 2 Viset Road, Rawai, Muang, Amphoe Mueang Phuket, Phuket Province, 83130, Thailand</v>
      </c>
    </row>
    <row r="62" spans="1:7" ht="16.5" customHeight="1">
      <c r="A62" s="1" t="s">
        <v>66</v>
      </c>
      <c r="B62" s="2" t="s">
        <v>219</v>
      </c>
      <c r="C62" s="1" t="s">
        <v>227</v>
      </c>
      <c r="D62" s="8">
        <v>14500</v>
      </c>
      <c r="E62" s="6">
        <v>45832</v>
      </c>
      <c r="F62" s="6">
        <v>45900</v>
      </c>
      <c r="G62" t="str">
        <f>VLOOKUP(B62,Hotel_Creation!$A$3:$K$180,3,FALSE)</f>
        <v>56/80 Moo.4 Soi Suksan 2 Viset Road, Rawai, Muang, Amphoe Mueang Phuket, Phuket Province, 83130, Thailand</v>
      </c>
    </row>
    <row r="63" spans="1:7" ht="16.5" customHeight="1">
      <c r="A63" s="1" t="s">
        <v>66</v>
      </c>
      <c r="B63" s="2" t="s">
        <v>219</v>
      </c>
      <c r="C63" s="1" t="s">
        <v>228</v>
      </c>
      <c r="D63" s="8">
        <v>21900</v>
      </c>
      <c r="E63" s="6">
        <v>45832</v>
      </c>
      <c r="F63" s="6">
        <v>45900</v>
      </c>
      <c r="G63" t="str">
        <f>VLOOKUP(B63,Hotel_Creation!$A$3:$K$180,3,FALSE)</f>
        <v>56/80 Moo.4 Soi Suksan 2 Viset Road, Rawai, Muang, Amphoe Mueang Phuket, Phuket Province, 83130, Thailand</v>
      </c>
    </row>
    <row r="64" spans="1:7" ht="16.5" customHeight="1">
      <c r="A64" s="1" t="s">
        <v>66</v>
      </c>
      <c r="B64" s="2" t="s">
        <v>229</v>
      </c>
      <c r="C64" s="1" t="s">
        <v>230</v>
      </c>
      <c r="D64" s="8">
        <v>19500</v>
      </c>
      <c r="E64" s="6">
        <v>45832</v>
      </c>
      <c r="F64" s="6">
        <v>45900</v>
      </c>
      <c r="G64" t="str">
        <f>VLOOKUP(B64,Hotel_Creation!$A$3:$K$180,3,FALSE)</f>
        <v>56/65 Moo 4, T. Rawai A., Muang, Mueang Phuket, Phuket, Phuket Province, 83130, Thailand</v>
      </c>
    </row>
    <row r="65" spans="1:7" ht="16.5" customHeight="1">
      <c r="A65" s="1" t="s">
        <v>66</v>
      </c>
      <c r="B65" s="2" t="s">
        <v>229</v>
      </c>
      <c r="C65" s="1" t="s">
        <v>231</v>
      </c>
      <c r="D65" s="8">
        <v>22800</v>
      </c>
      <c r="E65" s="6">
        <v>45832</v>
      </c>
      <c r="F65" s="6">
        <v>45900</v>
      </c>
      <c r="G65" t="str">
        <f>VLOOKUP(B65,Hotel_Creation!$A$3:$K$180,3,FALSE)</f>
        <v>56/65 Moo 4, T. Rawai A., Muang, Mueang Phuket, Phuket, Phuket Province, 83130, Thailand</v>
      </c>
    </row>
    <row r="66" spans="1:7" ht="16.5" customHeight="1">
      <c r="A66" s="1" t="s">
        <v>66</v>
      </c>
      <c r="B66" s="2" t="s">
        <v>229</v>
      </c>
      <c r="C66" s="1" t="s">
        <v>232</v>
      </c>
      <c r="D66" s="8">
        <v>24400</v>
      </c>
      <c r="E66" s="6">
        <v>45832</v>
      </c>
      <c r="F66" s="6">
        <v>45900</v>
      </c>
      <c r="G66" t="str">
        <f>VLOOKUP(B66,Hotel_Creation!$A$3:$K$180,3,FALSE)</f>
        <v>56/65 Moo 4, T. Rawai A., Muang, Mueang Phuket, Phuket, Phuket Province, 83130, Thailand</v>
      </c>
    </row>
    <row r="67" spans="1:7" ht="16.5" customHeight="1">
      <c r="A67" s="1" t="s">
        <v>66</v>
      </c>
      <c r="B67" s="2" t="s">
        <v>229</v>
      </c>
      <c r="C67" s="1" t="s">
        <v>233</v>
      </c>
      <c r="D67" s="8">
        <v>38900</v>
      </c>
      <c r="E67" s="6">
        <v>45832</v>
      </c>
      <c r="F67" s="6">
        <v>45900</v>
      </c>
      <c r="G67" t="str">
        <f>VLOOKUP(B67,Hotel_Creation!$A$3:$K$180,3,FALSE)</f>
        <v>56/65 Moo 4, T. Rawai A., Muang, Mueang Phuket, Phuket, Phuket Province, 83130, Thailand</v>
      </c>
    </row>
    <row r="68" spans="1:7" ht="16.5" customHeight="1">
      <c r="A68" s="1" t="s">
        <v>66</v>
      </c>
      <c r="B68" s="2" t="s">
        <v>234</v>
      </c>
      <c r="C68" s="2" t="s">
        <v>220</v>
      </c>
      <c r="D68" s="8">
        <v>4900</v>
      </c>
      <c r="E68" s="6">
        <v>45763</v>
      </c>
      <c r="F68" s="6">
        <v>45961</v>
      </c>
      <c r="G68" t="str">
        <f>VLOOKUP(B68,Hotel_Creation!$A$3:$K$180,3,FALSE)</f>
        <v>27, 27/2, Mu 8 Sakdidej Rd, Amphoe Mueang Phuket, Phuket Province, 83000, Thailand</v>
      </c>
    </row>
    <row r="69" spans="1:7" ht="16.5" customHeight="1">
      <c r="A69" s="1" t="s">
        <v>66</v>
      </c>
      <c r="B69" s="2" t="s">
        <v>234</v>
      </c>
      <c r="C69" s="2" t="s">
        <v>716</v>
      </c>
      <c r="D69" s="8">
        <v>6700</v>
      </c>
      <c r="E69" s="6">
        <v>45763</v>
      </c>
      <c r="F69" s="6">
        <v>45961</v>
      </c>
      <c r="G69" t="str">
        <f>VLOOKUP(B69,Hotel_Creation!$A$3:$K$180,3,FALSE)</f>
        <v>27, 27/2, Mu 8 Sakdidej Rd, Amphoe Mueang Phuket, Phuket Province, 83000, Thailand</v>
      </c>
    </row>
    <row r="70" spans="1:7" ht="16.5" customHeight="1">
      <c r="A70" s="1" t="s">
        <v>66</v>
      </c>
      <c r="B70" s="2" t="s">
        <v>234</v>
      </c>
      <c r="C70" s="2" t="s">
        <v>717</v>
      </c>
      <c r="D70" s="8">
        <v>9600</v>
      </c>
      <c r="E70" s="6">
        <v>45763</v>
      </c>
      <c r="F70" s="6">
        <v>45961</v>
      </c>
      <c r="G70" t="str">
        <f>VLOOKUP(B70,Hotel_Creation!$A$3:$K$180,3,FALSE)</f>
        <v>27, 27/2, Mu 8 Sakdidej Rd, Amphoe Mueang Phuket, Phuket Province, 83000, Thailand</v>
      </c>
    </row>
    <row r="71" spans="1:7" ht="16.5" customHeight="1">
      <c r="A71" s="1" t="s">
        <v>66</v>
      </c>
      <c r="B71" s="2" t="s">
        <v>234</v>
      </c>
      <c r="C71" s="2" t="s">
        <v>718</v>
      </c>
      <c r="D71" s="8">
        <v>13300</v>
      </c>
      <c r="E71" s="6">
        <v>45763</v>
      </c>
      <c r="F71" s="6">
        <v>45961</v>
      </c>
      <c r="G71" t="str">
        <f>VLOOKUP(B71,Hotel_Creation!$A$3:$K$180,3,FALSE)</f>
        <v>27, 27/2, Mu 8 Sakdidej Rd, Amphoe Mueang Phuket, Phuket Province, 83000, Thailand</v>
      </c>
    </row>
    <row r="72" spans="1:7" ht="16.5" customHeight="1">
      <c r="A72" s="1" t="s">
        <v>66</v>
      </c>
      <c r="B72" s="2" t="s">
        <v>234</v>
      </c>
      <c r="C72" s="2" t="s">
        <v>719</v>
      </c>
      <c r="D72" s="8">
        <v>18000</v>
      </c>
      <c r="E72" s="6">
        <v>45763</v>
      </c>
      <c r="F72" s="6">
        <v>45961</v>
      </c>
      <c r="G72" t="str">
        <f>VLOOKUP(B72,Hotel_Creation!$A$3:$K$180,3,FALSE)</f>
        <v>27, 27/2, Mu 8 Sakdidej Rd, Amphoe Mueang Phuket, Phuket Province, 83000, Thailand</v>
      </c>
    </row>
    <row r="73" spans="1:7" ht="16.5" customHeight="1">
      <c r="A73" s="1" t="s">
        <v>66</v>
      </c>
      <c r="B73" s="2" t="s">
        <v>240</v>
      </c>
      <c r="C73" s="2" t="s">
        <v>11</v>
      </c>
      <c r="D73" s="8">
        <v>3200</v>
      </c>
      <c r="E73" s="6">
        <v>45773</v>
      </c>
      <c r="F73" s="6">
        <v>45961</v>
      </c>
      <c r="G73" t="str">
        <f>VLOOKUP(B73,Hotel_Creation!$A$3:$K$180,3,FALSE)</f>
        <v>18, 110 Ruamchai Rd, Pa Tong, Kathu District, Amphoe Kathu, Phuket Province, 83150, Thailand</v>
      </c>
    </row>
    <row r="74" spans="1:7" ht="16.5" customHeight="1">
      <c r="A74" s="1" t="s">
        <v>66</v>
      </c>
      <c r="B74" s="2" t="s">
        <v>240</v>
      </c>
      <c r="C74" s="2" t="s">
        <v>241</v>
      </c>
      <c r="D74" s="8">
        <v>3700</v>
      </c>
      <c r="E74" s="6">
        <v>45773</v>
      </c>
      <c r="F74" s="6">
        <v>45961</v>
      </c>
      <c r="G74" t="str">
        <f>VLOOKUP(B74,Hotel_Creation!$A$3:$K$180,3,FALSE)</f>
        <v>18, 110 Ruamchai Rd, Pa Tong, Kathu District, Amphoe Kathu, Phuket Province, 83150, Thailand</v>
      </c>
    </row>
    <row r="75" spans="1:7" ht="16.5" customHeight="1">
      <c r="A75" s="1" t="s">
        <v>66</v>
      </c>
      <c r="B75" s="2" t="s">
        <v>240</v>
      </c>
      <c r="C75" s="2" t="s">
        <v>242</v>
      </c>
      <c r="D75" s="8">
        <v>4300</v>
      </c>
      <c r="E75" s="6">
        <v>45773</v>
      </c>
      <c r="F75" s="6">
        <v>45961</v>
      </c>
      <c r="G75" t="str">
        <f>VLOOKUP(B75,Hotel_Creation!$A$3:$K$180,3,FALSE)</f>
        <v>18, 110 Ruamchai Rd, Pa Tong, Kathu District, Amphoe Kathu, Phuket Province, 83150, Thailand</v>
      </c>
    </row>
    <row r="76" spans="1:7" ht="16.5" customHeight="1">
      <c r="A76" s="1" t="s">
        <v>66</v>
      </c>
      <c r="B76" s="2" t="s">
        <v>240</v>
      </c>
      <c r="C76" s="2" t="s">
        <v>243</v>
      </c>
      <c r="D76" s="8">
        <v>4600</v>
      </c>
      <c r="E76" s="6">
        <v>45773</v>
      </c>
      <c r="F76" s="6">
        <v>45961</v>
      </c>
      <c r="G76" t="str">
        <f>VLOOKUP(B76,Hotel_Creation!$A$3:$K$180,3,FALSE)</f>
        <v>18, 110 Ruamchai Rd, Pa Tong, Kathu District, Amphoe Kathu, Phuket Province, 83150, Thailand</v>
      </c>
    </row>
    <row r="77" spans="1:7" ht="16.5" customHeight="1">
      <c r="A77" s="1" t="s">
        <v>66</v>
      </c>
      <c r="B77" s="2" t="s">
        <v>240</v>
      </c>
      <c r="C77" s="2" t="s">
        <v>244</v>
      </c>
      <c r="D77" s="8">
        <v>5100</v>
      </c>
      <c r="E77" s="6">
        <v>45773</v>
      </c>
      <c r="F77" s="6">
        <v>45961</v>
      </c>
      <c r="G77" t="str">
        <f>VLOOKUP(B77,Hotel_Creation!$A$3:$K$180,3,FALSE)</f>
        <v>18, 110 Ruamchai Rd, Pa Tong, Kathu District, Amphoe Kathu, Phuket Province, 83150, Thailand</v>
      </c>
    </row>
    <row r="78" spans="1:7" ht="16.5" customHeight="1">
      <c r="A78" s="1" t="s">
        <v>66</v>
      </c>
      <c r="B78" s="2" t="s">
        <v>240</v>
      </c>
      <c r="C78" s="2" t="s">
        <v>245</v>
      </c>
      <c r="D78" s="8">
        <v>5100</v>
      </c>
      <c r="E78" s="6">
        <v>45773</v>
      </c>
      <c r="F78" s="6">
        <v>45961</v>
      </c>
      <c r="G78" t="str">
        <f>VLOOKUP(B78,Hotel_Creation!$A$3:$K$180,3,FALSE)</f>
        <v>18, 110 Ruamchai Rd, Pa Tong, Kathu District, Amphoe Kathu, Phuket Province, 83150, Thailand</v>
      </c>
    </row>
    <row r="79" spans="1:7" ht="16.5" customHeight="1">
      <c r="A79" s="1" t="s">
        <v>66</v>
      </c>
      <c r="B79" s="2" t="s">
        <v>240</v>
      </c>
      <c r="C79" s="2" t="s">
        <v>246</v>
      </c>
      <c r="D79" s="8">
        <v>6200</v>
      </c>
      <c r="E79" s="6">
        <v>45773</v>
      </c>
      <c r="F79" s="6">
        <v>45961</v>
      </c>
      <c r="G79" t="str">
        <f>VLOOKUP(B79,Hotel_Creation!$A$3:$K$180,3,FALSE)</f>
        <v>18, 110 Ruamchai Rd, Pa Tong, Kathu District, Amphoe Kathu, Phuket Province, 83150, Thailand</v>
      </c>
    </row>
    <row r="80" spans="1:7" ht="16.5" customHeight="1">
      <c r="A80" s="1" t="s">
        <v>255</v>
      </c>
      <c r="B80" s="2" t="s">
        <v>259</v>
      </c>
      <c r="C80" s="2" t="s">
        <v>260</v>
      </c>
      <c r="D80" s="8">
        <v>1500</v>
      </c>
      <c r="E80" s="6">
        <v>45692</v>
      </c>
      <c r="F80" s="6">
        <v>45961</v>
      </c>
      <c r="G80" t="str">
        <f>VLOOKUP(B80,Hotel_Creation!$A$3:$K$180,3,FALSE)</f>
        <v>3 392 Moo 6 Muang, Na Kluea, 20150 Pattaya, Bang Lamung, Chon Buri Province, Thailand</v>
      </c>
    </row>
    <row r="81" spans="1:7" ht="16.5" customHeight="1">
      <c r="A81" s="1" t="s">
        <v>255</v>
      </c>
      <c r="B81" s="2" t="s">
        <v>259</v>
      </c>
      <c r="C81" s="2" t="s">
        <v>261</v>
      </c>
      <c r="D81" s="8">
        <v>1700</v>
      </c>
      <c r="E81" s="6">
        <v>45692</v>
      </c>
      <c r="F81" s="6">
        <v>45961</v>
      </c>
      <c r="G81" t="str">
        <f>VLOOKUP(B81,Hotel_Creation!$A$3:$K$180,3,FALSE)</f>
        <v>3 392 Moo 6 Muang, Na Kluea, 20150 Pattaya, Bang Lamung, Chon Buri Province, Thailand</v>
      </c>
    </row>
    <row r="82" spans="1:7" ht="16.5" customHeight="1">
      <c r="A82" s="1" t="s">
        <v>255</v>
      </c>
      <c r="B82" s="2" t="s">
        <v>262</v>
      </c>
      <c r="C82" s="2" t="s">
        <v>263</v>
      </c>
      <c r="D82" s="8">
        <v>1500</v>
      </c>
      <c r="E82" s="6">
        <v>45692</v>
      </c>
      <c r="F82" s="6">
        <v>45961</v>
      </c>
      <c r="G82" t="str">
        <f>VLOOKUP(B82,Hotel_Creation!$A$3:$K$180,3,FALSE)</f>
        <v>3/353 Moo6 Naklua, Banglamuang, Chonburi, Na Kluea, 20150 Pattaya, Bang Lamung, Chon Buri Province, Thailand</v>
      </c>
    </row>
    <row r="83" spans="1:7" ht="16.5" customHeight="1">
      <c r="A83" s="1" t="s">
        <v>255</v>
      </c>
      <c r="B83" s="2" t="s">
        <v>262</v>
      </c>
      <c r="C83" s="2" t="s">
        <v>264</v>
      </c>
      <c r="D83" s="8">
        <v>1700</v>
      </c>
      <c r="E83" s="6">
        <v>45692</v>
      </c>
      <c r="F83" s="6">
        <v>45961</v>
      </c>
      <c r="G83" t="str">
        <f>VLOOKUP(B83,Hotel_Creation!$A$3:$K$180,3,FALSE)</f>
        <v>3/353 Moo6 Naklua, Banglamuang, Chonburi, Na Kluea, 20150 Pattaya, Bang Lamung, Chon Buri Province, Thailand</v>
      </c>
    </row>
    <row r="84" spans="1:7" ht="16.5" customHeight="1">
      <c r="A84" s="1" t="s">
        <v>255</v>
      </c>
      <c r="B84" s="2" t="s">
        <v>305</v>
      </c>
      <c r="C84" s="2" t="s">
        <v>306</v>
      </c>
      <c r="D84" s="8">
        <v>3800</v>
      </c>
      <c r="E84" s="6">
        <v>45597</v>
      </c>
      <c r="F84" s="6">
        <v>46112</v>
      </c>
      <c r="G84" t="str">
        <f>VLOOKUP(B84,Hotel_Creation!$A$3:$K$180,3,FALSE)</f>
        <v>666 66 錫ム륫錫밝퉰 5 25 Na Kluea 23 Alley, Muang, Bang Lamung, Chon Buri Province, 20150, Thailand</v>
      </c>
    </row>
    <row r="85" spans="1:7" ht="16.5" customHeight="1">
      <c r="A85" s="1" t="s">
        <v>255</v>
      </c>
      <c r="B85" s="2" t="s">
        <v>305</v>
      </c>
      <c r="C85" s="2" t="s">
        <v>307</v>
      </c>
      <c r="D85" s="8">
        <v>4000</v>
      </c>
      <c r="E85" s="6">
        <v>45597</v>
      </c>
      <c r="F85" s="6">
        <v>46112</v>
      </c>
      <c r="G85" t="str">
        <f>VLOOKUP(B85,Hotel_Creation!$A$3:$K$180,3,FALSE)</f>
        <v>666 66 錫ム륫錫밝퉰 5 25 Na Kluea 23 Alley, Muang, Bang Lamung, Chon Buri Province, 20150, Thailand</v>
      </c>
    </row>
    <row r="86" spans="1:7" ht="16.5" customHeight="1">
      <c r="A86" s="1" t="s">
        <v>255</v>
      </c>
      <c r="B86" s="2" t="s">
        <v>305</v>
      </c>
      <c r="C86" s="2" t="s">
        <v>308</v>
      </c>
      <c r="D86" s="8">
        <v>4200</v>
      </c>
      <c r="E86" s="6">
        <v>45597</v>
      </c>
      <c r="F86" s="6">
        <v>46112</v>
      </c>
      <c r="G86" t="str">
        <f>VLOOKUP(B86,Hotel_Creation!$A$3:$K$180,3,FALSE)</f>
        <v>666 66 錫ム륫錫밝퉰 5 25 Na Kluea 23 Alley, Muang, Bang Lamung, Chon Buri Province, 20150, Thailand</v>
      </c>
    </row>
    <row r="87" spans="1:7" ht="16.5" customHeight="1">
      <c r="A87" s="1" t="s">
        <v>255</v>
      </c>
      <c r="B87" s="2" t="s">
        <v>305</v>
      </c>
      <c r="C87" s="2" t="s">
        <v>309</v>
      </c>
      <c r="D87" s="8">
        <v>4400</v>
      </c>
      <c r="E87" s="6">
        <v>45597</v>
      </c>
      <c r="F87" s="6">
        <v>46112</v>
      </c>
      <c r="G87" t="str">
        <f>VLOOKUP(B87,Hotel_Creation!$A$3:$K$180,3,FALSE)</f>
        <v>666 66 錫ム륫錫밝퉰 5 25 Na Kluea 23 Alley, Muang, Bang Lamung, Chon Buri Province, 20150, Thailand</v>
      </c>
    </row>
    <row r="88" spans="1:7" ht="16.5" customHeight="1">
      <c r="A88" s="1" t="s">
        <v>255</v>
      </c>
      <c r="B88" s="2" t="s">
        <v>305</v>
      </c>
      <c r="C88" s="2" t="s">
        <v>310</v>
      </c>
      <c r="D88" s="8">
        <v>4700</v>
      </c>
      <c r="E88" s="6">
        <v>45597</v>
      </c>
      <c r="F88" s="6">
        <v>46112</v>
      </c>
      <c r="G88" t="str">
        <f>VLOOKUP(B88,Hotel_Creation!$A$3:$K$180,3,FALSE)</f>
        <v>666 66 錫ム륫錫밝퉰 5 25 Na Kluea 23 Alley, Muang, Bang Lamung, Chon Buri Province, 20150, Thailand</v>
      </c>
    </row>
    <row r="89" spans="1:7" ht="16.5" customHeight="1">
      <c r="A89" s="1" t="s">
        <v>255</v>
      </c>
      <c r="B89" s="2" t="s">
        <v>305</v>
      </c>
      <c r="C89" s="2" t="s">
        <v>311</v>
      </c>
      <c r="D89" s="8">
        <v>5300</v>
      </c>
      <c r="E89" s="6">
        <v>45597</v>
      </c>
      <c r="F89" s="6">
        <v>46112</v>
      </c>
      <c r="G89" t="str">
        <f>VLOOKUP(B89,Hotel_Creation!$A$3:$K$180,3,FALSE)</f>
        <v>666 66 錫ム륫錫밝퉰 5 25 Na Kluea 23 Alley, Muang, Bang Lamung, Chon Buri Province, 20150, Thailand</v>
      </c>
    </row>
    <row r="90" spans="1:7" ht="16.5" customHeight="1">
      <c r="A90" s="1" t="s">
        <v>255</v>
      </c>
      <c r="B90" s="2" t="s">
        <v>347</v>
      </c>
      <c r="C90" s="2" t="s">
        <v>348</v>
      </c>
      <c r="D90" s="8">
        <v>2200</v>
      </c>
      <c r="E90" s="6">
        <v>45767</v>
      </c>
      <c r="F90" s="6">
        <v>45868</v>
      </c>
      <c r="G90" t="str">
        <f>VLOOKUP(B90,Hotel_Creation!$A$3:$K$180,3,FALSE)</f>
        <v>254 Moo 9, Soi Petchtrakool Nongprue, Banglamung, Bang Lamung, Chon Buri Province, 20260, Thailand</v>
      </c>
    </row>
    <row r="91" spans="1:7" ht="16.5" customHeight="1">
      <c r="A91" s="1" t="s">
        <v>255</v>
      </c>
      <c r="B91" s="2" t="s">
        <v>347</v>
      </c>
      <c r="C91" s="2" t="s">
        <v>349</v>
      </c>
      <c r="D91" s="8">
        <v>2400</v>
      </c>
      <c r="E91" s="6">
        <v>45767</v>
      </c>
      <c r="F91" s="6">
        <v>45868</v>
      </c>
      <c r="G91" t="str">
        <f>VLOOKUP(B91,Hotel_Creation!$A$3:$K$180,3,FALSE)</f>
        <v>254 Moo 9, Soi Petchtrakool Nongprue, Banglamung, Bang Lamung, Chon Buri Province, 20260, Thailand</v>
      </c>
    </row>
    <row r="92" spans="1:7" ht="16.5" customHeight="1">
      <c r="A92" s="1" t="s">
        <v>255</v>
      </c>
      <c r="B92" s="2" t="s">
        <v>347</v>
      </c>
      <c r="C92" s="2" t="s">
        <v>350</v>
      </c>
      <c r="D92" s="8">
        <v>2700</v>
      </c>
      <c r="E92" s="6">
        <v>45767</v>
      </c>
      <c r="F92" s="6">
        <v>45868</v>
      </c>
      <c r="G92" t="str">
        <f>VLOOKUP(B92,Hotel_Creation!$A$3:$K$180,3,FALSE)</f>
        <v>254 Moo 9, Soi Petchtrakool Nongprue, Banglamung, Bang Lamung, Chon Buri Province, 20260, Thailand</v>
      </c>
    </row>
    <row r="93" spans="1:7" ht="16.5" customHeight="1">
      <c r="A93" s="1" t="s">
        <v>255</v>
      </c>
      <c r="B93" s="2" t="s">
        <v>347</v>
      </c>
      <c r="C93" s="2" t="s">
        <v>351</v>
      </c>
      <c r="D93" s="8">
        <v>3300</v>
      </c>
      <c r="E93" s="6">
        <v>45767</v>
      </c>
      <c r="F93" s="6">
        <v>45868</v>
      </c>
      <c r="G93" t="str">
        <f>VLOOKUP(B93,Hotel_Creation!$A$3:$K$180,3,FALSE)</f>
        <v>254 Moo 9, Soi Petchtrakool Nongprue, Banglamung, Bang Lamung, Chon Buri Province, 20260, Thailand</v>
      </c>
    </row>
    <row r="94" spans="1:7" ht="16.5" customHeight="1">
      <c r="A94" s="1" t="s">
        <v>255</v>
      </c>
      <c r="B94" s="2" t="s">
        <v>347</v>
      </c>
      <c r="C94" s="2" t="s">
        <v>352</v>
      </c>
      <c r="D94" s="8">
        <v>6500</v>
      </c>
      <c r="E94" s="6">
        <v>45767</v>
      </c>
      <c r="F94" s="6">
        <v>45868</v>
      </c>
      <c r="G94" t="str">
        <f>VLOOKUP(B94,Hotel_Creation!$A$3:$K$180,3,FALSE)</f>
        <v>254 Moo 9, Soi Petchtrakool Nongprue, Banglamung, Bang Lamung, Chon Buri Province, 20260, Thailand</v>
      </c>
    </row>
    <row r="95" spans="1:7" ht="16.5" customHeight="1">
      <c r="A95" s="1" t="s">
        <v>255</v>
      </c>
      <c r="B95" s="2" t="s">
        <v>398</v>
      </c>
      <c r="C95" s="2" t="s">
        <v>391</v>
      </c>
      <c r="D95" s="8">
        <v>3800</v>
      </c>
      <c r="E95" s="6">
        <v>45690</v>
      </c>
      <c r="F95" s="6">
        <v>45747</v>
      </c>
      <c r="G95" t="str">
        <f>VLOOKUP(B95,Hotel_Creation!$A$3:$K$180,3,FALSE)</f>
        <v>456, 777, 777/1 Moo 6, Na Kluea, Bang Lamung, Chon Buri, Bang Lamung, Chon Buri Province, 20150, Thailand</v>
      </c>
    </row>
    <row r="96" spans="1:7" ht="16.5" customHeight="1">
      <c r="A96" s="1" t="s">
        <v>255</v>
      </c>
      <c r="B96" s="2" t="s">
        <v>398</v>
      </c>
      <c r="C96" s="2" t="s">
        <v>399</v>
      </c>
      <c r="D96" s="8">
        <v>4000</v>
      </c>
      <c r="E96" s="6">
        <v>45690</v>
      </c>
      <c r="F96" s="6">
        <v>45747</v>
      </c>
      <c r="G96" t="str">
        <f>VLOOKUP(B96,Hotel_Creation!$A$3:$K$180,3,FALSE)</f>
        <v>456, 777, 777/1 Moo 6, Na Kluea, Bang Lamung, Chon Buri, Bang Lamung, Chon Buri Province, 20150, Thailand</v>
      </c>
    </row>
    <row r="97" spans="1:7" ht="16.5" customHeight="1">
      <c r="A97" s="1" t="s">
        <v>255</v>
      </c>
      <c r="B97" s="2" t="s">
        <v>398</v>
      </c>
      <c r="C97" s="2" t="s">
        <v>400</v>
      </c>
      <c r="D97" s="8">
        <v>6900</v>
      </c>
      <c r="E97" s="6">
        <v>45690</v>
      </c>
      <c r="F97" s="6">
        <v>45747</v>
      </c>
      <c r="G97" t="str">
        <f>VLOOKUP(B97,Hotel_Creation!$A$3:$K$180,3,FALSE)</f>
        <v>456, 777, 777/1 Moo 6, Na Kluea, Bang Lamung, Chon Buri, Bang Lamung, Chon Buri Province, 20150, Thailand</v>
      </c>
    </row>
    <row r="98" spans="1:7" ht="16.5" customHeight="1">
      <c r="A98" s="1" t="s">
        <v>255</v>
      </c>
      <c r="B98" s="2" t="s">
        <v>398</v>
      </c>
      <c r="C98" s="2" t="s">
        <v>401</v>
      </c>
      <c r="D98" s="8">
        <v>7800</v>
      </c>
      <c r="E98" s="6">
        <v>45690</v>
      </c>
      <c r="F98" s="6">
        <v>45747</v>
      </c>
      <c r="G98" t="str">
        <f>VLOOKUP(B98,Hotel_Creation!$A$3:$K$180,3,FALSE)</f>
        <v>456, 777, 777/1 Moo 6, Na Kluea, Bang Lamung, Chon Buri, Bang Lamung, Chon Buri Province, 20150, Thailand</v>
      </c>
    </row>
    <row r="99" spans="1:7" ht="16.5" customHeight="1">
      <c r="A99" s="1" t="s">
        <v>255</v>
      </c>
      <c r="B99" s="2" t="s">
        <v>398</v>
      </c>
      <c r="C99" s="2" t="s">
        <v>402</v>
      </c>
      <c r="D99" s="8">
        <v>10700</v>
      </c>
      <c r="E99" s="6">
        <v>45690</v>
      </c>
      <c r="F99" s="6">
        <v>45747</v>
      </c>
      <c r="G99" t="str">
        <f>VLOOKUP(B99,Hotel_Creation!$A$3:$K$180,3,FALSE)</f>
        <v>456, 777, 777/1 Moo 6, Na Kluea, Bang Lamung, Chon Buri, Bang Lamung, Chon Buri Province, 20150, Thailand</v>
      </c>
    </row>
    <row r="100" spans="1:7" ht="16.5" customHeight="1">
      <c r="A100" s="1" t="s">
        <v>436</v>
      </c>
      <c r="B100" s="2" t="s">
        <v>439</v>
      </c>
      <c r="C100" s="2" t="s">
        <v>440</v>
      </c>
      <c r="D100" s="8">
        <v>1800</v>
      </c>
      <c r="E100" s="6">
        <v>45690</v>
      </c>
      <c r="F100" s="6">
        <v>45777</v>
      </c>
      <c r="G100" t="str">
        <f>VLOOKUP(B100,Hotel_Creation!$A$3:$K$180,3,FALSE)</f>
        <v>144/1 moo 4 Baan Nai Sa, district, Ampur Muang, Khao Thong, Khao Thong, Krabi, Krabi Province, 81000, Thailand</v>
      </c>
    </row>
    <row r="101" spans="1:7" ht="16.5" customHeight="1">
      <c r="A101" s="1" t="s">
        <v>436</v>
      </c>
      <c r="B101" s="2" t="s">
        <v>439</v>
      </c>
      <c r="C101" s="2" t="s">
        <v>441</v>
      </c>
      <c r="D101" s="8">
        <v>2400</v>
      </c>
      <c r="E101" s="6">
        <v>45690</v>
      </c>
      <c r="F101" s="6">
        <v>45777</v>
      </c>
      <c r="G101" t="str">
        <f>VLOOKUP(B101,Hotel_Creation!$A$3:$K$180,3,FALSE)</f>
        <v>144/1 moo 4 Baan Nai Sa, district, Ampur Muang, Khao Thong, Khao Thong, Krabi, Krabi Province, 81000, Thailand</v>
      </c>
    </row>
    <row r="102" spans="1:7" ht="16.5" customHeight="1">
      <c r="A102" s="1" t="s">
        <v>436</v>
      </c>
      <c r="B102" s="2" t="s">
        <v>439</v>
      </c>
      <c r="C102" s="2" t="s">
        <v>442</v>
      </c>
      <c r="D102" s="8">
        <v>2700</v>
      </c>
      <c r="E102" s="6">
        <v>45690</v>
      </c>
      <c r="F102" s="6">
        <v>45777</v>
      </c>
      <c r="G102" t="str">
        <f>VLOOKUP(B102,Hotel_Creation!$A$3:$K$180,3,FALSE)</f>
        <v>144/1 moo 4 Baan Nai Sa, district, Ampur Muang, Khao Thong, Khao Thong, Krabi, Krabi Province, 81000, Thailand</v>
      </c>
    </row>
    <row r="103" spans="1:7" ht="16.5" customHeight="1">
      <c r="A103" s="1" t="s">
        <v>436</v>
      </c>
      <c r="B103" s="2" t="s">
        <v>439</v>
      </c>
      <c r="C103" s="2" t="s">
        <v>443</v>
      </c>
      <c r="D103" s="8">
        <v>4800</v>
      </c>
      <c r="E103" s="6">
        <v>45690</v>
      </c>
      <c r="F103" s="6">
        <v>45777</v>
      </c>
      <c r="G103" t="str">
        <f>VLOOKUP(B103,Hotel_Creation!$A$3:$K$180,3,FALSE)</f>
        <v>144/1 moo 4 Baan Nai Sa, district, Ampur Muang, Khao Thong, Khao Thong, Krabi, Krabi Province, 81000, Thailand</v>
      </c>
    </row>
    <row r="104" spans="1:7" ht="16.5" customHeight="1">
      <c r="A104" s="1" t="s">
        <v>436</v>
      </c>
      <c r="B104" s="2" t="s">
        <v>439</v>
      </c>
      <c r="C104" s="2" t="s">
        <v>444</v>
      </c>
      <c r="D104" s="8">
        <v>4000</v>
      </c>
      <c r="E104" s="6">
        <v>45690</v>
      </c>
      <c r="F104" s="6">
        <v>45777</v>
      </c>
      <c r="G104" t="str">
        <f>VLOOKUP(B104,Hotel_Creation!$A$3:$K$180,3,FALSE)</f>
        <v>144/1 moo 4 Baan Nai Sa, district, Ampur Muang, Khao Thong, Khao Thong, Krabi, Krabi Province, 81000, Thailand</v>
      </c>
    </row>
    <row r="105" spans="1:7" ht="16.5" customHeight="1">
      <c r="A105" s="1" t="s">
        <v>436</v>
      </c>
      <c r="B105" s="2" t="s">
        <v>439</v>
      </c>
      <c r="C105" s="2" t="s">
        <v>445</v>
      </c>
      <c r="D105" s="8">
        <v>5600</v>
      </c>
      <c r="E105" s="6">
        <v>45690</v>
      </c>
      <c r="F105" s="6">
        <v>45777</v>
      </c>
      <c r="G105" t="str">
        <f>VLOOKUP(B105,Hotel_Creation!$A$3:$K$180,3,FALSE)</f>
        <v>144/1 moo 4 Baan Nai Sa, district, Ampur Muang, Khao Thong, Khao Thong, Krabi, Krabi Province, 81000, Thailand</v>
      </c>
    </row>
    <row r="106" spans="1:7" ht="16.5" customHeight="1">
      <c r="A106" s="1" t="s">
        <v>436</v>
      </c>
      <c r="B106" s="2" t="s">
        <v>439</v>
      </c>
      <c r="C106" s="2" t="s">
        <v>446</v>
      </c>
      <c r="D106" s="8">
        <v>6800</v>
      </c>
      <c r="E106" s="6">
        <v>45690</v>
      </c>
      <c r="F106" s="6">
        <v>45777</v>
      </c>
      <c r="G106" t="str">
        <f>VLOOKUP(B106,Hotel_Creation!$A$3:$K$180,3,FALSE)</f>
        <v>144/1 moo 4 Baan Nai Sa, district, Ampur Muang, Khao Thong, Khao Thong, Krabi, Krabi Province, 81000, Thailand</v>
      </c>
    </row>
    <row r="107" spans="1:7" ht="16.5" customHeight="1">
      <c r="A107" s="1" t="s">
        <v>436</v>
      </c>
      <c r="B107" s="2" t="s">
        <v>447</v>
      </c>
      <c r="C107" s="2" t="s">
        <v>448</v>
      </c>
      <c r="D107" s="8">
        <v>1700</v>
      </c>
      <c r="E107" s="6">
        <v>45690</v>
      </c>
      <c r="F107" s="6">
        <v>45777</v>
      </c>
      <c r="G107" t="str">
        <f>VLOOKUP(B107,Hotel_Creation!$A$3:$K$180,3,FALSE)</f>
        <v>90 Maharaj Road, Pak Nam, Krabi, Krabi Province, 81000, Thailand</v>
      </c>
    </row>
    <row r="108" spans="1:7" ht="16.5" customHeight="1">
      <c r="A108" s="1" t="s">
        <v>436</v>
      </c>
      <c r="B108" s="2" t="s">
        <v>447</v>
      </c>
      <c r="C108" s="2" t="s">
        <v>449</v>
      </c>
      <c r="D108" s="8">
        <v>2000</v>
      </c>
      <c r="E108" s="6">
        <v>45690</v>
      </c>
      <c r="F108" s="6">
        <v>45777</v>
      </c>
      <c r="G108" t="str">
        <f>VLOOKUP(B108,Hotel_Creation!$A$3:$K$180,3,FALSE)</f>
        <v>90 Maharaj Road, Pak Nam, Krabi, Krabi Province, 81000, Thailand</v>
      </c>
    </row>
    <row r="109" spans="1:7" ht="16.5" customHeight="1">
      <c r="A109" s="1" t="s">
        <v>436</v>
      </c>
      <c r="B109" s="2" t="s">
        <v>447</v>
      </c>
      <c r="C109" s="2" t="s">
        <v>450</v>
      </c>
      <c r="D109" s="8">
        <v>2500</v>
      </c>
      <c r="E109" s="6">
        <v>45690</v>
      </c>
      <c r="F109" s="6">
        <v>45777</v>
      </c>
      <c r="G109" t="str">
        <f>VLOOKUP(B109,Hotel_Creation!$A$3:$K$180,3,FALSE)</f>
        <v>90 Maharaj Road, Pak Nam, Krabi, Krabi Province, 81000, Thailand</v>
      </c>
    </row>
    <row r="110" spans="1:7" ht="16.5" customHeight="1">
      <c r="A110" s="1" t="s">
        <v>436</v>
      </c>
      <c r="B110" s="2" t="s">
        <v>447</v>
      </c>
      <c r="C110" s="2" t="s">
        <v>451</v>
      </c>
      <c r="D110" s="8">
        <v>4200</v>
      </c>
      <c r="E110" s="6">
        <v>45690</v>
      </c>
      <c r="F110" s="6">
        <v>45777</v>
      </c>
      <c r="G110" t="str">
        <f>VLOOKUP(B110,Hotel_Creation!$A$3:$K$180,3,FALSE)</f>
        <v>90 Maharaj Road, Pak Nam, Krabi, Krabi Province, 81000, Thailand</v>
      </c>
    </row>
    <row r="111" spans="1:7" ht="16.5" customHeight="1">
      <c r="A111" s="1" t="s">
        <v>436</v>
      </c>
      <c r="B111" s="2" t="s">
        <v>456</v>
      </c>
      <c r="C111" s="2" t="s">
        <v>457</v>
      </c>
      <c r="D111" s="8">
        <v>4000</v>
      </c>
      <c r="E111" s="6">
        <v>45717</v>
      </c>
      <c r="F111" s="6">
        <v>45777</v>
      </c>
      <c r="G111" t="str">
        <f>VLOOKUP(B111,Hotel_Creation!$A$3:$K$180,3,FALSE)</f>
        <v>139 Moo 5 Ba Kan Tiang Bay, Koh, Koh Lanta Yai, Koh Lanta, Krabi Province, 81150, Thailand</v>
      </c>
    </row>
    <row r="112" spans="1:7" ht="16.5" customHeight="1">
      <c r="A112" s="1" t="s">
        <v>436</v>
      </c>
      <c r="B112" s="2" t="s">
        <v>456</v>
      </c>
      <c r="C112" s="2" t="s">
        <v>458</v>
      </c>
      <c r="D112" s="8">
        <v>5500</v>
      </c>
      <c r="E112" s="6">
        <v>45717</v>
      </c>
      <c r="F112" s="6">
        <v>45777</v>
      </c>
      <c r="G112" t="str">
        <f>VLOOKUP(B112,Hotel_Creation!$A$3:$K$180,3,FALSE)</f>
        <v>139 Moo 5 Ba Kan Tiang Bay, Koh, Koh Lanta Yai, Koh Lanta, Krabi Province, 81150, Thailand</v>
      </c>
    </row>
    <row r="113" spans="1:7" ht="16.5" customHeight="1">
      <c r="A113" s="1" t="s">
        <v>436</v>
      </c>
      <c r="B113" s="2" t="s">
        <v>459</v>
      </c>
      <c r="C113" s="2" t="s">
        <v>460</v>
      </c>
      <c r="D113" s="8">
        <v>2500</v>
      </c>
      <c r="E113" s="6">
        <v>45717</v>
      </c>
      <c r="F113" s="6">
        <v>45777</v>
      </c>
      <c r="G113" t="str">
        <f>VLOOKUP(B113,Hotel_Creation!$A$3:$K$180,3,FALSE)</f>
        <v>119 Moo 2 Aonang, Muang, Ao Nang, Krabi, Krabi Province, 81180, Thailand</v>
      </c>
    </row>
    <row r="114" spans="1:7" ht="16.5" customHeight="1">
      <c r="A114" s="1" t="s">
        <v>436</v>
      </c>
      <c r="B114" s="2" t="s">
        <v>459</v>
      </c>
      <c r="C114" s="2" t="s">
        <v>461</v>
      </c>
      <c r="D114" s="8">
        <v>3000</v>
      </c>
      <c r="E114" s="6">
        <v>45717</v>
      </c>
      <c r="F114" s="6">
        <v>45777</v>
      </c>
      <c r="G114" t="str">
        <f>VLOOKUP(B114,Hotel_Creation!$A$3:$K$180,3,FALSE)</f>
        <v>119 Moo 2 Aonang, Muang, Ao Nang, Krabi, Krabi Province, 81180, Thailand</v>
      </c>
    </row>
    <row r="115" spans="1:7" ht="16.5" customHeight="1">
      <c r="A115" s="1" t="s">
        <v>436</v>
      </c>
      <c r="B115" s="2" t="s">
        <v>459</v>
      </c>
      <c r="C115" s="2" t="s">
        <v>462</v>
      </c>
      <c r="D115" s="8">
        <v>3500</v>
      </c>
      <c r="E115" s="6">
        <v>45717</v>
      </c>
      <c r="F115" s="6">
        <v>45777</v>
      </c>
      <c r="G115" t="str">
        <f>VLOOKUP(B115,Hotel_Creation!$A$3:$K$180,3,FALSE)</f>
        <v>119 Moo 2 Aonang, Muang, Ao Nang, Krabi, Krabi Province, 81180, Thailand</v>
      </c>
    </row>
    <row r="116" spans="1:7" ht="16.5" customHeight="1">
      <c r="A116" s="1" t="s">
        <v>436</v>
      </c>
      <c r="B116" s="2" t="s">
        <v>459</v>
      </c>
      <c r="C116" s="2" t="s">
        <v>463</v>
      </c>
      <c r="D116" s="8">
        <v>3900</v>
      </c>
      <c r="E116" s="6">
        <v>45717</v>
      </c>
      <c r="F116" s="6">
        <v>45777</v>
      </c>
      <c r="G116" t="str">
        <f>VLOOKUP(B116,Hotel_Creation!$A$3:$K$180,3,FALSE)</f>
        <v>119 Moo 2 Aonang, Muang, Ao Nang, Krabi, Krabi Province, 81180, Thailand</v>
      </c>
    </row>
    <row r="117" spans="1:7" ht="16.5" customHeight="1">
      <c r="A117" s="1" t="s">
        <v>436</v>
      </c>
      <c r="B117" s="2" t="s">
        <v>459</v>
      </c>
      <c r="C117" s="2" t="s">
        <v>464</v>
      </c>
      <c r="D117" s="8">
        <v>4900</v>
      </c>
      <c r="E117" s="6">
        <v>45717</v>
      </c>
      <c r="F117" s="6">
        <v>45777</v>
      </c>
      <c r="G117" t="str">
        <f>VLOOKUP(B117,Hotel_Creation!$A$3:$K$180,3,FALSE)</f>
        <v>119 Moo 2 Aonang, Muang, Ao Nang, Krabi, Krabi Province, 81180, Thailand</v>
      </c>
    </row>
    <row r="118" spans="1:7" ht="16.5" customHeight="1">
      <c r="A118" s="1" t="s">
        <v>436</v>
      </c>
      <c r="B118" s="2" t="s">
        <v>459</v>
      </c>
      <c r="C118" s="2" t="s">
        <v>465</v>
      </c>
      <c r="D118" s="8">
        <v>5900</v>
      </c>
      <c r="E118" s="6">
        <v>45717</v>
      </c>
      <c r="F118" s="6">
        <v>45777</v>
      </c>
      <c r="G118" t="str">
        <f>VLOOKUP(B118,Hotel_Creation!$A$3:$K$180,3,FALSE)</f>
        <v>119 Moo 2 Aonang, Muang, Ao Nang, Krabi, Krabi Province, 81180, Thailand</v>
      </c>
    </row>
    <row r="119" spans="1:7" ht="16.5" customHeight="1">
      <c r="A119" s="1" t="s">
        <v>436</v>
      </c>
      <c r="B119" s="2" t="s">
        <v>487</v>
      </c>
      <c r="C119" s="2" t="s">
        <v>488</v>
      </c>
      <c r="D119" s="8">
        <v>2000</v>
      </c>
      <c r="E119" s="6">
        <v>45748</v>
      </c>
      <c r="F119" s="6">
        <v>45961</v>
      </c>
      <c r="G119" t="str">
        <f>VLOOKUP(B119,Hotel_Creation!$A$3:$K$180,3,FALSE)</f>
        <v>279 Tambol Saladan Koh, Sala Dan, Koh Lanta, Krabi Province, 81000, Thailand</v>
      </c>
    </row>
    <row r="120" spans="1:7" ht="16.5" customHeight="1">
      <c r="A120" s="1" t="s">
        <v>436</v>
      </c>
      <c r="B120" s="2" t="s">
        <v>487</v>
      </c>
      <c r="C120" s="2" t="s">
        <v>489</v>
      </c>
      <c r="D120" s="8">
        <v>2200</v>
      </c>
      <c r="E120" s="6">
        <v>45748</v>
      </c>
      <c r="F120" s="6">
        <v>45961</v>
      </c>
      <c r="G120" t="str">
        <f>VLOOKUP(B120,Hotel_Creation!$A$3:$K$180,3,FALSE)</f>
        <v>279 Tambol Saladan Koh, Sala Dan, Koh Lanta, Krabi Province, 81000, Thailand</v>
      </c>
    </row>
    <row r="121" spans="1:7" ht="16.5" customHeight="1">
      <c r="A121" s="1" t="s">
        <v>436</v>
      </c>
      <c r="B121" s="2" t="s">
        <v>487</v>
      </c>
      <c r="C121" s="2" t="s">
        <v>490</v>
      </c>
      <c r="D121" s="8">
        <v>3200</v>
      </c>
      <c r="E121" s="6">
        <v>45748</v>
      </c>
      <c r="F121" s="6">
        <v>45961</v>
      </c>
      <c r="G121" t="str">
        <f>VLOOKUP(B121,Hotel_Creation!$A$3:$K$180,3,FALSE)</f>
        <v>279 Tambol Saladan Koh, Sala Dan, Koh Lanta, Krabi Province, 81000, Thailand</v>
      </c>
    </row>
    <row r="122" spans="1:7" ht="16.5" customHeight="1">
      <c r="A122" s="1" t="s">
        <v>436</v>
      </c>
      <c r="B122" s="2" t="s">
        <v>493</v>
      </c>
      <c r="C122" s="2" t="s">
        <v>494</v>
      </c>
      <c r="D122" s="8">
        <v>4300</v>
      </c>
      <c r="E122" s="6">
        <v>45717</v>
      </c>
      <c r="F122" s="6">
        <v>45762</v>
      </c>
      <c r="G122" t="str">
        <f>VLOOKUP(B122,Hotel_Creation!$A$3:$K$180,3,FALSE)</f>
        <v>479 Moo.2 Railay East, Ao Nang, Krabi Province, 81000, Thailand</v>
      </c>
    </row>
    <row r="123" spans="1:7" ht="16.5" customHeight="1">
      <c r="A123" s="1" t="s">
        <v>436</v>
      </c>
      <c r="B123" s="2" t="s">
        <v>493</v>
      </c>
      <c r="C123" s="2" t="s">
        <v>495</v>
      </c>
      <c r="D123" s="8">
        <v>4800</v>
      </c>
      <c r="E123" s="6">
        <v>45717</v>
      </c>
      <c r="F123" s="6">
        <v>45762</v>
      </c>
      <c r="G123" t="str">
        <f>VLOOKUP(B123,Hotel_Creation!$A$3:$K$180,3,FALSE)</f>
        <v>479 Moo.2 Railay East, Ao Nang, Krabi Province, 81000, Thailand</v>
      </c>
    </row>
    <row r="124" spans="1:7" ht="16.5" customHeight="1">
      <c r="A124" s="1" t="s">
        <v>436</v>
      </c>
      <c r="B124" s="2" t="s">
        <v>493</v>
      </c>
      <c r="C124" s="2" t="s">
        <v>496</v>
      </c>
      <c r="D124" s="8">
        <v>5300</v>
      </c>
      <c r="E124" s="6">
        <v>45717</v>
      </c>
      <c r="F124" s="6">
        <v>45762</v>
      </c>
      <c r="G124" t="str">
        <f>VLOOKUP(B124,Hotel_Creation!$A$3:$K$180,3,FALSE)</f>
        <v>479 Moo.2 Railay East, Ao Nang, Krabi Province, 81000, Thailand</v>
      </c>
    </row>
    <row r="125" spans="1:7" ht="16.5" customHeight="1">
      <c r="A125" s="1" t="s">
        <v>436</v>
      </c>
      <c r="B125" s="2" t="s">
        <v>493</v>
      </c>
      <c r="C125" s="2" t="s">
        <v>497</v>
      </c>
      <c r="D125" s="8">
        <v>9200</v>
      </c>
      <c r="E125" s="6">
        <v>45717</v>
      </c>
      <c r="F125" s="6">
        <v>45762</v>
      </c>
      <c r="G125" t="str">
        <f>VLOOKUP(B125,Hotel_Creation!$A$3:$K$180,3,FALSE)</f>
        <v>479 Moo.2 Railay East, Ao Nang, Krabi Province, 81000, Thailand</v>
      </c>
    </row>
    <row r="126" spans="1:7" ht="16.5" customHeight="1">
      <c r="A126" s="1" t="s">
        <v>436</v>
      </c>
      <c r="B126" s="2" t="s">
        <v>493</v>
      </c>
      <c r="C126" s="2" t="s">
        <v>498</v>
      </c>
      <c r="D126" s="8">
        <v>18400</v>
      </c>
      <c r="E126" s="6">
        <v>45717</v>
      </c>
      <c r="F126" s="6">
        <v>45762</v>
      </c>
      <c r="G126" t="str">
        <f>VLOOKUP(B126,Hotel_Creation!$A$3:$K$180,3,FALSE)</f>
        <v>479 Moo.2 Railay East, Ao Nang, Krabi Province, 81000, Thailand</v>
      </c>
    </row>
    <row r="127" spans="1:7" ht="16.5" customHeight="1">
      <c r="A127" s="1" t="s">
        <v>436</v>
      </c>
      <c r="B127" s="2" t="s">
        <v>500</v>
      </c>
      <c r="C127" s="2" t="s">
        <v>52</v>
      </c>
      <c r="D127" s="8">
        <v>1500</v>
      </c>
      <c r="E127" s="6">
        <v>45778</v>
      </c>
      <c r="F127" s="6">
        <v>45961</v>
      </c>
      <c r="G127" t="str">
        <f>VLOOKUP(B127,Hotel_Creation!$A$3:$K$180,3,FALSE)</f>
        <v>834 錫ム륫錫밝퉰錫쀠링仙?2 Ao Nang, 錫?립仙錫졷릎 仙錫□막錫?툏 錫곟르錫겯툣錫듀퉰, Ao Nang, Krabi Province, 81000, Thailand</v>
      </c>
    </row>
    <row r="128" spans="1:7" ht="16.5" customHeight="1">
      <c r="A128" s="1" t="s">
        <v>436</v>
      </c>
      <c r="B128" s="2" t="s">
        <v>500</v>
      </c>
      <c r="C128" s="2" t="s">
        <v>4</v>
      </c>
      <c r="D128" s="8">
        <v>2000</v>
      </c>
      <c r="E128" s="6">
        <v>45778</v>
      </c>
      <c r="F128" s="6">
        <v>45961</v>
      </c>
      <c r="G128" t="str">
        <f>VLOOKUP(B128,Hotel_Creation!$A$3:$K$180,3,FALSE)</f>
        <v>834 錫ム륫錫밝퉰錫쀠링仙?2 Ao Nang, 錫?립仙錫졷릎 仙錫□막錫?툏 錫곟르錫겯툣錫듀퉰, Ao Nang, Krabi Province, 81000, Thailand</v>
      </c>
    </row>
    <row r="129" spans="1:7" ht="16.5" customHeight="1">
      <c r="A129" s="1" t="s">
        <v>436</v>
      </c>
      <c r="B129" s="2" t="s">
        <v>500</v>
      </c>
      <c r="C129" s="2" t="s">
        <v>501</v>
      </c>
      <c r="D129" s="8">
        <v>2500</v>
      </c>
      <c r="E129" s="6">
        <v>45778</v>
      </c>
      <c r="F129" s="6">
        <v>45961</v>
      </c>
      <c r="G129" t="str">
        <f>VLOOKUP(B129,Hotel_Creation!$A$3:$K$180,3,FALSE)</f>
        <v>834 錫ム륫錫밝퉰錫쀠링仙?2 Ao Nang, 錫?립仙錫졷릎 仙錫□막錫?툏 錫곟르錫겯툣錫듀퉰, Ao Nang, Krabi Province, 81000, Thailand</v>
      </c>
    </row>
    <row r="130" spans="1:7" ht="16.5" customHeight="1">
      <c r="A130" s="1" t="s">
        <v>436</v>
      </c>
      <c r="B130" s="2" t="s">
        <v>500</v>
      </c>
      <c r="C130" s="2" t="s">
        <v>502</v>
      </c>
      <c r="D130" s="8">
        <v>3000</v>
      </c>
      <c r="E130" s="6">
        <v>45778</v>
      </c>
      <c r="F130" s="6">
        <v>45961</v>
      </c>
      <c r="G130" t="str">
        <f>VLOOKUP(B130,Hotel_Creation!$A$3:$K$180,3,FALSE)</f>
        <v>834 錫ム륫錫밝퉰錫쀠링仙?2 Ao Nang, 錫?립仙錫졷릎 仙錫□막錫?툏 錫곟르錫겯툣錫듀퉰, Ao Nang, Krabi Province, 81000, Thailand</v>
      </c>
    </row>
    <row r="131" spans="1:7" ht="16.5" customHeight="1">
      <c r="A131" s="1" t="s">
        <v>436</v>
      </c>
      <c r="B131" s="2" t="s">
        <v>505</v>
      </c>
      <c r="C131" s="2" t="s">
        <v>506</v>
      </c>
      <c r="D131" s="8">
        <v>2800</v>
      </c>
      <c r="E131" s="6">
        <v>45764</v>
      </c>
      <c r="F131" s="6">
        <v>45961</v>
      </c>
      <c r="G131" t="str">
        <f>VLOOKUP(B131,Hotel_Creation!$A$3:$K$180,3,FALSE)</f>
        <v>164 Moo 2, T, Ao Nang, Krabi Province, 81180, Thailand</v>
      </c>
    </row>
    <row r="132" spans="1:7" ht="16.5" customHeight="1">
      <c r="A132" s="1" t="s">
        <v>436</v>
      </c>
      <c r="B132" s="2" t="s">
        <v>505</v>
      </c>
      <c r="C132" s="2" t="s">
        <v>196</v>
      </c>
      <c r="D132" s="8">
        <v>3300</v>
      </c>
      <c r="E132" s="6">
        <v>45764</v>
      </c>
      <c r="F132" s="6">
        <v>45961</v>
      </c>
      <c r="G132" t="str">
        <f>VLOOKUP(B132,Hotel_Creation!$A$3:$K$180,3,FALSE)</f>
        <v>164 Moo 2, T, Ao Nang, Krabi Province, 81180, Thailand</v>
      </c>
    </row>
    <row r="133" spans="1:7" ht="16.5" customHeight="1">
      <c r="A133" s="1" t="s">
        <v>436</v>
      </c>
      <c r="B133" s="2" t="s">
        <v>505</v>
      </c>
      <c r="C133" s="2" t="s">
        <v>841</v>
      </c>
      <c r="D133" s="8">
        <v>3800</v>
      </c>
      <c r="E133" s="6">
        <v>45764</v>
      </c>
      <c r="F133" s="6">
        <v>45961</v>
      </c>
      <c r="G133" t="str">
        <f>VLOOKUP(B133,Hotel_Creation!$A$3:$K$180,3,FALSE)</f>
        <v>164 Moo 2, T, Ao Nang, Krabi Province, 81180, Thailand</v>
      </c>
    </row>
    <row r="134" spans="1:7" ht="16.5" customHeight="1">
      <c r="A134" s="1" t="s">
        <v>436</v>
      </c>
      <c r="B134" s="2" t="s">
        <v>505</v>
      </c>
      <c r="C134" s="2" t="s">
        <v>507</v>
      </c>
      <c r="D134" s="8">
        <v>4300</v>
      </c>
      <c r="E134" s="6">
        <v>45764</v>
      </c>
      <c r="F134" s="6">
        <v>45961</v>
      </c>
      <c r="G134" t="str">
        <f>VLOOKUP(B134,Hotel_Creation!$A$3:$K$180,3,FALSE)</f>
        <v>164 Moo 2, T, Ao Nang, Krabi Province, 81180, Thailand</v>
      </c>
    </row>
    <row r="135" spans="1:7" ht="16.5" customHeight="1">
      <c r="A135" s="1" t="s">
        <v>436</v>
      </c>
      <c r="B135" s="2" t="s">
        <v>509</v>
      </c>
      <c r="C135" s="2" t="s">
        <v>510</v>
      </c>
      <c r="D135" s="8">
        <v>1500</v>
      </c>
      <c r="E135" s="6">
        <v>45768</v>
      </c>
      <c r="F135" s="6">
        <v>45961</v>
      </c>
      <c r="G135" t="str">
        <f>VLOOKUP(B135,Hotel_Creation!$A$3:$K$180,3,FALSE)</f>
        <v>141 Moo.2, Ao Nang Beach, Muang, Ao Nang, Krabi Province, 81000, Thailand</v>
      </c>
    </row>
    <row r="136" spans="1:7" ht="16.5" customHeight="1">
      <c r="A136" s="1" t="s">
        <v>436</v>
      </c>
      <c r="B136" s="2" t="s">
        <v>509</v>
      </c>
      <c r="C136" s="2" t="s">
        <v>511</v>
      </c>
      <c r="D136" s="8">
        <v>1800</v>
      </c>
      <c r="E136" s="6">
        <v>45768</v>
      </c>
      <c r="F136" s="6">
        <v>45961</v>
      </c>
      <c r="G136" t="str">
        <f>VLOOKUP(B136,Hotel_Creation!$A$3:$K$180,3,FALSE)</f>
        <v>141 Moo.2, Ao Nang Beach, Muang, Ao Nang, Krabi Province, 81000, Thailand</v>
      </c>
    </row>
    <row r="137" spans="1:7" ht="16.5" customHeight="1">
      <c r="A137" s="1" t="s">
        <v>436</v>
      </c>
      <c r="B137" s="2" t="s">
        <v>509</v>
      </c>
      <c r="C137" s="2" t="s">
        <v>512</v>
      </c>
      <c r="D137" s="8">
        <v>2500</v>
      </c>
      <c r="E137" s="6">
        <v>45768</v>
      </c>
      <c r="F137" s="6">
        <v>45961</v>
      </c>
      <c r="G137" t="str">
        <f>VLOOKUP(B137,Hotel_Creation!$A$3:$K$180,3,FALSE)</f>
        <v>141 Moo.2, Ao Nang Beach, Muang, Ao Nang, Krabi Province, 81000, Thailand</v>
      </c>
    </row>
    <row r="138" spans="1:7" ht="16.5" customHeight="1">
      <c r="A138" s="1" t="s">
        <v>436</v>
      </c>
      <c r="B138" s="2" t="s">
        <v>509</v>
      </c>
      <c r="C138" s="2" t="s">
        <v>513</v>
      </c>
      <c r="D138" s="8">
        <v>3900</v>
      </c>
      <c r="E138" s="6">
        <v>45768</v>
      </c>
      <c r="F138" s="6">
        <v>45961</v>
      </c>
      <c r="G138" t="str">
        <f>VLOOKUP(B138,Hotel_Creation!$A$3:$K$180,3,FALSE)</f>
        <v>141 Moo.2, Ao Nang Beach, Muang, Ao Nang, Krabi Province, 81000, Thailand</v>
      </c>
    </row>
    <row r="139" spans="1:7" ht="16.5" customHeight="1">
      <c r="A139" t="s">
        <v>519</v>
      </c>
      <c r="B139" s="2" t="s">
        <v>704</v>
      </c>
      <c r="C139" s="2" t="s">
        <v>705</v>
      </c>
      <c r="D139" s="8">
        <v>750</v>
      </c>
      <c r="E139" s="6">
        <v>45778</v>
      </c>
      <c r="F139" s="6">
        <v>45961</v>
      </c>
      <c r="G139" t="str">
        <f>VLOOKUP(B139,Hotel_Creation!$A$3:$K$180,3,FALSE)</f>
        <v>26/16 Moo 5, T.Khukkhuk, A.Takuapa, Khuekkhak, Takua Pa, Phang Nga Province, 82190, Thailand</v>
      </c>
    </row>
    <row r="140" spans="1:7" ht="16.5" customHeight="1">
      <c r="A140" t="s">
        <v>519</v>
      </c>
      <c r="B140" s="2" t="s">
        <v>704</v>
      </c>
      <c r="C140" s="2" t="s">
        <v>4</v>
      </c>
      <c r="D140" s="8">
        <v>1000</v>
      </c>
      <c r="E140" s="6">
        <v>45778</v>
      </c>
      <c r="F140" s="6">
        <v>45961</v>
      </c>
      <c r="G140" t="str">
        <f>VLOOKUP(B140,Hotel_Creation!$A$3:$K$180,3,FALSE)</f>
        <v>26/16 Moo 5, T.Khukkhuk, A.Takuapa, Khuekkhak, Takua Pa, Phang Nga Province, 82190, Thailand</v>
      </c>
    </row>
    <row r="141" spans="1:7" ht="16.5" customHeight="1">
      <c r="A141" t="s">
        <v>519</v>
      </c>
      <c r="B141" s="2" t="s">
        <v>704</v>
      </c>
      <c r="C141" s="2" t="s">
        <v>70</v>
      </c>
      <c r="D141" s="8">
        <v>1300</v>
      </c>
      <c r="E141" s="6">
        <v>45778</v>
      </c>
      <c r="F141" s="6">
        <v>45961</v>
      </c>
      <c r="G141" t="str">
        <f>VLOOKUP(B141,Hotel_Creation!$A$3:$K$180,3,FALSE)</f>
        <v>26/16 Moo 5, T.Khukkhuk, A.Takuapa, Khuekkhak, Takua Pa, Phang Nga Province, 82190, Thailand</v>
      </c>
    </row>
    <row r="142" spans="1:7" ht="16.5" customHeight="1">
      <c r="A142" s="1" t="s">
        <v>527</v>
      </c>
      <c r="B142" s="2" t="s">
        <v>528</v>
      </c>
      <c r="C142" s="2" t="s">
        <v>792</v>
      </c>
      <c r="D142" s="8">
        <v>2500</v>
      </c>
      <c r="E142" s="6">
        <v>45839</v>
      </c>
      <c r="F142" s="6">
        <v>45900</v>
      </c>
      <c r="G142" t="str">
        <f>VLOOKUP(B142,Hotel_Creation!$A$3:$K$180,3,FALSE)</f>
        <v>55 Moo 5 Tambol Wangkrajae Amphur, Wang Krachae, Sai Yok, Kanchanaburi Province, 70150, Thailand</v>
      </c>
    </row>
    <row r="143" spans="1:7" ht="16.5" customHeight="1">
      <c r="A143" s="1" t="s">
        <v>527</v>
      </c>
      <c r="B143" s="2" t="s">
        <v>528</v>
      </c>
      <c r="C143" s="2" t="s">
        <v>529</v>
      </c>
      <c r="D143" s="8">
        <v>2700</v>
      </c>
      <c r="E143" s="6">
        <v>45839</v>
      </c>
      <c r="F143" s="6">
        <v>45900</v>
      </c>
      <c r="G143" t="str">
        <f>VLOOKUP(B143,Hotel_Creation!$A$3:$K$180,3,FALSE)</f>
        <v>55 Moo 5 Tambol Wangkrajae Amphur, Wang Krachae, Sai Yok, Kanchanaburi Province, 70150, Thailand</v>
      </c>
    </row>
    <row r="144" spans="1:7" ht="16.5" customHeight="1">
      <c r="A144" s="1" t="s">
        <v>527</v>
      </c>
      <c r="B144" s="2" t="s">
        <v>528</v>
      </c>
      <c r="C144" s="2" t="s">
        <v>4</v>
      </c>
      <c r="D144" s="8">
        <v>2800</v>
      </c>
      <c r="E144" s="6">
        <v>45839</v>
      </c>
      <c r="F144" s="6">
        <v>45900</v>
      </c>
      <c r="G144" t="str">
        <f>VLOOKUP(B144,Hotel_Creation!$A$3:$K$180,3,FALSE)</f>
        <v>55 Moo 5 Tambol Wangkrajae Amphur, Wang Krachae, Sai Yok, Kanchanaburi Province, 70150, Thailand</v>
      </c>
    </row>
    <row r="145" spans="1:7" ht="16.5" customHeight="1">
      <c r="A145" s="1" t="s">
        <v>527</v>
      </c>
      <c r="B145" s="2" t="s">
        <v>528</v>
      </c>
      <c r="C145" s="2" t="s">
        <v>530</v>
      </c>
      <c r="D145" s="8">
        <v>4100</v>
      </c>
      <c r="E145" s="6">
        <v>45839</v>
      </c>
      <c r="F145" s="6">
        <v>45900</v>
      </c>
      <c r="G145" t="str">
        <f>VLOOKUP(B145,Hotel_Creation!$A$3:$K$180,3,FALSE)</f>
        <v>55 Moo 5 Tambol Wangkrajae Amphur, Wang Krachae, Sai Yok, Kanchanaburi Province, 70150, Thailand</v>
      </c>
    </row>
    <row r="146" spans="1:7" ht="16.5" customHeight="1">
      <c r="A146" s="1" t="s">
        <v>527</v>
      </c>
      <c r="B146" s="2" t="s">
        <v>528</v>
      </c>
      <c r="C146" s="2" t="s">
        <v>531</v>
      </c>
      <c r="D146" s="8">
        <v>3350</v>
      </c>
      <c r="E146" s="6">
        <v>45839</v>
      </c>
      <c r="F146" s="6">
        <v>45900</v>
      </c>
      <c r="G146" t="str">
        <f>VLOOKUP(B146,Hotel_Creation!$A$3:$K$180,3,FALSE)</f>
        <v>55 Moo 5 Tambol Wangkrajae Amphur, Wang Krachae, Sai Yok, Kanchanaburi Province, 70150, Thailand</v>
      </c>
    </row>
    <row r="147" spans="1:7" ht="16.5" customHeight="1">
      <c r="A147" s="1" t="s">
        <v>527</v>
      </c>
      <c r="B147" s="2" t="s">
        <v>528</v>
      </c>
      <c r="C147" s="2" t="s">
        <v>532</v>
      </c>
      <c r="D147" s="8">
        <v>4400</v>
      </c>
      <c r="E147" s="6">
        <v>45839</v>
      </c>
      <c r="F147" s="6">
        <v>45900</v>
      </c>
      <c r="G147" t="str">
        <f>VLOOKUP(B147,Hotel_Creation!$A$3:$K$180,3,FALSE)</f>
        <v>55 Moo 5 Tambol Wangkrajae Amphur, Wang Krachae, Sai Yok, Kanchanaburi Province, 70150, Thailand</v>
      </c>
    </row>
    <row r="148" spans="1:7" ht="16.5" customHeight="1">
      <c r="A148" s="1" t="s">
        <v>527</v>
      </c>
      <c r="B148" s="2" t="s">
        <v>528</v>
      </c>
      <c r="C148" s="2" t="s">
        <v>533</v>
      </c>
      <c r="D148" s="8">
        <v>4400</v>
      </c>
      <c r="E148" s="6">
        <v>45839</v>
      </c>
      <c r="F148" s="6">
        <v>45900</v>
      </c>
      <c r="G148" t="str">
        <f>VLOOKUP(B148,Hotel_Creation!$A$3:$K$180,3,FALSE)</f>
        <v>55 Moo 5 Tambol Wangkrajae Amphur, Wang Krachae, Sai Yok, Kanchanaburi Province, 70150, Thailand</v>
      </c>
    </row>
    <row r="149" spans="1:7" ht="16.5" customHeight="1">
      <c r="A149" s="1" t="s">
        <v>527</v>
      </c>
      <c r="B149" s="2" t="s">
        <v>534</v>
      </c>
      <c r="C149" s="2" t="s">
        <v>858</v>
      </c>
      <c r="D149" s="8">
        <v>3100</v>
      </c>
      <c r="E149" s="6">
        <v>45839</v>
      </c>
      <c r="F149" s="6">
        <v>45900</v>
      </c>
      <c r="G149" t="str">
        <f>VLOOKUP(B149,Hotel_Creation!$A$3:$K$180,3,FALSE)</f>
        <v>Baan Tahsao, Sai, Tha Sao, Sai Yok, Kanchanaburi Province, 70150, Thailand</v>
      </c>
    </row>
    <row r="150" spans="1:7" ht="16.5" customHeight="1">
      <c r="A150" s="1" t="s">
        <v>527</v>
      </c>
      <c r="B150" s="2" t="s">
        <v>534</v>
      </c>
      <c r="C150" s="2" t="s">
        <v>860</v>
      </c>
      <c r="D150" s="8">
        <v>3600</v>
      </c>
      <c r="E150" s="6">
        <v>45839</v>
      </c>
      <c r="F150" s="6">
        <v>45900</v>
      </c>
      <c r="G150" t="str">
        <f>VLOOKUP(B150,Hotel_Creation!$A$3:$K$180,3,FALSE)</f>
        <v>Baan Tahsao, Sai, Tha Sao, Sai Yok, Kanchanaburi Province, 70150, Thailand</v>
      </c>
    </row>
    <row r="151" spans="1:7" ht="16.5" customHeight="1">
      <c r="A151" s="1" t="s">
        <v>527</v>
      </c>
      <c r="B151" s="2" t="s">
        <v>534</v>
      </c>
      <c r="C151" s="2" t="s">
        <v>859</v>
      </c>
      <c r="D151" s="8">
        <v>2450</v>
      </c>
      <c r="E151" s="6">
        <v>45839</v>
      </c>
      <c r="F151" s="6">
        <v>45900</v>
      </c>
      <c r="G151" t="str">
        <f>VLOOKUP(B151,Hotel_Creation!$A$3:$K$180,3,FALSE)</f>
        <v>Baan Tahsao, Sai, Tha Sao, Sai Yok, Kanchanaburi Province, 70150, Thailand</v>
      </c>
    </row>
    <row r="152" spans="1:7" ht="16.5" customHeight="1">
      <c r="A152" s="1" t="s">
        <v>527</v>
      </c>
      <c r="B152" s="2" t="s">
        <v>534</v>
      </c>
      <c r="C152" s="2" t="s">
        <v>861</v>
      </c>
      <c r="D152" s="8">
        <v>2700</v>
      </c>
      <c r="E152" s="6">
        <v>45839</v>
      </c>
      <c r="F152" s="6">
        <v>45900</v>
      </c>
      <c r="G152" t="str">
        <f>VLOOKUP(B152,Hotel_Creation!$A$3:$K$180,3,FALSE)</f>
        <v>Baan Tahsao, Sai, Tha Sao, Sai Yok, Kanchanaburi Province, 70150, Thailand</v>
      </c>
    </row>
    <row r="153" spans="1:7" ht="16.5" customHeight="1">
      <c r="A153" s="1" t="s">
        <v>527</v>
      </c>
      <c r="B153" s="2" t="s">
        <v>535</v>
      </c>
      <c r="C153" s="2" t="s">
        <v>52</v>
      </c>
      <c r="D153" s="8">
        <v>2100</v>
      </c>
      <c r="E153" s="6">
        <v>45839</v>
      </c>
      <c r="F153" s="6">
        <v>45900</v>
      </c>
      <c r="G153" t="str">
        <f>VLOOKUP(B153,Hotel_Creation!$A$3:$K$180,3,FALSE)</f>
        <v>118, Tha Sao, Sai Yok, Tha Sao, Kanchanaburi Province, 71150, Thailand</v>
      </c>
    </row>
    <row r="154" spans="1:7" ht="16.5" customHeight="1">
      <c r="A154" s="1" t="s">
        <v>527</v>
      </c>
      <c r="B154" s="2" t="s">
        <v>535</v>
      </c>
      <c r="C154" s="2" t="s">
        <v>68</v>
      </c>
      <c r="D154" s="8">
        <v>2600</v>
      </c>
      <c r="E154" s="6">
        <v>45839</v>
      </c>
      <c r="F154" s="6">
        <v>45900</v>
      </c>
      <c r="G154" t="str">
        <f>VLOOKUP(B154,Hotel_Creation!$A$3:$K$180,3,FALSE)</f>
        <v>118, Tha Sao, Sai Yok, Tha Sao, Kanchanaburi Province, 71150, Thailand</v>
      </c>
    </row>
    <row r="155" spans="1:7" ht="16.5" customHeight="1">
      <c r="A155" s="1" t="s">
        <v>527</v>
      </c>
      <c r="B155" s="2" t="s">
        <v>535</v>
      </c>
      <c r="C155" s="2" t="s">
        <v>536</v>
      </c>
      <c r="D155" s="8">
        <v>2700</v>
      </c>
      <c r="E155" s="6">
        <v>45839</v>
      </c>
      <c r="F155" s="6">
        <v>45900</v>
      </c>
      <c r="G155" t="str">
        <f>VLOOKUP(B155,Hotel_Creation!$A$3:$K$180,3,FALSE)</f>
        <v>118, Tha Sao, Sai Yok, Tha Sao, Kanchanaburi Province, 71150, Thailand</v>
      </c>
    </row>
    <row r="156" spans="1:7" ht="16.5" customHeight="1">
      <c r="A156" s="1" t="s">
        <v>527</v>
      </c>
      <c r="B156" s="2" t="s">
        <v>535</v>
      </c>
      <c r="C156" s="2" t="s">
        <v>537</v>
      </c>
      <c r="D156" s="8">
        <v>3050</v>
      </c>
      <c r="E156" s="6">
        <v>45839</v>
      </c>
      <c r="F156" s="6">
        <v>45900</v>
      </c>
      <c r="G156" t="str">
        <f>VLOOKUP(B156,Hotel_Creation!$A$3:$K$180,3,FALSE)</f>
        <v>118, Tha Sao, Sai Yok, Tha Sao, Kanchanaburi Province, 71150, Thailand</v>
      </c>
    </row>
    <row r="157" spans="1:7" ht="16.5" customHeight="1">
      <c r="A157" s="1" t="s">
        <v>527</v>
      </c>
      <c r="B157" s="2" t="s">
        <v>535</v>
      </c>
      <c r="C157" s="2" t="s">
        <v>538</v>
      </c>
      <c r="D157" s="8">
        <v>3600</v>
      </c>
      <c r="E157" s="6">
        <v>45839</v>
      </c>
      <c r="F157" s="6">
        <v>45900</v>
      </c>
      <c r="G157" t="str">
        <f>VLOOKUP(B157,Hotel_Creation!$A$3:$K$180,3,FALSE)</f>
        <v>118, Tha Sao, Sai Yok, Tha Sao, Kanchanaburi Province, 71150, Thailand</v>
      </c>
    </row>
    <row r="158" spans="1:7" ht="16.5" customHeight="1">
      <c r="A158" s="1" t="s">
        <v>527</v>
      </c>
      <c r="B158" s="2" t="s">
        <v>535</v>
      </c>
      <c r="C158" s="2" t="s">
        <v>539</v>
      </c>
      <c r="D158" s="8">
        <v>4500</v>
      </c>
      <c r="E158" s="6">
        <v>45839</v>
      </c>
      <c r="F158" s="6">
        <v>45900</v>
      </c>
      <c r="G158" t="str">
        <f>VLOOKUP(B158,Hotel_Creation!$A$3:$K$180,3,FALSE)</f>
        <v>118, Tha Sao, Sai Yok, Tha Sao, Kanchanaburi Province, 71150, Thailand</v>
      </c>
    </row>
    <row r="159" spans="1:7" ht="16.5" customHeight="1">
      <c r="A159" s="1" t="s">
        <v>527</v>
      </c>
      <c r="B159" s="2" t="s">
        <v>535</v>
      </c>
      <c r="C159" s="2" t="s">
        <v>540</v>
      </c>
      <c r="D159" s="8">
        <v>6750</v>
      </c>
      <c r="E159" s="6">
        <v>45839</v>
      </c>
      <c r="F159" s="6">
        <v>45900</v>
      </c>
      <c r="G159" t="str">
        <f>VLOOKUP(B159,Hotel_Creation!$A$3:$K$180,3,FALSE)</f>
        <v>118, Tha Sao, Sai Yok, Tha Sao, Kanchanaburi Province, 71150, Thailand</v>
      </c>
    </row>
    <row r="160" spans="1:7" ht="16.5" customHeight="1">
      <c r="A160" s="1" t="s">
        <v>527</v>
      </c>
      <c r="B160" s="2" t="s">
        <v>541</v>
      </c>
      <c r="C160" s="2" t="s">
        <v>542</v>
      </c>
      <c r="D160" s="8">
        <v>4350</v>
      </c>
      <c r="E160" s="6">
        <v>45839</v>
      </c>
      <c r="F160" s="6">
        <v>45900</v>
      </c>
      <c r="G160" t="str">
        <f>VLOOKUP(B160,Hotel_Creation!$A$3:$K$180,3,FALSE)</f>
        <v>109, Ban Had Ngew, Tha Sao, Sai Yok District, Tha Sao, Sai Yok, Kanchanaburi Province, 70150, Thailand</v>
      </c>
    </row>
    <row r="161" spans="1:7" ht="16.5" customHeight="1">
      <c r="A161" s="1" t="s">
        <v>527</v>
      </c>
      <c r="B161" s="2" t="s">
        <v>541</v>
      </c>
      <c r="C161" s="2" t="s">
        <v>543</v>
      </c>
      <c r="D161" s="8">
        <v>4750</v>
      </c>
      <c r="E161" s="6">
        <v>45839</v>
      </c>
      <c r="F161" s="6">
        <v>45900</v>
      </c>
      <c r="G161" t="str">
        <f>VLOOKUP(B161,Hotel_Creation!$A$3:$K$180,3,FALSE)</f>
        <v>109, Ban Had Ngew, Tha Sao, Sai Yok District, Tha Sao, Sai Yok, Kanchanaburi Province, 70150, Thailand</v>
      </c>
    </row>
    <row r="162" spans="1:7" ht="16.5" customHeight="1">
      <c r="A162" s="1" t="s">
        <v>527</v>
      </c>
      <c r="B162" s="2" t="s">
        <v>541</v>
      </c>
      <c r="C162" s="2" t="s">
        <v>544</v>
      </c>
      <c r="D162" s="8">
        <v>4650</v>
      </c>
      <c r="E162" s="6">
        <v>45839</v>
      </c>
      <c r="F162" s="6">
        <v>45900</v>
      </c>
      <c r="G162" t="str">
        <f>VLOOKUP(B162,Hotel_Creation!$A$3:$K$180,3,FALSE)</f>
        <v>109, Ban Had Ngew, Tha Sao, Sai Yok District, Tha Sao, Sai Yok, Kanchanaburi Province, 70150, Thailand</v>
      </c>
    </row>
    <row r="163" spans="1:7" ht="16.5" customHeight="1">
      <c r="A163" s="1" t="s">
        <v>527</v>
      </c>
      <c r="B163" s="2" t="s">
        <v>541</v>
      </c>
      <c r="C163" s="2" t="s">
        <v>545</v>
      </c>
      <c r="D163" s="8">
        <v>5050</v>
      </c>
      <c r="E163" s="6">
        <v>45839</v>
      </c>
      <c r="F163" s="6">
        <v>45900</v>
      </c>
      <c r="G163" t="str">
        <f>VLOOKUP(B163,Hotel_Creation!$A$3:$K$180,3,FALSE)</f>
        <v>109, Ban Had Ngew, Tha Sao, Sai Yok District, Tha Sao, Sai Yok, Kanchanaburi Province, 70150, Thailand</v>
      </c>
    </row>
    <row r="164" spans="1:7" ht="16.5" customHeight="1">
      <c r="A164" s="1" t="s">
        <v>527</v>
      </c>
      <c r="B164" s="2" t="s">
        <v>552</v>
      </c>
      <c r="C164" s="2" t="s">
        <v>553</v>
      </c>
      <c r="D164" s="8">
        <v>4950</v>
      </c>
      <c r="E164" s="6">
        <v>45839</v>
      </c>
      <c r="F164" s="6">
        <v>45900</v>
      </c>
      <c r="G164" t="str">
        <f>VLOOKUP(B164,Hotel_Creation!$A$3:$K$180,3,FALSE)</f>
        <v>55 Wang Krachae, Sai Yok District, Chang Wat Kanchanaburi, Wang Krachae, Sai Yok, Kanchanaburi Province, 71150, Thailand</v>
      </c>
    </row>
    <row r="165" spans="1:7" ht="16.5" customHeight="1">
      <c r="A165" s="1" t="s">
        <v>527</v>
      </c>
      <c r="B165" s="2" t="s">
        <v>552</v>
      </c>
      <c r="C165" s="2" t="s">
        <v>554</v>
      </c>
      <c r="D165" s="8">
        <v>5950</v>
      </c>
      <c r="E165" s="6">
        <v>45839</v>
      </c>
      <c r="F165" s="6">
        <v>45900</v>
      </c>
      <c r="G165" t="str">
        <f>VLOOKUP(B165,Hotel_Creation!$A$3:$K$180,3,FALSE)</f>
        <v>55 Wang Krachae, Sai Yok District, Chang Wat Kanchanaburi, Wang Krachae, Sai Yok, Kanchanaburi Province, 71150, Thailand</v>
      </c>
    </row>
    <row r="166" spans="1:7" ht="16.5" customHeight="1">
      <c r="A166" s="1" t="s">
        <v>555</v>
      </c>
      <c r="B166" s="2" t="s">
        <v>556</v>
      </c>
      <c r="C166" s="2" t="s">
        <v>114</v>
      </c>
      <c r="D166" s="8">
        <v>1300</v>
      </c>
      <c r="E166" s="6">
        <v>45748</v>
      </c>
      <c r="F166" s="6">
        <v>45961</v>
      </c>
      <c r="G166" t="str">
        <f>VLOOKUP(B166,Hotel_Creation!$A$3:$K$180,3,FALSE)</f>
        <v>37/16 Hua Hin - Nongplub Road, Prachuap Khiri Khan Province, 77110, Thailand</v>
      </c>
    </row>
    <row r="167" spans="1:7" ht="16.5" customHeight="1">
      <c r="A167" s="1" t="s">
        <v>555</v>
      </c>
      <c r="B167" s="2" t="s">
        <v>556</v>
      </c>
      <c r="C167" s="2" t="s">
        <v>384</v>
      </c>
      <c r="D167" s="8">
        <v>1500</v>
      </c>
      <c r="E167" s="6">
        <v>45748</v>
      </c>
      <c r="F167" s="6">
        <v>45961</v>
      </c>
      <c r="G167" t="str">
        <f>VLOOKUP(B167,Hotel_Creation!$A$3:$K$180,3,FALSE)</f>
        <v>37/16 Hua Hin - Nongplub Road, Prachuap Khiri Khan Province, 77110, Thailand</v>
      </c>
    </row>
    <row r="168" spans="1:7" ht="16.5" customHeight="1">
      <c r="A168" s="1" t="s">
        <v>555</v>
      </c>
      <c r="B168" s="2" t="s">
        <v>556</v>
      </c>
      <c r="C168" s="2" t="s">
        <v>862</v>
      </c>
      <c r="D168" s="8">
        <v>2200</v>
      </c>
      <c r="E168" s="6">
        <v>45748</v>
      </c>
      <c r="F168" s="6">
        <v>45961</v>
      </c>
      <c r="G168" t="str">
        <f>VLOOKUP(B168,Hotel_Creation!$A$3:$K$180,3,FALSE)</f>
        <v>37/16 Hua Hin - Nongplub Road, Prachuap Khiri Khan Province, 77110, Thailand</v>
      </c>
    </row>
    <row r="169" spans="1:7" ht="16.5" customHeight="1">
      <c r="A169" s="1" t="s">
        <v>555</v>
      </c>
      <c r="B169" s="2" t="s">
        <v>564</v>
      </c>
      <c r="C169" s="2" t="s">
        <v>384</v>
      </c>
      <c r="D169" s="8">
        <v>2600</v>
      </c>
      <c r="E169" s="6">
        <v>45759</v>
      </c>
      <c r="F169" s="6">
        <v>45762</v>
      </c>
      <c r="G169" t="str">
        <f>VLOOKUP(B169,Hotel_Creation!$A$3:$K$180,3,FALSE)</f>
        <v>JW4X+RQ8, Hua, Prachuap Khiri Khan Province, 77110, Thailand</v>
      </c>
    </row>
    <row r="170" spans="1:7" ht="16.5" customHeight="1">
      <c r="A170" s="1" t="s">
        <v>555</v>
      </c>
      <c r="B170" s="2" t="s">
        <v>564</v>
      </c>
      <c r="C170" s="2" t="s">
        <v>383</v>
      </c>
      <c r="D170" s="8">
        <v>2600</v>
      </c>
      <c r="E170" s="6">
        <v>45759</v>
      </c>
      <c r="F170" s="6">
        <v>45762</v>
      </c>
      <c r="G170" t="str">
        <f>VLOOKUP(B170,Hotel_Creation!$A$3:$K$180,3,FALSE)</f>
        <v>JW4X+RQ8, Hua, Prachuap Khiri Khan Province, 77110, Thailand</v>
      </c>
    </row>
    <row r="171" spans="1:7" ht="16.5" customHeight="1">
      <c r="A171" s="1" t="s">
        <v>555</v>
      </c>
      <c r="B171" s="2" t="s">
        <v>565</v>
      </c>
      <c r="C171" s="2" t="s">
        <v>52</v>
      </c>
      <c r="D171" s="8">
        <v>2387</v>
      </c>
      <c r="E171" s="6">
        <v>45766</v>
      </c>
      <c r="F171" s="6">
        <v>45961</v>
      </c>
      <c r="G171" t="str">
        <f>VLOOKUP(B171,Hotel_Creation!$A$3:$K$180,3,FALSE)</f>
        <v>854/2 Burirom Road, Cha Am Cha-am, Hua Hin District, Phetchaburi, Cha-am Subdistrict, Cha-am, Phetchaburi Province, 76120, Thailand</v>
      </c>
    </row>
    <row r="172" spans="1:7" ht="16.5" customHeight="1">
      <c r="A172" s="1" t="s">
        <v>555</v>
      </c>
      <c r="B172" s="2" t="s">
        <v>565</v>
      </c>
      <c r="C172" s="2" t="s">
        <v>566</v>
      </c>
      <c r="D172" s="8">
        <v>2464</v>
      </c>
      <c r="E172" s="6">
        <v>45766</v>
      </c>
      <c r="F172" s="6">
        <v>45961</v>
      </c>
      <c r="G172" t="str">
        <f>VLOOKUP(B172,Hotel_Creation!$A$3:$K$180,3,FALSE)</f>
        <v>854/2 Burirom Road, Cha Am Cha-am, Hua Hin District, Phetchaburi, Cha-am Subdistrict, Cha-am, Phetchaburi Province, 76120, Thailand</v>
      </c>
    </row>
    <row r="173" spans="1:7" ht="16.5" customHeight="1">
      <c r="A173" s="1" t="s">
        <v>555</v>
      </c>
      <c r="B173" s="2" t="s">
        <v>565</v>
      </c>
      <c r="C173" s="2" t="s">
        <v>68</v>
      </c>
      <c r="D173" s="8">
        <v>2541</v>
      </c>
      <c r="E173" s="6">
        <v>45766</v>
      </c>
      <c r="F173" s="6">
        <v>45961</v>
      </c>
      <c r="G173" t="str">
        <f>VLOOKUP(B173,Hotel_Creation!$A$3:$K$180,3,FALSE)</f>
        <v>854/2 Burirom Road, Cha Am Cha-am, Hua Hin District, Phetchaburi, Cha-am Subdistrict, Cha-am, Phetchaburi Province, 76120, Thailand</v>
      </c>
    </row>
    <row r="174" spans="1:7" ht="16.5" customHeight="1">
      <c r="A174" s="1" t="s">
        <v>555</v>
      </c>
      <c r="B174" s="2" t="s">
        <v>565</v>
      </c>
      <c r="C174" s="2" t="s">
        <v>567</v>
      </c>
      <c r="D174" s="8">
        <v>3157</v>
      </c>
      <c r="E174" s="6">
        <v>45766</v>
      </c>
      <c r="F174" s="6">
        <v>45961</v>
      </c>
      <c r="G174" t="str">
        <f>VLOOKUP(B174,Hotel_Creation!$A$3:$K$180,3,FALSE)</f>
        <v>854/2 Burirom Road, Cha Am Cha-am, Hua Hin District, Phetchaburi, Cha-am Subdistrict, Cha-am, Phetchaburi Province, 76120, Thailand</v>
      </c>
    </row>
    <row r="175" spans="1:7" ht="16.5" customHeight="1">
      <c r="A175" s="1" t="s">
        <v>555</v>
      </c>
      <c r="B175" s="2" t="s">
        <v>565</v>
      </c>
      <c r="C175" s="2" t="s">
        <v>568</v>
      </c>
      <c r="D175" s="8">
        <v>3465</v>
      </c>
      <c r="E175" s="6">
        <v>45766</v>
      </c>
      <c r="F175" s="6">
        <v>45961</v>
      </c>
      <c r="G175" t="str">
        <f>VLOOKUP(B175,Hotel_Creation!$A$3:$K$180,3,FALSE)</f>
        <v>854/2 Burirom Road, Cha Am Cha-am, Hua Hin District, Phetchaburi, Cha-am Subdistrict, Cha-am, Phetchaburi Province, 76120, Thailand</v>
      </c>
    </row>
    <row r="176" spans="1:7" ht="16.5" customHeight="1">
      <c r="A176" s="1" t="s">
        <v>697</v>
      </c>
      <c r="B176" s="2" t="s">
        <v>698</v>
      </c>
      <c r="C176" s="2" t="s">
        <v>68</v>
      </c>
      <c r="D176">
        <v>2800</v>
      </c>
      <c r="E176" s="6">
        <v>45931</v>
      </c>
      <c r="F176" s="6">
        <v>46022</v>
      </c>
      <c r="G176" t="e">
        <f>VLOOKUP(B176,Hotel_Creation!$A$3:$K$180,3,FALSE)</f>
        <v>#N/A</v>
      </c>
    </row>
    <row r="177" spans="1:7" ht="16.5" customHeight="1">
      <c r="A177" s="1" t="s">
        <v>697</v>
      </c>
      <c r="B177" s="2" t="s">
        <v>698</v>
      </c>
      <c r="C177" s="2" t="s">
        <v>328</v>
      </c>
      <c r="D177">
        <v>3000</v>
      </c>
      <c r="E177" s="6">
        <v>45931</v>
      </c>
      <c r="F177" s="6">
        <v>46022</v>
      </c>
      <c r="G177" t="e">
        <f>VLOOKUP(B177,Hotel_Creation!$A$3:$K$180,3,FALSE)</f>
        <v>#N/A</v>
      </c>
    </row>
  </sheetData>
  <autoFilter ref="A1:J177"/>
  <phoneticPr fontId="10" type="noConversion"/>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zoomScale="90" zoomScaleNormal="90" workbookViewId="0">
      <pane ySplit="1" topLeftCell="A2" activePane="bottomLeft" state="frozen"/>
      <selection pane="bottomLeft" activeCell="C26" sqref="C26"/>
    </sheetView>
  </sheetViews>
  <sheetFormatPr defaultColWidth="14.42578125" defaultRowHeight="15" customHeight="1"/>
  <cols>
    <col min="1" max="1" width="8.85546875" customWidth="1"/>
    <col min="2" max="2" width="40.7109375" customWidth="1"/>
    <col min="3" max="3" width="45.5703125" customWidth="1"/>
    <col min="4" max="6" width="16" style="5" customWidth="1"/>
  </cols>
  <sheetData>
    <row r="1" spans="1:7" ht="16.5" customHeight="1">
      <c r="B1" s="1" t="s">
        <v>0</v>
      </c>
      <c r="C1" s="1" t="s">
        <v>1</v>
      </c>
      <c r="D1" s="4" t="s">
        <v>11595</v>
      </c>
      <c r="E1" s="4" t="s">
        <v>11596</v>
      </c>
      <c r="F1" s="4" t="s">
        <v>11597</v>
      </c>
    </row>
    <row r="2" spans="1:7" ht="16.5" customHeight="1">
      <c r="A2" s="1" t="s">
        <v>66</v>
      </c>
      <c r="B2" s="2" t="s">
        <v>67</v>
      </c>
      <c r="C2" s="2" t="s">
        <v>68</v>
      </c>
      <c r="D2" s="5">
        <v>4000</v>
      </c>
      <c r="E2" s="6">
        <v>45748</v>
      </c>
      <c r="F2" s="6">
        <v>45961</v>
      </c>
      <c r="G2" t="str">
        <f>VLOOKUP(B2,Hotel_Creation!$A$3:$K$180,3,FALSE)</f>
        <v>28/40 Naithon Beach Sakhu A.Thalang, Amphoe Thalang, Phuket Province, 83110, Thailand</v>
      </c>
    </row>
    <row r="3" spans="1:7" ht="16.5" customHeight="1">
      <c r="A3" s="1" t="s">
        <v>66</v>
      </c>
      <c r="B3" s="2" t="s">
        <v>67</v>
      </c>
      <c r="C3" s="2" t="s">
        <v>69</v>
      </c>
      <c r="D3" s="5">
        <v>4500</v>
      </c>
      <c r="E3" s="6">
        <v>45748</v>
      </c>
      <c r="F3" s="6">
        <v>45961</v>
      </c>
      <c r="G3" t="str">
        <f>VLOOKUP(B3,Hotel_Creation!$A$3:$K$180,3,FALSE)</f>
        <v>28/40 Naithon Beach Sakhu A.Thalang, Amphoe Thalang, Phuket Province, 83110, Thailand</v>
      </c>
    </row>
    <row r="4" spans="1:7" ht="16.5" customHeight="1">
      <c r="A4" s="1" t="s">
        <v>66</v>
      </c>
      <c r="B4" s="2" t="s">
        <v>67</v>
      </c>
      <c r="C4" s="2" t="s">
        <v>70</v>
      </c>
      <c r="D4" s="5">
        <v>5500</v>
      </c>
      <c r="E4" s="6">
        <v>45748</v>
      </c>
      <c r="F4" s="6">
        <v>45961</v>
      </c>
      <c r="G4" t="str">
        <f>VLOOKUP(B4,Hotel_Creation!$A$3:$K$180,3,FALSE)</f>
        <v>28/40 Naithon Beach Sakhu A.Thalang, Amphoe Thalang, Phuket Province, 83110, Thailand</v>
      </c>
    </row>
    <row r="5" spans="1:7" ht="16.5" customHeight="1">
      <c r="A5" s="1" t="s">
        <v>66</v>
      </c>
      <c r="B5" s="2" t="s">
        <v>67</v>
      </c>
      <c r="C5" s="2" t="s">
        <v>71</v>
      </c>
      <c r="D5" s="5">
        <v>6500</v>
      </c>
      <c r="E5" s="6">
        <v>45748</v>
      </c>
      <c r="F5" s="6">
        <v>45961</v>
      </c>
      <c r="G5" t="str">
        <f>VLOOKUP(B5,Hotel_Creation!$A$3:$K$180,3,FALSE)</f>
        <v>28/40 Naithon Beach Sakhu A.Thalang, Amphoe Thalang, Phuket Province, 83110, Thailand</v>
      </c>
    </row>
    <row r="6" spans="1:7" ht="16.5" customHeight="1">
      <c r="A6" s="1" t="s">
        <v>66</v>
      </c>
      <c r="B6" s="2" t="s">
        <v>67</v>
      </c>
      <c r="C6" s="2" t="s">
        <v>72</v>
      </c>
      <c r="D6" s="5">
        <v>7000</v>
      </c>
      <c r="E6" s="6">
        <v>45748</v>
      </c>
      <c r="F6" s="6">
        <v>45961</v>
      </c>
      <c r="G6" t="str">
        <f>VLOOKUP(B6,Hotel_Creation!$A$3:$K$180,3,FALSE)</f>
        <v>28/40 Naithon Beach Sakhu A.Thalang, Amphoe Thalang, Phuket Province, 83110, Thailand</v>
      </c>
    </row>
    <row r="7" spans="1:7" ht="16.5" customHeight="1">
      <c r="A7" s="1" t="s">
        <v>66</v>
      </c>
      <c r="B7" s="2" t="s">
        <v>73</v>
      </c>
      <c r="C7" s="2" t="s">
        <v>74</v>
      </c>
      <c r="D7" s="5">
        <v>3200</v>
      </c>
      <c r="E7" s="6">
        <v>45885</v>
      </c>
      <c r="F7" s="6">
        <v>45961</v>
      </c>
      <c r="G7" t="str">
        <f>VLOOKUP(B7,Hotel_Creation!$A$3:$K$180,3,FALSE)</f>
        <v>62 Kata Road, T. Karon Muang, Phuket 83100, Thailand, T. Karon Muang, Amphoe Mueang Phuket, Phuket Province, 83100, Thailand</v>
      </c>
    </row>
    <row r="8" spans="1:7" ht="16.5" customHeight="1">
      <c r="A8" s="1" t="s">
        <v>66</v>
      </c>
      <c r="B8" s="2" t="s">
        <v>73</v>
      </c>
      <c r="C8" s="2" t="s">
        <v>75</v>
      </c>
      <c r="D8" s="5">
        <v>3600</v>
      </c>
      <c r="E8" s="6">
        <v>45885</v>
      </c>
      <c r="F8" s="6">
        <v>45961</v>
      </c>
      <c r="G8" t="str">
        <f>VLOOKUP(B8,Hotel_Creation!$A$3:$K$180,3,FALSE)</f>
        <v>62 Kata Road, T. Karon Muang, Phuket 83100, Thailand, T. Karon Muang, Amphoe Mueang Phuket, Phuket Province, 83100, Thailand</v>
      </c>
    </row>
    <row r="9" spans="1:7" ht="16.5" customHeight="1">
      <c r="A9" s="1" t="s">
        <v>66</v>
      </c>
      <c r="B9" s="2" t="s">
        <v>73</v>
      </c>
      <c r="C9" s="2" t="s">
        <v>76</v>
      </c>
      <c r="D9" s="5">
        <v>4000</v>
      </c>
      <c r="E9" s="6">
        <v>45885</v>
      </c>
      <c r="F9" s="6">
        <v>45961</v>
      </c>
      <c r="G9" t="str">
        <f>VLOOKUP(B9,Hotel_Creation!$A$3:$K$180,3,FALSE)</f>
        <v>62 Kata Road, T. Karon Muang, Phuket 83100, Thailand, T. Karon Muang, Amphoe Mueang Phuket, Phuket Province, 83100, Thailand</v>
      </c>
    </row>
    <row r="10" spans="1:7" ht="16.5" customHeight="1">
      <c r="A10" s="1" t="s">
        <v>66</v>
      </c>
      <c r="B10" s="2" t="s">
        <v>77</v>
      </c>
      <c r="C10" s="2" t="s">
        <v>78</v>
      </c>
      <c r="D10" s="5">
        <v>1800</v>
      </c>
      <c r="E10" s="6">
        <v>45885</v>
      </c>
      <c r="F10" s="6">
        <v>45961</v>
      </c>
      <c r="G10" t="str">
        <f>VLOOKUP(B10,Hotel_Creation!$A$3:$K$180,3,FALSE)</f>
        <v>10 Patak Rd, Tambon Karon, Mueang Phuket, Phuket, Phuket Province, 83100, Thailand</v>
      </c>
    </row>
    <row r="11" spans="1:7" ht="16.5" customHeight="1">
      <c r="A11" s="1" t="s">
        <v>66</v>
      </c>
      <c r="B11" s="2" t="s">
        <v>77</v>
      </c>
      <c r="C11" s="2" t="s">
        <v>75</v>
      </c>
      <c r="D11" s="5">
        <v>2000</v>
      </c>
      <c r="E11" s="6">
        <v>45885</v>
      </c>
      <c r="F11" s="6">
        <v>45961</v>
      </c>
      <c r="G11" t="str">
        <f>VLOOKUP(B11,Hotel_Creation!$A$3:$K$180,3,FALSE)</f>
        <v>10 Patak Rd, Tambon Karon, Mueang Phuket, Phuket, Phuket Province, 83100, Thailand</v>
      </c>
    </row>
    <row r="12" spans="1:7" ht="16.5" customHeight="1">
      <c r="A12" s="1" t="s">
        <v>66</v>
      </c>
      <c r="B12" s="2" t="s">
        <v>77</v>
      </c>
      <c r="C12" s="2" t="s">
        <v>79</v>
      </c>
      <c r="D12" s="5">
        <v>2200</v>
      </c>
      <c r="E12" s="6">
        <v>45885</v>
      </c>
      <c r="F12" s="6">
        <v>45961</v>
      </c>
      <c r="G12" t="str">
        <f>VLOOKUP(B12,Hotel_Creation!$A$3:$K$180,3,FALSE)</f>
        <v>10 Patak Rd, Tambon Karon, Mueang Phuket, Phuket, Phuket Province, 83100, Thailand</v>
      </c>
    </row>
    <row r="13" spans="1:7" ht="16.5" customHeight="1">
      <c r="A13" s="1" t="s">
        <v>66</v>
      </c>
      <c r="B13" s="2" t="s">
        <v>80</v>
      </c>
      <c r="C13" s="2" t="s">
        <v>81</v>
      </c>
      <c r="D13" s="5">
        <v>2900</v>
      </c>
      <c r="E13" s="6">
        <v>45885</v>
      </c>
      <c r="F13" s="6">
        <v>45961</v>
      </c>
      <c r="G13" t="str">
        <f>VLOOKUP(B13,Hotel_Creation!$A$3:$K$180,3,FALSE)</f>
        <v>247 Kata Rd, Amphur Muang, Mueang Phuket, Phuket, Phuket Province, 83100, Thailand</v>
      </c>
    </row>
    <row r="14" spans="1:7" ht="16.5" customHeight="1">
      <c r="A14" s="1" t="s">
        <v>66</v>
      </c>
      <c r="B14" s="2" t="s">
        <v>80</v>
      </c>
      <c r="C14" s="2" t="s">
        <v>82</v>
      </c>
      <c r="D14" s="5">
        <v>3700</v>
      </c>
      <c r="E14" s="6">
        <v>45885</v>
      </c>
      <c r="F14" s="6">
        <v>45961</v>
      </c>
      <c r="G14" t="str">
        <f>VLOOKUP(B14,Hotel_Creation!$A$3:$K$180,3,FALSE)</f>
        <v>247 Kata Rd, Amphur Muang, Mueang Phuket, Phuket, Phuket Province, 83100, Thailand</v>
      </c>
    </row>
    <row r="15" spans="1:7" ht="16.5" customHeight="1">
      <c r="A15" s="1" t="s">
        <v>66</v>
      </c>
      <c r="B15" s="2" t="s">
        <v>83</v>
      </c>
      <c r="C15" s="2" t="s">
        <v>78</v>
      </c>
      <c r="D15" s="5">
        <v>2000</v>
      </c>
      <c r="E15" s="6">
        <v>45885</v>
      </c>
      <c r="F15" s="6">
        <v>45961</v>
      </c>
      <c r="G15" t="str">
        <f>VLOOKUP(B15,Hotel_Creation!$A$3:$K$180,3,FALSE)</f>
        <v>175 Koktanode Road Kata Beach Amphur Muang, Mueang Phuket, Phuket, Phuket Province, 83100, Thailand</v>
      </c>
    </row>
    <row r="16" spans="1:7" ht="16.5" customHeight="1">
      <c r="A16" s="1" t="s">
        <v>66</v>
      </c>
      <c r="B16" s="2" t="s">
        <v>83</v>
      </c>
      <c r="C16" s="2" t="s">
        <v>75</v>
      </c>
      <c r="D16" s="5">
        <v>2500</v>
      </c>
      <c r="E16" s="6">
        <v>45885</v>
      </c>
      <c r="F16" s="6">
        <v>45961</v>
      </c>
      <c r="G16" t="str">
        <f>VLOOKUP(B16,Hotel_Creation!$A$3:$K$180,3,FALSE)</f>
        <v>175 Koktanode Road Kata Beach Amphur Muang, Mueang Phuket, Phuket, Phuket Province, 83100, Thailand</v>
      </c>
    </row>
    <row r="17" spans="1:7" ht="16.5" customHeight="1">
      <c r="A17" s="1" t="s">
        <v>66</v>
      </c>
      <c r="B17" s="2" t="s">
        <v>83</v>
      </c>
      <c r="C17" s="2" t="s">
        <v>84</v>
      </c>
      <c r="D17" s="5">
        <v>3800</v>
      </c>
      <c r="E17" s="6">
        <v>45885</v>
      </c>
      <c r="F17" s="6">
        <v>45961</v>
      </c>
      <c r="G17" t="str">
        <f>VLOOKUP(B17,Hotel_Creation!$A$3:$K$180,3,FALSE)</f>
        <v>175 Koktanode Road Kata Beach Amphur Muang, Mueang Phuket, Phuket, Phuket Province, 83100, Thailand</v>
      </c>
    </row>
    <row r="18" spans="1:7" ht="16.5" customHeight="1">
      <c r="A18" s="1" t="s">
        <v>66</v>
      </c>
      <c r="B18" s="2" t="s">
        <v>103</v>
      </c>
      <c r="C18" s="2" t="s">
        <v>104</v>
      </c>
      <c r="D18" s="5">
        <v>1700</v>
      </c>
      <c r="E18" s="6">
        <v>45748</v>
      </c>
      <c r="F18" s="6">
        <v>45961</v>
      </c>
      <c r="G18" t="str">
        <f>VLOOKUP(B18,Hotel_Creation!$A$3:$K$180,3,FALSE)</f>
        <v>135/23, 123/15-16 Rat-U-Thit 200 Pee Road, Kathu, Phuket, Phuket Province, 83150, Thailand</v>
      </c>
    </row>
    <row r="19" spans="1:7" ht="16.5" customHeight="1">
      <c r="A19" s="1" t="s">
        <v>66</v>
      </c>
      <c r="B19" s="2" t="s">
        <v>103</v>
      </c>
      <c r="C19" s="2" t="s">
        <v>105</v>
      </c>
      <c r="D19" s="5">
        <v>2100</v>
      </c>
      <c r="E19" s="6">
        <v>45748</v>
      </c>
      <c r="F19" s="6">
        <v>45961</v>
      </c>
      <c r="G19" t="str">
        <f>VLOOKUP(B19,Hotel_Creation!$A$3:$K$180,3,FALSE)</f>
        <v>135/23, 123/15-16 Rat-U-Thit 200 Pee Road, Kathu, Phuket, Phuket Province, 83150, Thailand</v>
      </c>
    </row>
    <row r="20" spans="1:7" ht="16.5" customHeight="1">
      <c r="A20" s="1" t="s">
        <v>66</v>
      </c>
      <c r="B20" s="2" t="s">
        <v>103</v>
      </c>
      <c r="C20" s="2" t="s">
        <v>106</v>
      </c>
      <c r="D20" s="5">
        <v>2900</v>
      </c>
      <c r="E20" s="6">
        <v>45748</v>
      </c>
      <c r="F20" s="6">
        <v>45961</v>
      </c>
      <c r="G20" t="str">
        <f>VLOOKUP(B20,Hotel_Creation!$A$3:$K$180,3,FALSE)</f>
        <v>135/23, 123/15-16 Rat-U-Thit 200 Pee Road, Kathu, Phuket, Phuket Province, 83150, Thailand</v>
      </c>
    </row>
    <row r="21" spans="1:7" ht="16.5" customHeight="1">
      <c r="A21" s="1" t="s">
        <v>66</v>
      </c>
      <c r="B21" s="2" t="s">
        <v>103</v>
      </c>
      <c r="C21" s="2" t="s">
        <v>107</v>
      </c>
      <c r="D21" s="5">
        <v>1900</v>
      </c>
      <c r="E21" s="6">
        <v>45748</v>
      </c>
      <c r="F21" s="6">
        <v>45961</v>
      </c>
      <c r="G21" t="str">
        <f>VLOOKUP(B21,Hotel_Creation!$A$3:$K$180,3,FALSE)</f>
        <v>135/23, 123/15-16 Rat-U-Thit 200 Pee Road, Kathu, Phuket, Phuket Province, 83150, Thailand</v>
      </c>
    </row>
    <row r="22" spans="1:7" ht="16.5" customHeight="1">
      <c r="A22" s="1" t="s">
        <v>66</v>
      </c>
      <c r="B22" s="2" t="s">
        <v>103</v>
      </c>
      <c r="C22" s="2" t="s">
        <v>108</v>
      </c>
      <c r="D22" s="5">
        <v>2300</v>
      </c>
      <c r="E22" s="6">
        <v>45748</v>
      </c>
      <c r="F22" s="6">
        <v>45961</v>
      </c>
      <c r="G22" t="str">
        <f>VLOOKUP(B22,Hotel_Creation!$A$3:$K$180,3,FALSE)</f>
        <v>135/23, 123/15-16 Rat-U-Thit 200 Pee Road, Kathu, Phuket, Phuket Province, 83150, Thailand</v>
      </c>
    </row>
    <row r="23" spans="1:7" ht="16.5" customHeight="1">
      <c r="A23" s="1" t="s">
        <v>66</v>
      </c>
      <c r="B23" s="2" t="s">
        <v>109</v>
      </c>
      <c r="C23" s="2" t="s">
        <v>87</v>
      </c>
      <c r="D23" s="5">
        <v>1600</v>
      </c>
      <c r="E23" s="6">
        <v>45748</v>
      </c>
      <c r="F23" s="6">
        <v>45961</v>
      </c>
      <c r="G23" t="str">
        <f>VLOOKUP(B23,Hotel_Creation!$A$3:$K$180,3,FALSE)</f>
        <v>171/21 Rat-U-Thit 200 Pee Rd, T. Patong, Amphoe Kathu, Phuket Province, 83150, Thailand</v>
      </c>
    </row>
    <row r="24" spans="1:7" ht="16.5" customHeight="1">
      <c r="A24" s="1" t="s">
        <v>66</v>
      </c>
      <c r="B24" s="2" t="s">
        <v>109</v>
      </c>
      <c r="C24" s="2" t="s">
        <v>110</v>
      </c>
      <c r="D24" s="5">
        <v>2000</v>
      </c>
      <c r="E24" s="6">
        <v>45748</v>
      </c>
      <c r="F24" s="6">
        <v>45961</v>
      </c>
      <c r="G24" t="str">
        <f>VLOOKUP(B24,Hotel_Creation!$A$3:$K$180,3,FALSE)</f>
        <v>171/21 Rat-U-Thit 200 Pee Rd, T. Patong, Amphoe Kathu, Phuket Province, 83150, Thailand</v>
      </c>
    </row>
    <row r="25" spans="1:7" ht="16.5" customHeight="1">
      <c r="A25" s="1" t="s">
        <v>66</v>
      </c>
      <c r="B25" s="2" t="s">
        <v>109</v>
      </c>
      <c r="C25" s="2" t="s">
        <v>68</v>
      </c>
      <c r="D25" s="5">
        <v>2200</v>
      </c>
      <c r="E25" s="6">
        <v>45748</v>
      </c>
      <c r="F25" s="6">
        <v>45961</v>
      </c>
      <c r="G25" t="str">
        <f>VLOOKUP(B25,Hotel_Creation!$A$3:$K$180,3,FALSE)</f>
        <v>171/21 Rat-U-Thit 200 Pee Rd, T. Patong, Amphoe Kathu, Phuket Province, 83150, Thailand</v>
      </c>
    </row>
    <row r="26" spans="1:7" ht="16.5" customHeight="1">
      <c r="A26" s="1" t="s">
        <v>66</v>
      </c>
      <c r="B26" s="2" t="s">
        <v>109</v>
      </c>
      <c r="C26" s="2" t="s">
        <v>111</v>
      </c>
      <c r="D26" s="5">
        <v>2400</v>
      </c>
      <c r="E26" s="6">
        <v>45748</v>
      </c>
      <c r="F26" s="6">
        <v>45961</v>
      </c>
      <c r="G26" t="str">
        <f>VLOOKUP(B26,Hotel_Creation!$A$3:$K$180,3,FALSE)</f>
        <v>171/21 Rat-U-Thit 200 Pee Rd, T. Patong, Amphoe Kathu, Phuket Province, 83150, Thailand</v>
      </c>
    </row>
    <row r="27" spans="1:7" ht="16.5" customHeight="1">
      <c r="A27" s="1" t="s">
        <v>66</v>
      </c>
      <c r="B27" s="2" t="s">
        <v>117</v>
      </c>
      <c r="C27" s="2" t="s">
        <v>118</v>
      </c>
      <c r="D27" s="5">
        <v>1600</v>
      </c>
      <c r="E27" s="6">
        <v>45763</v>
      </c>
      <c r="F27" s="6">
        <v>45961</v>
      </c>
      <c r="G27" t="str">
        <f>VLOOKUP(B27,Hotel_Creation!$A$3:$K$180,3,FALSE)</f>
        <v>1 Khoktanod Soi 3, Mueang Phuket, Phuket, Phuket Province, 83100, Thailand</v>
      </c>
    </row>
    <row r="28" spans="1:7" ht="16.5" customHeight="1">
      <c r="A28" s="1" t="s">
        <v>66</v>
      </c>
      <c r="B28" s="2" t="s">
        <v>117</v>
      </c>
      <c r="C28" s="2" t="s">
        <v>119</v>
      </c>
      <c r="D28" s="5">
        <v>1800</v>
      </c>
      <c r="E28" s="6">
        <v>45763</v>
      </c>
      <c r="F28" s="6">
        <v>45961</v>
      </c>
      <c r="G28" t="str">
        <f>VLOOKUP(B28,Hotel_Creation!$A$3:$K$180,3,FALSE)</f>
        <v>1 Khoktanod Soi 3, Mueang Phuket, Phuket, Phuket Province, 83100, Thailand</v>
      </c>
    </row>
    <row r="29" spans="1:7" ht="16.5" customHeight="1">
      <c r="A29" s="1" t="s">
        <v>66</v>
      </c>
      <c r="B29" s="2" t="s">
        <v>117</v>
      </c>
      <c r="C29" s="2" t="s">
        <v>120</v>
      </c>
      <c r="D29" s="5">
        <v>2100</v>
      </c>
      <c r="E29" s="6">
        <v>45763</v>
      </c>
      <c r="F29" s="6">
        <v>45961</v>
      </c>
      <c r="G29" t="str">
        <f>VLOOKUP(B29,Hotel_Creation!$A$3:$K$180,3,FALSE)</f>
        <v>1 Khoktanod Soi 3, Mueang Phuket, Phuket, Phuket Province, 83100, Thailand</v>
      </c>
    </row>
    <row r="30" spans="1:7" ht="16.5" customHeight="1">
      <c r="A30" s="1" t="s">
        <v>66</v>
      </c>
      <c r="B30" s="2" t="s">
        <v>201</v>
      </c>
      <c r="C30" s="2" t="s">
        <v>10</v>
      </c>
      <c r="D30" s="5">
        <v>3110</v>
      </c>
      <c r="E30" s="6">
        <v>45901</v>
      </c>
      <c r="F30" s="6">
        <v>45961</v>
      </c>
      <c r="G30" t="str">
        <f>VLOOKUP(B30,Hotel_Creation!$A$3:$K$180,3,FALSE)</f>
        <v>106/27 Moo 3, Cherngtalay, Talang Surin Beach, Amphoe Thalang, Phuket, Phuket Province, 83110, Thailand</v>
      </c>
    </row>
    <row r="31" spans="1:7" ht="16.5" customHeight="1">
      <c r="A31" s="1" t="s">
        <v>66</v>
      </c>
      <c r="B31" s="2" t="s">
        <v>201</v>
      </c>
      <c r="C31" s="2" t="s">
        <v>202</v>
      </c>
      <c r="D31" s="5">
        <v>3570</v>
      </c>
      <c r="E31" s="6">
        <v>45901</v>
      </c>
      <c r="F31" s="6">
        <v>45961</v>
      </c>
      <c r="G31" t="str">
        <f>VLOOKUP(B31,Hotel_Creation!$A$3:$K$180,3,FALSE)</f>
        <v>106/27 Moo 3, Cherngtalay, Talang Surin Beach, Amphoe Thalang, Phuket, Phuket Province, 83110, Thailand</v>
      </c>
    </row>
    <row r="32" spans="1:7" ht="16.5" customHeight="1">
      <c r="A32" s="1" t="s">
        <v>66</v>
      </c>
      <c r="B32" s="2" t="s">
        <v>201</v>
      </c>
      <c r="C32" s="2" t="s">
        <v>203</v>
      </c>
      <c r="D32" s="5">
        <v>3938</v>
      </c>
      <c r="E32" s="6">
        <v>45901</v>
      </c>
      <c r="F32" s="6">
        <v>45961</v>
      </c>
      <c r="G32" t="str">
        <f>VLOOKUP(B32,Hotel_Creation!$A$3:$K$180,3,FALSE)</f>
        <v>106/27 Moo 3, Cherngtalay, Talang Surin Beach, Amphoe Thalang, Phuket, Phuket Province, 83110, Thailand</v>
      </c>
    </row>
    <row r="33" spans="1:7" ht="16.5" customHeight="1">
      <c r="A33" s="1" t="s">
        <v>66</v>
      </c>
      <c r="B33" s="2" t="s">
        <v>201</v>
      </c>
      <c r="C33" s="2" t="s">
        <v>204</v>
      </c>
      <c r="D33" s="5">
        <v>4306</v>
      </c>
      <c r="E33" s="6">
        <v>45901</v>
      </c>
      <c r="F33" s="6">
        <v>45961</v>
      </c>
      <c r="G33" t="str">
        <f>VLOOKUP(B33,Hotel_Creation!$A$3:$K$180,3,FALSE)</f>
        <v>106/27 Moo 3, Cherngtalay, Talang Surin Beach, Amphoe Thalang, Phuket, Phuket Province, 83110, Thailand</v>
      </c>
    </row>
    <row r="34" spans="1:7" ht="16.5" customHeight="1">
      <c r="A34" s="1" t="s">
        <v>66</v>
      </c>
      <c r="B34" s="2" t="s">
        <v>205</v>
      </c>
      <c r="C34" s="2" t="s">
        <v>10</v>
      </c>
      <c r="D34" s="8">
        <v>3312</v>
      </c>
      <c r="E34" s="6">
        <v>45901</v>
      </c>
      <c r="F34" s="6">
        <v>45961</v>
      </c>
      <c r="G34" t="str">
        <f>VLOOKUP(B34,Hotel_Creation!$A$3:$K$180,3,FALSE)</f>
        <v>568 Patak Rd, Mueang Phuket, Phuket, Phuket Province, 83100, Thailand</v>
      </c>
    </row>
    <row r="35" spans="1:7" ht="16.5" customHeight="1">
      <c r="A35" s="1" t="s">
        <v>66</v>
      </c>
      <c r="B35" s="2" t="s">
        <v>205</v>
      </c>
      <c r="C35" s="2" t="s">
        <v>206</v>
      </c>
      <c r="D35" s="8">
        <v>3772</v>
      </c>
      <c r="E35" s="6">
        <v>45901</v>
      </c>
      <c r="F35" s="6">
        <v>45961</v>
      </c>
      <c r="G35" t="str">
        <f>VLOOKUP(B35,Hotel_Creation!$A$3:$K$180,3,FALSE)</f>
        <v>568 Patak Rd, Mueang Phuket, Phuket, Phuket Province, 83100, Thailand</v>
      </c>
    </row>
    <row r="36" spans="1:7" ht="16.5" customHeight="1">
      <c r="A36" s="1" t="s">
        <v>66</v>
      </c>
      <c r="B36" s="2" t="s">
        <v>205</v>
      </c>
      <c r="C36" s="2" t="s">
        <v>207</v>
      </c>
      <c r="D36" s="8">
        <v>4048</v>
      </c>
      <c r="E36" s="6">
        <v>45901</v>
      </c>
      <c r="F36" s="6">
        <v>45961</v>
      </c>
      <c r="G36" t="str">
        <f>VLOOKUP(B36,Hotel_Creation!$A$3:$K$180,3,FALSE)</f>
        <v>568 Patak Rd, Mueang Phuket, Phuket, Phuket Province, 83100, Thailand</v>
      </c>
    </row>
    <row r="37" spans="1:7" ht="16.5" customHeight="1">
      <c r="A37" s="1" t="s">
        <v>66</v>
      </c>
      <c r="B37" s="2" t="s">
        <v>205</v>
      </c>
      <c r="C37" s="2" t="s">
        <v>208</v>
      </c>
      <c r="D37" s="8">
        <v>4508</v>
      </c>
      <c r="E37" s="6">
        <v>45901</v>
      </c>
      <c r="F37" s="6">
        <v>45961</v>
      </c>
      <c r="G37" t="str">
        <f>VLOOKUP(B37,Hotel_Creation!$A$3:$K$180,3,FALSE)</f>
        <v>568 Patak Rd, Mueang Phuket, Phuket, Phuket Province, 83100, Thailand</v>
      </c>
    </row>
    <row r="38" spans="1:7" ht="16.5" customHeight="1">
      <c r="A38" s="1" t="s">
        <v>66</v>
      </c>
      <c r="B38" s="2" t="s">
        <v>210</v>
      </c>
      <c r="C38" s="2" t="s">
        <v>10</v>
      </c>
      <c r="D38" s="8">
        <v>1500</v>
      </c>
      <c r="E38" s="6">
        <v>45778</v>
      </c>
      <c r="F38" s="6">
        <v>45961</v>
      </c>
      <c r="G38" t="str">
        <f>VLOOKUP(B38,Hotel_Creation!$A$3:$K$180,3,FALSE)</f>
        <v>179/88-94 Phangmuang Sai-Kor Road, T.Patong, A.Kathu, Kathu, Phuket, Phuket Province, 83150, Thailand</v>
      </c>
    </row>
    <row r="39" spans="1:7" ht="16.5" customHeight="1">
      <c r="A39" s="1" t="s">
        <v>66</v>
      </c>
      <c r="B39" s="2" t="s">
        <v>210</v>
      </c>
      <c r="C39" s="2" t="s">
        <v>87</v>
      </c>
      <c r="D39" s="8">
        <v>2000</v>
      </c>
      <c r="E39" s="6">
        <v>45778</v>
      </c>
      <c r="F39" s="6">
        <v>45961</v>
      </c>
      <c r="G39" t="str">
        <f>VLOOKUP(B39,Hotel_Creation!$A$3:$K$180,3,FALSE)</f>
        <v>179/88-94 Phangmuang Sai-Kor Road, T.Patong, A.Kathu, Kathu, Phuket, Phuket Province, 83150, Thailand</v>
      </c>
    </row>
    <row r="40" spans="1:7" ht="16.5" customHeight="1">
      <c r="A40" s="1" t="s">
        <v>66</v>
      </c>
      <c r="B40" s="2" t="s">
        <v>210</v>
      </c>
      <c r="C40" s="2" t="s">
        <v>4</v>
      </c>
      <c r="D40" s="8">
        <v>2500</v>
      </c>
      <c r="E40" s="6">
        <v>45778</v>
      </c>
      <c r="F40" s="6">
        <v>45961</v>
      </c>
      <c r="G40" t="str">
        <f>VLOOKUP(B40,Hotel_Creation!$A$3:$K$180,3,FALSE)</f>
        <v>179/88-94 Phangmuang Sai-Kor Road, T.Patong, A.Kathu, Kathu, Phuket, Phuket Province, 83150, Thailand</v>
      </c>
    </row>
    <row r="41" spans="1:7" ht="16.5" customHeight="1">
      <c r="A41" s="1" t="s">
        <v>66</v>
      </c>
      <c r="B41" s="2" t="s">
        <v>210</v>
      </c>
      <c r="C41" s="2" t="s">
        <v>211</v>
      </c>
      <c r="D41" s="8">
        <v>3000</v>
      </c>
      <c r="E41" s="6">
        <v>45778</v>
      </c>
      <c r="F41" s="6">
        <v>45961</v>
      </c>
      <c r="G41" t="str">
        <f>VLOOKUP(B41,Hotel_Creation!$A$3:$K$180,3,FALSE)</f>
        <v>179/88-94 Phangmuang Sai-Kor Road, T.Patong, A.Kathu, Kathu, Phuket, Phuket Province, 83150, Thailand</v>
      </c>
    </row>
    <row r="42" spans="1:7" ht="16.5" customHeight="1">
      <c r="A42" s="1" t="s">
        <v>66</v>
      </c>
      <c r="B42" s="2" t="s">
        <v>210</v>
      </c>
      <c r="C42" s="2" t="s">
        <v>212</v>
      </c>
      <c r="D42" s="8">
        <v>5000</v>
      </c>
      <c r="E42" s="6">
        <v>45778</v>
      </c>
      <c r="F42" s="6">
        <v>45961</v>
      </c>
      <c r="G42" t="str">
        <f>VLOOKUP(B42,Hotel_Creation!$A$3:$K$180,3,FALSE)</f>
        <v>179/88-94 Phangmuang Sai-Kor Road, T.Patong, A.Kathu, Kathu, Phuket, Phuket Province, 83150, Thailand</v>
      </c>
    </row>
    <row r="43" spans="1:7" ht="16.5" customHeight="1">
      <c r="A43" s="1" t="s">
        <v>66</v>
      </c>
      <c r="B43" s="2" t="s">
        <v>210</v>
      </c>
      <c r="C43" s="2" t="s">
        <v>213</v>
      </c>
      <c r="D43" s="8">
        <v>6000</v>
      </c>
      <c r="E43" s="6">
        <v>45778</v>
      </c>
      <c r="F43" s="6">
        <v>45961</v>
      </c>
      <c r="G43" t="str">
        <f>VLOOKUP(B43,Hotel_Creation!$A$3:$K$180,3,FALSE)</f>
        <v>179/88-94 Phangmuang Sai-Kor Road, T.Patong, A.Kathu, Kathu, Phuket, Phuket Province, 83150, Thailand</v>
      </c>
    </row>
    <row r="44" spans="1:7" ht="16.5" customHeight="1">
      <c r="A44" s="1" t="s">
        <v>66</v>
      </c>
      <c r="B44" s="2" t="s">
        <v>219</v>
      </c>
      <c r="C44" s="2" t="s">
        <v>220</v>
      </c>
      <c r="D44" s="8">
        <v>3620</v>
      </c>
      <c r="E44" s="6">
        <v>45901</v>
      </c>
      <c r="F44" s="6">
        <v>45961</v>
      </c>
      <c r="G44" t="str">
        <f>VLOOKUP(B44,Hotel_Creation!$A$3:$K$180,3,FALSE)</f>
        <v>56/80 Moo.4 Soi Suksan 2 Viset Road, Rawai, Muang, Amphoe Mueang Phuket, Phuket Province, 83130, Thailand</v>
      </c>
    </row>
    <row r="45" spans="1:7" ht="16.5" customHeight="1">
      <c r="A45" s="1" t="s">
        <v>66</v>
      </c>
      <c r="B45" s="2" t="s">
        <v>219</v>
      </c>
      <c r="C45" s="2" t="s">
        <v>221</v>
      </c>
      <c r="D45" s="8">
        <v>3940</v>
      </c>
      <c r="E45" s="6">
        <v>45901</v>
      </c>
      <c r="F45" s="6">
        <v>45961</v>
      </c>
      <c r="G45" t="str">
        <f>VLOOKUP(B45,Hotel_Creation!$A$3:$K$180,3,FALSE)</f>
        <v>56/80 Moo.4 Soi Suksan 2 Viset Road, Rawai, Muang, Amphoe Mueang Phuket, Phuket Province, 83130, Thailand</v>
      </c>
    </row>
    <row r="46" spans="1:7" ht="16.5" customHeight="1">
      <c r="A46" s="1" t="s">
        <v>66</v>
      </c>
      <c r="B46" s="2" t="s">
        <v>219</v>
      </c>
      <c r="C46" s="2" t="s">
        <v>222</v>
      </c>
      <c r="D46" s="8">
        <v>4900</v>
      </c>
      <c r="E46" s="6">
        <v>45901</v>
      </c>
      <c r="F46" s="6">
        <v>45961</v>
      </c>
      <c r="G46" t="str">
        <f>VLOOKUP(B46,Hotel_Creation!$A$3:$K$180,3,FALSE)</f>
        <v>56/80 Moo.4 Soi Suksan 2 Viset Road, Rawai, Muang, Amphoe Mueang Phuket, Phuket Province, 83130, Thailand</v>
      </c>
    </row>
    <row r="47" spans="1:7" ht="16.5" customHeight="1">
      <c r="A47" s="1" t="s">
        <v>66</v>
      </c>
      <c r="B47" s="2" t="s">
        <v>219</v>
      </c>
      <c r="C47" s="2" t="s">
        <v>223</v>
      </c>
      <c r="D47" s="8">
        <v>4100</v>
      </c>
      <c r="E47" s="6">
        <v>45901</v>
      </c>
      <c r="F47" s="6">
        <v>45961</v>
      </c>
      <c r="G47" t="str">
        <f>VLOOKUP(B47,Hotel_Creation!$A$3:$K$180,3,FALSE)</f>
        <v>56/80 Moo.4 Soi Suksan 2 Viset Road, Rawai, Muang, Amphoe Mueang Phuket, Phuket Province, 83130, Thailand</v>
      </c>
    </row>
    <row r="48" spans="1:7" ht="16.5" customHeight="1">
      <c r="A48" s="1" t="s">
        <v>66</v>
      </c>
      <c r="B48" s="2" t="s">
        <v>219</v>
      </c>
      <c r="C48" s="2" t="s">
        <v>224</v>
      </c>
      <c r="D48" s="8">
        <v>4420</v>
      </c>
      <c r="E48" s="6">
        <v>45901</v>
      </c>
      <c r="F48" s="6">
        <v>45961</v>
      </c>
      <c r="G48" t="str">
        <f>VLOOKUP(B48,Hotel_Creation!$A$3:$K$180,3,FALSE)</f>
        <v>56/80 Moo.4 Soi Suksan 2 Viset Road, Rawai, Muang, Amphoe Mueang Phuket, Phuket Province, 83130, Thailand</v>
      </c>
    </row>
    <row r="49" spans="1:7" ht="16.5" customHeight="1">
      <c r="A49" s="1" t="s">
        <v>66</v>
      </c>
      <c r="B49" s="2" t="s">
        <v>219</v>
      </c>
      <c r="C49" s="2" t="s">
        <v>225</v>
      </c>
      <c r="D49" s="8">
        <v>5380</v>
      </c>
      <c r="E49" s="6">
        <v>45901</v>
      </c>
      <c r="F49" s="6">
        <v>45961</v>
      </c>
      <c r="G49" t="str">
        <f>VLOOKUP(B49,Hotel_Creation!$A$3:$K$180,3,FALSE)</f>
        <v>56/80 Moo.4 Soi Suksan 2 Viset Road, Rawai, Muang, Amphoe Mueang Phuket, Phuket Province, 83130, Thailand</v>
      </c>
    </row>
    <row r="50" spans="1:7" ht="16.5" customHeight="1">
      <c r="A50" s="1" t="s">
        <v>66</v>
      </c>
      <c r="B50" s="2" t="s">
        <v>219</v>
      </c>
      <c r="C50" s="1" t="s">
        <v>226</v>
      </c>
      <c r="D50" s="8">
        <v>8520</v>
      </c>
      <c r="E50" s="6">
        <v>45901</v>
      </c>
      <c r="F50" s="6">
        <v>45961</v>
      </c>
      <c r="G50" t="str">
        <f>VLOOKUP(B50,Hotel_Creation!$A$3:$K$180,3,FALSE)</f>
        <v>56/80 Moo.4 Soi Suksan 2 Viset Road, Rawai, Muang, Amphoe Mueang Phuket, Phuket Province, 83130, Thailand</v>
      </c>
    </row>
    <row r="51" spans="1:7" ht="16.5" customHeight="1">
      <c r="A51" s="1" t="s">
        <v>66</v>
      </c>
      <c r="B51" s="2" t="s">
        <v>219</v>
      </c>
      <c r="C51" s="1" t="s">
        <v>227</v>
      </c>
      <c r="D51" s="8">
        <v>11200</v>
      </c>
      <c r="E51" s="6">
        <v>45901</v>
      </c>
      <c r="F51" s="6">
        <v>45961</v>
      </c>
      <c r="G51" t="str">
        <f>VLOOKUP(B51,Hotel_Creation!$A$3:$K$180,3,FALSE)</f>
        <v>56/80 Moo.4 Soi Suksan 2 Viset Road, Rawai, Muang, Amphoe Mueang Phuket, Phuket Province, 83130, Thailand</v>
      </c>
    </row>
    <row r="52" spans="1:7" ht="16.5" customHeight="1">
      <c r="A52" s="1" t="s">
        <v>66</v>
      </c>
      <c r="B52" s="2" t="s">
        <v>219</v>
      </c>
      <c r="C52" s="1" t="s">
        <v>228</v>
      </c>
      <c r="D52" s="8">
        <v>15100</v>
      </c>
      <c r="E52" s="6">
        <v>45901</v>
      </c>
      <c r="F52" s="6">
        <v>45961</v>
      </c>
      <c r="G52" t="str">
        <f>VLOOKUP(B52,Hotel_Creation!$A$3:$K$180,3,FALSE)</f>
        <v>56/80 Moo.4 Soi Suksan 2 Viset Road, Rawai, Muang, Amphoe Mueang Phuket, Phuket Province, 83130, Thailand</v>
      </c>
    </row>
    <row r="53" spans="1:7" ht="16.5" customHeight="1">
      <c r="A53" s="1" t="s">
        <v>66</v>
      </c>
      <c r="B53" s="2" t="s">
        <v>229</v>
      </c>
      <c r="C53" s="1" t="s">
        <v>230</v>
      </c>
      <c r="D53" s="8">
        <v>12300</v>
      </c>
      <c r="E53" s="6">
        <v>45901</v>
      </c>
      <c r="F53" s="6">
        <v>45961</v>
      </c>
      <c r="G53" t="str">
        <f>VLOOKUP(B53,Hotel_Creation!$A$3:$K$180,3,FALSE)</f>
        <v>56/65 Moo 4, T. Rawai A., Muang, Mueang Phuket, Phuket, Phuket Province, 83130, Thailand</v>
      </c>
    </row>
    <row r="54" spans="1:7" ht="16.5" customHeight="1">
      <c r="A54" s="1" t="s">
        <v>66</v>
      </c>
      <c r="B54" s="2" t="s">
        <v>229</v>
      </c>
      <c r="C54" s="1" t="s">
        <v>231</v>
      </c>
      <c r="D54" s="8">
        <v>14700</v>
      </c>
      <c r="E54" s="6">
        <v>45901</v>
      </c>
      <c r="F54" s="6">
        <v>45961</v>
      </c>
      <c r="G54" t="str">
        <f>VLOOKUP(B54,Hotel_Creation!$A$3:$K$180,3,FALSE)</f>
        <v>56/65 Moo 4, T. Rawai A., Muang, Mueang Phuket, Phuket, Phuket Province, 83130, Thailand</v>
      </c>
    </row>
    <row r="55" spans="1:7" ht="16.5" customHeight="1">
      <c r="A55" s="1" t="s">
        <v>66</v>
      </c>
      <c r="B55" s="2" t="s">
        <v>229</v>
      </c>
      <c r="C55" s="1" t="s">
        <v>232</v>
      </c>
      <c r="D55" s="8">
        <v>15500</v>
      </c>
      <c r="E55" s="6">
        <v>45901</v>
      </c>
      <c r="F55" s="6">
        <v>45961</v>
      </c>
      <c r="G55" t="str">
        <f>VLOOKUP(B55,Hotel_Creation!$A$3:$K$180,3,FALSE)</f>
        <v>56/65 Moo 4, T. Rawai A., Muang, Mueang Phuket, Phuket, Phuket Province, 83130, Thailand</v>
      </c>
    </row>
    <row r="56" spans="1:7" ht="16.5" customHeight="1">
      <c r="A56" s="1" t="s">
        <v>66</v>
      </c>
      <c r="B56" s="2" t="s">
        <v>229</v>
      </c>
      <c r="C56" s="1" t="s">
        <v>233</v>
      </c>
      <c r="D56" s="8">
        <v>24600</v>
      </c>
      <c r="E56" s="6">
        <v>45901</v>
      </c>
      <c r="F56" s="6">
        <v>45961</v>
      </c>
      <c r="G56" t="str">
        <f>VLOOKUP(B56,Hotel_Creation!$A$3:$K$180,3,FALSE)</f>
        <v>56/65 Moo 4, T. Rawai A., Muang, Mueang Phuket, Phuket, Phuket Province, 83130, Thailand</v>
      </c>
    </row>
    <row r="57" spans="1:7" ht="16.5" customHeight="1">
      <c r="A57" s="1" t="s">
        <v>255</v>
      </c>
      <c r="B57" s="2" t="s">
        <v>305</v>
      </c>
      <c r="C57" s="2" t="s">
        <v>306</v>
      </c>
      <c r="D57" s="8">
        <v>2700</v>
      </c>
      <c r="E57" s="6">
        <v>46015</v>
      </c>
      <c r="F57" s="6">
        <v>46027</v>
      </c>
      <c r="G57" t="str">
        <f>VLOOKUP(B57,Hotel_Creation!$A$3:$K$180,3,FALSE)</f>
        <v>666 66 錫ム륫錫밝퉰 5 25 Na Kluea 23 Alley, Muang, Bang Lamung, Chon Buri Province, 20150, Thailand</v>
      </c>
    </row>
    <row r="58" spans="1:7" ht="16.5" customHeight="1">
      <c r="A58" s="1" t="s">
        <v>255</v>
      </c>
      <c r="B58" s="2" t="s">
        <v>305</v>
      </c>
      <c r="C58" s="2" t="s">
        <v>307</v>
      </c>
      <c r="D58" s="8">
        <v>2900</v>
      </c>
      <c r="E58" s="6">
        <v>46015</v>
      </c>
      <c r="F58" s="6">
        <v>46027</v>
      </c>
      <c r="G58" t="str">
        <f>VLOOKUP(B58,Hotel_Creation!$A$3:$K$180,3,FALSE)</f>
        <v>666 66 錫ム륫錫밝퉰 5 25 Na Kluea 23 Alley, Muang, Bang Lamung, Chon Buri Province, 20150, Thailand</v>
      </c>
    </row>
    <row r="59" spans="1:7" ht="16.5" customHeight="1">
      <c r="A59" s="1" t="s">
        <v>255</v>
      </c>
      <c r="B59" s="2" t="s">
        <v>305</v>
      </c>
      <c r="C59" s="2" t="s">
        <v>308</v>
      </c>
      <c r="D59" s="8">
        <v>3100</v>
      </c>
      <c r="E59" s="6">
        <v>46015</v>
      </c>
      <c r="F59" s="6">
        <v>46027</v>
      </c>
      <c r="G59" t="str">
        <f>VLOOKUP(B59,Hotel_Creation!$A$3:$K$180,3,FALSE)</f>
        <v>666 66 錫ム륫錫밝퉰 5 25 Na Kluea 23 Alley, Muang, Bang Lamung, Chon Buri Province, 20150, Thailand</v>
      </c>
    </row>
    <row r="60" spans="1:7" ht="16.5" customHeight="1">
      <c r="A60" s="1" t="s">
        <v>255</v>
      </c>
      <c r="B60" s="2" t="s">
        <v>305</v>
      </c>
      <c r="C60" s="2" t="s">
        <v>309</v>
      </c>
      <c r="D60" s="8">
        <v>3500</v>
      </c>
      <c r="E60" s="6">
        <v>46015</v>
      </c>
      <c r="F60" s="6">
        <v>46027</v>
      </c>
      <c r="G60" t="str">
        <f>VLOOKUP(B60,Hotel_Creation!$A$3:$K$180,3,FALSE)</f>
        <v>666 66 錫ム륫錫밝퉰 5 25 Na Kluea 23 Alley, Muang, Bang Lamung, Chon Buri Province, 20150, Thailand</v>
      </c>
    </row>
    <row r="61" spans="1:7" ht="16.5" customHeight="1">
      <c r="A61" s="1" t="s">
        <v>255</v>
      </c>
      <c r="B61" s="2" t="s">
        <v>305</v>
      </c>
      <c r="C61" s="2" t="s">
        <v>310</v>
      </c>
      <c r="D61" s="8">
        <v>3800</v>
      </c>
      <c r="E61" s="6">
        <v>46015</v>
      </c>
      <c r="F61" s="6">
        <v>46027</v>
      </c>
      <c r="G61" t="str">
        <f>VLOOKUP(B61,Hotel_Creation!$A$3:$K$180,3,FALSE)</f>
        <v>666 66 錫ム륫錫밝퉰 5 25 Na Kluea 23 Alley, Muang, Bang Lamung, Chon Buri Province, 20150, Thailand</v>
      </c>
    </row>
    <row r="62" spans="1:7" ht="16.5" customHeight="1">
      <c r="A62" s="1" t="s">
        <v>255</v>
      </c>
      <c r="B62" s="2" t="s">
        <v>305</v>
      </c>
      <c r="C62" s="2" t="s">
        <v>311</v>
      </c>
      <c r="D62" s="8">
        <v>4400</v>
      </c>
      <c r="E62" s="6">
        <v>46015</v>
      </c>
      <c r="F62" s="6">
        <v>46027</v>
      </c>
      <c r="G62" t="str">
        <f>VLOOKUP(B62,Hotel_Creation!$A$3:$K$180,3,FALSE)</f>
        <v>666 66 錫ム륫錫밝퉰 5 25 Na Kluea 23 Alley, Muang, Bang Lamung, Chon Buri Province, 20150, Thailand</v>
      </c>
    </row>
    <row r="63" spans="1:7" ht="16.5" customHeight="1">
      <c r="A63" s="1" t="s">
        <v>436</v>
      </c>
      <c r="B63" s="2" t="s">
        <v>439</v>
      </c>
      <c r="C63" s="2" t="s">
        <v>440</v>
      </c>
      <c r="D63" s="8">
        <v>1400</v>
      </c>
      <c r="E63" s="6">
        <v>45778</v>
      </c>
      <c r="F63" s="6">
        <v>45961</v>
      </c>
      <c r="G63" t="str">
        <f>VLOOKUP(B63,Hotel_Creation!$A$3:$K$180,3,FALSE)</f>
        <v>144/1 moo 4 Baan Nai Sa, district, Ampur Muang, Khao Thong, Khao Thong, Krabi, Krabi Province, 81000, Thailand</v>
      </c>
    </row>
    <row r="64" spans="1:7" ht="16.5" customHeight="1">
      <c r="A64" s="1" t="s">
        <v>436</v>
      </c>
      <c r="B64" s="2" t="s">
        <v>439</v>
      </c>
      <c r="C64" s="2" t="s">
        <v>441</v>
      </c>
      <c r="D64" s="8">
        <v>2000</v>
      </c>
      <c r="E64" s="6">
        <v>45778</v>
      </c>
      <c r="F64" s="6">
        <v>45961</v>
      </c>
      <c r="G64" t="str">
        <f>VLOOKUP(B64,Hotel_Creation!$A$3:$K$180,3,FALSE)</f>
        <v>144/1 moo 4 Baan Nai Sa, district, Ampur Muang, Khao Thong, Khao Thong, Krabi, Krabi Province, 81000, Thailand</v>
      </c>
    </row>
    <row r="65" spans="1:7" ht="16.5" customHeight="1">
      <c r="A65" s="1" t="s">
        <v>436</v>
      </c>
      <c r="B65" s="2" t="s">
        <v>439</v>
      </c>
      <c r="C65" s="2" t="s">
        <v>442</v>
      </c>
      <c r="D65" s="8">
        <v>2300</v>
      </c>
      <c r="E65" s="6">
        <v>45778</v>
      </c>
      <c r="F65" s="6">
        <v>45961</v>
      </c>
      <c r="G65" t="str">
        <f>VLOOKUP(B65,Hotel_Creation!$A$3:$K$180,3,FALSE)</f>
        <v>144/1 moo 4 Baan Nai Sa, district, Ampur Muang, Khao Thong, Khao Thong, Krabi, Krabi Province, 81000, Thailand</v>
      </c>
    </row>
    <row r="66" spans="1:7" ht="16.5" customHeight="1">
      <c r="A66" s="1" t="s">
        <v>436</v>
      </c>
      <c r="B66" s="2" t="s">
        <v>439</v>
      </c>
      <c r="C66" s="2" t="s">
        <v>443</v>
      </c>
      <c r="D66" s="8">
        <v>4400</v>
      </c>
      <c r="E66" s="6">
        <v>45778</v>
      </c>
      <c r="F66" s="6">
        <v>45961</v>
      </c>
      <c r="G66" t="str">
        <f>VLOOKUP(B66,Hotel_Creation!$A$3:$K$180,3,FALSE)</f>
        <v>144/1 moo 4 Baan Nai Sa, district, Ampur Muang, Khao Thong, Khao Thong, Krabi, Krabi Province, 81000, Thailand</v>
      </c>
    </row>
    <row r="67" spans="1:7" ht="16.5" customHeight="1">
      <c r="A67" s="1" t="s">
        <v>436</v>
      </c>
      <c r="B67" s="2" t="s">
        <v>439</v>
      </c>
      <c r="C67" s="2" t="s">
        <v>444</v>
      </c>
      <c r="D67" s="8">
        <v>3600</v>
      </c>
      <c r="E67" s="6">
        <v>45778</v>
      </c>
      <c r="F67" s="6">
        <v>45961</v>
      </c>
      <c r="G67" t="str">
        <f>VLOOKUP(B67,Hotel_Creation!$A$3:$K$180,3,FALSE)</f>
        <v>144/1 moo 4 Baan Nai Sa, district, Ampur Muang, Khao Thong, Khao Thong, Krabi, Krabi Province, 81000, Thailand</v>
      </c>
    </row>
    <row r="68" spans="1:7" ht="16.5" customHeight="1">
      <c r="A68" s="1" t="s">
        <v>436</v>
      </c>
      <c r="B68" s="2" t="s">
        <v>439</v>
      </c>
      <c r="C68" s="2" t="s">
        <v>445</v>
      </c>
      <c r="D68" s="8">
        <v>5200</v>
      </c>
      <c r="E68" s="6">
        <v>45778</v>
      </c>
      <c r="F68" s="6">
        <v>45961</v>
      </c>
      <c r="G68" t="str">
        <f>VLOOKUP(B68,Hotel_Creation!$A$3:$K$180,3,FALSE)</f>
        <v>144/1 moo 4 Baan Nai Sa, district, Ampur Muang, Khao Thong, Khao Thong, Krabi, Krabi Province, 81000, Thailand</v>
      </c>
    </row>
    <row r="69" spans="1:7" ht="16.5" customHeight="1">
      <c r="A69" s="1" t="s">
        <v>436</v>
      </c>
      <c r="B69" s="2" t="s">
        <v>439</v>
      </c>
      <c r="C69" s="2" t="s">
        <v>446</v>
      </c>
      <c r="D69" s="8">
        <v>6400</v>
      </c>
      <c r="E69" s="6">
        <v>45778</v>
      </c>
      <c r="F69" s="6">
        <v>45961</v>
      </c>
      <c r="G69" t="str">
        <f>VLOOKUP(B69,Hotel_Creation!$A$3:$K$180,3,FALSE)</f>
        <v>144/1 moo 4 Baan Nai Sa, district, Ampur Muang, Khao Thong, Khao Thong, Krabi, Krabi Province, 81000, Thailand</v>
      </c>
    </row>
    <row r="70" spans="1:7" ht="16.5" customHeight="1">
      <c r="A70" s="1" t="s">
        <v>436</v>
      </c>
      <c r="B70" s="2" t="s">
        <v>447</v>
      </c>
      <c r="C70" s="2" t="s">
        <v>448</v>
      </c>
      <c r="D70" s="8">
        <v>1400</v>
      </c>
      <c r="E70" s="6">
        <v>45778</v>
      </c>
      <c r="F70" s="6">
        <v>45961</v>
      </c>
      <c r="G70" t="str">
        <f>VLOOKUP(B70,Hotel_Creation!$A$3:$K$180,3,FALSE)</f>
        <v>90 Maharaj Road, Pak Nam, Krabi, Krabi Province, 81000, Thailand</v>
      </c>
    </row>
    <row r="71" spans="1:7" ht="16.5" customHeight="1">
      <c r="A71" s="1" t="s">
        <v>436</v>
      </c>
      <c r="B71" s="2" t="s">
        <v>447</v>
      </c>
      <c r="C71" s="2" t="s">
        <v>449</v>
      </c>
      <c r="D71" s="8">
        <v>1500</v>
      </c>
      <c r="E71" s="6">
        <v>45778</v>
      </c>
      <c r="F71" s="6">
        <v>45961</v>
      </c>
      <c r="G71" t="str">
        <f>VLOOKUP(B71,Hotel_Creation!$A$3:$K$180,3,FALSE)</f>
        <v>90 Maharaj Road, Pak Nam, Krabi, Krabi Province, 81000, Thailand</v>
      </c>
    </row>
    <row r="72" spans="1:7" ht="16.5" customHeight="1">
      <c r="A72" s="1" t="s">
        <v>436</v>
      </c>
      <c r="B72" s="2" t="s">
        <v>447</v>
      </c>
      <c r="C72" s="2" t="s">
        <v>450</v>
      </c>
      <c r="D72" s="8">
        <v>1900</v>
      </c>
      <c r="E72" s="6">
        <v>45778</v>
      </c>
      <c r="F72" s="6">
        <v>45961</v>
      </c>
      <c r="G72" t="str">
        <f>VLOOKUP(B72,Hotel_Creation!$A$3:$K$180,3,FALSE)</f>
        <v>90 Maharaj Road, Pak Nam, Krabi, Krabi Province, 81000, Thailand</v>
      </c>
    </row>
    <row r="73" spans="1:7" ht="16.5" customHeight="1">
      <c r="A73" s="1" t="s">
        <v>436</v>
      </c>
      <c r="B73" s="2" t="s">
        <v>447</v>
      </c>
      <c r="C73" s="2" t="s">
        <v>451</v>
      </c>
      <c r="D73" s="8">
        <v>3500</v>
      </c>
      <c r="E73" s="6">
        <v>45778</v>
      </c>
      <c r="F73" s="6">
        <v>45961</v>
      </c>
      <c r="G73" t="str">
        <f>VLOOKUP(B73,Hotel_Creation!$A$3:$K$180,3,FALSE)</f>
        <v>90 Maharaj Road, Pak Nam, Krabi, Krabi Province, 81000, Thailand</v>
      </c>
    </row>
    <row r="74" spans="1:7" ht="16.5" customHeight="1">
      <c r="A74" s="1" t="s">
        <v>436</v>
      </c>
      <c r="B74" s="2" t="s">
        <v>456</v>
      </c>
      <c r="C74" s="2" t="s">
        <v>457</v>
      </c>
      <c r="D74" s="8">
        <v>2500</v>
      </c>
      <c r="E74" s="6">
        <v>45778</v>
      </c>
      <c r="F74" s="6">
        <v>45961</v>
      </c>
      <c r="G74" t="str">
        <f>VLOOKUP(B74,Hotel_Creation!$A$3:$K$180,3,FALSE)</f>
        <v>139 Moo 5 Ba Kan Tiang Bay, Koh, Koh Lanta Yai, Koh Lanta, Krabi Province, 81150, Thailand</v>
      </c>
    </row>
    <row r="75" spans="1:7" ht="16.5" customHeight="1">
      <c r="A75" s="1" t="s">
        <v>436</v>
      </c>
      <c r="B75" s="2" t="s">
        <v>456</v>
      </c>
      <c r="C75" s="2" t="s">
        <v>458</v>
      </c>
      <c r="D75" s="8">
        <v>4000</v>
      </c>
      <c r="E75" s="6">
        <v>45778</v>
      </c>
      <c r="F75" s="6">
        <v>45961</v>
      </c>
      <c r="G75" t="str">
        <f>VLOOKUP(B75,Hotel_Creation!$A$3:$K$180,3,FALSE)</f>
        <v>139 Moo 5 Ba Kan Tiang Bay, Koh, Koh Lanta Yai, Koh Lanta, Krabi Province, 81150, Thailand</v>
      </c>
    </row>
    <row r="76" spans="1:7" ht="16.5" customHeight="1">
      <c r="A76" s="1" t="s">
        <v>436</v>
      </c>
      <c r="B76" s="2" t="s">
        <v>459</v>
      </c>
      <c r="C76" s="2" t="s">
        <v>460</v>
      </c>
      <c r="D76" s="8">
        <v>1900</v>
      </c>
      <c r="E76" s="6">
        <v>45778</v>
      </c>
      <c r="F76" s="6">
        <v>45961</v>
      </c>
      <c r="G76" t="str">
        <f>VLOOKUP(B76,Hotel_Creation!$A$3:$K$180,3,FALSE)</f>
        <v>119 Moo 2 Aonang, Muang, Ao Nang, Krabi, Krabi Province, 81180, Thailand</v>
      </c>
    </row>
    <row r="77" spans="1:7" ht="16.5" customHeight="1">
      <c r="A77" s="1" t="s">
        <v>436</v>
      </c>
      <c r="B77" s="2" t="s">
        <v>459</v>
      </c>
      <c r="C77" s="2" t="s">
        <v>461</v>
      </c>
      <c r="D77" s="8">
        <v>2200</v>
      </c>
      <c r="E77" s="6">
        <v>45778</v>
      </c>
      <c r="F77" s="6">
        <v>45961</v>
      </c>
      <c r="G77" t="str">
        <f>VLOOKUP(B77,Hotel_Creation!$A$3:$K$180,3,FALSE)</f>
        <v>119 Moo 2 Aonang, Muang, Ao Nang, Krabi, Krabi Province, 81180, Thailand</v>
      </c>
    </row>
    <row r="78" spans="1:7" ht="16.5" customHeight="1">
      <c r="A78" s="1" t="s">
        <v>436</v>
      </c>
      <c r="B78" s="2" t="s">
        <v>459</v>
      </c>
      <c r="C78" s="2" t="s">
        <v>462</v>
      </c>
      <c r="D78" s="8">
        <v>2700</v>
      </c>
      <c r="E78" s="6">
        <v>45778</v>
      </c>
      <c r="F78" s="6">
        <v>45961</v>
      </c>
      <c r="G78" t="str">
        <f>VLOOKUP(B78,Hotel_Creation!$A$3:$K$180,3,FALSE)</f>
        <v>119 Moo 2 Aonang, Muang, Ao Nang, Krabi, Krabi Province, 81180, Thailand</v>
      </c>
    </row>
    <row r="79" spans="1:7" ht="16.5" customHeight="1">
      <c r="A79" s="1" t="s">
        <v>436</v>
      </c>
      <c r="B79" s="2" t="s">
        <v>459</v>
      </c>
      <c r="C79" s="2" t="s">
        <v>463</v>
      </c>
      <c r="D79" s="8">
        <v>3100</v>
      </c>
      <c r="E79" s="6">
        <v>45778</v>
      </c>
      <c r="F79" s="6">
        <v>45961</v>
      </c>
      <c r="G79" t="str">
        <f>VLOOKUP(B79,Hotel_Creation!$A$3:$K$180,3,FALSE)</f>
        <v>119 Moo 2 Aonang, Muang, Ao Nang, Krabi, Krabi Province, 81180, Thailand</v>
      </c>
    </row>
    <row r="80" spans="1:7" ht="16.5" customHeight="1">
      <c r="A80" s="1" t="s">
        <v>436</v>
      </c>
      <c r="B80" s="2" t="s">
        <v>459</v>
      </c>
      <c r="C80" s="2" t="s">
        <v>464</v>
      </c>
      <c r="D80" s="8">
        <v>4100</v>
      </c>
      <c r="E80" s="6">
        <v>45778</v>
      </c>
      <c r="F80" s="6">
        <v>45961</v>
      </c>
      <c r="G80" t="str">
        <f>VLOOKUP(B80,Hotel_Creation!$A$3:$K$180,3,FALSE)</f>
        <v>119 Moo 2 Aonang, Muang, Ao Nang, Krabi, Krabi Province, 81180, Thailand</v>
      </c>
    </row>
    <row r="81" spans="1:7" ht="16.5" customHeight="1">
      <c r="A81" s="1" t="s">
        <v>436</v>
      </c>
      <c r="B81" s="2" t="s">
        <v>459</v>
      </c>
      <c r="C81" s="2" t="s">
        <v>465</v>
      </c>
      <c r="D81" s="8">
        <v>5100</v>
      </c>
      <c r="E81" s="6">
        <v>45778</v>
      </c>
      <c r="F81" s="6">
        <v>45961</v>
      </c>
      <c r="G81" t="str">
        <f>VLOOKUP(B81,Hotel_Creation!$A$3:$K$180,3,FALSE)</f>
        <v>119 Moo 2 Aonang, Muang, Ao Nang, Krabi, Krabi Province, 81180, Thailand</v>
      </c>
    </row>
    <row r="82" spans="1:7" ht="16.5" customHeight="1">
      <c r="A82" s="1" t="s">
        <v>436</v>
      </c>
      <c r="B82" s="2" t="s">
        <v>493</v>
      </c>
      <c r="C82" s="2" t="s">
        <v>494</v>
      </c>
      <c r="D82" s="8">
        <v>2800</v>
      </c>
      <c r="E82" s="6">
        <v>45763</v>
      </c>
      <c r="F82" s="6">
        <v>45961</v>
      </c>
      <c r="G82" t="str">
        <f>VLOOKUP(B82,Hotel_Creation!$A$3:$K$180,3,FALSE)</f>
        <v>479 Moo.2 Railay East, Ao Nang, Krabi Province, 81000, Thailand</v>
      </c>
    </row>
    <row r="83" spans="1:7" ht="16.5" customHeight="1">
      <c r="A83" s="1" t="s">
        <v>436</v>
      </c>
      <c r="B83" s="2" t="s">
        <v>493</v>
      </c>
      <c r="C83" s="2" t="s">
        <v>495</v>
      </c>
      <c r="D83" s="8">
        <v>3200</v>
      </c>
      <c r="E83" s="6">
        <v>45763</v>
      </c>
      <c r="F83" s="6">
        <v>45961</v>
      </c>
      <c r="G83" t="str">
        <f>VLOOKUP(B83,Hotel_Creation!$A$3:$K$180,3,FALSE)</f>
        <v>479 Moo.2 Railay East, Ao Nang, Krabi Province, 81000, Thailand</v>
      </c>
    </row>
    <row r="84" spans="1:7" ht="16.5" customHeight="1">
      <c r="A84" s="1" t="s">
        <v>436</v>
      </c>
      <c r="B84" s="2" t="s">
        <v>493</v>
      </c>
      <c r="C84" s="2" t="s">
        <v>496</v>
      </c>
      <c r="D84" s="8">
        <v>3600</v>
      </c>
      <c r="E84" s="6">
        <v>45763</v>
      </c>
      <c r="F84" s="6">
        <v>45961</v>
      </c>
      <c r="G84" t="str">
        <f>VLOOKUP(B84,Hotel_Creation!$A$3:$K$180,3,FALSE)</f>
        <v>479 Moo.2 Railay East, Ao Nang, Krabi Province, 81000, Thailand</v>
      </c>
    </row>
    <row r="85" spans="1:7" ht="16.5" customHeight="1">
      <c r="A85" s="1" t="s">
        <v>436</v>
      </c>
      <c r="B85" s="2" t="s">
        <v>493</v>
      </c>
      <c r="C85" s="2" t="s">
        <v>497</v>
      </c>
      <c r="D85" s="8">
        <v>6100</v>
      </c>
      <c r="E85" s="6">
        <v>45763</v>
      </c>
      <c r="F85" s="6">
        <v>45961</v>
      </c>
      <c r="G85" t="str">
        <f>VLOOKUP(B85,Hotel_Creation!$A$3:$K$180,3,FALSE)</f>
        <v>479 Moo.2 Railay East, Ao Nang, Krabi Province, 81000, Thailand</v>
      </c>
    </row>
    <row r="86" spans="1:7" ht="16.5" customHeight="1">
      <c r="A86" s="1" t="s">
        <v>436</v>
      </c>
      <c r="B86" s="2" t="s">
        <v>493</v>
      </c>
      <c r="C86" s="2" t="s">
        <v>498</v>
      </c>
      <c r="D86" s="8">
        <v>12200</v>
      </c>
      <c r="E86" s="6">
        <v>45763</v>
      </c>
      <c r="F86" s="6">
        <v>45961</v>
      </c>
      <c r="G86" t="str">
        <f>VLOOKUP(B86,Hotel_Creation!$A$3:$K$180,3,FALSE)</f>
        <v>479 Moo.2 Railay East, Ao Nang, Krabi Province, 81000, Thailand</v>
      </c>
    </row>
    <row r="87" spans="1:7" ht="16.5" customHeight="1">
      <c r="A87" s="1" t="s">
        <v>527</v>
      </c>
      <c r="B87" s="2" t="s">
        <v>528</v>
      </c>
      <c r="C87" s="2" t="s">
        <v>792</v>
      </c>
      <c r="D87" s="8">
        <v>2350</v>
      </c>
      <c r="E87" s="6">
        <v>45901</v>
      </c>
      <c r="F87" s="6">
        <v>45961</v>
      </c>
      <c r="G87" t="str">
        <f>VLOOKUP(B87,Hotel_Creation!$A$3:$K$180,3,FALSE)</f>
        <v>55 Moo 5 Tambol Wangkrajae Amphur, Wang Krachae, Sai Yok, Kanchanaburi Province, 70150, Thailand</v>
      </c>
    </row>
    <row r="88" spans="1:7" ht="16.5" customHeight="1">
      <c r="A88" s="1" t="s">
        <v>527</v>
      </c>
      <c r="B88" s="2" t="s">
        <v>528</v>
      </c>
      <c r="C88" s="2" t="s">
        <v>529</v>
      </c>
      <c r="D88" s="8">
        <v>2550</v>
      </c>
      <c r="E88" s="6">
        <v>45901</v>
      </c>
      <c r="F88" s="6">
        <v>45961</v>
      </c>
      <c r="G88" t="str">
        <f>VLOOKUP(B88,Hotel_Creation!$A$3:$K$180,3,FALSE)</f>
        <v>55 Moo 5 Tambol Wangkrajae Amphur, Wang Krachae, Sai Yok, Kanchanaburi Province, 70150, Thailand</v>
      </c>
    </row>
    <row r="89" spans="1:7" ht="16.5" customHeight="1">
      <c r="A89" s="1" t="s">
        <v>527</v>
      </c>
      <c r="B89" s="2" t="s">
        <v>528</v>
      </c>
      <c r="C89" s="2" t="s">
        <v>4</v>
      </c>
      <c r="D89" s="8">
        <v>2650</v>
      </c>
      <c r="E89" s="6">
        <v>45901</v>
      </c>
      <c r="F89" s="6">
        <v>45961</v>
      </c>
      <c r="G89" t="str">
        <f>VLOOKUP(B89,Hotel_Creation!$A$3:$K$180,3,FALSE)</f>
        <v>55 Moo 5 Tambol Wangkrajae Amphur, Wang Krachae, Sai Yok, Kanchanaburi Province, 70150, Thailand</v>
      </c>
    </row>
    <row r="90" spans="1:7" ht="16.5" customHeight="1">
      <c r="A90" s="1" t="s">
        <v>527</v>
      </c>
      <c r="B90" s="2" t="s">
        <v>528</v>
      </c>
      <c r="C90" s="2" t="s">
        <v>530</v>
      </c>
      <c r="D90" s="8">
        <v>3950</v>
      </c>
      <c r="E90" s="6">
        <v>45901</v>
      </c>
      <c r="F90" s="6">
        <v>45961</v>
      </c>
      <c r="G90" t="str">
        <f>VLOOKUP(B90,Hotel_Creation!$A$3:$K$180,3,FALSE)</f>
        <v>55 Moo 5 Tambol Wangkrajae Amphur, Wang Krachae, Sai Yok, Kanchanaburi Province, 70150, Thailand</v>
      </c>
    </row>
    <row r="91" spans="1:7" ht="16.5" customHeight="1">
      <c r="A91" s="1" t="s">
        <v>527</v>
      </c>
      <c r="B91" s="2" t="s">
        <v>528</v>
      </c>
      <c r="C91" s="2" t="s">
        <v>531</v>
      </c>
      <c r="D91" s="8">
        <v>3150</v>
      </c>
      <c r="E91" s="6">
        <v>45901</v>
      </c>
      <c r="F91" s="6">
        <v>45961</v>
      </c>
      <c r="G91" t="str">
        <f>VLOOKUP(B91,Hotel_Creation!$A$3:$K$180,3,FALSE)</f>
        <v>55 Moo 5 Tambol Wangkrajae Amphur, Wang Krachae, Sai Yok, Kanchanaburi Province, 70150, Thailand</v>
      </c>
    </row>
    <row r="92" spans="1:7" ht="16.5" customHeight="1">
      <c r="A92" s="1" t="s">
        <v>527</v>
      </c>
      <c r="B92" s="2" t="s">
        <v>528</v>
      </c>
      <c r="C92" s="2" t="s">
        <v>532</v>
      </c>
      <c r="D92" s="8">
        <v>4150</v>
      </c>
      <c r="E92" s="6">
        <v>45901</v>
      </c>
      <c r="F92" s="6">
        <v>45961</v>
      </c>
      <c r="G92" t="str">
        <f>VLOOKUP(B92,Hotel_Creation!$A$3:$K$180,3,FALSE)</f>
        <v>55 Moo 5 Tambol Wangkrajae Amphur, Wang Krachae, Sai Yok, Kanchanaburi Province, 70150, Thailand</v>
      </c>
    </row>
    <row r="93" spans="1:7" ht="16.5" customHeight="1">
      <c r="A93" s="1" t="s">
        <v>527</v>
      </c>
      <c r="B93" s="2" t="s">
        <v>528</v>
      </c>
      <c r="C93" s="2" t="s">
        <v>533</v>
      </c>
      <c r="D93" s="8">
        <v>4150</v>
      </c>
      <c r="E93" s="6">
        <v>45901</v>
      </c>
      <c r="F93" s="6">
        <v>45961</v>
      </c>
      <c r="G93" t="str">
        <f>VLOOKUP(B93,Hotel_Creation!$A$3:$K$180,3,FALSE)</f>
        <v>55 Moo 5 Tambol Wangkrajae Amphur, Wang Krachae, Sai Yok, Kanchanaburi Province, 70150, Thailand</v>
      </c>
    </row>
    <row r="94" spans="1:7" ht="16.5" customHeight="1">
      <c r="A94" s="1" t="s">
        <v>527</v>
      </c>
      <c r="B94" s="2" t="s">
        <v>534</v>
      </c>
      <c r="C94" s="2" t="s">
        <v>858</v>
      </c>
      <c r="D94" s="8">
        <v>2950</v>
      </c>
      <c r="E94" s="6">
        <v>45901</v>
      </c>
      <c r="F94" s="6">
        <v>45961</v>
      </c>
      <c r="G94" t="str">
        <f>VLOOKUP(B94,Hotel_Creation!$A$3:$K$180,3,FALSE)</f>
        <v>Baan Tahsao, Sai, Tha Sao, Sai Yok, Kanchanaburi Province, 70150, Thailand</v>
      </c>
    </row>
    <row r="95" spans="1:7" ht="16.5" customHeight="1">
      <c r="A95" s="1" t="s">
        <v>527</v>
      </c>
      <c r="B95" s="2" t="s">
        <v>534</v>
      </c>
      <c r="C95" s="2" t="s">
        <v>860</v>
      </c>
      <c r="D95" s="8">
        <v>3400</v>
      </c>
      <c r="E95" s="6">
        <v>45901</v>
      </c>
      <c r="F95" s="6">
        <v>45961</v>
      </c>
      <c r="G95" t="str">
        <f>VLOOKUP(B95,Hotel_Creation!$A$3:$K$180,3,FALSE)</f>
        <v>Baan Tahsao, Sai, Tha Sao, Sai Yok, Kanchanaburi Province, 70150, Thailand</v>
      </c>
    </row>
    <row r="96" spans="1:7" ht="16.5" customHeight="1">
      <c r="A96" s="1" t="s">
        <v>527</v>
      </c>
      <c r="B96" s="2" t="s">
        <v>534</v>
      </c>
      <c r="C96" s="2" t="s">
        <v>859</v>
      </c>
      <c r="D96" s="8">
        <v>2275</v>
      </c>
      <c r="E96" s="6">
        <v>45901</v>
      </c>
      <c r="F96" s="6">
        <v>45961</v>
      </c>
      <c r="G96" t="str">
        <f>VLOOKUP(B96,Hotel_Creation!$A$3:$K$180,3,FALSE)</f>
        <v>Baan Tahsao, Sai, Tha Sao, Sai Yok, Kanchanaburi Province, 70150, Thailand</v>
      </c>
    </row>
    <row r="97" spans="1:7" ht="16.5" customHeight="1">
      <c r="A97" s="1" t="s">
        <v>527</v>
      </c>
      <c r="B97" s="2" t="s">
        <v>534</v>
      </c>
      <c r="C97" s="2" t="s">
        <v>861</v>
      </c>
      <c r="D97" s="8">
        <v>2500</v>
      </c>
      <c r="E97" s="6">
        <v>45901</v>
      </c>
      <c r="F97" s="6">
        <v>45961</v>
      </c>
      <c r="G97" t="str">
        <f>VLOOKUP(B97,Hotel_Creation!$A$3:$K$180,3,FALSE)</f>
        <v>Baan Tahsao, Sai, Tha Sao, Sai Yok, Kanchanaburi Province, 70150, Thailand</v>
      </c>
    </row>
    <row r="98" spans="1:7" ht="16.5" customHeight="1">
      <c r="A98" s="1" t="s">
        <v>527</v>
      </c>
      <c r="B98" s="2" t="s">
        <v>535</v>
      </c>
      <c r="C98" s="2" t="s">
        <v>52</v>
      </c>
      <c r="D98" s="8">
        <v>1950</v>
      </c>
      <c r="E98" s="6">
        <v>45901</v>
      </c>
      <c r="F98" s="6">
        <v>45961</v>
      </c>
      <c r="G98" t="str">
        <f>VLOOKUP(B98,Hotel_Creation!$A$3:$K$180,3,FALSE)</f>
        <v>118, Tha Sao, Sai Yok, Tha Sao, Kanchanaburi Province, 71150, Thailand</v>
      </c>
    </row>
    <row r="99" spans="1:7" ht="16.5" customHeight="1">
      <c r="A99" s="1" t="s">
        <v>527</v>
      </c>
      <c r="B99" s="2" t="s">
        <v>535</v>
      </c>
      <c r="C99" s="2" t="s">
        <v>68</v>
      </c>
      <c r="D99" s="8">
        <v>2450</v>
      </c>
      <c r="E99" s="6">
        <v>45901</v>
      </c>
      <c r="F99" s="6">
        <v>45961</v>
      </c>
      <c r="G99" t="str">
        <f>VLOOKUP(B99,Hotel_Creation!$A$3:$K$180,3,FALSE)</f>
        <v>118, Tha Sao, Sai Yok, Tha Sao, Kanchanaburi Province, 71150, Thailand</v>
      </c>
    </row>
    <row r="100" spans="1:7" ht="16.5" customHeight="1">
      <c r="A100" s="1" t="s">
        <v>527</v>
      </c>
      <c r="B100" s="2" t="s">
        <v>535</v>
      </c>
      <c r="C100" s="2" t="s">
        <v>536</v>
      </c>
      <c r="D100" s="8">
        <v>2550</v>
      </c>
      <c r="E100" s="6">
        <v>45901</v>
      </c>
      <c r="F100" s="6">
        <v>45961</v>
      </c>
      <c r="G100" t="str">
        <f>VLOOKUP(B100,Hotel_Creation!$A$3:$K$180,3,FALSE)</f>
        <v>118, Tha Sao, Sai Yok, Tha Sao, Kanchanaburi Province, 71150, Thailand</v>
      </c>
    </row>
    <row r="101" spans="1:7" ht="16.5" customHeight="1">
      <c r="A101" s="1" t="s">
        <v>527</v>
      </c>
      <c r="B101" s="2" t="s">
        <v>535</v>
      </c>
      <c r="C101" s="2" t="s">
        <v>537</v>
      </c>
      <c r="D101" s="8">
        <v>2900</v>
      </c>
      <c r="E101" s="6">
        <v>45901</v>
      </c>
      <c r="F101" s="6">
        <v>45961</v>
      </c>
      <c r="G101" t="str">
        <f>VLOOKUP(B101,Hotel_Creation!$A$3:$K$180,3,FALSE)</f>
        <v>118, Tha Sao, Sai Yok, Tha Sao, Kanchanaburi Province, 71150, Thailand</v>
      </c>
    </row>
    <row r="102" spans="1:7" ht="16.5" customHeight="1">
      <c r="A102" s="1" t="s">
        <v>527</v>
      </c>
      <c r="B102" s="2" t="s">
        <v>535</v>
      </c>
      <c r="C102" s="2" t="s">
        <v>538</v>
      </c>
      <c r="D102" s="8">
        <v>3400</v>
      </c>
      <c r="E102" s="6">
        <v>45901</v>
      </c>
      <c r="F102" s="6">
        <v>45961</v>
      </c>
      <c r="G102" t="str">
        <f>VLOOKUP(B102,Hotel_Creation!$A$3:$K$180,3,FALSE)</f>
        <v>118, Tha Sao, Sai Yok, Tha Sao, Kanchanaburi Province, 71150, Thailand</v>
      </c>
    </row>
    <row r="103" spans="1:7" ht="16.5" customHeight="1">
      <c r="A103" s="1" t="s">
        <v>527</v>
      </c>
      <c r="B103" s="2" t="s">
        <v>535</v>
      </c>
      <c r="C103" s="2" t="s">
        <v>539</v>
      </c>
      <c r="D103" s="8">
        <v>4250</v>
      </c>
      <c r="E103" s="6">
        <v>45901</v>
      </c>
      <c r="F103" s="6">
        <v>45961</v>
      </c>
      <c r="G103" t="str">
        <f>VLOOKUP(B103,Hotel_Creation!$A$3:$K$180,3,FALSE)</f>
        <v>118, Tha Sao, Sai Yok, Tha Sao, Kanchanaburi Province, 71150, Thailand</v>
      </c>
    </row>
    <row r="104" spans="1:7" ht="16.5" customHeight="1">
      <c r="A104" s="1" t="s">
        <v>527</v>
      </c>
      <c r="B104" s="2" t="s">
        <v>535</v>
      </c>
      <c r="C104" s="2" t="s">
        <v>540</v>
      </c>
      <c r="D104" s="8">
        <v>6400</v>
      </c>
      <c r="E104" s="6">
        <v>45901</v>
      </c>
      <c r="F104" s="6">
        <v>45961</v>
      </c>
      <c r="G104" t="str">
        <f>VLOOKUP(B104,Hotel_Creation!$A$3:$K$180,3,FALSE)</f>
        <v>118, Tha Sao, Sai Yok, Tha Sao, Kanchanaburi Province, 71150, Thailand</v>
      </c>
    </row>
    <row r="105" spans="1:7" ht="16.5" customHeight="1">
      <c r="A105" s="1" t="s">
        <v>527</v>
      </c>
      <c r="B105" s="2" t="s">
        <v>541</v>
      </c>
      <c r="C105" s="2" t="s">
        <v>542</v>
      </c>
      <c r="D105" s="8">
        <v>4100</v>
      </c>
      <c r="E105" s="6">
        <v>45901</v>
      </c>
      <c r="F105" s="6">
        <v>45961</v>
      </c>
      <c r="G105" t="str">
        <f>VLOOKUP(B105,Hotel_Creation!$A$3:$K$180,3,FALSE)</f>
        <v>109, Ban Had Ngew, Tha Sao, Sai Yok District, Tha Sao, Sai Yok, Kanchanaburi Province, 70150, Thailand</v>
      </c>
    </row>
    <row r="106" spans="1:7" ht="16.5" customHeight="1">
      <c r="A106" s="1" t="s">
        <v>527</v>
      </c>
      <c r="B106" s="2" t="s">
        <v>541</v>
      </c>
      <c r="C106" s="2" t="s">
        <v>543</v>
      </c>
      <c r="D106" s="8">
        <v>4500</v>
      </c>
      <c r="E106" s="6">
        <v>45901</v>
      </c>
      <c r="F106" s="6">
        <v>45961</v>
      </c>
      <c r="G106" t="str">
        <f>VLOOKUP(B106,Hotel_Creation!$A$3:$K$180,3,FALSE)</f>
        <v>109, Ban Had Ngew, Tha Sao, Sai Yok District, Tha Sao, Sai Yok, Kanchanaburi Province, 70150, Thailand</v>
      </c>
    </row>
    <row r="107" spans="1:7" ht="16.5" customHeight="1">
      <c r="A107" s="1" t="s">
        <v>527</v>
      </c>
      <c r="B107" s="2" t="s">
        <v>541</v>
      </c>
      <c r="C107" s="2" t="s">
        <v>544</v>
      </c>
      <c r="D107" s="8">
        <v>4400</v>
      </c>
      <c r="E107" s="6">
        <v>45901</v>
      </c>
      <c r="F107" s="6">
        <v>45961</v>
      </c>
      <c r="G107" t="str">
        <f>VLOOKUP(B107,Hotel_Creation!$A$3:$K$180,3,FALSE)</f>
        <v>109, Ban Had Ngew, Tha Sao, Sai Yok District, Tha Sao, Sai Yok, Kanchanaburi Province, 70150, Thailand</v>
      </c>
    </row>
    <row r="108" spans="1:7" ht="16.5" customHeight="1">
      <c r="A108" s="1" t="s">
        <v>527</v>
      </c>
      <c r="B108" s="2" t="s">
        <v>541</v>
      </c>
      <c r="C108" s="2" t="s">
        <v>545</v>
      </c>
      <c r="D108" s="8">
        <v>4800</v>
      </c>
      <c r="E108" s="6">
        <v>45901</v>
      </c>
      <c r="F108" s="6">
        <v>45961</v>
      </c>
      <c r="G108" t="str">
        <f>VLOOKUP(B108,Hotel_Creation!$A$3:$K$180,3,FALSE)</f>
        <v>109, Ban Had Ngew, Tha Sao, Sai Yok District, Tha Sao, Sai Yok, Kanchanaburi Province, 70150, Thailand</v>
      </c>
    </row>
    <row r="109" spans="1:7" ht="16.5" customHeight="1">
      <c r="A109" s="1" t="s">
        <v>527</v>
      </c>
      <c r="B109" s="2" t="s">
        <v>552</v>
      </c>
      <c r="C109" s="2" t="s">
        <v>553</v>
      </c>
      <c r="D109" s="8">
        <v>4850</v>
      </c>
      <c r="E109" s="6">
        <v>45901</v>
      </c>
      <c r="F109" s="6">
        <v>45961</v>
      </c>
      <c r="G109" t="str">
        <f>VLOOKUP(B109,Hotel_Creation!$A$3:$K$180,3,FALSE)</f>
        <v>55 Wang Krachae, Sai Yok District, Chang Wat Kanchanaburi, Wang Krachae, Sai Yok, Kanchanaburi Province, 71150, Thailand</v>
      </c>
    </row>
    <row r="110" spans="1:7" ht="16.5" customHeight="1">
      <c r="A110" s="1" t="s">
        <v>527</v>
      </c>
      <c r="B110" s="2" t="s">
        <v>552</v>
      </c>
      <c r="C110" s="2" t="s">
        <v>554</v>
      </c>
      <c r="D110" s="8">
        <v>5850</v>
      </c>
      <c r="E110" s="6">
        <v>45901</v>
      </c>
      <c r="F110" s="6">
        <v>45961</v>
      </c>
      <c r="G110" t="str">
        <f>VLOOKUP(B110,Hotel_Creation!$A$3:$K$180,3,FALSE)</f>
        <v>55 Wang Krachae, Sai Yok District, Chang Wat Kanchanaburi, Wang Krachae, Sai Yok, Kanchanaburi Province, 71150, Thailand</v>
      </c>
    </row>
    <row r="111" spans="1:7" ht="16.5" customHeight="1">
      <c r="A111" s="1" t="s">
        <v>555</v>
      </c>
      <c r="B111" s="2" t="s">
        <v>564</v>
      </c>
      <c r="C111" s="2" t="s">
        <v>384</v>
      </c>
      <c r="D111" s="8">
        <v>1300</v>
      </c>
      <c r="E111" s="6">
        <v>45763</v>
      </c>
      <c r="F111" s="6">
        <v>45961</v>
      </c>
      <c r="G111" t="str">
        <f>VLOOKUP(B111,Hotel_Creation!$A$3:$K$180,3,FALSE)</f>
        <v>JW4X+RQ8, Hua, Prachuap Khiri Khan Province, 77110, Thailand</v>
      </c>
    </row>
    <row r="112" spans="1:7" ht="16.5" customHeight="1">
      <c r="A112" s="1" t="s">
        <v>555</v>
      </c>
      <c r="B112" s="2" t="s">
        <v>564</v>
      </c>
      <c r="C112" s="2" t="s">
        <v>383</v>
      </c>
      <c r="D112" s="8">
        <v>1300</v>
      </c>
      <c r="E112" s="6">
        <v>45763</v>
      </c>
      <c r="F112" s="6">
        <v>45961</v>
      </c>
      <c r="G112" t="str">
        <f>VLOOKUP(B112,Hotel_Creation!$A$3:$K$180,3,FALSE)</f>
        <v>JW4X+RQ8, Hua, Prachuap Khiri Khan Province, 77110, Thailand</v>
      </c>
    </row>
  </sheetData>
  <autoFilter ref="A1:H112"/>
  <phoneticPr fontId="10" type="noConversion"/>
  <pageMargins left="0.7" right="0.7" top="0.75" bottom="0.75"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18"/>
  <sheetViews>
    <sheetView workbookViewId="0">
      <selection activeCell="F28" sqref="F28"/>
    </sheetView>
  </sheetViews>
  <sheetFormatPr defaultRowHeight="15"/>
  <cols>
    <col min="21" max="22" width="16.42578125" customWidth="1"/>
    <col min="23" max="23" width="25.5703125" bestFit="1" customWidth="1"/>
  </cols>
  <sheetData>
    <row r="1" spans="1:23">
      <c r="A1" s="13" t="s">
        <v>885</v>
      </c>
      <c r="B1" s="13" t="s">
        <v>886</v>
      </c>
      <c r="C1" s="13" t="s">
        <v>887</v>
      </c>
      <c r="D1" s="13" t="s">
        <v>888</v>
      </c>
      <c r="E1" s="13" t="s">
        <v>889</v>
      </c>
      <c r="F1" s="13" t="s">
        <v>890</v>
      </c>
      <c r="G1" s="13" t="s">
        <v>891</v>
      </c>
      <c r="H1" s="13" t="s">
        <v>892</v>
      </c>
      <c r="I1" s="13" t="s">
        <v>893</v>
      </c>
      <c r="J1" s="13" t="s">
        <v>894</v>
      </c>
      <c r="K1" s="13" t="s">
        <v>895</v>
      </c>
      <c r="L1" s="13" t="s">
        <v>896</v>
      </c>
      <c r="M1" s="13" t="s">
        <v>897</v>
      </c>
      <c r="N1" s="13" t="s">
        <v>898</v>
      </c>
      <c r="O1" s="13" t="s">
        <v>899</v>
      </c>
      <c r="P1" s="13" t="s">
        <v>900</v>
      </c>
      <c r="Q1" s="13" t="s">
        <v>901</v>
      </c>
      <c r="R1" s="13" t="s">
        <v>902</v>
      </c>
      <c r="S1" s="13" t="s">
        <v>903</v>
      </c>
      <c r="T1" s="13" t="s">
        <v>904</v>
      </c>
      <c r="U1" s="13" t="s">
        <v>905</v>
      </c>
      <c r="V1" s="13" t="s">
        <v>906</v>
      </c>
      <c r="W1" s="13" t="s">
        <v>907</v>
      </c>
    </row>
    <row r="2" spans="1:23">
      <c r="A2" s="13" t="s">
        <v>908</v>
      </c>
      <c r="B2" s="13" t="s">
        <v>909</v>
      </c>
      <c r="C2" s="13" t="s">
        <v>910</v>
      </c>
      <c r="D2" s="13" t="s">
        <v>911</v>
      </c>
      <c r="E2" s="13" t="s">
        <v>911</v>
      </c>
      <c r="F2" s="13">
        <v>42</v>
      </c>
      <c r="G2" s="13" t="s">
        <v>912</v>
      </c>
      <c r="H2" s="13" t="s">
        <v>913</v>
      </c>
      <c r="I2" s="13" t="s">
        <v>914</v>
      </c>
      <c r="J2" s="13" t="s">
        <v>915</v>
      </c>
      <c r="K2" s="13" t="s">
        <v>916</v>
      </c>
      <c r="L2" s="13" t="s">
        <v>917</v>
      </c>
      <c r="M2" s="13" t="s">
        <v>918</v>
      </c>
      <c r="N2" s="13" t="s">
        <v>919</v>
      </c>
      <c r="O2" s="13"/>
      <c r="P2" s="13"/>
      <c r="Q2" s="13"/>
      <c r="R2" s="13"/>
      <c r="S2" s="14">
        <v>0.54166666666666663</v>
      </c>
      <c r="T2" s="14">
        <v>0.45833333333333331</v>
      </c>
      <c r="U2" s="13" t="s">
        <v>527</v>
      </c>
      <c r="V2" s="13" t="s">
        <v>920</v>
      </c>
      <c r="W2" s="13" t="s">
        <v>921</v>
      </c>
    </row>
    <row r="3" spans="1:23">
      <c r="A3" s="13" t="s">
        <v>922</v>
      </c>
      <c r="B3" s="13" t="s">
        <v>923</v>
      </c>
      <c r="C3" s="13" t="s">
        <v>924</v>
      </c>
      <c r="D3" s="13" t="s">
        <v>925</v>
      </c>
      <c r="E3" s="13" t="s">
        <v>926</v>
      </c>
      <c r="F3" s="13">
        <v>12</v>
      </c>
      <c r="G3" s="13" t="s">
        <v>927</v>
      </c>
      <c r="H3" s="13" t="s">
        <v>928</v>
      </c>
      <c r="I3" s="13" t="s">
        <v>929</v>
      </c>
      <c r="J3" s="13" t="s">
        <v>930</v>
      </c>
      <c r="K3" s="13" t="s">
        <v>931</v>
      </c>
      <c r="L3" s="13" t="s">
        <v>932</v>
      </c>
      <c r="M3" s="13" t="s">
        <v>933</v>
      </c>
      <c r="N3" s="13" t="s">
        <v>934</v>
      </c>
      <c r="O3" s="13" t="s">
        <v>935</v>
      </c>
      <c r="P3" s="13"/>
      <c r="Q3" s="13"/>
      <c r="R3" s="13"/>
      <c r="S3" s="14">
        <v>0.54166666666666663</v>
      </c>
      <c r="T3" s="14">
        <v>0.45833333333333331</v>
      </c>
      <c r="U3" s="13" t="s">
        <v>255</v>
      </c>
      <c r="V3" s="13" t="s">
        <v>936</v>
      </c>
      <c r="W3" s="13" t="s">
        <v>937</v>
      </c>
    </row>
    <row r="4" spans="1:23">
      <c r="A4" s="13" t="s">
        <v>938</v>
      </c>
      <c r="B4" s="13" t="s">
        <v>939</v>
      </c>
      <c r="C4" s="13" t="s">
        <v>940</v>
      </c>
      <c r="D4" s="13" t="s">
        <v>941</v>
      </c>
      <c r="E4" s="13" t="s">
        <v>941</v>
      </c>
      <c r="F4" s="13">
        <v>26</v>
      </c>
      <c r="G4" s="13" t="s">
        <v>942</v>
      </c>
      <c r="H4" s="13" t="s">
        <v>943</v>
      </c>
      <c r="I4" s="13" t="s">
        <v>944</v>
      </c>
      <c r="J4" s="13" t="s">
        <v>945</v>
      </c>
      <c r="K4" s="13" t="s">
        <v>946</v>
      </c>
      <c r="L4" s="13" t="s">
        <v>947</v>
      </c>
      <c r="M4" s="13" t="s">
        <v>941</v>
      </c>
      <c r="N4" s="13"/>
      <c r="O4" s="13"/>
      <c r="P4" s="13"/>
      <c r="Q4" s="13"/>
      <c r="R4" s="13"/>
      <c r="S4" s="14">
        <v>0.54166666666666663</v>
      </c>
      <c r="T4" s="14">
        <v>0.45833333333333331</v>
      </c>
      <c r="U4" s="13" t="s">
        <v>948</v>
      </c>
      <c r="V4" s="13" t="s">
        <v>936</v>
      </c>
      <c r="W4" s="13" t="s">
        <v>937</v>
      </c>
    </row>
    <row r="5" spans="1:23">
      <c r="A5" s="13" t="s">
        <v>949</v>
      </c>
      <c r="B5" s="13" t="s">
        <v>950</v>
      </c>
      <c r="C5" s="13" t="s">
        <v>951</v>
      </c>
      <c r="D5" s="13" t="s">
        <v>952</v>
      </c>
      <c r="E5" s="13" t="s">
        <v>953</v>
      </c>
      <c r="F5" s="13">
        <v>13</v>
      </c>
      <c r="G5" s="13" t="s">
        <v>954</v>
      </c>
      <c r="H5" s="13" t="s">
        <v>952</v>
      </c>
      <c r="I5" s="13" t="s">
        <v>955</v>
      </c>
      <c r="J5" s="13" t="s">
        <v>956</v>
      </c>
      <c r="K5" s="13" t="s">
        <v>957</v>
      </c>
      <c r="L5" s="13" t="s">
        <v>953</v>
      </c>
      <c r="M5" s="13" t="s">
        <v>958</v>
      </c>
      <c r="N5" s="13" t="s">
        <v>959</v>
      </c>
      <c r="O5" s="13" t="s">
        <v>959</v>
      </c>
      <c r="P5" s="13"/>
      <c r="Q5" s="13"/>
      <c r="R5" s="13"/>
      <c r="S5" s="14">
        <v>0.54166666666666663</v>
      </c>
      <c r="T5" s="14">
        <v>0.45833333333333331</v>
      </c>
      <c r="U5" s="13" t="s">
        <v>637</v>
      </c>
      <c r="V5" s="13" t="s">
        <v>936</v>
      </c>
      <c r="W5" s="13" t="s">
        <v>937</v>
      </c>
    </row>
    <row r="6" spans="1:23">
      <c r="A6" s="13" t="s">
        <v>960</v>
      </c>
      <c r="B6" s="13" t="s">
        <v>961</v>
      </c>
      <c r="C6" s="13" t="s">
        <v>962</v>
      </c>
      <c r="D6" s="13" t="s">
        <v>963</v>
      </c>
      <c r="E6" s="13" t="s">
        <v>964</v>
      </c>
      <c r="F6" s="13">
        <v>12</v>
      </c>
      <c r="G6" s="13" t="s">
        <v>965</v>
      </c>
      <c r="H6" s="13" t="s">
        <v>966</v>
      </c>
      <c r="I6" s="13" t="s">
        <v>967</v>
      </c>
      <c r="J6" s="13" t="s">
        <v>968</v>
      </c>
      <c r="K6" s="13" t="s">
        <v>969</v>
      </c>
      <c r="L6" s="13" t="s">
        <v>964</v>
      </c>
      <c r="M6" s="13" t="s">
        <v>963</v>
      </c>
      <c r="N6" s="13"/>
      <c r="O6" s="13"/>
      <c r="P6" s="13"/>
      <c r="Q6" s="13"/>
      <c r="R6" s="13"/>
      <c r="S6" s="14">
        <v>0.54166666666666663</v>
      </c>
      <c r="T6" s="14">
        <v>0.45833333333333331</v>
      </c>
      <c r="U6" s="13" t="s">
        <v>255</v>
      </c>
      <c r="V6" s="13" t="s">
        <v>936</v>
      </c>
      <c r="W6" s="13" t="s">
        <v>937</v>
      </c>
    </row>
    <row r="7" spans="1:23">
      <c r="A7" s="13" t="s">
        <v>970</v>
      </c>
      <c r="B7" s="13" t="s">
        <v>971</v>
      </c>
      <c r="C7" s="13" t="s">
        <v>972</v>
      </c>
      <c r="D7" s="13" t="s">
        <v>973</v>
      </c>
      <c r="E7" s="13" t="s">
        <v>974</v>
      </c>
      <c r="F7" s="13">
        <v>13</v>
      </c>
      <c r="G7" s="13" t="s">
        <v>975</v>
      </c>
      <c r="H7" s="13" t="s">
        <v>976</v>
      </c>
      <c r="I7" s="13" t="s">
        <v>977</v>
      </c>
      <c r="J7" s="13" t="s">
        <v>978</v>
      </c>
      <c r="K7" s="13" t="s">
        <v>979</v>
      </c>
      <c r="L7" s="13" t="s">
        <v>974</v>
      </c>
      <c r="M7" s="13"/>
      <c r="N7" s="13"/>
      <c r="O7" s="13"/>
      <c r="P7" s="13"/>
      <c r="Q7" s="13"/>
      <c r="R7" s="13"/>
      <c r="S7" s="14">
        <v>0.54166666666666663</v>
      </c>
      <c r="T7" s="14">
        <v>0.45833333333333331</v>
      </c>
      <c r="U7" s="13" t="s">
        <v>637</v>
      </c>
      <c r="V7" s="13" t="s">
        <v>936</v>
      </c>
      <c r="W7" s="13" t="s">
        <v>937</v>
      </c>
    </row>
    <row r="8" spans="1:23">
      <c r="A8" s="13" t="s">
        <v>980</v>
      </c>
      <c r="B8" s="13" t="s">
        <v>981</v>
      </c>
      <c r="C8" s="13" t="s">
        <v>982</v>
      </c>
      <c r="D8" s="13" t="s">
        <v>983</v>
      </c>
      <c r="E8" s="13" t="s">
        <v>983</v>
      </c>
      <c r="F8" s="13">
        <v>27</v>
      </c>
      <c r="G8" s="13" t="s">
        <v>984</v>
      </c>
      <c r="H8" s="13" t="s">
        <v>983</v>
      </c>
      <c r="I8" s="13" t="s">
        <v>985</v>
      </c>
      <c r="J8" s="13" t="s">
        <v>986</v>
      </c>
      <c r="K8" s="13" t="s">
        <v>987</v>
      </c>
      <c r="L8" s="13" t="s">
        <v>988</v>
      </c>
      <c r="M8" s="13" t="s">
        <v>989</v>
      </c>
      <c r="N8" s="13"/>
      <c r="O8" s="13"/>
      <c r="P8" s="13"/>
      <c r="Q8" s="13"/>
      <c r="R8" s="13"/>
      <c r="S8" s="14">
        <v>0.54166666666666663</v>
      </c>
      <c r="T8" s="14">
        <v>0.45833333333333331</v>
      </c>
      <c r="U8" s="13" t="s">
        <v>436</v>
      </c>
      <c r="V8" s="13" t="s">
        <v>936</v>
      </c>
      <c r="W8" s="13" t="s">
        <v>937</v>
      </c>
    </row>
    <row r="9" spans="1:23">
      <c r="A9" s="13" t="s">
        <v>990</v>
      </c>
      <c r="B9" s="13" t="s">
        <v>991</v>
      </c>
      <c r="C9" s="13" t="s">
        <v>992</v>
      </c>
      <c r="D9" s="13" t="s">
        <v>993</v>
      </c>
      <c r="E9" s="13" t="s">
        <v>993</v>
      </c>
      <c r="F9" s="13">
        <v>12</v>
      </c>
      <c r="G9" s="13" t="s">
        <v>994</v>
      </c>
      <c r="H9" s="13" t="s">
        <v>995</v>
      </c>
      <c r="I9" s="13" t="s">
        <v>996</v>
      </c>
      <c r="J9" s="13" t="s">
        <v>997</v>
      </c>
      <c r="K9" s="13" t="s">
        <v>998</v>
      </c>
      <c r="L9" s="13" t="s">
        <v>999</v>
      </c>
      <c r="M9" s="13" t="s">
        <v>993</v>
      </c>
      <c r="N9" s="13"/>
      <c r="O9" s="13"/>
      <c r="P9" s="13"/>
      <c r="Q9" s="13"/>
      <c r="R9" s="13"/>
      <c r="S9" s="14">
        <v>0.54166666666666663</v>
      </c>
      <c r="T9" s="14">
        <v>0.45833333333333331</v>
      </c>
      <c r="U9" s="13" t="s">
        <v>255</v>
      </c>
      <c r="V9" s="13" t="s">
        <v>936</v>
      </c>
      <c r="W9" s="13" t="s">
        <v>937</v>
      </c>
    </row>
    <row r="10" spans="1:23">
      <c r="A10" s="13" t="s">
        <v>1000</v>
      </c>
      <c r="B10" s="13" t="s">
        <v>1001</v>
      </c>
      <c r="C10" s="13" t="s">
        <v>1002</v>
      </c>
      <c r="D10" s="13" t="s">
        <v>1003</v>
      </c>
      <c r="E10" s="13" t="s">
        <v>1003</v>
      </c>
      <c r="F10" s="13">
        <v>13</v>
      </c>
      <c r="G10" s="13" t="s">
        <v>1004</v>
      </c>
      <c r="H10" s="13" t="s">
        <v>1005</v>
      </c>
      <c r="I10" s="13" t="s">
        <v>1003</v>
      </c>
      <c r="J10" s="13" t="s">
        <v>1006</v>
      </c>
      <c r="K10" s="13" t="s">
        <v>1007</v>
      </c>
      <c r="L10" s="13" t="s">
        <v>1008</v>
      </c>
      <c r="M10" s="13"/>
      <c r="N10" s="13"/>
      <c r="O10" s="13"/>
      <c r="P10" s="13"/>
      <c r="Q10" s="13"/>
      <c r="R10" s="13"/>
      <c r="S10" s="14">
        <v>0.54166666666666663</v>
      </c>
      <c r="T10" s="14">
        <v>0.45833333333333331</v>
      </c>
      <c r="U10" s="13" t="s">
        <v>637</v>
      </c>
      <c r="V10" s="13" t="s">
        <v>936</v>
      </c>
      <c r="W10" s="13" t="s">
        <v>937</v>
      </c>
    </row>
    <row r="11" spans="1:23">
      <c r="A11" s="13" t="s">
        <v>1009</v>
      </c>
      <c r="B11" s="13" t="s">
        <v>1010</v>
      </c>
      <c r="C11" s="13" t="s">
        <v>1011</v>
      </c>
      <c r="D11" s="13" t="s">
        <v>1012</v>
      </c>
      <c r="E11" s="13" t="s">
        <v>1012</v>
      </c>
      <c r="F11" s="13">
        <v>12</v>
      </c>
      <c r="G11" s="13" t="s">
        <v>1013</v>
      </c>
      <c r="H11" s="13" t="s">
        <v>1012</v>
      </c>
      <c r="I11" s="13" t="s">
        <v>1014</v>
      </c>
      <c r="J11" s="13" t="s">
        <v>1015</v>
      </c>
      <c r="K11" s="13" t="s">
        <v>1016</v>
      </c>
      <c r="L11" s="13" t="s">
        <v>1017</v>
      </c>
      <c r="M11" s="13" t="s">
        <v>1018</v>
      </c>
      <c r="N11" s="13" t="s">
        <v>1019</v>
      </c>
      <c r="O11" s="13"/>
      <c r="P11" s="13"/>
      <c r="Q11" s="13"/>
      <c r="R11" s="13"/>
      <c r="S11" s="14">
        <v>0.54166666666666663</v>
      </c>
      <c r="T11" s="14">
        <v>0.45833333333333331</v>
      </c>
      <c r="U11" s="13" t="s">
        <v>255</v>
      </c>
      <c r="V11" s="13" t="s">
        <v>936</v>
      </c>
      <c r="W11" s="13" t="s">
        <v>937</v>
      </c>
    </row>
    <row r="12" spans="1:23">
      <c r="A12" s="13" t="s">
        <v>1020</v>
      </c>
      <c r="B12" s="13" t="s">
        <v>1021</v>
      </c>
      <c r="C12" s="13" t="s">
        <v>1022</v>
      </c>
      <c r="D12" s="13" t="s">
        <v>1023</v>
      </c>
      <c r="E12" s="13" t="s">
        <v>1024</v>
      </c>
      <c r="F12" s="13">
        <v>26</v>
      </c>
      <c r="G12" s="13" t="s">
        <v>1025</v>
      </c>
      <c r="H12" s="13" t="s">
        <v>1024</v>
      </c>
      <c r="I12" s="13" t="s">
        <v>1026</v>
      </c>
      <c r="J12" s="13" t="s">
        <v>1027</v>
      </c>
      <c r="K12" s="13" t="s">
        <v>1028</v>
      </c>
      <c r="L12" s="13" t="s">
        <v>1029</v>
      </c>
      <c r="M12" s="13" t="s">
        <v>1023</v>
      </c>
      <c r="N12" s="13" t="s">
        <v>1030</v>
      </c>
      <c r="O12" s="13"/>
      <c r="P12" s="13"/>
      <c r="Q12" s="13"/>
      <c r="R12" s="13"/>
      <c r="S12" s="14">
        <v>0.54166666666666663</v>
      </c>
      <c r="T12" s="14">
        <v>0.45833333333333331</v>
      </c>
      <c r="U12" s="13" t="s">
        <v>948</v>
      </c>
      <c r="V12" s="13" t="s">
        <v>936</v>
      </c>
      <c r="W12" s="13" t="s">
        <v>937</v>
      </c>
    </row>
    <row r="13" spans="1:23">
      <c r="A13" s="13" t="s">
        <v>1031</v>
      </c>
      <c r="B13" s="13" t="s">
        <v>1032</v>
      </c>
      <c r="C13" s="13" t="s">
        <v>1033</v>
      </c>
      <c r="D13" s="13" t="s">
        <v>1034</v>
      </c>
      <c r="E13" s="13" t="s">
        <v>1035</v>
      </c>
      <c r="F13" s="13">
        <v>30</v>
      </c>
      <c r="G13" s="13" t="s">
        <v>1036</v>
      </c>
      <c r="H13" s="13" t="s">
        <v>1034</v>
      </c>
      <c r="I13" s="13" t="s">
        <v>1037</v>
      </c>
      <c r="J13" s="13" t="s">
        <v>1038</v>
      </c>
      <c r="K13" s="13" t="s">
        <v>1039</v>
      </c>
      <c r="L13" s="13" t="s">
        <v>1040</v>
      </c>
      <c r="M13" s="13" t="s">
        <v>1041</v>
      </c>
      <c r="N13" s="13"/>
      <c r="O13" s="13"/>
      <c r="P13" s="13"/>
      <c r="Q13" s="13"/>
      <c r="R13" s="13"/>
      <c r="S13" s="14">
        <v>0.54166666666666663</v>
      </c>
      <c r="T13" s="14">
        <v>0.45833333333333331</v>
      </c>
      <c r="U13" s="13" t="s">
        <v>1042</v>
      </c>
      <c r="V13" s="13" t="s">
        <v>936</v>
      </c>
      <c r="W13" s="13" t="s">
        <v>937</v>
      </c>
    </row>
    <row r="14" spans="1:23">
      <c r="A14" s="13" t="s">
        <v>1043</v>
      </c>
      <c r="B14" s="13" t="s">
        <v>1044</v>
      </c>
      <c r="C14" s="13" t="s">
        <v>1045</v>
      </c>
      <c r="D14" s="13" t="s">
        <v>1046</v>
      </c>
      <c r="E14" s="13" t="s">
        <v>1047</v>
      </c>
      <c r="F14" s="13">
        <v>26</v>
      </c>
      <c r="G14" s="13" t="s">
        <v>1048</v>
      </c>
      <c r="H14" s="13" t="s">
        <v>1049</v>
      </c>
      <c r="I14" s="13" t="s">
        <v>1050</v>
      </c>
      <c r="J14" s="13" t="s">
        <v>1051</v>
      </c>
      <c r="K14" s="13" t="s">
        <v>1052</v>
      </c>
      <c r="L14" s="13" t="s">
        <v>1046</v>
      </c>
      <c r="M14" s="13" t="s">
        <v>1047</v>
      </c>
      <c r="N14" s="13"/>
      <c r="O14" s="13"/>
      <c r="P14" s="13"/>
      <c r="Q14" s="13"/>
      <c r="R14" s="13"/>
      <c r="S14" s="14">
        <v>0.54166666666666663</v>
      </c>
      <c r="T14" s="14">
        <v>0.45833333333333331</v>
      </c>
      <c r="U14" s="13" t="s">
        <v>948</v>
      </c>
      <c r="V14" s="13" t="s">
        <v>936</v>
      </c>
      <c r="W14" s="13" t="s">
        <v>937</v>
      </c>
    </row>
    <row r="15" spans="1:23">
      <c r="A15" s="13" t="s">
        <v>652</v>
      </c>
      <c r="B15" s="13" t="s">
        <v>1053</v>
      </c>
      <c r="C15" s="13" t="s">
        <v>1054</v>
      </c>
      <c r="D15" s="13" t="s">
        <v>1055</v>
      </c>
      <c r="E15" s="13" t="s">
        <v>1055</v>
      </c>
      <c r="F15" s="13">
        <v>13</v>
      </c>
      <c r="G15" s="13" t="s">
        <v>1056</v>
      </c>
      <c r="H15" s="13" t="s">
        <v>1057</v>
      </c>
      <c r="I15" s="13" t="s">
        <v>1055</v>
      </c>
      <c r="J15" s="13" t="s">
        <v>1058</v>
      </c>
      <c r="K15" s="13" t="s">
        <v>1059</v>
      </c>
      <c r="L15" s="13" t="s">
        <v>1060</v>
      </c>
      <c r="M15" s="13" t="s">
        <v>1061</v>
      </c>
      <c r="N15" s="13" t="s">
        <v>1062</v>
      </c>
      <c r="O15" s="13" t="s">
        <v>1063</v>
      </c>
      <c r="P15" s="13" t="s">
        <v>1064</v>
      </c>
      <c r="Q15" s="13"/>
      <c r="R15" s="13"/>
      <c r="S15" s="14">
        <v>0.54166666666666663</v>
      </c>
      <c r="T15" s="14">
        <v>0.45833333333333331</v>
      </c>
      <c r="U15" s="13" t="s">
        <v>637</v>
      </c>
      <c r="V15" s="13" t="s">
        <v>936</v>
      </c>
      <c r="W15" s="13" t="s">
        <v>937</v>
      </c>
    </row>
    <row r="16" spans="1:23">
      <c r="A16" s="13" t="s">
        <v>1065</v>
      </c>
      <c r="B16" s="13" t="s">
        <v>1066</v>
      </c>
      <c r="C16" s="13" t="s">
        <v>1067</v>
      </c>
      <c r="D16" s="13" t="s">
        <v>1068</v>
      </c>
      <c r="E16" s="13" t="s">
        <v>1068</v>
      </c>
      <c r="F16" s="13">
        <v>13</v>
      </c>
      <c r="G16" s="13" t="s">
        <v>1069</v>
      </c>
      <c r="H16" s="13" t="s">
        <v>1070</v>
      </c>
      <c r="I16" s="13" t="s">
        <v>1068</v>
      </c>
      <c r="J16" s="13" t="s">
        <v>1071</v>
      </c>
      <c r="K16" s="13" t="s">
        <v>1072</v>
      </c>
      <c r="L16" s="13" t="s">
        <v>1073</v>
      </c>
      <c r="M16" s="13" t="s">
        <v>1074</v>
      </c>
      <c r="N16" s="13" t="s">
        <v>1075</v>
      </c>
      <c r="O16" s="13" t="s">
        <v>1076</v>
      </c>
      <c r="P16" s="13"/>
      <c r="Q16" s="13"/>
      <c r="R16" s="13"/>
      <c r="S16" s="14">
        <v>0.54166666666666663</v>
      </c>
      <c r="T16" s="14">
        <v>0.45833333333333331</v>
      </c>
      <c r="U16" s="13" t="s">
        <v>637</v>
      </c>
      <c r="V16" s="13" t="s">
        <v>1077</v>
      </c>
      <c r="W16" s="13" t="s">
        <v>1078</v>
      </c>
    </row>
    <row r="17" spans="1:23">
      <c r="A17" s="13" t="s">
        <v>1079</v>
      </c>
      <c r="B17" s="13" t="s">
        <v>1080</v>
      </c>
      <c r="C17" s="13" t="s">
        <v>1081</v>
      </c>
      <c r="D17" s="13" t="s">
        <v>1082</v>
      </c>
      <c r="E17" s="13" t="s">
        <v>1082</v>
      </c>
      <c r="F17" s="13">
        <v>24</v>
      </c>
      <c r="G17" s="13" t="s">
        <v>1083</v>
      </c>
      <c r="H17" s="13" t="s">
        <v>1084</v>
      </c>
      <c r="I17" s="13" t="s">
        <v>1085</v>
      </c>
      <c r="J17" s="13" t="s">
        <v>1086</v>
      </c>
      <c r="K17" s="13" t="s">
        <v>1087</v>
      </c>
      <c r="L17" s="13" t="s">
        <v>1088</v>
      </c>
      <c r="M17" s="13" t="s">
        <v>1082</v>
      </c>
      <c r="N17" s="13"/>
      <c r="O17" s="13"/>
      <c r="P17" s="13"/>
      <c r="Q17" s="13"/>
      <c r="R17" s="13"/>
      <c r="S17" s="14">
        <v>0.54166666666666663</v>
      </c>
      <c r="T17" s="14">
        <v>0.45833333333333331</v>
      </c>
      <c r="U17" s="13" t="s">
        <v>66</v>
      </c>
      <c r="V17" s="13" t="s">
        <v>1077</v>
      </c>
      <c r="W17" s="13" t="s">
        <v>1078</v>
      </c>
    </row>
    <row r="18" spans="1:23">
      <c r="A18" s="13" t="s">
        <v>1089</v>
      </c>
      <c r="B18" s="13" t="s">
        <v>1090</v>
      </c>
      <c r="C18" s="13" t="s">
        <v>1091</v>
      </c>
      <c r="D18" s="13" t="s">
        <v>1092</v>
      </c>
      <c r="E18" s="13" t="s">
        <v>1092</v>
      </c>
      <c r="F18" s="13">
        <v>12</v>
      </c>
      <c r="G18" s="13" t="s">
        <v>1093</v>
      </c>
      <c r="H18" s="13" t="s">
        <v>1094</v>
      </c>
      <c r="I18" s="13" t="s">
        <v>1095</v>
      </c>
      <c r="J18" s="13" t="s">
        <v>1096</v>
      </c>
      <c r="K18" s="13" t="s">
        <v>1092</v>
      </c>
      <c r="L18" s="13" t="s">
        <v>1097</v>
      </c>
      <c r="M18" s="13" t="s">
        <v>1098</v>
      </c>
      <c r="N18" s="13" t="s">
        <v>1099</v>
      </c>
      <c r="O18" s="13"/>
      <c r="P18" s="13"/>
      <c r="Q18" s="13"/>
      <c r="R18" s="13"/>
      <c r="S18" s="14">
        <v>0.54166666666666663</v>
      </c>
      <c r="T18" s="14">
        <v>0.45833333333333331</v>
      </c>
      <c r="U18" s="13" t="s">
        <v>255</v>
      </c>
      <c r="V18" s="13" t="s">
        <v>1077</v>
      </c>
      <c r="W18" s="13" t="s">
        <v>1078</v>
      </c>
    </row>
    <row r="19" spans="1:23">
      <c r="A19" s="13" t="s">
        <v>1100</v>
      </c>
      <c r="B19" s="13" t="s">
        <v>1101</v>
      </c>
      <c r="C19" s="13" t="s">
        <v>1102</v>
      </c>
      <c r="D19" s="13" t="s">
        <v>1103</v>
      </c>
      <c r="E19" s="13" t="s">
        <v>1103</v>
      </c>
      <c r="F19" s="13">
        <v>12</v>
      </c>
      <c r="G19" s="13" t="s">
        <v>1104</v>
      </c>
      <c r="H19" s="13" t="s">
        <v>1105</v>
      </c>
      <c r="I19" s="13" t="s">
        <v>1106</v>
      </c>
      <c r="J19" s="13" t="s">
        <v>1107</v>
      </c>
      <c r="K19" s="13" t="s">
        <v>1108</v>
      </c>
      <c r="L19" s="13" t="s">
        <v>1109</v>
      </c>
      <c r="M19" s="13" t="s">
        <v>1103</v>
      </c>
      <c r="N19" s="13"/>
      <c r="O19" s="13"/>
      <c r="P19" s="13"/>
      <c r="Q19" s="13"/>
      <c r="R19" s="13"/>
      <c r="S19" s="14">
        <v>0.54166666666666663</v>
      </c>
      <c r="T19" s="14">
        <v>0.45833333333333331</v>
      </c>
      <c r="U19" s="13" t="s">
        <v>255</v>
      </c>
      <c r="V19" s="13" t="s">
        <v>1077</v>
      </c>
      <c r="W19" s="13" t="s">
        <v>1078</v>
      </c>
    </row>
    <row r="20" spans="1:23">
      <c r="A20" s="13" t="s">
        <v>1110</v>
      </c>
      <c r="B20" s="13" t="s">
        <v>1111</v>
      </c>
      <c r="C20" s="13" t="s">
        <v>1112</v>
      </c>
      <c r="D20" s="13" t="s">
        <v>1113</v>
      </c>
      <c r="E20" s="13" t="s">
        <v>1113</v>
      </c>
      <c r="F20" s="13">
        <v>13</v>
      </c>
      <c r="G20" s="13" t="s">
        <v>1114</v>
      </c>
      <c r="H20" s="13" t="s">
        <v>1115</v>
      </c>
      <c r="I20" s="13" t="s">
        <v>1116</v>
      </c>
      <c r="J20" s="13" t="s">
        <v>1113</v>
      </c>
      <c r="K20" s="13" t="s">
        <v>1117</v>
      </c>
      <c r="L20" s="13" t="s">
        <v>1118</v>
      </c>
      <c r="M20" s="13"/>
      <c r="N20" s="13"/>
      <c r="O20" s="13"/>
      <c r="P20" s="13"/>
      <c r="Q20" s="13"/>
      <c r="R20" s="13"/>
      <c r="S20" s="14">
        <v>0.54166666666666663</v>
      </c>
      <c r="T20" s="14">
        <v>0.45833333333333331</v>
      </c>
      <c r="U20" s="13" t="s">
        <v>637</v>
      </c>
      <c r="V20" s="13" t="s">
        <v>1077</v>
      </c>
      <c r="W20" s="13" t="s">
        <v>1078</v>
      </c>
    </row>
    <row r="21" spans="1:23">
      <c r="A21" s="13" t="s">
        <v>1119</v>
      </c>
      <c r="B21" s="13" t="s">
        <v>1120</v>
      </c>
      <c r="C21" s="13" t="s">
        <v>1121</v>
      </c>
      <c r="D21" s="13" t="s">
        <v>1122</v>
      </c>
      <c r="E21" s="13" t="s">
        <v>1122</v>
      </c>
      <c r="F21" s="13">
        <v>12</v>
      </c>
      <c r="G21" s="13" t="s">
        <v>1123</v>
      </c>
      <c r="H21" s="13" t="s">
        <v>1122</v>
      </c>
      <c r="I21" s="13" t="s">
        <v>1124</v>
      </c>
      <c r="J21" s="13" t="s">
        <v>1125</v>
      </c>
      <c r="K21" s="13" t="s">
        <v>1126</v>
      </c>
      <c r="L21" s="13" t="s">
        <v>1127</v>
      </c>
      <c r="M21" s="13" t="s">
        <v>1128</v>
      </c>
      <c r="N21" s="13" t="s">
        <v>1129</v>
      </c>
      <c r="O21" s="13"/>
      <c r="P21" s="13"/>
      <c r="Q21" s="13"/>
      <c r="R21" s="13"/>
      <c r="S21" s="14">
        <v>0.54166666666666663</v>
      </c>
      <c r="T21" s="14">
        <v>0.45833333333333331</v>
      </c>
      <c r="U21" s="13" t="s">
        <v>255</v>
      </c>
      <c r="V21" s="13" t="s">
        <v>1077</v>
      </c>
      <c r="W21" s="13" t="s">
        <v>1078</v>
      </c>
    </row>
    <row r="22" spans="1:23">
      <c r="A22" s="13" t="s">
        <v>1130</v>
      </c>
      <c r="B22" s="13" t="s">
        <v>1131</v>
      </c>
      <c r="C22" s="13" t="s">
        <v>1132</v>
      </c>
      <c r="D22" s="13" t="s">
        <v>1133</v>
      </c>
      <c r="E22" s="13" t="s">
        <v>1133</v>
      </c>
      <c r="F22" s="13">
        <v>28</v>
      </c>
      <c r="G22" s="13" t="s">
        <v>1134</v>
      </c>
      <c r="H22" s="13" t="s">
        <v>1135</v>
      </c>
      <c r="I22" s="13" t="s">
        <v>1136</v>
      </c>
      <c r="J22" s="13" t="s">
        <v>1137</v>
      </c>
      <c r="K22" s="13" t="s">
        <v>1138</v>
      </c>
      <c r="L22" s="13" t="s">
        <v>1139</v>
      </c>
      <c r="M22" s="13" t="s">
        <v>1140</v>
      </c>
      <c r="N22" s="13" t="s">
        <v>1141</v>
      </c>
      <c r="O22" s="13"/>
      <c r="P22" s="13"/>
      <c r="Q22" s="13"/>
      <c r="R22" s="13"/>
      <c r="S22" s="14">
        <v>0.54166666666666663</v>
      </c>
      <c r="T22" s="14">
        <v>0.45833333333333331</v>
      </c>
      <c r="U22" s="13" t="s">
        <v>1142</v>
      </c>
      <c r="V22" s="13" t="s">
        <v>1077</v>
      </c>
      <c r="W22" s="13" t="s">
        <v>1078</v>
      </c>
    </row>
    <row r="23" spans="1:23">
      <c r="A23" s="13" t="s">
        <v>1143</v>
      </c>
      <c r="B23" s="13" t="s">
        <v>1144</v>
      </c>
      <c r="C23" s="13" t="s">
        <v>1145</v>
      </c>
      <c r="D23" s="13" t="s">
        <v>1146</v>
      </c>
      <c r="E23" s="13" t="s">
        <v>1147</v>
      </c>
      <c r="F23" s="13">
        <v>26</v>
      </c>
      <c r="G23" s="13" t="s">
        <v>1148</v>
      </c>
      <c r="H23" s="13" t="s">
        <v>1146</v>
      </c>
      <c r="I23" s="13" t="s">
        <v>1149</v>
      </c>
      <c r="J23" s="13" t="s">
        <v>1150</v>
      </c>
      <c r="K23" s="13" t="s">
        <v>1151</v>
      </c>
      <c r="L23" s="13" t="s">
        <v>1152</v>
      </c>
      <c r="M23" s="13" t="s">
        <v>1153</v>
      </c>
      <c r="N23" s="13" t="s">
        <v>1147</v>
      </c>
      <c r="O23" s="13"/>
      <c r="P23" s="13"/>
      <c r="Q23" s="13"/>
      <c r="R23" s="13"/>
      <c r="S23" s="14">
        <v>0.54166666666666663</v>
      </c>
      <c r="T23" s="14">
        <v>0.45833333333333331</v>
      </c>
      <c r="U23" s="13" t="s">
        <v>948</v>
      </c>
      <c r="V23" s="13" t="s">
        <v>1077</v>
      </c>
      <c r="W23" s="13" t="s">
        <v>1078</v>
      </c>
    </row>
    <row r="24" spans="1:23">
      <c r="A24" s="13" t="s">
        <v>1154</v>
      </c>
      <c r="B24" s="13" t="s">
        <v>1155</v>
      </c>
      <c r="C24" s="13" t="s">
        <v>1156</v>
      </c>
      <c r="D24" s="13" t="s">
        <v>1157</v>
      </c>
      <c r="E24" s="13" t="s">
        <v>1157</v>
      </c>
      <c r="F24" s="13">
        <v>12</v>
      </c>
      <c r="G24" s="13" t="s">
        <v>1158</v>
      </c>
      <c r="H24" s="13" t="s">
        <v>1159</v>
      </c>
      <c r="I24" s="13" t="s">
        <v>1160</v>
      </c>
      <c r="J24" s="13" t="s">
        <v>1161</v>
      </c>
      <c r="K24" s="13" t="s">
        <v>1162</v>
      </c>
      <c r="L24" s="13"/>
      <c r="M24" s="13"/>
      <c r="N24" s="13"/>
      <c r="O24" s="13"/>
      <c r="P24" s="13"/>
      <c r="Q24" s="13"/>
      <c r="R24" s="13"/>
      <c r="S24" s="14">
        <v>0.54166666666666663</v>
      </c>
      <c r="T24" s="14">
        <v>0.45833333333333331</v>
      </c>
      <c r="U24" s="13" t="s">
        <v>255</v>
      </c>
      <c r="V24" s="13" t="s">
        <v>1077</v>
      </c>
      <c r="W24" s="13" t="s">
        <v>1078</v>
      </c>
    </row>
    <row r="25" spans="1:23">
      <c r="A25" s="13" t="s">
        <v>1163</v>
      </c>
      <c r="B25" s="13" t="s">
        <v>1164</v>
      </c>
      <c r="C25" s="13" t="s">
        <v>1165</v>
      </c>
      <c r="D25" s="13" t="s">
        <v>1166</v>
      </c>
      <c r="E25" s="13" t="s">
        <v>1167</v>
      </c>
      <c r="F25" s="13">
        <v>12</v>
      </c>
      <c r="G25" s="13" t="s">
        <v>1168</v>
      </c>
      <c r="H25" s="13" t="s">
        <v>1169</v>
      </c>
      <c r="I25" s="13" t="s">
        <v>1170</v>
      </c>
      <c r="J25" s="13" t="s">
        <v>1171</v>
      </c>
      <c r="K25" s="13" t="s">
        <v>1167</v>
      </c>
      <c r="L25" s="13" t="s">
        <v>1172</v>
      </c>
      <c r="M25" s="13" t="s">
        <v>1173</v>
      </c>
      <c r="N25" s="13"/>
      <c r="O25" s="13"/>
      <c r="P25" s="13"/>
      <c r="Q25" s="13"/>
      <c r="R25" s="13"/>
      <c r="S25" s="14">
        <v>0.54166666666666663</v>
      </c>
      <c r="T25" s="14">
        <v>0.45833333333333331</v>
      </c>
      <c r="U25" s="13" t="s">
        <v>255</v>
      </c>
      <c r="V25" s="13" t="s">
        <v>1077</v>
      </c>
      <c r="W25" s="13" t="s">
        <v>1078</v>
      </c>
    </row>
    <row r="26" spans="1:23">
      <c r="A26" s="13" t="s">
        <v>1174</v>
      </c>
      <c r="B26" s="13" t="s">
        <v>1175</v>
      </c>
      <c r="C26" s="13" t="s">
        <v>1176</v>
      </c>
      <c r="D26" s="13" t="s">
        <v>1177</v>
      </c>
      <c r="E26" s="13" t="s">
        <v>1177</v>
      </c>
      <c r="F26" s="13">
        <v>12</v>
      </c>
      <c r="G26" s="13" t="s">
        <v>1178</v>
      </c>
      <c r="H26" s="13" t="s">
        <v>1179</v>
      </c>
      <c r="I26" s="13" t="s">
        <v>1180</v>
      </c>
      <c r="J26" s="13" t="s">
        <v>1181</v>
      </c>
      <c r="K26" s="13" t="s">
        <v>1182</v>
      </c>
      <c r="L26" s="13" t="s">
        <v>1166</v>
      </c>
      <c r="M26" s="13" t="s">
        <v>1183</v>
      </c>
      <c r="N26" s="13"/>
      <c r="O26" s="13"/>
      <c r="P26" s="13"/>
      <c r="Q26" s="13"/>
      <c r="R26" s="13"/>
      <c r="S26" s="14">
        <v>0.54166666666666663</v>
      </c>
      <c r="T26" s="14">
        <v>0.45833333333333331</v>
      </c>
      <c r="U26" s="13" t="s">
        <v>255</v>
      </c>
      <c r="V26" s="13" t="s">
        <v>1077</v>
      </c>
      <c r="W26" s="13" t="s">
        <v>1078</v>
      </c>
    </row>
    <row r="27" spans="1:23">
      <c r="A27" s="13" t="s">
        <v>1184</v>
      </c>
      <c r="B27" s="13" t="s">
        <v>1185</v>
      </c>
      <c r="C27" s="13" t="s">
        <v>1186</v>
      </c>
      <c r="D27" s="13" t="s">
        <v>1187</v>
      </c>
      <c r="E27" s="13" t="s">
        <v>1187</v>
      </c>
      <c r="F27" s="13">
        <v>12</v>
      </c>
      <c r="G27" s="13" t="s">
        <v>1188</v>
      </c>
      <c r="H27" s="13" t="s">
        <v>1189</v>
      </c>
      <c r="I27" s="13" t="s">
        <v>1190</v>
      </c>
      <c r="J27" s="13" t="s">
        <v>1191</v>
      </c>
      <c r="K27" s="13" t="s">
        <v>1187</v>
      </c>
      <c r="L27" s="13" t="s">
        <v>1192</v>
      </c>
      <c r="M27" s="13" t="s">
        <v>1193</v>
      </c>
      <c r="N27" s="13"/>
      <c r="O27" s="13"/>
      <c r="P27" s="13"/>
      <c r="Q27" s="13"/>
      <c r="R27" s="13"/>
      <c r="S27" s="14">
        <v>0.54166666666666663</v>
      </c>
      <c r="T27" s="14">
        <v>0.45833333333333331</v>
      </c>
      <c r="U27" s="13" t="s">
        <v>255</v>
      </c>
      <c r="V27" s="13" t="s">
        <v>1077</v>
      </c>
      <c r="W27" s="13" t="s">
        <v>1078</v>
      </c>
    </row>
    <row r="28" spans="1:23">
      <c r="A28" s="13" t="s">
        <v>1194</v>
      </c>
      <c r="B28" s="13" t="s">
        <v>1195</v>
      </c>
      <c r="C28" s="13" t="s">
        <v>1196</v>
      </c>
      <c r="D28" s="13" t="s">
        <v>1197</v>
      </c>
      <c r="E28" s="13" t="s">
        <v>1197</v>
      </c>
      <c r="F28" s="13">
        <v>26</v>
      </c>
      <c r="G28" s="13" t="s">
        <v>1198</v>
      </c>
      <c r="H28" s="13" t="s">
        <v>1199</v>
      </c>
      <c r="I28" s="13" t="s">
        <v>1200</v>
      </c>
      <c r="J28" s="13" t="s">
        <v>1201</v>
      </c>
      <c r="K28" s="13" t="s">
        <v>1197</v>
      </c>
      <c r="L28" s="13" t="s">
        <v>1202</v>
      </c>
      <c r="M28" s="13" t="s">
        <v>1203</v>
      </c>
      <c r="N28" s="13"/>
      <c r="O28" s="13"/>
      <c r="P28" s="13"/>
      <c r="Q28" s="13"/>
      <c r="R28" s="13"/>
      <c r="S28" s="14">
        <v>0.54166666666666663</v>
      </c>
      <c r="T28" s="14">
        <v>0.45833333333333331</v>
      </c>
      <c r="U28" s="13"/>
      <c r="V28" s="13" t="s">
        <v>1077</v>
      </c>
      <c r="W28" s="13" t="s">
        <v>1078</v>
      </c>
    </row>
    <row r="29" spans="1:23">
      <c r="A29" s="13" t="s">
        <v>1204</v>
      </c>
      <c r="B29" s="13" t="s">
        <v>1205</v>
      </c>
      <c r="C29" s="13" t="s">
        <v>1206</v>
      </c>
      <c r="D29" s="13" t="s">
        <v>1207</v>
      </c>
      <c r="E29" s="13" t="s">
        <v>1207</v>
      </c>
      <c r="F29" s="13">
        <v>26</v>
      </c>
      <c r="G29" s="13" t="s">
        <v>1208</v>
      </c>
      <c r="H29" s="13" t="s">
        <v>1209</v>
      </c>
      <c r="I29" s="13" t="s">
        <v>1210</v>
      </c>
      <c r="J29" s="13" t="s">
        <v>1211</v>
      </c>
      <c r="K29" s="13" t="s">
        <v>1212</v>
      </c>
      <c r="L29" s="13" t="s">
        <v>1207</v>
      </c>
      <c r="M29" s="13"/>
      <c r="N29" s="13"/>
      <c r="O29" s="13"/>
      <c r="P29" s="13"/>
      <c r="Q29" s="13"/>
      <c r="R29" s="13"/>
      <c r="S29" s="14">
        <v>0.54166666666666663</v>
      </c>
      <c r="T29" s="14">
        <v>0.45833333333333331</v>
      </c>
      <c r="U29" s="13" t="s">
        <v>948</v>
      </c>
      <c r="V29" s="13" t="s">
        <v>1077</v>
      </c>
      <c r="W29" s="13" t="s">
        <v>1078</v>
      </c>
    </row>
    <row r="30" spans="1:23">
      <c r="A30" s="13" t="s">
        <v>1213</v>
      </c>
      <c r="B30" s="13" t="s">
        <v>1214</v>
      </c>
      <c r="C30" s="13" t="s">
        <v>1215</v>
      </c>
      <c r="D30" s="13" t="s">
        <v>1216</v>
      </c>
      <c r="E30" s="13" t="s">
        <v>1217</v>
      </c>
      <c r="F30" s="13">
        <v>12</v>
      </c>
      <c r="G30" s="13" t="s">
        <v>1218</v>
      </c>
      <c r="H30" s="13" t="s">
        <v>1219</v>
      </c>
      <c r="I30" s="13" t="s">
        <v>1216</v>
      </c>
      <c r="J30" s="13" t="s">
        <v>1220</v>
      </c>
      <c r="K30" s="13" t="s">
        <v>1217</v>
      </c>
      <c r="L30" s="13" t="s">
        <v>1221</v>
      </c>
      <c r="M30" s="13" t="s">
        <v>1222</v>
      </c>
      <c r="N30" s="13"/>
      <c r="O30" s="13"/>
      <c r="P30" s="13"/>
      <c r="Q30" s="13"/>
      <c r="R30" s="13"/>
      <c r="S30" s="14">
        <v>0.54166666666666663</v>
      </c>
      <c r="T30" s="14">
        <v>0.45833333333333331</v>
      </c>
      <c r="U30" s="13" t="s">
        <v>255</v>
      </c>
      <c r="V30" s="13" t="s">
        <v>1077</v>
      </c>
      <c r="W30" s="13" t="s">
        <v>1078</v>
      </c>
    </row>
    <row r="31" spans="1:23">
      <c r="A31" s="13" t="s">
        <v>1223</v>
      </c>
      <c r="B31" s="13" t="s">
        <v>1224</v>
      </c>
      <c r="C31" s="13" t="s">
        <v>1225</v>
      </c>
      <c r="D31" s="13" t="s">
        <v>1226</v>
      </c>
      <c r="E31" s="13" t="s">
        <v>1226</v>
      </c>
      <c r="F31" s="13">
        <v>12</v>
      </c>
      <c r="G31" s="13" t="s">
        <v>1227</v>
      </c>
      <c r="H31" s="13" t="s">
        <v>1228</v>
      </c>
      <c r="I31" s="13" t="s">
        <v>1229</v>
      </c>
      <c r="J31" s="13" t="s">
        <v>1226</v>
      </c>
      <c r="K31" s="13" t="s">
        <v>1230</v>
      </c>
      <c r="L31" s="13" t="s">
        <v>1231</v>
      </c>
      <c r="M31" s="13" t="s">
        <v>1232</v>
      </c>
      <c r="N31" s="13"/>
      <c r="O31" s="13"/>
      <c r="P31" s="13"/>
      <c r="Q31" s="13"/>
      <c r="R31" s="13"/>
      <c r="S31" s="14">
        <v>0.54166666666666663</v>
      </c>
      <c r="T31" s="14">
        <v>0.45833333333333331</v>
      </c>
      <c r="U31" s="13" t="s">
        <v>255</v>
      </c>
      <c r="V31" s="13" t="s">
        <v>1077</v>
      </c>
      <c r="W31" s="13" t="s">
        <v>1078</v>
      </c>
    </row>
    <row r="32" spans="1:23">
      <c r="A32" s="13" t="s">
        <v>1233</v>
      </c>
      <c r="B32" s="13" t="s">
        <v>1234</v>
      </c>
      <c r="C32" s="13" t="s">
        <v>1235</v>
      </c>
      <c r="D32" s="13" t="s">
        <v>1236</v>
      </c>
      <c r="E32" s="13" t="s">
        <v>1237</v>
      </c>
      <c r="F32" s="13">
        <v>13</v>
      </c>
      <c r="G32" s="13" t="s">
        <v>1238</v>
      </c>
      <c r="H32" s="13" t="s">
        <v>1239</v>
      </c>
      <c r="I32" s="13" t="s">
        <v>1240</v>
      </c>
      <c r="J32" s="13" t="s">
        <v>1241</v>
      </c>
      <c r="K32" s="13" t="s">
        <v>1242</v>
      </c>
      <c r="L32" s="13" t="s">
        <v>1237</v>
      </c>
      <c r="M32" s="13" t="s">
        <v>1243</v>
      </c>
      <c r="N32" s="13"/>
      <c r="O32" s="13"/>
      <c r="P32" s="13"/>
      <c r="Q32" s="13"/>
      <c r="R32" s="13"/>
      <c r="S32" s="14">
        <v>0.54166666666666663</v>
      </c>
      <c r="T32" s="14">
        <v>0.45833333333333331</v>
      </c>
      <c r="U32" s="13" t="s">
        <v>637</v>
      </c>
      <c r="V32" s="13" t="s">
        <v>1077</v>
      </c>
      <c r="W32" s="13" t="s">
        <v>1078</v>
      </c>
    </row>
    <row r="33" spans="1:23">
      <c r="A33" s="13" t="s">
        <v>669</v>
      </c>
      <c r="B33" s="13" t="s">
        <v>1244</v>
      </c>
      <c r="C33" s="13" t="s">
        <v>1245</v>
      </c>
      <c r="D33" s="13" t="s">
        <v>1246</v>
      </c>
      <c r="E33" s="13" t="s">
        <v>1247</v>
      </c>
      <c r="F33" s="13">
        <v>13</v>
      </c>
      <c r="G33" s="13" t="s">
        <v>1248</v>
      </c>
      <c r="H33" s="13" t="s">
        <v>1249</v>
      </c>
      <c r="I33" s="13" t="s">
        <v>1250</v>
      </c>
      <c r="J33" s="13" t="s">
        <v>1251</v>
      </c>
      <c r="K33" s="13" t="s">
        <v>1252</v>
      </c>
      <c r="L33" s="13" t="s">
        <v>1247</v>
      </c>
      <c r="M33" s="13" t="s">
        <v>1253</v>
      </c>
      <c r="N33" s="13"/>
      <c r="O33" s="13"/>
      <c r="P33" s="13"/>
      <c r="Q33" s="13"/>
      <c r="R33" s="13"/>
      <c r="S33" s="14">
        <v>0.54166666666666663</v>
      </c>
      <c r="T33" s="14">
        <v>0.45833333333333331</v>
      </c>
      <c r="U33" s="13" t="s">
        <v>637</v>
      </c>
      <c r="V33" s="13" t="s">
        <v>1077</v>
      </c>
      <c r="W33" s="13" t="s">
        <v>1078</v>
      </c>
    </row>
    <row r="34" spans="1:23">
      <c r="A34" s="13" t="s">
        <v>1254</v>
      </c>
      <c r="B34" s="13" t="s">
        <v>1255</v>
      </c>
      <c r="C34" s="13" t="s">
        <v>1256</v>
      </c>
      <c r="D34" s="13" t="s">
        <v>1257</v>
      </c>
      <c r="E34" s="13" t="s">
        <v>1258</v>
      </c>
      <c r="F34" s="13">
        <v>13</v>
      </c>
      <c r="G34" s="13" t="s">
        <v>1259</v>
      </c>
      <c r="H34" s="13" t="s">
        <v>1260</v>
      </c>
      <c r="I34" s="13" t="s">
        <v>1261</v>
      </c>
      <c r="J34" s="13" t="s">
        <v>1262</v>
      </c>
      <c r="K34" s="13" t="s">
        <v>1263</v>
      </c>
      <c r="L34" s="13" t="s">
        <v>1264</v>
      </c>
      <c r="M34" s="13" t="s">
        <v>1265</v>
      </c>
      <c r="N34" s="13"/>
      <c r="O34" s="13"/>
      <c r="P34" s="13"/>
      <c r="Q34" s="13"/>
      <c r="R34" s="13"/>
      <c r="S34" s="14">
        <v>0.54166666666666663</v>
      </c>
      <c r="T34" s="14">
        <v>0.45833333333333331</v>
      </c>
      <c r="U34" s="13" t="s">
        <v>637</v>
      </c>
      <c r="V34" s="13" t="s">
        <v>1077</v>
      </c>
      <c r="W34" s="13" t="s">
        <v>1078</v>
      </c>
    </row>
    <row r="35" spans="1:23">
      <c r="A35" s="13" t="s">
        <v>1266</v>
      </c>
      <c r="B35" s="13" t="s">
        <v>1267</v>
      </c>
      <c r="C35" s="13" t="s">
        <v>1268</v>
      </c>
      <c r="D35" s="13" t="s">
        <v>1269</v>
      </c>
      <c r="E35" s="13" t="s">
        <v>1269</v>
      </c>
      <c r="F35" s="13">
        <v>26</v>
      </c>
      <c r="G35" s="13" t="s">
        <v>1270</v>
      </c>
      <c r="H35" s="13" t="s">
        <v>1271</v>
      </c>
      <c r="I35" s="13" t="s">
        <v>1272</v>
      </c>
      <c r="J35" s="13" t="s">
        <v>1273</v>
      </c>
      <c r="K35" s="13" t="s">
        <v>1274</v>
      </c>
      <c r="L35" s="13" t="s">
        <v>1275</v>
      </c>
      <c r="M35" s="13" t="s">
        <v>1276</v>
      </c>
      <c r="N35" s="13"/>
      <c r="O35" s="13"/>
      <c r="P35" s="13"/>
      <c r="Q35" s="13"/>
      <c r="R35" s="13"/>
      <c r="S35" s="14">
        <v>0.54166666666666663</v>
      </c>
      <c r="T35" s="14">
        <v>0.45833333333333331</v>
      </c>
      <c r="U35" s="13" t="s">
        <v>948</v>
      </c>
      <c r="V35" s="13" t="s">
        <v>1077</v>
      </c>
      <c r="W35" s="13" t="s">
        <v>1078</v>
      </c>
    </row>
    <row r="36" spans="1:23">
      <c r="A36" s="13" t="s">
        <v>938</v>
      </c>
      <c r="B36" s="13" t="s">
        <v>1277</v>
      </c>
      <c r="C36" s="13" t="s">
        <v>1278</v>
      </c>
      <c r="D36" s="13" t="s">
        <v>1279</v>
      </c>
      <c r="E36" s="13" t="s">
        <v>1279</v>
      </c>
      <c r="F36" s="13">
        <v>26</v>
      </c>
      <c r="G36" s="13" t="s">
        <v>942</v>
      </c>
      <c r="H36" s="13" t="s">
        <v>1280</v>
      </c>
      <c r="I36" s="13" t="s">
        <v>1281</v>
      </c>
      <c r="J36" s="13" t="s">
        <v>1282</v>
      </c>
      <c r="K36" s="13" t="s">
        <v>1283</v>
      </c>
      <c r="L36" s="13"/>
      <c r="M36" s="13"/>
      <c r="N36" s="13"/>
      <c r="O36" s="13"/>
      <c r="P36" s="13"/>
      <c r="Q36" s="13"/>
      <c r="R36" s="13"/>
      <c r="S36" s="14">
        <v>0.54166666666666663</v>
      </c>
      <c r="T36" s="14">
        <v>0.45833333333333331</v>
      </c>
      <c r="U36" s="13"/>
      <c r="V36" s="13" t="s">
        <v>1077</v>
      </c>
      <c r="W36" s="13" t="s">
        <v>1078</v>
      </c>
    </row>
    <row r="37" spans="1:23">
      <c r="A37" s="13" t="s">
        <v>1284</v>
      </c>
      <c r="B37" s="13" t="s">
        <v>1285</v>
      </c>
      <c r="C37" s="13" t="s">
        <v>1286</v>
      </c>
      <c r="D37" s="13" t="s">
        <v>1287</v>
      </c>
      <c r="E37" s="13" t="s">
        <v>1287</v>
      </c>
      <c r="F37" s="13">
        <v>28</v>
      </c>
      <c r="G37" s="13" t="s">
        <v>1288</v>
      </c>
      <c r="H37" s="13" t="s">
        <v>1289</v>
      </c>
      <c r="I37" s="13" t="s">
        <v>1290</v>
      </c>
      <c r="J37" s="13" t="s">
        <v>1291</v>
      </c>
      <c r="K37" s="13"/>
      <c r="L37" s="13"/>
      <c r="M37" s="13"/>
      <c r="N37" s="13"/>
      <c r="O37" s="13"/>
      <c r="P37" s="13"/>
      <c r="Q37" s="13"/>
      <c r="R37" s="13"/>
      <c r="S37" s="14">
        <v>0.54166666666666663</v>
      </c>
      <c r="T37" s="14">
        <v>0.45833333333333331</v>
      </c>
      <c r="U37" s="13" t="s">
        <v>1142</v>
      </c>
      <c r="V37" s="13" t="s">
        <v>1077</v>
      </c>
      <c r="W37" s="13" t="s">
        <v>1078</v>
      </c>
    </row>
    <row r="38" spans="1:23">
      <c r="A38" s="13" t="s">
        <v>1292</v>
      </c>
      <c r="B38" s="13" t="s">
        <v>1293</v>
      </c>
      <c r="C38" s="13" t="s">
        <v>1294</v>
      </c>
      <c r="D38" s="13" t="s">
        <v>1295</v>
      </c>
      <c r="E38" s="13" t="s">
        <v>1295</v>
      </c>
      <c r="F38" s="13">
        <v>35</v>
      </c>
      <c r="G38" s="13" t="s">
        <v>1296</v>
      </c>
      <c r="H38" s="13" t="s">
        <v>1297</v>
      </c>
      <c r="I38" s="13" t="s">
        <v>1298</v>
      </c>
      <c r="J38" s="13" t="s">
        <v>1299</v>
      </c>
      <c r="K38" s="13" t="s">
        <v>1300</v>
      </c>
      <c r="L38" s="13"/>
      <c r="M38" s="13"/>
      <c r="N38" s="13"/>
      <c r="O38" s="13"/>
      <c r="P38" s="13"/>
      <c r="Q38" s="13"/>
      <c r="R38" s="13"/>
      <c r="S38" s="14">
        <v>0.54166666666666663</v>
      </c>
      <c r="T38" s="14">
        <v>0.45833333333333331</v>
      </c>
      <c r="U38" s="13" t="s">
        <v>1301</v>
      </c>
      <c r="V38" s="13" t="s">
        <v>1077</v>
      </c>
      <c r="W38" s="13" t="s">
        <v>1078</v>
      </c>
    </row>
    <row r="39" spans="1:23">
      <c r="A39" s="13" t="s">
        <v>1302</v>
      </c>
      <c r="B39" s="13" t="s">
        <v>1303</v>
      </c>
      <c r="C39" s="13" t="s">
        <v>1304</v>
      </c>
      <c r="D39" s="13" t="s">
        <v>1305</v>
      </c>
      <c r="E39" s="13" t="s">
        <v>1305</v>
      </c>
      <c r="F39" s="13">
        <v>34</v>
      </c>
      <c r="G39" s="13" t="s">
        <v>1306</v>
      </c>
      <c r="H39" s="13" t="s">
        <v>1307</v>
      </c>
      <c r="I39" s="13" t="s">
        <v>1308</v>
      </c>
      <c r="J39" s="13" t="s">
        <v>1305</v>
      </c>
      <c r="K39" s="13" t="s">
        <v>1309</v>
      </c>
      <c r="L39" s="13" t="s">
        <v>1310</v>
      </c>
      <c r="M39" s="13" t="s">
        <v>1311</v>
      </c>
      <c r="N39" s="13"/>
      <c r="O39" s="13"/>
      <c r="P39" s="13"/>
      <c r="Q39" s="13"/>
      <c r="R39" s="13"/>
      <c r="S39" s="14">
        <v>0.54166666666666663</v>
      </c>
      <c r="T39" s="14">
        <v>0.45833333333333331</v>
      </c>
      <c r="U39" s="13" t="s">
        <v>1312</v>
      </c>
      <c r="V39" s="13" t="s">
        <v>1077</v>
      </c>
      <c r="W39" s="13" t="s">
        <v>1078</v>
      </c>
    </row>
    <row r="40" spans="1:23">
      <c r="A40" s="13" t="s">
        <v>1313</v>
      </c>
      <c r="B40" s="13" t="s">
        <v>1314</v>
      </c>
      <c r="C40" s="13" t="s">
        <v>1315</v>
      </c>
      <c r="D40" s="13" t="s">
        <v>1316</v>
      </c>
      <c r="E40" s="13" t="s">
        <v>1316</v>
      </c>
      <c r="F40" s="13">
        <v>32</v>
      </c>
      <c r="G40" s="13" t="s">
        <v>1317</v>
      </c>
      <c r="H40" s="13" t="s">
        <v>1318</v>
      </c>
      <c r="I40" s="13" t="s">
        <v>1319</v>
      </c>
      <c r="J40" s="13" t="s">
        <v>1320</v>
      </c>
      <c r="K40" s="13" t="s">
        <v>1321</v>
      </c>
      <c r="L40" s="13" t="s">
        <v>1322</v>
      </c>
      <c r="M40" s="13"/>
      <c r="N40" s="13"/>
      <c r="O40" s="13"/>
      <c r="P40" s="13"/>
      <c r="Q40" s="13"/>
      <c r="R40" s="13"/>
      <c r="S40" s="14">
        <v>0.54166666666666663</v>
      </c>
      <c r="T40" s="14">
        <v>0.45833333333333331</v>
      </c>
      <c r="U40" s="13" t="s">
        <v>1323</v>
      </c>
      <c r="V40" s="13" t="s">
        <v>1077</v>
      </c>
      <c r="W40" s="13" t="s">
        <v>1078</v>
      </c>
    </row>
    <row r="41" spans="1:23">
      <c r="A41" s="13" t="s">
        <v>1324</v>
      </c>
      <c r="B41" s="13" t="s">
        <v>1325</v>
      </c>
      <c r="C41" s="13" t="s">
        <v>1326</v>
      </c>
      <c r="D41" s="13" t="s">
        <v>1327</v>
      </c>
      <c r="E41" s="13" t="s">
        <v>1327</v>
      </c>
      <c r="F41" s="13">
        <v>30</v>
      </c>
      <c r="G41" s="13" t="s">
        <v>1328</v>
      </c>
      <c r="H41" s="13" t="s">
        <v>1329</v>
      </c>
      <c r="I41" s="13" t="s">
        <v>1330</v>
      </c>
      <c r="J41" s="13" t="s">
        <v>1331</v>
      </c>
      <c r="K41" s="13" t="s">
        <v>1332</v>
      </c>
      <c r="L41" s="13" t="s">
        <v>1333</v>
      </c>
      <c r="M41" s="13"/>
      <c r="N41" s="13"/>
      <c r="O41" s="13"/>
      <c r="P41" s="13"/>
      <c r="Q41" s="13"/>
      <c r="R41" s="13"/>
      <c r="S41" s="14">
        <v>0.54166666666666663</v>
      </c>
      <c r="T41" s="14">
        <v>0.45833333333333331</v>
      </c>
      <c r="U41" s="13" t="s">
        <v>1042</v>
      </c>
      <c r="V41" s="13" t="s">
        <v>1334</v>
      </c>
      <c r="W41" s="13" t="s">
        <v>1335</v>
      </c>
    </row>
    <row r="42" spans="1:23">
      <c r="A42" s="13" t="s">
        <v>1336</v>
      </c>
      <c r="B42" s="13" t="s">
        <v>1337</v>
      </c>
      <c r="C42" s="13" t="s">
        <v>1338</v>
      </c>
      <c r="D42" s="13" t="s">
        <v>1339</v>
      </c>
      <c r="E42" s="13" t="s">
        <v>1339</v>
      </c>
      <c r="F42" s="13">
        <v>31</v>
      </c>
      <c r="G42" s="13" t="s">
        <v>1340</v>
      </c>
      <c r="H42" s="13" t="s">
        <v>1341</v>
      </c>
      <c r="I42" s="13" t="s">
        <v>1342</v>
      </c>
      <c r="J42" s="13" t="s">
        <v>1343</v>
      </c>
      <c r="K42" s="13" t="s">
        <v>1344</v>
      </c>
      <c r="L42" s="13" t="s">
        <v>1345</v>
      </c>
      <c r="M42" s="13" t="s">
        <v>1346</v>
      </c>
      <c r="N42" s="13"/>
      <c r="O42" s="13"/>
      <c r="P42" s="13"/>
      <c r="Q42" s="13"/>
      <c r="R42" s="13"/>
      <c r="S42" s="14">
        <v>0.54166666666666663</v>
      </c>
      <c r="T42" s="14">
        <v>0.45833333333333331</v>
      </c>
      <c r="U42" s="13" t="s">
        <v>1347</v>
      </c>
      <c r="V42" s="13" t="s">
        <v>1334</v>
      </c>
      <c r="W42" s="13" t="s">
        <v>1335</v>
      </c>
    </row>
    <row r="43" spans="1:23">
      <c r="A43" s="13" t="s">
        <v>668</v>
      </c>
      <c r="B43" s="13" t="s">
        <v>1348</v>
      </c>
      <c r="C43" s="13" t="s">
        <v>1349</v>
      </c>
      <c r="D43" s="13" t="s">
        <v>1350</v>
      </c>
      <c r="E43" s="13" t="s">
        <v>1350</v>
      </c>
      <c r="F43" s="13">
        <v>13</v>
      </c>
      <c r="G43" s="13" t="s">
        <v>1351</v>
      </c>
      <c r="H43" s="13" t="s">
        <v>1352</v>
      </c>
      <c r="I43" s="13" t="s">
        <v>1353</v>
      </c>
      <c r="J43" s="13" t="s">
        <v>1354</v>
      </c>
      <c r="K43" s="13" t="s">
        <v>1350</v>
      </c>
      <c r="L43" s="13" t="s">
        <v>1355</v>
      </c>
      <c r="M43" s="13" t="s">
        <v>1356</v>
      </c>
      <c r="N43" s="13"/>
      <c r="O43" s="13"/>
      <c r="P43" s="13"/>
      <c r="Q43" s="13"/>
      <c r="R43" s="13"/>
      <c r="S43" s="14">
        <v>0.54166666666666663</v>
      </c>
      <c r="T43" s="14">
        <v>0.45833333333333331</v>
      </c>
      <c r="U43" s="13" t="s">
        <v>637</v>
      </c>
      <c r="V43" s="13" t="s">
        <v>1334</v>
      </c>
      <c r="W43" s="13" t="s">
        <v>1335</v>
      </c>
    </row>
    <row r="44" spans="1:23">
      <c r="A44" s="13" t="s">
        <v>1357</v>
      </c>
      <c r="B44" s="13" t="s">
        <v>1358</v>
      </c>
      <c r="C44" s="13" t="s">
        <v>1359</v>
      </c>
      <c r="D44" s="13" t="s">
        <v>1360</v>
      </c>
      <c r="E44" s="13" t="s">
        <v>1360</v>
      </c>
      <c r="F44" s="13">
        <v>32</v>
      </c>
      <c r="G44" s="13" t="s">
        <v>1361</v>
      </c>
      <c r="H44" s="13" t="s">
        <v>1362</v>
      </c>
      <c r="I44" s="13" t="s">
        <v>1363</v>
      </c>
      <c r="J44" s="13" t="s">
        <v>1364</v>
      </c>
      <c r="K44" s="13" t="s">
        <v>1365</v>
      </c>
      <c r="L44" s="13"/>
      <c r="M44" s="13"/>
      <c r="N44" s="13"/>
      <c r="O44" s="13"/>
      <c r="P44" s="13"/>
      <c r="Q44" s="13"/>
      <c r="R44" s="13"/>
      <c r="S44" s="14">
        <v>0.54166666666666663</v>
      </c>
      <c r="T44" s="14">
        <v>0.45833333333333331</v>
      </c>
      <c r="U44" s="13" t="s">
        <v>1323</v>
      </c>
      <c r="V44" s="13" t="s">
        <v>1334</v>
      </c>
      <c r="W44" s="13" t="s">
        <v>1335</v>
      </c>
    </row>
    <row r="45" spans="1:23">
      <c r="A45" s="13" t="s">
        <v>1366</v>
      </c>
      <c r="B45" s="13" t="s">
        <v>1367</v>
      </c>
      <c r="C45" s="13" t="s">
        <v>1368</v>
      </c>
      <c r="D45" s="13" t="s">
        <v>1369</v>
      </c>
      <c r="E45" s="13" t="s">
        <v>1370</v>
      </c>
      <c r="F45" s="13">
        <v>32</v>
      </c>
      <c r="G45" s="13" t="s">
        <v>1371</v>
      </c>
      <c r="H45" s="13" t="s">
        <v>1372</v>
      </c>
      <c r="I45" s="13" t="s">
        <v>1373</v>
      </c>
      <c r="J45" s="13" t="s">
        <v>1370</v>
      </c>
      <c r="K45" s="13" t="s">
        <v>1369</v>
      </c>
      <c r="L45" s="13" t="s">
        <v>1374</v>
      </c>
      <c r="M45" s="13"/>
      <c r="N45" s="13"/>
      <c r="O45" s="13"/>
      <c r="P45" s="13"/>
      <c r="Q45" s="13"/>
      <c r="R45" s="13"/>
      <c r="S45" s="14">
        <v>0.54166666666666663</v>
      </c>
      <c r="T45" s="14">
        <v>0.45833333333333331</v>
      </c>
      <c r="U45" s="13" t="s">
        <v>1323</v>
      </c>
      <c r="V45" s="13" t="s">
        <v>1334</v>
      </c>
      <c r="W45" s="13" t="s">
        <v>1335</v>
      </c>
    </row>
    <row r="46" spans="1:23">
      <c r="A46" s="13" t="s">
        <v>1375</v>
      </c>
      <c r="B46" s="13" t="s">
        <v>1376</v>
      </c>
      <c r="C46" s="13" t="s">
        <v>1377</v>
      </c>
      <c r="D46" s="13" t="s">
        <v>1378</v>
      </c>
      <c r="E46" s="13" t="s">
        <v>1378</v>
      </c>
      <c r="F46" s="13">
        <v>33</v>
      </c>
      <c r="G46" s="13" t="s">
        <v>1379</v>
      </c>
      <c r="H46" s="13" t="s">
        <v>1380</v>
      </c>
      <c r="I46" s="13" t="s">
        <v>1381</v>
      </c>
      <c r="J46" s="13" t="s">
        <v>1382</v>
      </c>
      <c r="K46" s="13" t="s">
        <v>1383</v>
      </c>
      <c r="L46" s="13" t="s">
        <v>1384</v>
      </c>
      <c r="M46" s="13"/>
      <c r="N46" s="13"/>
      <c r="O46" s="13"/>
      <c r="P46" s="13"/>
      <c r="Q46" s="13"/>
      <c r="R46" s="13"/>
      <c r="S46" s="14">
        <v>0.54166666666666663</v>
      </c>
      <c r="T46" s="14">
        <v>0.45833333333333331</v>
      </c>
      <c r="U46" s="13" t="s">
        <v>1385</v>
      </c>
      <c r="V46" s="13" t="s">
        <v>1334</v>
      </c>
      <c r="W46" s="13" t="s">
        <v>1335</v>
      </c>
    </row>
    <row r="47" spans="1:23">
      <c r="A47" s="13" t="s">
        <v>1386</v>
      </c>
      <c r="B47" s="13" t="s">
        <v>1387</v>
      </c>
      <c r="C47" s="13" t="s">
        <v>1388</v>
      </c>
      <c r="D47" s="13" t="s">
        <v>1389</v>
      </c>
      <c r="E47" s="13" t="s">
        <v>1390</v>
      </c>
      <c r="F47" s="13">
        <v>32</v>
      </c>
      <c r="G47" s="13" t="s">
        <v>1391</v>
      </c>
      <c r="H47" s="13" t="s">
        <v>1392</v>
      </c>
      <c r="I47" s="13" t="s">
        <v>1393</v>
      </c>
      <c r="J47" s="13" t="s">
        <v>1394</v>
      </c>
      <c r="K47" s="13" t="s">
        <v>1395</v>
      </c>
      <c r="L47" s="13" t="s">
        <v>1396</v>
      </c>
      <c r="M47" s="13"/>
      <c r="N47" s="13"/>
      <c r="O47" s="13"/>
      <c r="P47" s="13"/>
      <c r="Q47" s="13"/>
      <c r="R47" s="13"/>
      <c r="S47" s="14">
        <v>0.54166666666666663</v>
      </c>
      <c r="T47" s="14">
        <v>0.45833333333333331</v>
      </c>
      <c r="U47" s="13" t="s">
        <v>1323</v>
      </c>
      <c r="V47" s="13" t="s">
        <v>1334</v>
      </c>
      <c r="W47" s="13" t="s">
        <v>1335</v>
      </c>
    </row>
    <row r="48" spans="1:23">
      <c r="A48" s="13" t="s">
        <v>1397</v>
      </c>
      <c r="B48" s="13" t="s">
        <v>1398</v>
      </c>
      <c r="C48" s="13" t="s">
        <v>1399</v>
      </c>
      <c r="D48" s="13" t="s">
        <v>1400</v>
      </c>
      <c r="E48" s="13" t="s">
        <v>1400</v>
      </c>
      <c r="F48" s="13">
        <v>27</v>
      </c>
      <c r="G48" s="13" t="s">
        <v>1401</v>
      </c>
      <c r="H48" s="13" t="s">
        <v>1402</v>
      </c>
      <c r="I48" s="13" t="s">
        <v>1403</v>
      </c>
      <c r="J48" s="13" t="s">
        <v>1400</v>
      </c>
      <c r="K48" s="13" t="s">
        <v>1404</v>
      </c>
      <c r="L48" s="13" t="s">
        <v>1405</v>
      </c>
      <c r="M48" s="13"/>
      <c r="N48" s="13"/>
      <c r="O48" s="13"/>
      <c r="P48" s="13"/>
      <c r="Q48" s="13"/>
      <c r="R48" s="13"/>
      <c r="S48" s="14">
        <v>0.54166666666666663</v>
      </c>
      <c r="T48" s="14">
        <v>0.45833333333333331</v>
      </c>
      <c r="U48" s="13" t="s">
        <v>436</v>
      </c>
      <c r="V48" s="13" t="s">
        <v>1334</v>
      </c>
      <c r="W48" s="13" t="s">
        <v>1335</v>
      </c>
    </row>
    <row r="49" spans="1:23">
      <c r="A49" s="13" t="s">
        <v>1406</v>
      </c>
      <c r="B49" s="13" t="s">
        <v>1407</v>
      </c>
      <c r="C49" s="13" t="s">
        <v>1408</v>
      </c>
      <c r="D49" s="13" t="s">
        <v>1409</v>
      </c>
      <c r="E49" s="13" t="s">
        <v>1409</v>
      </c>
      <c r="F49" s="13">
        <v>13</v>
      </c>
      <c r="G49" s="13" t="s">
        <v>1410</v>
      </c>
      <c r="H49" s="13" t="s">
        <v>1411</v>
      </c>
      <c r="I49" s="13" t="s">
        <v>1412</v>
      </c>
      <c r="J49" s="13" t="s">
        <v>1413</v>
      </c>
      <c r="K49" s="13"/>
      <c r="L49" s="13"/>
      <c r="M49" s="13"/>
      <c r="N49" s="13"/>
      <c r="O49" s="13"/>
      <c r="P49" s="13"/>
      <c r="Q49" s="13"/>
      <c r="R49" s="13"/>
      <c r="S49" s="14">
        <v>0.54166666666666663</v>
      </c>
      <c r="T49" s="14">
        <v>0.45833333333333331</v>
      </c>
      <c r="U49" s="13" t="s">
        <v>637</v>
      </c>
      <c r="V49" s="13" t="s">
        <v>1334</v>
      </c>
      <c r="W49" s="13" t="s">
        <v>1335</v>
      </c>
    </row>
    <row r="50" spans="1:23">
      <c r="A50" s="13" t="s">
        <v>1414</v>
      </c>
      <c r="B50" s="13" t="s">
        <v>1415</v>
      </c>
      <c r="C50" s="13" t="s">
        <v>1416</v>
      </c>
      <c r="D50" s="13" t="s">
        <v>1417</v>
      </c>
      <c r="E50" s="13" t="s">
        <v>1417</v>
      </c>
      <c r="F50" s="13">
        <v>26</v>
      </c>
      <c r="G50" s="13" t="s">
        <v>1418</v>
      </c>
      <c r="H50" s="13" t="s">
        <v>1419</v>
      </c>
      <c r="I50" s="13" t="s">
        <v>1420</v>
      </c>
      <c r="J50" s="13" t="s">
        <v>1421</v>
      </c>
      <c r="K50" s="13"/>
      <c r="L50" s="13"/>
      <c r="M50" s="13"/>
      <c r="N50" s="13"/>
      <c r="O50" s="13"/>
      <c r="P50" s="13"/>
      <c r="Q50" s="13"/>
      <c r="R50" s="13"/>
      <c r="S50" s="14">
        <v>0.54166666666666663</v>
      </c>
      <c r="T50" s="14">
        <v>0.45833333333333331</v>
      </c>
      <c r="U50" s="13" t="s">
        <v>948</v>
      </c>
      <c r="V50" s="13" t="s">
        <v>1334</v>
      </c>
      <c r="W50" s="13" t="s">
        <v>1335</v>
      </c>
    </row>
    <row r="51" spans="1:23">
      <c r="A51" s="13" t="s">
        <v>1422</v>
      </c>
      <c r="B51" s="13" t="s">
        <v>1423</v>
      </c>
      <c r="C51" s="13" t="s">
        <v>1424</v>
      </c>
      <c r="D51" s="13" t="s">
        <v>1425</v>
      </c>
      <c r="E51" s="13" t="s">
        <v>1425</v>
      </c>
      <c r="F51" s="13">
        <v>31</v>
      </c>
      <c r="G51" s="13" t="s">
        <v>1426</v>
      </c>
      <c r="H51" s="13" t="s">
        <v>1427</v>
      </c>
      <c r="I51" s="13" t="s">
        <v>1428</v>
      </c>
      <c r="J51" s="13" t="s">
        <v>1425</v>
      </c>
      <c r="K51" s="13" t="s">
        <v>1429</v>
      </c>
      <c r="L51" s="13" t="s">
        <v>1428</v>
      </c>
      <c r="M51" s="13"/>
      <c r="N51" s="13"/>
      <c r="O51" s="13"/>
      <c r="P51" s="13"/>
      <c r="Q51" s="13"/>
      <c r="R51" s="13"/>
      <c r="S51" s="14">
        <v>0.54166666666666663</v>
      </c>
      <c r="T51" s="14">
        <v>0.45833333333333331</v>
      </c>
      <c r="U51" s="13" t="s">
        <v>1347</v>
      </c>
      <c r="V51" s="13" t="s">
        <v>1334</v>
      </c>
      <c r="W51" s="13" t="s">
        <v>1335</v>
      </c>
    </row>
    <row r="52" spans="1:23">
      <c r="A52" s="13" t="s">
        <v>1430</v>
      </c>
      <c r="B52" s="13" t="s">
        <v>1431</v>
      </c>
      <c r="C52" s="13" t="s">
        <v>1432</v>
      </c>
      <c r="D52" s="13" t="s">
        <v>1433</v>
      </c>
      <c r="E52" s="13" t="s">
        <v>1433</v>
      </c>
      <c r="F52" s="13">
        <v>26</v>
      </c>
      <c r="G52" s="13" t="s">
        <v>1434</v>
      </c>
      <c r="H52" s="13" t="s">
        <v>1435</v>
      </c>
      <c r="I52" s="13" t="s">
        <v>1436</v>
      </c>
      <c r="J52" s="13" t="s">
        <v>1433</v>
      </c>
      <c r="K52" s="13" t="s">
        <v>1437</v>
      </c>
      <c r="L52" s="13" t="s">
        <v>1438</v>
      </c>
      <c r="M52" s="13" t="s">
        <v>1439</v>
      </c>
      <c r="N52" s="13"/>
      <c r="O52" s="13"/>
      <c r="P52" s="13"/>
      <c r="Q52" s="13"/>
      <c r="R52" s="13"/>
      <c r="S52" s="14">
        <v>0.54166666666666663</v>
      </c>
      <c r="T52" s="14">
        <v>0.45833333333333331</v>
      </c>
      <c r="U52" s="13" t="s">
        <v>948</v>
      </c>
      <c r="V52" s="13" t="s">
        <v>1334</v>
      </c>
      <c r="W52" s="13" t="s">
        <v>1335</v>
      </c>
    </row>
    <row r="53" spans="1:23">
      <c r="A53" s="13" t="s">
        <v>1440</v>
      </c>
      <c r="B53" s="13" t="s">
        <v>1441</v>
      </c>
      <c r="C53" s="13" t="s">
        <v>1442</v>
      </c>
      <c r="D53" s="13" t="s">
        <v>1443</v>
      </c>
      <c r="E53" s="13" t="s">
        <v>1444</v>
      </c>
      <c r="F53" s="13">
        <v>13</v>
      </c>
      <c r="G53" s="13" t="s">
        <v>1445</v>
      </c>
      <c r="H53" s="13" t="s">
        <v>1443</v>
      </c>
      <c r="I53" s="13" t="s">
        <v>1446</v>
      </c>
      <c r="J53" s="13" t="s">
        <v>1447</v>
      </c>
      <c r="K53" s="13" t="s">
        <v>1448</v>
      </c>
      <c r="L53" s="13"/>
      <c r="M53" s="13"/>
      <c r="N53" s="13"/>
      <c r="O53" s="13"/>
      <c r="P53" s="13"/>
      <c r="Q53" s="13"/>
      <c r="R53" s="13"/>
      <c r="S53" s="14">
        <v>0.54166666666666663</v>
      </c>
      <c r="T53" s="14">
        <v>0.45833333333333331</v>
      </c>
      <c r="U53" s="13" t="s">
        <v>637</v>
      </c>
      <c r="V53" s="13" t="s">
        <v>1334</v>
      </c>
      <c r="W53" s="13" t="s">
        <v>1335</v>
      </c>
    </row>
    <row r="54" spans="1:23">
      <c r="A54" s="13" t="s">
        <v>1449</v>
      </c>
      <c r="B54" s="13" t="s">
        <v>1450</v>
      </c>
      <c r="C54" s="13" t="s">
        <v>1451</v>
      </c>
      <c r="D54" s="13" t="s">
        <v>1452</v>
      </c>
      <c r="E54" s="13" t="s">
        <v>1452</v>
      </c>
      <c r="F54" s="13">
        <v>31</v>
      </c>
      <c r="G54" s="13" t="s">
        <v>1453</v>
      </c>
      <c r="H54" s="13" t="s">
        <v>1454</v>
      </c>
      <c r="I54" s="13" t="s">
        <v>1455</v>
      </c>
      <c r="J54" s="13" t="s">
        <v>1456</v>
      </c>
      <c r="K54" s="13" t="s">
        <v>1457</v>
      </c>
      <c r="L54" s="13"/>
      <c r="M54" s="13"/>
      <c r="N54" s="13"/>
      <c r="O54" s="13"/>
      <c r="P54" s="13"/>
      <c r="Q54" s="13"/>
      <c r="R54" s="13"/>
      <c r="S54" s="14">
        <v>0.54166666666666663</v>
      </c>
      <c r="T54" s="14">
        <v>0.45833333333333331</v>
      </c>
      <c r="U54" s="13" t="s">
        <v>1347</v>
      </c>
      <c r="V54" s="13" t="s">
        <v>1334</v>
      </c>
      <c r="W54" s="13" t="s">
        <v>1335</v>
      </c>
    </row>
    <row r="55" spans="1:23">
      <c r="A55" s="13" t="s">
        <v>657</v>
      </c>
      <c r="B55" s="13" t="s">
        <v>1458</v>
      </c>
      <c r="C55" s="13" t="s">
        <v>1459</v>
      </c>
      <c r="D55" s="13" t="s">
        <v>1460</v>
      </c>
      <c r="E55" s="13" t="s">
        <v>1460</v>
      </c>
      <c r="F55" s="13">
        <v>13</v>
      </c>
      <c r="G55" s="13" t="s">
        <v>1461</v>
      </c>
      <c r="H55" s="13" t="s">
        <v>1462</v>
      </c>
      <c r="I55" s="13" t="s">
        <v>1463</v>
      </c>
      <c r="J55" s="13" t="s">
        <v>1464</v>
      </c>
      <c r="K55" s="13" t="s">
        <v>1465</v>
      </c>
      <c r="L55" s="13"/>
      <c r="M55" s="13"/>
      <c r="N55" s="13"/>
      <c r="O55" s="13"/>
      <c r="P55" s="13"/>
      <c r="Q55" s="13"/>
      <c r="R55" s="13"/>
      <c r="S55" s="14">
        <v>0.54166666666666663</v>
      </c>
      <c r="T55" s="14">
        <v>0.45833333333333331</v>
      </c>
      <c r="U55" s="13" t="s">
        <v>637</v>
      </c>
      <c r="V55" s="13" t="s">
        <v>1334</v>
      </c>
      <c r="W55" s="13" t="s">
        <v>1335</v>
      </c>
    </row>
    <row r="56" spans="1:23">
      <c r="A56" s="13" t="s">
        <v>1466</v>
      </c>
      <c r="B56" s="13" t="s">
        <v>1467</v>
      </c>
      <c r="C56" s="13" t="s">
        <v>1468</v>
      </c>
      <c r="D56" s="13" t="s">
        <v>1469</v>
      </c>
      <c r="E56" s="13" t="s">
        <v>1469</v>
      </c>
      <c r="F56" s="13">
        <v>31</v>
      </c>
      <c r="G56" s="13" t="s">
        <v>1470</v>
      </c>
      <c r="H56" s="13" t="s">
        <v>1471</v>
      </c>
      <c r="I56" s="13" t="s">
        <v>1472</v>
      </c>
      <c r="J56" s="13" t="s">
        <v>1473</v>
      </c>
      <c r="K56" s="13"/>
      <c r="L56" s="13"/>
      <c r="M56" s="13"/>
      <c r="N56" s="13"/>
      <c r="O56" s="13"/>
      <c r="P56" s="13"/>
      <c r="Q56" s="13"/>
      <c r="R56" s="13"/>
      <c r="S56" s="14">
        <v>0.54166666666666663</v>
      </c>
      <c r="T56" s="14">
        <v>0.45833333333333331</v>
      </c>
      <c r="U56" s="13" t="s">
        <v>1347</v>
      </c>
      <c r="V56" s="13" t="s">
        <v>1334</v>
      </c>
      <c r="W56" s="13" t="s">
        <v>1335</v>
      </c>
    </row>
    <row r="57" spans="1:23">
      <c r="A57" s="13" t="s">
        <v>1474</v>
      </c>
      <c r="B57" s="13" t="s">
        <v>1475</v>
      </c>
      <c r="C57" s="13" t="s">
        <v>1476</v>
      </c>
      <c r="D57" s="13" t="s">
        <v>1477</v>
      </c>
      <c r="E57" s="13" t="s">
        <v>1477</v>
      </c>
      <c r="F57" s="13">
        <v>38</v>
      </c>
      <c r="G57" s="13" t="s">
        <v>1478</v>
      </c>
      <c r="H57" s="13" t="s">
        <v>1479</v>
      </c>
      <c r="I57" s="13" t="s">
        <v>1480</v>
      </c>
      <c r="J57" s="13" t="s">
        <v>1481</v>
      </c>
      <c r="K57" s="13" t="s">
        <v>1482</v>
      </c>
      <c r="L57" s="13" t="s">
        <v>1483</v>
      </c>
      <c r="M57" s="13" t="s">
        <v>1484</v>
      </c>
      <c r="N57" s="13" t="s">
        <v>1485</v>
      </c>
      <c r="O57" s="13"/>
      <c r="P57" s="13"/>
      <c r="Q57" s="13"/>
      <c r="R57" s="13"/>
      <c r="S57" s="14">
        <v>0.54166666666666663</v>
      </c>
      <c r="T57" s="14">
        <v>0.45833333333333331</v>
      </c>
      <c r="U57" s="13" t="s">
        <v>697</v>
      </c>
      <c r="V57" s="13" t="s">
        <v>1334</v>
      </c>
      <c r="W57" s="13" t="s">
        <v>1335</v>
      </c>
    </row>
    <row r="58" spans="1:23">
      <c r="A58" s="13" t="s">
        <v>656</v>
      </c>
      <c r="B58" s="13" t="s">
        <v>1486</v>
      </c>
      <c r="C58" s="13" t="s">
        <v>1487</v>
      </c>
      <c r="D58" s="13" t="s">
        <v>1488</v>
      </c>
      <c r="E58" s="13" t="s">
        <v>1488</v>
      </c>
      <c r="F58" s="13">
        <v>13</v>
      </c>
      <c r="G58" s="13" t="s">
        <v>1489</v>
      </c>
      <c r="H58" s="13" t="s">
        <v>1490</v>
      </c>
      <c r="I58" s="13" t="s">
        <v>1491</v>
      </c>
      <c r="J58" s="13" t="s">
        <v>1492</v>
      </c>
      <c r="K58" s="13" t="s">
        <v>1493</v>
      </c>
      <c r="L58" s="13"/>
      <c r="M58" s="13"/>
      <c r="N58" s="13"/>
      <c r="O58" s="13"/>
      <c r="P58" s="13"/>
      <c r="Q58" s="13"/>
      <c r="R58" s="13"/>
      <c r="S58" s="14">
        <v>0.54166666666666663</v>
      </c>
      <c r="T58" s="14">
        <v>0.45833333333333331</v>
      </c>
      <c r="U58" s="13" t="s">
        <v>637</v>
      </c>
      <c r="V58" s="13" t="s">
        <v>1334</v>
      </c>
      <c r="W58" s="13" t="s">
        <v>1335</v>
      </c>
    </row>
    <row r="59" spans="1:23">
      <c r="A59" s="13" t="s">
        <v>630</v>
      </c>
      <c r="B59" s="13" t="s">
        <v>1494</v>
      </c>
      <c r="C59" s="13" t="s">
        <v>1495</v>
      </c>
      <c r="D59" s="13" t="s">
        <v>1496</v>
      </c>
      <c r="E59" s="13" t="s">
        <v>1496</v>
      </c>
      <c r="F59" s="13">
        <v>26</v>
      </c>
      <c r="G59" s="13" t="s">
        <v>1497</v>
      </c>
      <c r="H59" s="13" t="s">
        <v>1498</v>
      </c>
      <c r="I59" s="13" t="s">
        <v>1499</v>
      </c>
      <c r="J59" s="13" t="s">
        <v>1500</v>
      </c>
      <c r="K59" s="13" t="s">
        <v>1501</v>
      </c>
      <c r="L59" s="13"/>
      <c r="M59" s="13"/>
      <c r="N59" s="13"/>
      <c r="O59" s="13"/>
      <c r="P59" s="13"/>
      <c r="Q59" s="13"/>
      <c r="R59" s="13"/>
      <c r="S59" s="14">
        <v>0.54166666666666663</v>
      </c>
      <c r="T59" s="14">
        <v>0.45833333333333331</v>
      </c>
      <c r="U59" s="13" t="s">
        <v>948</v>
      </c>
      <c r="V59" s="13" t="s">
        <v>1334</v>
      </c>
      <c r="W59" s="13" t="s">
        <v>1335</v>
      </c>
    </row>
    <row r="60" spans="1:23">
      <c r="A60" s="13" t="s">
        <v>398</v>
      </c>
      <c r="B60" s="13" t="s">
        <v>1502</v>
      </c>
      <c r="C60" s="13" t="s">
        <v>1503</v>
      </c>
      <c r="D60" s="13" t="s">
        <v>1504</v>
      </c>
      <c r="E60" s="13" t="s">
        <v>1504</v>
      </c>
      <c r="F60" s="13">
        <v>12</v>
      </c>
      <c r="G60" s="13" t="s">
        <v>1505</v>
      </c>
      <c r="H60" s="13" t="s">
        <v>1506</v>
      </c>
      <c r="I60" s="13" t="s">
        <v>1507</v>
      </c>
      <c r="J60" s="13" t="s">
        <v>1508</v>
      </c>
      <c r="K60" s="13" t="s">
        <v>1509</v>
      </c>
      <c r="L60" s="13" t="s">
        <v>1510</v>
      </c>
      <c r="M60" s="13"/>
      <c r="N60" s="13"/>
      <c r="O60" s="13"/>
      <c r="P60" s="13"/>
      <c r="Q60" s="13"/>
      <c r="R60" s="13"/>
      <c r="S60" s="14">
        <v>0.54166666666666663</v>
      </c>
      <c r="T60" s="14">
        <v>0.45833333333333331</v>
      </c>
      <c r="U60" s="13" t="s">
        <v>255</v>
      </c>
      <c r="V60" s="13" t="s">
        <v>1334</v>
      </c>
      <c r="W60" s="13" t="s">
        <v>1335</v>
      </c>
    </row>
    <row r="61" spans="1:23">
      <c r="A61" s="13" t="s">
        <v>1511</v>
      </c>
      <c r="B61" s="13" t="s">
        <v>1512</v>
      </c>
      <c r="C61" s="13" t="s">
        <v>1513</v>
      </c>
      <c r="D61" s="13" t="s">
        <v>1514</v>
      </c>
      <c r="E61" s="13" t="s">
        <v>1514</v>
      </c>
      <c r="F61" s="13">
        <v>13</v>
      </c>
      <c r="G61" s="13" t="s">
        <v>1515</v>
      </c>
      <c r="H61" s="13" t="s">
        <v>1516</v>
      </c>
      <c r="I61" s="13" t="s">
        <v>1517</v>
      </c>
      <c r="J61" s="13" t="s">
        <v>1518</v>
      </c>
      <c r="K61" s="13" t="s">
        <v>1519</v>
      </c>
      <c r="L61" s="13"/>
      <c r="M61" s="13"/>
      <c r="N61" s="13"/>
      <c r="O61" s="13"/>
      <c r="P61" s="13"/>
      <c r="Q61" s="13"/>
      <c r="R61" s="13"/>
      <c r="S61" s="14">
        <v>0.54166666666666663</v>
      </c>
      <c r="T61" s="14">
        <v>0.45833333333333331</v>
      </c>
      <c r="U61" s="13" t="s">
        <v>637</v>
      </c>
      <c r="V61" s="13" t="s">
        <v>1334</v>
      </c>
      <c r="W61" s="13" t="s">
        <v>1335</v>
      </c>
    </row>
    <row r="62" spans="1:23">
      <c r="A62" s="13" t="s">
        <v>64</v>
      </c>
      <c r="B62" s="13" t="s">
        <v>1520</v>
      </c>
      <c r="C62" s="13" t="s">
        <v>1521</v>
      </c>
      <c r="D62" s="13" t="s">
        <v>1522</v>
      </c>
      <c r="E62" s="13" t="s">
        <v>1522</v>
      </c>
      <c r="F62" s="13">
        <v>39</v>
      </c>
      <c r="G62" s="13" t="s">
        <v>1523</v>
      </c>
      <c r="H62" s="13" t="s">
        <v>1524</v>
      </c>
      <c r="I62" s="13" t="s">
        <v>1525</v>
      </c>
      <c r="J62" s="13" t="s">
        <v>1526</v>
      </c>
      <c r="K62" s="13" t="s">
        <v>1527</v>
      </c>
      <c r="L62" s="13" t="s">
        <v>1528</v>
      </c>
      <c r="M62" s="13"/>
      <c r="N62" s="13"/>
      <c r="O62" s="13"/>
      <c r="P62" s="13"/>
      <c r="Q62" s="13"/>
      <c r="R62" s="13"/>
      <c r="S62" s="14">
        <v>0.54166666666666663</v>
      </c>
      <c r="T62" s="14">
        <v>0.45833333333333331</v>
      </c>
      <c r="U62" s="13" t="s">
        <v>30</v>
      </c>
      <c r="V62" s="13" t="s">
        <v>1334</v>
      </c>
      <c r="W62" s="13" t="s">
        <v>1335</v>
      </c>
    </row>
    <row r="63" spans="1:23">
      <c r="A63" s="13" t="s">
        <v>1529</v>
      </c>
      <c r="B63" s="13" t="s">
        <v>1530</v>
      </c>
      <c r="C63" s="13" t="s">
        <v>1531</v>
      </c>
      <c r="D63" s="13" t="s">
        <v>1532</v>
      </c>
      <c r="E63" s="13" t="s">
        <v>1532</v>
      </c>
      <c r="F63" s="13">
        <v>13</v>
      </c>
      <c r="G63" s="13" t="s">
        <v>1533</v>
      </c>
      <c r="H63" s="13" t="s">
        <v>1534</v>
      </c>
      <c r="I63" s="13" t="s">
        <v>1535</v>
      </c>
      <c r="J63" s="13" t="s">
        <v>1536</v>
      </c>
      <c r="K63" s="13" t="s">
        <v>1537</v>
      </c>
      <c r="L63" s="13"/>
      <c r="M63" s="13"/>
      <c r="N63" s="13"/>
      <c r="O63" s="13"/>
      <c r="P63" s="13"/>
      <c r="Q63" s="13"/>
      <c r="R63" s="13"/>
      <c r="S63" s="14">
        <v>0.54166666666666663</v>
      </c>
      <c r="T63" s="14">
        <v>0.45833333333333331</v>
      </c>
      <c r="U63" s="13" t="s">
        <v>637</v>
      </c>
      <c r="V63" s="13" t="s">
        <v>1334</v>
      </c>
      <c r="W63" s="13" t="s">
        <v>1335</v>
      </c>
    </row>
    <row r="64" spans="1:23">
      <c r="A64" s="13" t="s">
        <v>1538</v>
      </c>
      <c r="B64" s="13" t="s">
        <v>1539</v>
      </c>
      <c r="C64" s="13" t="s">
        <v>1540</v>
      </c>
      <c r="D64" s="13" t="s">
        <v>1541</v>
      </c>
      <c r="E64" s="13" t="s">
        <v>1541</v>
      </c>
      <c r="F64" s="13">
        <v>12</v>
      </c>
      <c r="G64" s="13" t="s">
        <v>1542</v>
      </c>
      <c r="H64" s="13" t="s">
        <v>1543</v>
      </c>
      <c r="I64" s="13" t="s">
        <v>1544</v>
      </c>
      <c r="J64" s="13" t="s">
        <v>1545</v>
      </c>
      <c r="K64" s="13" t="s">
        <v>1546</v>
      </c>
      <c r="L64" s="13" t="s">
        <v>1547</v>
      </c>
      <c r="M64" s="13" t="s">
        <v>1548</v>
      </c>
      <c r="N64" s="13"/>
      <c r="O64" s="13"/>
      <c r="P64" s="13"/>
      <c r="Q64" s="13"/>
      <c r="R64" s="13"/>
      <c r="S64" s="14">
        <v>0.54166666666666663</v>
      </c>
      <c r="T64" s="14">
        <v>0.45833333333333331</v>
      </c>
      <c r="U64" s="13" t="s">
        <v>255</v>
      </c>
      <c r="V64" s="13" t="s">
        <v>1334</v>
      </c>
      <c r="W64" s="13" t="s">
        <v>1335</v>
      </c>
    </row>
    <row r="65" spans="1:23">
      <c r="A65" s="13" t="s">
        <v>1549</v>
      </c>
      <c r="B65" s="13" t="s">
        <v>1550</v>
      </c>
      <c r="C65" s="13" t="s">
        <v>1551</v>
      </c>
      <c r="D65" s="13" t="s">
        <v>1552</v>
      </c>
      <c r="E65" s="13" t="s">
        <v>1552</v>
      </c>
      <c r="F65" s="13">
        <v>27</v>
      </c>
      <c r="G65" s="13" t="s">
        <v>1553</v>
      </c>
      <c r="H65" s="13" t="s">
        <v>1554</v>
      </c>
      <c r="I65" s="13" t="s">
        <v>1555</v>
      </c>
      <c r="J65" s="13" t="s">
        <v>1556</v>
      </c>
      <c r="K65" s="13" t="s">
        <v>1557</v>
      </c>
      <c r="L65" s="13" t="s">
        <v>1558</v>
      </c>
      <c r="M65" s="13"/>
      <c r="N65" s="13"/>
      <c r="O65" s="13"/>
      <c r="P65" s="13"/>
      <c r="Q65" s="13"/>
      <c r="R65" s="13"/>
      <c r="S65" s="14">
        <v>0.54166666666666663</v>
      </c>
      <c r="T65" s="14">
        <v>0.45833333333333331</v>
      </c>
      <c r="U65" s="13" t="s">
        <v>436</v>
      </c>
      <c r="V65" s="13" t="s">
        <v>1334</v>
      </c>
      <c r="W65" s="13" t="s">
        <v>1335</v>
      </c>
    </row>
    <row r="66" spans="1:23">
      <c r="A66" s="13" t="s">
        <v>1559</v>
      </c>
      <c r="B66" s="13" t="s">
        <v>1560</v>
      </c>
      <c r="C66" s="13" t="s">
        <v>1561</v>
      </c>
      <c r="D66" s="13" t="s">
        <v>1562</v>
      </c>
      <c r="E66" s="13" t="s">
        <v>1562</v>
      </c>
      <c r="F66" s="13">
        <v>13</v>
      </c>
      <c r="G66" s="13" t="s">
        <v>1563</v>
      </c>
      <c r="H66" s="13" t="s">
        <v>1564</v>
      </c>
      <c r="I66" s="13" t="s">
        <v>1565</v>
      </c>
      <c r="J66" s="13" t="s">
        <v>1566</v>
      </c>
      <c r="K66" s="13"/>
      <c r="L66" s="13"/>
      <c r="M66" s="13"/>
      <c r="N66" s="13"/>
      <c r="O66" s="13"/>
      <c r="P66" s="13"/>
      <c r="Q66" s="13"/>
      <c r="R66" s="13"/>
      <c r="S66" s="14">
        <v>0.54166666666666663</v>
      </c>
      <c r="T66" s="14">
        <v>0.45833333333333331</v>
      </c>
      <c r="U66" s="13" t="s">
        <v>637</v>
      </c>
      <c r="V66" s="13" t="s">
        <v>1334</v>
      </c>
      <c r="W66" s="13" t="s">
        <v>1335</v>
      </c>
    </row>
    <row r="67" spans="1:23">
      <c r="A67" s="13" t="s">
        <v>1567</v>
      </c>
      <c r="B67" s="13" t="s">
        <v>1568</v>
      </c>
      <c r="C67" s="13" t="s">
        <v>1569</v>
      </c>
      <c r="D67" s="13" t="s">
        <v>1570</v>
      </c>
      <c r="E67" s="13" t="s">
        <v>1571</v>
      </c>
      <c r="F67" s="13">
        <v>26</v>
      </c>
      <c r="G67" s="13" t="s">
        <v>1572</v>
      </c>
      <c r="H67" s="13" t="s">
        <v>1573</v>
      </c>
      <c r="I67" s="13" t="s">
        <v>1574</v>
      </c>
      <c r="J67" s="13" t="s">
        <v>1570</v>
      </c>
      <c r="K67" s="13"/>
      <c r="L67" s="13"/>
      <c r="M67" s="13"/>
      <c r="N67" s="13"/>
      <c r="O67" s="13"/>
      <c r="P67" s="13"/>
      <c r="Q67" s="13"/>
      <c r="R67" s="13"/>
      <c r="S67" s="14">
        <v>0.54166666666666663</v>
      </c>
      <c r="T67" s="14">
        <v>0.45833333333333331</v>
      </c>
      <c r="U67" s="13" t="s">
        <v>948</v>
      </c>
      <c r="V67" s="13" t="s">
        <v>1334</v>
      </c>
      <c r="W67" s="13" t="s">
        <v>1335</v>
      </c>
    </row>
    <row r="68" spans="1:23">
      <c r="A68" s="13" t="s">
        <v>578</v>
      </c>
      <c r="B68" s="13" t="s">
        <v>1575</v>
      </c>
      <c r="C68" s="13" t="s">
        <v>1576</v>
      </c>
      <c r="D68" s="13" t="s">
        <v>1577</v>
      </c>
      <c r="E68" s="13" t="s">
        <v>1577</v>
      </c>
      <c r="F68" s="13">
        <v>26</v>
      </c>
      <c r="G68" s="13" t="s">
        <v>1578</v>
      </c>
      <c r="H68" s="13" t="s">
        <v>1579</v>
      </c>
      <c r="I68" s="13" t="s">
        <v>1580</v>
      </c>
      <c r="J68" s="13" t="s">
        <v>1581</v>
      </c>
      <c r="K68" s="13" t="s">
        <v>1582</v>
      </c>
      <c r="L68" s="13"/>
      <c r="M68" s="13"/>
      <c r="N68" s="13"/>
      <c r="O68" s="13"/>
      <c r="P68" s="13"/>
      <c r="Q68" s="13"/>
      <c r="R68" s="13"/>
      <c r="S68" s="14">
        <v>0.54166666666666663</v>
      </c>
      <c r="T68" s="14">
        <v>0.45833333333333331</v>
      </c>
      <c r="U68" s="13" t="s">
        <v>948</v>
      </c>
      <c r="V68" s="13" t="s">
        <v>1334</v>
      </c>
      <c r="W68" s="13" t="s">
        <v>1335</v>
      </c>
    </row>
    <row r="69" spans="1:23">
      <c r="A69" s="13" t="s">
        <v>1583</v>
      </c>
      <c r="B69" s="13" t="s">
        <v>1584</v>
      </c>
      <c r="C69" s="13" t="s">
        <v>1585</v>
      </c>
      <c r="D69" s="13" t="s">
        <v>1586</v>
      </c>
      <c r="E69" s="13" t="s">
        <v>1586</v>
      </c>
      <c r="F69" s="13">
        <v>26</v>
      </c>
      <c r="G69" s="13" t="s">
        <v>1587</v>
      </c>
      <c r="H69" s="13" t="s">
        <v>1588</v>
      </c>
      <c r="I69" s="13" t="s">
        <v>1589</v>
      </c>
      <c r="J69" s="13" t="s">
        <v>1590</v>
      </c>
      <c r="K69" s="13" t="s">
        <v>1591</v>
      </c>
      <c r="L69" s="13"/>
      <c r="M69" s="13"/>
      <c r="N69" s="13"/>
      <c r="O69" s="13"/>
      <c r="P69" s="13"/>
      <c r="Q69" s="13"/>
      <c r="R69" s="13"/>
      <c r="S69" s="14">
        <v>0.54166666666666663</v>
      </c>
      <c r="T69" s="14">
        <v>0.45833333333333331</v>
      </c>
      <c r="U69" s="13" t="s">
        <v>948</v>
      </c>
      <c r="V69" s="13" t="s">
        <v>1334</v>
      </c>
      <c r="W69" s="13" t="s">
        <v>1335</v>
      </c>
    </row>
    <row r="70" spans="1:23">
      <c r="A70" s="13" t="s">
        <v>1592</v>
      </c>
      <c r="B70" s="13" t="s">
        <v>1593</v>
      </c>
      <c r="C70" s="13" t="s">
        <v>1594</v>
      </c>
      <c r="D70" s="13" t="s">
        <v>1595</v>
      </c>
      <c r="E70" s="13" t="s">
        <v>1595</v>
      </c>
      <c r="F70" s="13">
        <v>31</v>
      </c>
      <c r="G70" s="13" t="s">
        <v>1596</v>
      </c>
      <c r="H70" s="13" t="s">
        <v>1597</v>
      </c>
      <c r="I70" s="13" t="s">
        <v>1598</v>
      </c>
      <c r="J70" s="13" t="s">
        <v>1599</v>
      </c>
      <c r="K70" s="13" t="s">
        <v>1600</v>
      </c>
      <c r="L70" s="13"/>
      <c r="M70" s="13"/>
      <c r="N70" s="13"/>
      <c r="O70" s="13"/>
      <c r="P70" s="13"/>
      <c r="Q70" s="13"/>
      <c r="R70" s="13"/>
      <c r="S70" s="14">
        <v>0.54166666666666663</v>
      </c>
      <c r="T70" s="14">
        <v>0.45833333333333331</v>
      </c>
      <c r="U70" s="13" t="s">
        <v>1347</v>
      </c>
      <c r="V70" s="13" t="s">
        <v>1334</v>
      </c>
      <c r="W70" s="13" t="s">
        <v>1335</v>
      </c>
    </row>
    <row r="71" spans="1:23">
      <c r="A71" s="13" t="s">
        <v>1601</v>
      </c>
      <c r="B71" s="13" t="s">
        <v>1602</v>
      </c>
      <c r="C71" s="13" t="s">
        <v>1603</v>
      </c>
      <c r="D71" s="13" t="s">
        <v>1604</v>
      </c>
      <c r="E71" s="13" t="s">
        <v>1604</v>
      </c>
      <c r="F71" s="13">
        <v>13</v>
      </c>
      <c r="G71" s="13" t="s">
        <v>1605</v>
      </c>
      <c r="H71" s="13" t="s">
        <v>1606</v>
      </c>
      <c r="I71" s="13" t="s">
        <v>1607</v>
      </c>
      <c r="J71" s="13" t="s">
        <v>1608</v>
      </c>
      <c r="K71" s="13" t="s">
        <v>1609</v>
      </c>
      <c r="L71" s="13" t="s">
        <v>1610</v>
      </c>
      <c r="M71" s="13"/>
      <c r="N71" s="13"/>
      <c r="O71" s="13"/>
      <c r="P71" s="13"/>
      <c r="Q71" s="13"/>
      <c r="R71" s="13"/>
      <c r="S71" s="14">
        <v>0.54166666666666663</v>
      </c>
      <c r="T71" s="14">
        <v>0.45833333333333331</v>
      </c>
      <c r="U71" s="13" t="s">
        <v>637</v>
      </c>
      <c r="V71" s="13" t="s">
        <v>1334</v>
      </c>
      <c r="W71" s="13" t="s">
        <v>1335</v>
      </c>
    </row>
    <row r="72" spans="1:23">
      <c r="A72" s="13" t="s">
        <v>219</v>
      </c>
      <c r="B72" s="13" t="s">
        <v>1611</v>
      </c>
      <c r="C72" s="13" t="s">
        <v>1612</v>
      </c>
      <c r="D72" s="13" t="s">
        <v>1613</v>
      </c>
      <c r="E72" s="13" t="s">
        <v>1614</v>
      </c>
      <c r="F72" s="13">
        <v>24</v>
      </c>
      <c r="G72" s="13" t="s">
        <v>1615</v>
      </c>
      <c r="H72" s="13" t="s">
        <v>1613</v>
      </c>
      <c r="I72" s="13" t="s">
        <v>1616</v>
      </c>
      <c r="J72" s="13" t="s">
        <v>1617</v>
      </c>
      <c r="K72" s="13" t="s">
        <v>1618</v>
      </c>
      <c r="L72" s="13" t="s">
        <v>1619</v>
      </c>
      <c r="M72" s="13"/>
      <c r="N72" s="13"/>
      <c r="O72" s="13"/>
      <c r="P72" s="13"/>
      <c r="Q72" s="13"/>
      <c r="R72" s="13"/>
      <c r="S72" s="14">
        <v>0.54166666666666663</v>
      </c>
      <c r="T72" s="14">
        <v>0.45833333333333331</v>
      </c>
      <c r="U72" s="13" t="s">
        <v>66</v>
      </c>
      <c r="V72" s="13" t="s">
        <v>1334</v>
      </c>
      <c r="W72" s="13" t="s">
        <v>1335</v>
      </c>
    </row>
    <row r="73" spans="1:23">
      <c r="A73" s="13" t="s">
        <v>960</v>
      </c>
      <c r="B73" s="13" t="s">
        <v>1621</v>
      </c>
      <c r="C73" s="13" t="s">
        <v>1622</v>
      </c>
      <c r="D73" s="13" t="s">
        <v>1623</v>
      </c>
      <c r="E73" s="13" t="s">
        <v>1623</v>
      </c>
      <c r="F73" s="13">
        <v>12</v>
      </c>
      <c r="G73" s="13" t="s">
        <v>965</v>
      </c>
      <c r="H73" s="13" t="s">
        <v>1624</v>
      </c>
      <c r="I73" s="13" t="s">
        <v>1625</v>
      </c>
      <c r="J73" s="13" t="s">
        <v>1626</v>
      </c>
      <c r="K73" s="13"/>
      <c r="L73" s="13"/>
      <c r="M73" s="13"/>
      <c r="N73" s="13"/>
      <c r="O73" s="13"/>
      <c r="P73" s="13"/>
      <c r="Q73" s="13"/>
      <c r="R73" s="13"/>
      <c r="S73" s="14">
        <v>0.54166666666666663</v>
      </c>
      <c r="T73" s="14">
        <v>0.45833333333333331</v>
      </c>
      <c r="U73" s="13"/>
      <c r="V73" s="13" t="s">
        <v>1334</v>
      </c>
      <c r="W73" s="13" t="s">
        <v>1335</v>
      </c>
    </row>
    <row r="74" spans="1:23">
      <c r="A74" s="13" t="s">
        <v>1627</v>
      </c>
      <c r="B74" s="13" t="s">
        <v>1628</v>
      </c>
      <c r="C74" s="13" t="s">
        <v>1629</v>
      </c>
      <c r="D74" s="13" t="s">
        <v>1630</v>
      </c>
      <c r="E74" s="13" t="s">
        <v>1630</v>
      </c>
      <c r="F74" s="13">
        <v>12</v>
      </c>
      <c r="G74" s="13" t="s">
        <v>1631</v>
      </c>
      <c r="H74" s="13" t="s">
        <v>1632</v>
      </c>
      <c r="I74" s="13" t="s">
        <v>1633</v>
      </c>
      <c r="J74" s="13"/>
      <c r="K74" s="13"/>
      <c r="L74" s="13"/>
      <c r="M74" s="13"/>
      <c r="N74" s="13"/>
      <c r="O74" s="13"/>
      <c r="P74" s="13"/>
      <c r="Q74" s="13"/>
      <c r="R74" s="13"/>
      <c r="S74" s="14">
        <v>0.54166666666666663</v>
      </c>
      <c r="T74" s="14">
        <v>0.45833333333333331</v>
      </c>
      <c r="U74" s="13" t="s">
        <v>255</v>
      </c>
      <c r="V74" s="13" t="s">
        <v>1334</v>
      </c>
      <c r="W74" s="13" t="s">
        <v>1335</v>
      </c>
    </row>
    <row r="75" spans="1:23">
      <c r="A75" s="13" t="s">
        <v>1634</v>
      </c>
      <c r="B75" s="13" t="s">
        <v>1635</v>
      </c>
      <c r="C75" s="13" t="s">
        <v>1636</v>
      </c>
      <c r="D75" s="13" t="s">
        <v>1637</v>
      </c>
      <c r="E75" s="13" t="s">
        <v>1637</v>
      </c>
      <c r="F75" s="13">
        <v>12</v>
      </c>
      <c r="G75" s="13" t="s">
        <v>1638</v>
      </c>
      <c r="H75" s="13" t="s">
        <v>1639</v>
      </c>
      <c r="I75" s="13" t="s">
        <v>1640</v>
      </c>
      <c r="J75" s="13"/>
      <c r="K75" s="13"/>
      <c r="L75" s="13"/>
      <c r="M75" s="13"/>
      <c r="N75" s="13"/>
      <c r="O75" s="13"/>
      <c r="P75" s="13"/>
      <c r="Q75" s="13"/>
      <c r="R75" s="13"/>
      <c r="S75" s="14">
        <v>0.54166666666666663</v>
      </c>
      <c r="T75" s="14">
        <v>0.45833333333333331</v>
      </c>
      <c r="U75" s="13" t="s">
        <v>255</v>
      </c>
      <c r="V75" s="13" t="s">
        <v>1334</v>
      </c>
      <c r="W75" s="13" t="s">
        <v>1335</v>
      </c>
    </row>
    <row r="76" spans="1:23">
      <c r="A76" s="13" t="s">
        <v>1641</v>
      </c>
      <c r="B76" s="13" t="s">
        <v>1642</v>
      </c>
      <c r="C76" s="13" t="s">
        <v>1643</v>
      </c>
      <c r="D76" s="13" t="s">
        <v>1644</v>
      </c>
      <c r="E76" s="13" t="s">
        <v>1644</v>
      </c>
      <c r="F76" s="13">
        <v>12</v>
      </c>
      <c r="G76" s="13" t="s">
        <v>1645</v>
      </c>
      <c r="H76" s="13" t="s">
        <v>1646</v>
      </c>
      <c r="I76" s="13" t="s">
        <v>1647</v>
      </c>
      <c r="J76" s="13" t="s">
        <v>1648</v>
      </c>
      <c r="K76" s="13" t="s">
        <v>1649</v>
      </c>
      <c r="L76" s="13"/>
      <c r="M76" s="13"/>
      <c r="N76" s="13"/>
      <c r="O76" s="13"/>
      <c r="P76" s="13"/>
      <c r="Q76" s="13"/>
      <c r="R76" s="13"/>
      <c r="S76" s="14">
        <v>0.54166666666666663</v>
      </c>
      <c r="T76" s="14">
        <v>0.45833333333333331</v>
      </c>
      <c r="U76" s="13" t="s">
        <v>255</v>
      </c>
      <c r="V76" s="13" t="s">
        <v>1334</v>
      </c>
      <c r="W76" s="13" t="s">
        <v>1335</v>
      </c>
    </row>
    <row r="77" spans="1:23">
      <c r="A77" s="13" t="s">
        <v>1650</v>
      </c>
      <c r="B77" s="13" t="s">
        <v>1651</v>
      </c>
      <c r="C77" s="13" t="s">
        <v>1652</v>
      </c>
      <c r="D77" s="13" t="s">
        <v>1653</v>
      </c>
      <c r="E77" s="13" t="s">
        <v>1653</v>
      </c>
      <c r="F77" s="13">
        <v>12</v>
      </c>
      <c r="G77" s="13" t="s">
        <v>1654</v>
      </c>
      <c r="H77" s="13" t="s">
        <v>1655</v>
      </c>
      <c r="I77" s="13" t="s">
        <v>1656</v>
      </c>
      <c r="J77" s="13" t="s">
        <v>1657</v>
      </c>
      <c r="K77" s="13" t="s">
        <v>1658</v>
      </c>
      <c r="L77" s="13"/>
      <c r="M77" s="13"/>
      <c r="N77" s="13"/>
      <c r="O77" s="13"/>
      <c r="P77" s="13"/>
      <c r="Q77" s="13"/>
      <c r="R77" s="13"/>
      <c r="S77" s="14">
        <v>0.54166666666666663</v>
      </c>
      <c r="T77" s="14">
        <v>0.45833333333333331</v>
      </c>
      <c r="U77" s="13" t="s">
        <v>255</v>
      </c>
      <c r="V77" s="13" t="s">
        <v>1334</v>
      </c>
      <c r="W77" s="13" t="s">
        <v>1335</v>
      </c>
    </row>
    <row r="78" spans="1:23">
      <c r="A78" s="13" t="s">
        <v>1659</v>
      </c>
      <c r="B78" s="13" t="s">
        <v>1660</v>
      </c>
      <c r="C78" s="13" t="s">
        <v>1661</v>
      </c>
      <c r="D78" s="13" t="s">
        <v>1662</v>
      </c>
      <c r="E78" s="13" t="s">
        <v>1662</v>
      </c>
      <c r="F78" s="13">
        <v>12</v>
      </c>
      <c r="G78" s="13" t="s">
        <v>1663</v>
      </c>
      <c r="H78" s="13" t="s">
        <v>1664</v>
      </c>
      <c r="I78" s="13" t="s">
        <v>1665</v>
      </c>
      <c r="J78" s="13" t="s">
        <v>1666</v>
      </c>
      <c r="K78" s="13" t="s">
        <v>1667</v>
      </c>
      <c r="L78" s="13"/>
      <c r="M78" s="13"/>
      <c r="N78" s="13"/>
      <c r="O78" s="13"/>
      <c r="P78" s="13"/>
      <c r="Q78" s="13"/>
      <c r="R78" s="13"/>
      <c r="S78" s="14">
        <v>0.54166666666666663</v>
      </c>
      <c r="T78" s="14">
        <v>0.45833333333333331</v>
      </c>
      <c r="U78" s="13" t="s">
        <v>255</v>
      </c>
      <c r="V78" s="13" t="s">
        <v>1334</v>
      </c>
      <c r="W78" s="13" t="s">
        <v>1335</v>
      </c>
    </row>
    <row r="79" spans="1:23">
      <c r="A79" s="13" t="s">
        <v>1668</v>
      </c>
      <c r="B79" s="13" t="s">
        <v>1669</v>
      </c>
      <c r="C79" s="13" t="s">
        <v>1670</v>
      </c>
      <c r="D79" s="13" t="s">
        <v>1671</v>
      </c>
      <c r="E79" s="13" t="s">
        <v>1672</v>
      </c>
      <c r="F79" s="13">
        <v>12</v>
      </c>
      <c r="G79" s="13" t="s">
        <v>1673</v>
      </c>
      <c r="H79" s="13" t="s">
        <v>1674</v>
      </c>
      <c r="I79" s="13" t="s">
        <v>1675</v>
      </c>
      <c r="J79" s="13" t="s">
        <v>1676</v>
      </c>
      <c r="K79" s="13" t="s">
        <v>1677</v>
      </c>
      <c r="L79" s="13"/>
      <c r="M79" s="13"/>
      <c r="N79" s="13"/>
      <c r="O79" s="13"/>
      <c r="P79" s="13"/>
      <c r="Q79" s="13"/>
      <c r="R79" s="13"/>
      <c r="S79" s="14">
        <v>0.54166666666666663</v>
      </c>
      <c r="T79" s="14">
        <v>0.45833333333333331</v>
      </c>
      <c r="U79" s="13" t="s">
        <v>255</v>
      </c>
      <c r="V79" s="13" t="s">
        <v>1334</v>
      </c>
      <c r="W79" s="13" t="s">
        <v>1335</v>
      </c>
    </row>
    <row r="80" spans="1:23">
      <c r="A80" s="13" t="s">
        <v>1678</v>
      </c>
      <c r="B80" s="13" t="s">
        <v>1679</v>
      </c>
      <c r="C80" s="13" t="s">
        <v>1680</v>
      </c>
      <c r="D80" s="13" t="s">
        <v>1681</v>
      </c>
      <c r="E80" s="13" t="s">
        <v>1681</v>
      </c>
      <c r="F80" s="13">
        <v>12</v>
      </c>
      <c r="G80" s="13" t="s">
        <v>1178</v>
      </c>
      <c r="H80" s="13" t="s">
        <v>1682</v>
      </c>
      <c r="I80" s="13" t="s">
        <v>1683</v>
      </c>
      <c r="J80" s="13" t="s">
        <v>1684</v>
      </c>
      <c r="K80" s="13" t="s">
        <v>1685</v>
      </c>
      <c r="L80" s="13"/>
      <c r="M80" s="13"/>
      <c r="N80" s="13"/>
      <c r="O80" s="13"/>
      <c r="P80" s="13"/>
      <c r="Q80" s="13"/>
      <c r="R80" s="13"/>
      <c r="S80" s="14">
        <v>0.54166666666666663</v>
      </c>
      <c r="T80" s="14">
        <v>0.45833333333333331</v>
      </c>
      <c r="U80" s="13" t="s">
        <v>255</v>
      </c>
      <c r="V80" s="13" t="s">
        <v>1334</v>
      </c>
      <c r="W80" s="13" t="s">
        <v>1335</v>
      </c>
    </row>
    <row r="81" spans="1:23">
      <c r="A81" s="13" t="s">
        <v>1686</v>
      </c>
      <c r="B81" s="13" t="s">
        <v>1687</v>
      </c>
      <c r="C81" s="13" t="s">
        <v>1688</v>
      </c>
      <c r="D81" s="13" t="s">
        <v>1689</v>
      </c>
      <c r="E81" s="13" t="s">
        <v>1689</v>
      </c>
      <c r="F81" s="13">
        <v>12</v>
      </c>
      <c r="G81" s="13" t="s">
        <v>1690</v>
      </c>
      <c r="H81" s="13" t="s">
        <v>1691</v>
      </c>
      <c r="I81" s="13" t="s">
        <v>1692</v>
      </c>
      <c r="J81" s="13" t="s">
        <v>1693</v>
      </c>
      <c r="K81" s="13" t="s">
        <v>1694</v>
      </c>
      <c r="L81" s="13" t="s">
        <v>1695</v>
      </c>
      <c r="M81" s="13"/>
      <c r="N81" s="13"/>
      <c r="O81" s="13"/>
      <c r="P81" s="13"/>
      <c r="Q81" s="13"/>
      <c r="R81" s="13"/>
      <c r="S81" s="14">
        <v>0.54166666666666663</v>
      </c>
      <c r="T81" s="14">
        <v>0.45833333333333331</v>
      </c>
      <c r="U81" s="13" t="s">
        <v>255</v>
      </c>
      <c r="V81" s="13" t="s">
        <v>1334</v>
      </c>
      <c r="W81" s="13" t="s">
        <v>1335</v>
      </c>
    </row>
    <row r="82" spans="1:23">
      <c r="A82" s="13" t="s">
        <v>1696</v>
      </c>
      <c r="B82" s="13" t="s">
        <v>1697</v>
      </c>
      <c r="C82" s="13" t="s">
        <v>1698</v>
      </c>
      <c r="D82" s="13" t="s">
        <v>1699</v>
      </c>
      <c r="E82" s="13" t="s">
        <v>1699</v>
      </c>
      <c r="F82" s="13">
        <v>12</v>
      </c>
      <c r="G82" s="13" t="s">
        <v>1700</v>
      </c>
      <c r="H82" s="13" t="s">
        <v>1701</v>
      </c>
      <c r="I82" s="13" t="s">
        <v>1702</v>
      </c>
      <c r="J82" s="13" t="s">
        <v>1703</v>
      </c>
      <c r="K82" s="13" t="s">
        <v>1704</v>
      </c>
      <c r="L82" s="13" t="s">
        <v>1705</v>
      </c>
      <c r="M82" s="13"/>
      <c r="N82" s="13"/>
      <c r="O82" s="13"/>
      <c r="P82" s="13"/>
      <c r="Q82" s="13"/>
      <c r="R82" s="13"/>
      <c r="S82" s="14">
        <v>0.54166666666666663</v>
      </c>
      <c r="T82" s="14">
        <v>0.45833333333333331</v>
      </c>
      <c r="U82" s="13" t="s">
        <v>255</v>
      </c>
      <c r="V82" s="13" t="s">
        <v>1334</v>
      </c>
      <c r="W82" s="13" t="s">
        <v>1335</v>
      </c>
    </row>
    <row r="83" spans="1:23">
      <c r="A83" s="13" t="s">
        <v>1706</v>
      </c>
      <c r="B83" s="13" t="s">
        <v>1707</v>
      </c>
      <c r="C83" s="13" t="s">
        <v>1708</v>
      </c>
      <c r="D83" s="13" t="s">
        <v>1709</v>
      </c>
      <c r="E83" s="13" t="s">
        <v>1709</v>
      </c>
      <c r="F83" s="13">
        <v>12</v>
      </c>
      <c r="G83" s="13" t="s">
        <v>1710</v>
      </c>
      <c r="H83" s="13" t="s">
        <v>1711</v>
      </c>
      <c r="I83" s="13" t="s">
        <v>1712</v>
      </c>
      <c r="J83" s="13" t="s">
        <v>1713</v>
      </c>
      <c r="K83" s="13" t="s">
        <v>1714</v>
      </c>
      <c r="L83" s="13"/>
      <c r="M83" s="13"/>
      <c r="N83" s="13"/>
      <c r="O83" s="13"/>
      <c r="P83" s="13"/>
      <c r="Q83" s="13"/>
      <c r="R83" s="13"/>
      <c r="S83" s="14">
        <v>0.54166666666666663</v>
      </c>
      <c r="T83" s="14">
        <v>0.45833333333333331</v>
      </c>
      <c r="U83" s="13" t="s">
        <v>255</v>
      </c>
      <c r="V83" s="13" t="s">
        <v>1334</v>
      </c>
      <c r="W83" s="13" t="s">
        <v>1335</v>
      </c>
    </row>
    <row r="84" spans="1:23">
      <c r="A84" s="13" t="s">
        <v>1715</v>
      </c>
      <c r="B84" s="13" t="s">
        <v>1716</v>
      </c>
      <c r="C84" s="13" t="s">
        <v>1717</v>
      </c>
      <c r="D84" s="13" t="s">
        <v>1718</v>
      </c>
      <c r="E84" s="13" t="s">
        <v>1718</v>
      </c>
      <c r="F84" s="13">
        <v>12</v>
      </c>
      <c r="G84" s="13" t="s">
        <v>1719</v>
      </c>
      <c r="H84" s="13" t="s">
        <v>1720</v>
      </c>
      <c r="I84" s="13" t="s">
        <v>1721</v>
      </c>
      <c r="J84" s="13" t="s">
        <v>1722</v>
      </c>
      <c r="K84" s="13" t="s">
        <v>1723</v>
      </c>
      <c r="L84" s="13"/>
      <c r="M84" s="13"/>
      <c r="N84" s="13"/>
      <c r="O84" s="13"/>
      <c r="P84" s="13"/>
      <c r="Q84" s="13"/>
      <c r="R84" s="13"/>
      <c r="S84" s="14">
        <v>0.54166666666666663</v>
      </c>
      <c r="T84" s="14">
        <v>0.45833333333333331</v>
      </c>
      <c r="U84" s="13" t="s">
        <v>255</v>
      </c>
      <c r="V84" s="13" t="s">
        <v>1334</v>
      </c>
      <c r="W84" s="13" t="s">
        <v>1335</v>
      </c>
    </row>
    <row r="85" spans="1:23">
      <c r="A85" s="13" t="s">
        <v>1724</v>
      </c>
      <c r="B85" s="13" t="s">
        <v>1725</v>
      </c>
      <c r="C85" s="13" t="s">
        <v>1726</v>
      </c>
      <c r="D85" s="13" t="s">
        <v>1727</v>
      </c>
      <c r="E85" s="13" t="s">
        <v>1727</v>
      </c>
      <c r="F85" s="13">
        <v>12</v>
      </c>
      <c r="G85" s="13" t="s">
        <v>1728</v>
      </c>
      <c r="H85" s="13" t="s">
        <v>1729</v>
      </c>
      <c r="I85" s="13" t="s">
        <v>1730</v>
      </c>
      <c r="J85" s="13" t="s">
        <v>1731</v>
      </c>
      <c r="K85" s="13" t="s">
        <v>1732</v>
      </c>
      <c r="L85" s="13" t="s">
        <v>1733</v>
      </c>
      <c r="M85" s="13"/>
      <c r="N85" s="13"/>
      <c r="O85" s="13"/>
      <c r="P85" s="13"/>
      <c r="Q85" s="13"/>
      <c r="R85" s="13"/>
      <c r="S85" s="14">
        <v>0.54166666666666663</v>
      </c>
      <c r="T85" s="14">
        <v>0.45833333333333331</v>
      </c>
      <c r="U85" s="13" t="s">
        <v>255</v>
      </c>
      <c r="V85" s="13" t="s">
        <v>1334</v>
      </c>
      <c r="W85" s="13" t="s">
        <v>1335</v>
      </c>
    </row>
    <row r="86" spans="1:23">
      <c r="A86" s="13" t="s">
        <v>1154</v>
      </c>
      <c r="B86" s="13" t="s">
        <v>1734</v>
      </c>
      <c r="C86" s="13" t="s">
        <v>1156</v>
      </c>
      <c r="D86" s="13" t="s">
        <v>1735</v>
      </c>
      <c r="E86" s="13" t="s">
        <v>1735</v>
      </c>
      <c r="F86" s="13">
        <v>12</v>
      </c>
      <c r="G86" s="13" t="s">
        <v>1158</v>
      </c>
      <c r="H86" s="13" t="s">
        <v>1736</v>
      </c>
      <c r="I86" s="13" t="s">
        <v>1737</v>
      </c>
      <c r="J86" s="13" t="s">
        <v>1738</v>
      </c>
      <c r="K86" s="13" t="s">
        <v>1739</v>
      </c>
      <c r="L86" s="13" t="s">
        <v>1740</v>
      </c>
      <c r="M86" s="13"/>
      <c r="N86" s="13"/>
      <c r="O86" s="13"/>
      <c r="P86" s="13"/>
      <c r="Q86" s="13"/>
      <c r="R86" s="13"/>
      <c r="S86" s="14">
        <v>0.54166666666666663</v>
      </c>
      <c r="T86" s="14">
        <v>0.45833333333333331</v>
      </c>
      <c r="U86" s="13"/>
      <c r="V86" s="13" t="s">
        <v>1334</v>
      </c>
      <c r="W86" s="13" t="s">
        <v>1335</v>
      </c>
    </row>
    <row r="87" spans="1:23">
      <c r="A87" s="13" t="s">
        <v>1741</v>
      </c>
      <c r="B87" s="13" t="s">
        <v>1742</v>
      </c>
      <c r="C87" s="13" t="s">
        <v>1743</v>
      </c>
      <c r="D87" s="13" t="s">
        <v>1744</v>
      </c>
      <c r="E87" s="13" t="s">
        <v>1744</v>
      </c>
      <c r="F87" s="13">
        <v>12</v>
      </c>
      <c r="G87" s="13" t="s">
        <v>1745</v>
      </c>
      <c r="H87" s="13" t="s">
        <v>1746</v>
      </c>
      <c r="I87" s="13" t="s">
        <v>1747</v>
      </c>
      <c r="J87" s="13" t="s">
        <v>1748</v>
      </c>
      <c r="K87" s="13" t="s">
        <v>1749</v>
      </c>
      <c r="L87" s="13" t="s">
        <v>1750</v>
      </c>
      <c r="M87" s="13"/>
      <c r="N87" s="13"/>
      <c r="O87" s="13"/>
      <c r="P87" s="13"/>
      <c r="Q87" s="13"/>
      <c r="R87" s="13"/>
      <c r="S87" s="14">
        <v>0.54166666666666663</v>
      </c>
      <c r="T87" s="14">
        <v>0.45833333333333331</v>
      </c>
      <c r="U87" s="13" t="s">
        <v>255</v>
      </c>
      <c r="V87" s="13" t="s">
        <v>1334</v>
      </c>
      <c r="W87" s="13" t="s">
        <v>1335</v>
      </c>
    </row>
    <row r="88" spans="1:23">
      <c r="A88" s="13" t="s">
        <v>1751</v>
      </c>
      <c r="B88" s="13" t="s">
        <v>1752</v>
      </c>
      <c r="C88" s="13" t="s">
        <v>1753</v>
      </c>
      <c r="D88" s="13" t="s">
        <v>1754</v>
      </c>
      <c r="E88" s="13" t="s">
        <v>1754</v>
      </c>
      <c r="F88" s="13">
        <v>12</v>
      </c>
      <c r="G88" s="13" t="s">
        <v>1755</v>
      </c>
      <c r="H88" s="13" t="s">
        <v>1756</v>
      </c>
      <c r="I88" s="13" t="s">
        <v>1757</v>
      </c>
      <c r="J88" s="13" t="s">
        <v>1758</v>
      </c>
      <c r="K88" s="13" t="s">
        <v>1759</v>
      </c>
      <c r="L88" s="13" t="s">
        <v>1760</v>
      </c>
      <c r="M88" s="13"/>
      <c r="N88" s="13"/>
      <c r="O88" s="13"/>
      <c r="P88" s="13"/>
      <c r="Q88" s="13"/>
      <c r="R88" s="13"/>
      <c r="S88" s="14">
        <v>0.54166666666666663</v>
      </c>
      <c r="T88" s="14">
        <v>0.45833333333333331</v>
      </c>
      <c r="U88" s="13" t="s">
        <v>255</v>
      </c>
      <c r="V88" s="13" t="s">
        <v>1334</v>
      </c>
      <c r="W88" s="13" t="s">
        <v>1335</v>
      </c>
    </row>
    <row r="89" spans="1:23">
      <c r="A89" s="13" t="s">
        <v>1761</v>
      </c>
      <c r="B89" s="13" t="s">
        <v>1762</v>
      </c>
      <c r="C89" s="13" t="s">
        <v>1763</v>
      </c>
      <c r="D89" s="13" t="s">
        <v>1764</v>
      </c>
      <c r="E89" s="13" t="s">
        <v>1764</v>
      </c>
      <c r="F89" s="13">
        <v>12</v>
      </c>
      <c r="G89" s="13" t="s">
        <v>1765</v>
      </c>
      <c r="H89" s="13" t="s">
        <v>1766</v>
      </c>
      <c r="I89" s="13" t="s">
        <v>1767</v>
      </c>
      <c r="J89" s="13" t="s">
        <v>1768</v>
      </c>
      <c r="K89" s="13" t="s">
        <v>1769</v>
      </c>
      <c r="L89" s="13" t="s">
        <v>1770</v>
      </c>
      <c r="M89" s="13" t="s">
        <v>1771</v>
      </c>
      <c r="N89" s="13"/>
      <c r="O89" s="13"/>
      <c r="P89" s="13"/>
      <c r="Q89" s="13"/>
      <c r="R89" s="13"/>
      <c r="S89" s="14">
        <v>0.54166666666666663</v>
      </c>
      <c r="T89" s="14">
        <v>0.45833333333333331</v>
      </c>
      <c r="U89" s="13" t="s">
        <v>255</v>
      </c>
      <c r="V89" s="13" t="s">
        <v>1334</v>
      </c>
      <c r="W89" s="13" t="s">
        <v>1335</v>
      </c>
    </row>
    <row r="90" spans="1:23">
      <c r="A90" s="13" t="s">
        <v>347</v>
      </c>
      <c r="B90" s="13" t="s">
        <v>1772</v>
      </c>
      <c r="C90" s="13" t="s">
        <v>1773</v>
      </c>
      <c r="D90" s="13" t="s">
        <v>1774</v>
      </c>
      <c r="E90" s="13" t="s">
        <v>1774</v>
      </c>
      <c r="F90" s="13">
        <v>12</v>
      </c>
      <c r="G90" s="13" t="s">
        <v>1775</v>
      </c>
      <c r="H90" s="13" t="s">
        <v>1776</v>
      </c>
      <c r="I90" s="13" t="s">
        <v>1777</v>
      </c>
      <c r="J90" s="13" t="s">
        <v>1778</v>
      </c>
      <c r="K90" s="13" t="s">
        <v>1779</v>
      </c>
      <c r="L90" s="13" t="s">
        <v>1780</v>
      </c>
      <c r="M90" s="13" t="s">
        <v>1781</v>
      </c>
      <c r="N90" s="13"/>
      <c r="O90" s="13"/>
      <c r="P90" s="13"/>
      <c r="Q90" s="13"/>
      <c r="R90" s="13"/>
      <c r="S90" s="14">
        <v>0.54166666666666663</v>
      </c>
      <c r="T90" s="14">
        <v>0.45833333333333331</v>
      </c>
      <c r="U90" s="13" t="s">
        <v>255</v>
      </c>
      <c r="V90" s="13" t="s">
        <v>1334</v>
      </c>
      <c r="W90" s="13" t="s">
        <v>1335</v>
      </c>
    </row>
    <row r="91" spans="1:23">
      <c r="A91" s="13" t="s">
        <v>1782</v>
      </c>
      <c r="B91" s="13" t="s">
        <v>1783</v>
      </c>
      <c r="C91" s="13" t="s">
        <v>1784</v>
      </c>
      <c r="D91" s="13" t="s">
        <v>1785</v>
      </c>
      <c r="E91" s="13" t="s">
        <v>1785</v>
      </c>
      <c r="F91" s="13">
        <v>12</v>
      </c>
      <c r="G91" s="13" t="s">
        <v>1786</v>
      </c>
      <c r="H91" s="13" t="s">
        <v>1787</v>
      </c>
      <c r="I91" s="13" t="s">
        <v>1788</v>
      </c>
      <c r="J91" s="13" t="s">
        <v>1789</v>
      </c>
      <c r="K91" s="13" t="s">
        <v>1790</v>
      </c>
      <c r="L91" s="13" t="s">
        <v>1791</v>
      </c>
      <c r="M91" s="13" t="s">
        <v>1792</v>
      </c>
      <c r="N91" s="13"/>
      <c r="O91" s="13"/>
      <c r="P91" s="13"/>
      <c r="Q91" s="13"/>
      <c r="R91" s="13"/>
      <c r="S91" s="14">
        <v>0.54166666666666663</v>
      </c>
      <c r="T91" s="14">
        <v>0.45833333333333331</v>
      </c>
      <c r="U91" s="13" t="s">
        <v>255</v>
      </c>
      <c r="V91" s="13" t="s">
        <v>1334</v>
      </c>
      <c r="W91" s="13" t="s">
        <v>1335</v>
      </c>
    </row>
    <row r="92" spans="1:23">
      <c r="A92" s="13" t="s">
        <v>1184</v>
      </c>
      <c r="B92" s="13" t="s">
        <v>1793</v>
      </c>
      <c r="C92" s="13" t="s">
        <v>1186</v>
      </c>
      <c r="D92" s="13" t="s">
        <v>1794</v>
      </c>
      <c r="E92" s="13" t="s">
        <v>1794</v>
      </c>
      <c r="F92" s="13">
        <v>12</v>
      </c>
      <c r="G92" s="13" t="s">
        <v>1795</v>
      </c>
      <c r="H92" s="13" t="s">
        <v>1796</v>
      </c>
      <c r="I92" s="13" t="s">
        <v>1797</v>
      </c>
      <c r="J92" s="13" t="s">
        <v>1798</v>
      </c>
      <c r="K92" s="13" t="s">
        <v>1799</v>
      </c>
      <c r="L92" s="13" t="s">
        <v>1800</v>
      </c>
      <c r="M92" s="13" t="s">
        <v>1801</v>
      </c>
      <c r="N92" s="13" t="s">
        <v>1802</v>
      </c>
      <c r="O92" s="13"/>
      <c r="P92" s="13"/>
      <c r="Q92" s="13"/>
      <c r="R92" s="13"/>
      <c r="S92" s="14">
        <v>0.54166666666666663</v>
      </c>
      <c r="T92" s="14">
        <v>0.45833333333333331</v>
      </c>
      <c r="U92" s="13"/>
      <c r="V92" s="13" t="s">
        <v>1334</v>
      </c>
      <c r="W92" s="13" t="s">
        <v>1335</v>
      </c>
    </row>
    <row r="93" spans="1:23">
      <c r="A93" s="13" t="s">
        <v>1803</v>
      </c>
      <c r="B93" s="13" t="s">
        <v>1804</v>
      </c>
      <c r="C93" s="13" t="s">
        <v>1805</v>
      </c>
      <c r="D93" s="13" t="s">
        <v>1806</v>
      </c>
      <c r="E93" s="13" t="s">
        <v>1806</v>
      </c>
      <c r="F93" s="13">
        <v>12</v>
      </c>
      <c r="G93" s="13" t="s">
        <v>1807</v>
      </c>
      <c r="H93" s="13" t="s">
        <v>1808</v>
      </c>
      <c r="I93" s="13" t="s">
        <v>1809</v>
      </c>
      <c r="J93" s="13" t="s">
        <v>1810</v>
      </c>
      <c r="K93" s="13" t="s">
        <v>1811</v>
      </c>
      <c r="L93" s="13" t="s">
        <v>1812</v>
      </c>
      <c r="M93" s="13" t="s">
        <v>1813</v>
      </c>
      <c r="N93" s="13"/>
      <c r="O93" s="13"/>
      <c r="P93" s="13"/>
      <c r="Q93" s="13"/>
      <c r="R93" s="13"/>
      <c r="S93" s="14">
        <v>0.54166666666666663</v>
      </c>
      <c r="T93" s="14">
        <v>0.45833333333333331</v>
      </c>
      <c r="U93" s="13" t="s">
        <v>255</v>
      </c>
      <c r="V93" s="13" t="s">
        <v>1334</v>
      </c>
      <c r="W93" s="13" t="s">
        <v>1335</v>
      </c>
    </row>
    <row r="94" spans="1:23">
      <c r="A94" s="13" t="s">
        <v>1814</v>
      </c>
      <c r="B94" s="13" t="s">
        <v>1815</v>
      </c>
      <c r="C94" s="13" t="s">
        <v>1816</v>
      </c>
      <c r="D94" s="13" t="s">
        <v>1817</v>
      </c>
      <c r="E94" s="13" t="s">
        <v>1817</v>
      </c>
      <c r="F94" s="13">
        <v>12</v>
      </c>
      <c r="G94" s="13" t="s">
        <v>1818</v>
      </c>
      <c r="H94" s="13" t="s">
        <v>1819</v>
      </c>
      <c r="I94" s="13" t="s">
        <v>1820</v>
      </c>
      <c r="J94" s="13" t="s">
        <v>1821</v>
      </c>
      <c r="K94" s="13" t="s">
        <v>1822</v>
      </c>
      <c r="L94" s="13" t="s">
        <v>1823</v>
      </c>
      <c r="M94" s="13" t="s">
        <v>1824</v>
      </c>
      <c r="N94" s="13"/>
      <c r="O94" s="13"/>
      <c r="P94" s="13"/>
      <c r="Q94" s="13"/>
      <c r="R94" s="13"/>
      <c r="S94" s="14">
        <v>0.54166666666666663</v>
      </c>
      <c r="T94" s="14">
        <v>0.45833333333333331</v>
      </c>
      <c r="U94" s="13" t="s">
        <v>255</v>
      </c>
      <c r="V94" s="13" t="s">
        <v>1334</v>
      </c>
      <c r="W94" s="13" t="s">
        <v>1335</v>
      </c>
    </row>
    <row r="95" spans="1:23">
      <c r="A95" s="13" t="s">
        <v>1825</v>
      </c>
      <c r="B95" s="13" t="s">
        <v>1826</v>
      </c>
      <c r="C95" s="13" t="s">
        <v>1827</v>
      </c>
      <c r="D95" s="13" t="s">
        <v>1828</v>
      </c>
      <c r="E95" s="13" t="s">
        <v>1828</v>
      </c>
      <c r="F95" s="13">
        <v>12</v>
      </c>
      <c r="G95" s="13" t="s">
        <v>1829</v>
      </c>
      <c r="H95" s="13" t="s">
        <v>1830</v>
      </c>
      <c r="I95" s="13" t="s">
        <v>1831</v>
      </c>
      <c r="J95" s="13" t="s">
        <v>1832</v>
      </c>
      <c r="K95" s="13" t="s">
        <v>1833</v>
      </c>
      <c r="L95" s="13" t="s">
        <v>1834</v>
      </c>
      <c r="M95" s="13" t="s">
        <v>1835</v>
      </c>
      <c r="N95" s="13"/>
      <c r="O95" s="13"/>
      <c r="P95" s="13"/>
      <c r="Q95" s="13"/>
      <c r="R95" s="13"/>
      <c r="S95" s="14">
        <v>0.54166666666666663</v>
      </c>
      <c r="T95" s="14">
        <v>0.45833333333333331</v>
      </c>
      <c r="U95" s="13" t="s">
        <v>255</v>
      </c>
      <c r="V95" s="13" t="s">
        <v>1334</v>
      </c>
      <c r="W95" s="13" t="s">
        <v>1335</v>
      </c>
    </row>
    <row r="96" spans="1:23">
      <c r="A96" s="13" t="s">
        <v>1836</v>
      </c>
      <c r="B96" s="13" t="s">
        <v>1837</v>
      </c>
      <c r="C96" s="13" t="s">
        <v>1838</v>
      </c>
      <c r="D96" s="13" t="s">
        <v>1839</v>
      </c>
      <c r="E96" s="13" t="s">
        <v>1839</v>
      </c>
      <c r="F96" s="13">
        <v>12</v>
      </c>
      <c r="G96" s="13" t="s">
        <v>1840</v>
      </c>
      <c r="H96" s="13" t="s">
        <v>1841</v>
      </c>
      <c r="I96" s="13" t="s">
        <v>1842</v>
      </c>
      <c r="J96" s="13" t="s">
        <v>1843</v>
      </c>
      <c r="K96" s="13" t="s">
        <v>1844</v>
      </c>
      <c r="L96" s="13" t="s">
        <v>1845</v>
      </c>
      <c r="M96" s="13" t="s">
        <v>1846</v>
      </c>
      <c r="N96" s="13"/>
      <c r="O96" s="13"/>
      <c r="P96" s="13"/>
      <c r="Q96" s="13"/>
      <c r="R96" s="13"/>
      <c r="S96" s="14">
        <v>0.54166666666666663</v>
      </c>
      <c r="T96" s="14">
        <v>0.45833333333333331</v>
      </c>
      <c r="U96" s="13" t="s">
        <v>255</v>
      </c>
      <c r="V96" s="13" t="s">
        <v>1334</v>
      </c>
      <c r="W96" s="13" t="s">
        <v>1335</v>
      </c>
    </row>
    <row r="97" spans="1:23">
      <c r="A97" s="13" t="s">
        <v>434</v>
      </c>
      <c r="B97" s="13" t="s">
        <v>1847</v>
      </c>
      <c r="C97" s="13" t="s">
        <v>1848</v>
      </c>
      <c r="D97" s="13" t="s">
        <v>1849</v>
      </c>
      <c r="E97" s="13" t="s">
        <v>1849</v>
      </c>
      <c r="F97" s="13">
        <v>12</v>
      </c>
      <c r="G97" s="13" t="s">
        <v>1850</v>
      </c>
      <c r="H97" s="13" t="s">
        <v>1851</v>
      </c>
      <c r="I97" s="13" t="s">
        <v>1852</v>
      </c>
      <c r="J97" s="13" t="s">
        <v>1853</v>
      </c>
      <c r="K97" s="13" t="s">
        <v>1854</v>
      </c>
      <c r="L97" s="13" t="s">
        <v>1855</v>
      </c>
      <c r="M97" s="13" t="s">
        <v>1856</v>
      </c>
      <c r="N97" s="13" t="s">
        <v>1857</v>
      </c>
      <c r="O97" s="13"/>
      <c r="P97" s="13"/>
      <c r="Q97" s="13"/>
      <c r="R97" s="13"/>
      <c r="S97" s="14">
        <v>0.54166666666666663</v>
      </c>
      <c r="T97" s="14">
        <v>0.45833333333333331</v>
      </c>
      <c r="U97" s="13" t="s">
        <v>255</v>
      </c>
      <c r="V97" s="13" t="s">
        <v>1334</v>
      </c>
      <c r="W97" s="13" t="s">
        <v>1335</v>
      </c>
    </row>
    <row r="98" spans="1:23">
      <c r="A98" s="13" t="s">
        <v>1858</v>
      </c>
      <c r="B98" s="13" t="s">
        <v>1859</v>
      </c>
      <c r="C98" s="13" t="s">
        <v>1860</v>
      </c>
      <c r="D98" s="13" t="s">
        <v>1861</v>
      </c>
      <c r="E98" s="13" t="s">
        <v>1861</v>
      </c>
      <c r="F98" s="13">
        <v>12</v>
      </c>
      <c r="G98" s="13" t="s">
        <v>1862</v>
      </c>
      <c r="H98" s="13" t="s">
        <v>1863</v>
      </c>
      <c r="I98" s="13" t="s">
        <v>1864</v>
      </c>
      <c r="J98" s="13" t="s">
        <v>1865</v>
      </c>
      <c r="K98" s="13" t="s">
        <v>1866</v>
      </c>
      <c r="L98" s="13" t="s">
        <v>1867</v>
      </c>
      <c r="M98" s="13" t="s">
        <v>1868</v>
      </c>
      <c r="N98" s="13"/>
      <c r="O98" s="13"/>
      <c r="P98" s="13"/>
      <c r="Q98" s="13"/>
      <c r="R98" s="13"/>
      <c r="S98" s="14">
        <v>0.54166666666666663</v>
      </c>
      <c r="T98" s="14">
        <v>0.45833333333333331</v>
      </c>
      <c r="U98" s="13" t="s">
        <v>255</v>
      </c>
      <c r="V98" s="13" t="s">
        <v>1334</v>
      </c>
      <c r="W98" s="13" t="s">
        <v>1335</v>
      </c>
    </row>
    <row r="99" spans="1:23">
      <c r="A99" s="13" t="s">
        <v>382</v>
      </c>
      <c r="B99" s="13" t="s">
        <v>1869</v>
      </c>
      <c r="C99" s="13" t="s">
        <v>1870</v>
      </c>
      <c r="D99" s="13" t="s">
        <v>1871</v>
      </c>
      <c r="E99" s="13" t="s">
        <v>1871</v>
      </c>
      <c r="F99" s="13">
        <v>12</v>
      </c>
      <c r="G99" s="13" t="s">
        <v>1872</v>
      </c>
      <c r="H99" s="13" t="s">
        <v>1873</v>
      </c>
      <c r="I99" s="13" t="s">
        <v>1874</v>
      </c>
      <c r="J99" s="13" t="s">
        <v>1875</v>
      </c>
      <c r="K99" s="13" t="s">
        <v>1876</v>
      </c>
      <c r="L99" s="13" t="s">
        <v>1877</v>
      </c>
      <c r="M99" s="13" t="s">
        <v>1878</v>
      </c>
      <c r="N99" s="13"/>
      <c r="O99" s="13"/>
      <c r="P99" s="13"/>
      <c r="Q99" s="13"/>
      <c r="R99" s="13"/>
      <c r="S99" s="14">
        <v>0.54166666666666663</v>
      </c>
      <c r="T99" s="14">
        <v>0.45833333333333331</v>
      </c>
      <c r="U99" s="13" t="s">
        <v>255</v>
      </c>
      <c r="V99" s="13" t="s">
        <v>1334</v>
      </c>
      <c r="W99" s="13" t="s">
        <v>1335</v>
      </c>
    </row>
    <row r="100" spans="1:23">
      <c r="A100" s="13" t="s">
        <v>1879</v>
      </c>
      <c r="B100" s="13" t="s">
        <v>1880</v>
      </c>
      <c r="C100" s="13" t="s">
        <v>1881</v>
      </c>
      <c r="D100" s="13" t="s">
        <v>1882</v>
      </c>
      <c r="E100" s="13" t="s">
        <v>1882</v>
      </c>
      <c r="F100" s="13">
        <v>12</v>
      </c>
      <c r="G100" s="13" t="s">
        <v>1883</v>
      </c>
      <c r="H100" s="13" t="s">
        <v>1884</v>
      </c>
      <c r="I100" s="13" t="s">
        <v>1885</v>
      </c>
      <c r="J100" s="13" t="s">
        <v>1886</v>
      </c>
      <c r="K100" s="13" t="s">
        <v>1887</v>
      </c>
      <c r="L100" s="13" t="s">
        <v>1888</v>
      </c>
      <c r="M100" s="13" t="s">
        <v>1889</v>
      </c>
      <c r="N100" s="13"/>
      <c r="O100" s="13"/>
      <c r="P100" s="13"/>
      <c r="Q100" s="13"/>
      <c r="R100" s="13"/>
      <c r="S100" s="14">
        <v>0.54166666666666663</v>
      </c>
      <c r="T100" s="14">
        <v>0.45833333333333331</v>
      </c>
      <c r="U100" s="13" t="s">
        <v>255</v>
      </c>
      <c r="V100" s="13" t="s">
        <v>1334</v>
      </c>
      <c r="W100" s="13" t="s">
        <v>1335</v>
      </c>
    </row>
    <row r="101" spans="1:23">
      <c r="A101" s="13" t="s">
        <v>1890</v>
      </c>
      <c r="B101" s="13" t="s">
        <v>1891</v>
      </c>
      <c r="C101" s="13" t="s">
        <v>1892</v>
      </c>
      <c r="D101" s="13" t="s">
        <v>1893</v>
      </c>
      <c r="E101" s="13" t="s">
        <v>1893</v>
      </c>
      <c r="F101" s="13">
        <v>12</v>
      </c>
      <c r="G101" s="13" t="s">
        <v>1894</v>
      </c>
      <c r="H101" s="13" t="s">
        <v>1895</v>
      </c>
      <c r="I101" s="13" t="s">
        <v>1896</v>
      </c>
      <c r="J101" s="13" t="s">
        <v>1897</v>
      </c>
      <c r="K101" s="13" t="s">
        <v>1898</v>
      </c>
      <c r="L101" s="13" t="s">
        <v>1899</v>
      </c>
      <c r="M101" s="13" t="s">
        <v>1900</v>
      </c>
      <c r="N101" s="13"/>
      <c r="O101" s="13"/>
      <c r="P101" s="13"/>
      <c r="Q101" s="13"/>
      <c r="R101" s="13"/>
      <c r="S101" s="14">
        <v>0.54166666666666663</v>
      </c>
      <c r="T101" s="14">
        <v>0.45833333333333331</v>
      </c>
      <c r="U101" s="13" t="s">
        <v>255</v>
      </c>
      <c r="V101" s="13" t="s">
        <v>1334</v>
      </c>
      <c r="W101" s="13" t="s">
        <v>1335</v>
      </c>
    </row>
    <row r="102" spans="1:23">
      <c r="A102" s="13" t="s">
        <v>1901</v>
      </c>
      <c r="B102" s="13" t="s">
        <v>1902</v>
      </c>
      <c r="C102" s="13" t="s">
        <v>1903</v>
      </c>
      <c r="D102" s="13" t="s">
        <v>1904</v>
      </c>
      <c r="E102" s="13" t="s">
        <v>1904</v>
      </c>
      <c r="F102" s="13">
        <v>12</v>
      </c>
      <c r="G102" s="13" t="s">
        <v>1905</v>
      </c>
      <c r="H102" s="13" t="s">
        <v>1906</v>
      </c>
      <c r="I102" s="13" t="s">
        <v>1907</v>
      </c>
      <c r="J102" s="13" t="s">
        <v>1908</v>
      </c>
      <c r="K102" s="13" t="s">
        <v>1909</v>
      </c>
      <c r="L102" s="13" t="s">
        <v>1910</v>
      </c>
      <c r="M102" s="13" t="s">
        <v>1911</v>
      </c>
      <c r="N102" s="13"/>
      <c r="O102" s="13"/>
      <c r="P102" s="13"/>
      <c r="Q102" s="13"/>
      <c r="R102" s="13"/>
      <c r="S102" s="14">
        <v>0.54166666666666663</v>
      </c>
      <c r="T102" s="14">
        <v>0.45833333333333331</v>
      </c>
      <c r="U102" s="13" t="s">
        <v>255</v>
      </c>
      <c r="V102" s="13" t="s">
        <v>1334</v>
      </c>
      <c r="W102" s="13" t="s">
        <v>1335</v>
      </c>
    </row>
    <row r="103" spans="1:23">
      <c r="A103" s="13" t="s">
        <v>1912</v>
      </c>
      <c r="B103" s="13" t="s">
        <v>1913</v>
      </c>
      <c r="C103" s="13" t="s">
        <v>1914</v>
      </c>
      <c r="D103" s="13" t="s">
        <v>1915</v>
      </c>
      <c r="E103" s="13" t="s">
        <v>1915</v>
      </c>
      <c r="F103" s="13">
        <v>12</v>
      </c>
      <c r="G103" s="13" t="s">
        <v>1916</v>
      </c>
      <c r="H103" s="13" t="s">
        <v>1917</v>
      </c>
      <c r="I103" s="13" t="s">
        <v>1918</v>
      </c>
      <c r="J103" s="13" t="s">
        <v>1919</v>
      </c>
      <c r="K103" s="13" t="s">
        <v>1920</v>
      </c>
      <c r="L103" s="13" t="s">
        <v>1921</v>
      </c>
      <c r="M103" s="13" t="s">
        <v>1915</v>
      </c>
      <c r="N103" s="13"/>
      <c r="O103" s="13"/>
      <c r="P103" s="13"/>
      <c r="Q103" s="13"/>
      <c r="R103" s="13"/>
      <c r="S103" s="14">
        <v>0.54166666666666663</v>
      </c>
      <c r="T103" s="14">
        <v>0.45833333333333331</v>
      </c>
      <c r="U103" s="13" t="s">
        <v>255</v>
      </c>
      <c r="V103" s="13" t="s">
        <v>1334</v>
      </c>
      <c r="W103" s="13" t="s">
        <v>1335</v>
      </c>
    </row>
    <row r="104" spans="1:23">
      <c r="A104" s="13" t="s">
        <v>405</v>
      </c>
      <c r="B104" s="13" t="s">
        <v>1922</v>
      </c>
      <c r="C104" s="13" t="s">
        <v>1923</v>
      </c>
      <c r="D104" s="13" t="s">
        <v>1924</v>
      </c>
      <c r="E104" s="13" t="s">
        <v>1924</v>
      </c>
      <c r="F104" s="13">
        <v>12</v>
      </c>
      <c r="G104" s="13" t="s">
        <v>1925</v>
      </c>
      <c r="H104" s="13" t="s">
        <v>1926</v>
      </c>
      <c r="I104" s="13" t="s">
        <v>1927</v>
      </c>
      <c r="J104" s="13" t="s">
        <v>1928</v>
      </c>
      <c r="K104" s="13" t="s">
        <v>1929</v>
      </c>
      <c r="L104" s="13" t="s">
        <v>1930</v>
      </c>
      <c r="M104" s="13"/>
      <c r="N104" s="13"/>
      <c r="O104" s="13"/>
      <c r="P104" s="13"/>
      <c r="Q104" s="13"/>
      <c r="R104" s="13"/>
      <c r="S104" s="14">
        <v>0.54166666666666663</v>
      </c>
      <c r="T104" s="14">
        <v>0.45833333333333331</v>
      </c>
      <c r="U104" s="13" t="s">
        <v>255</v>
      </c>
      <c r="V104" s="13" t="s">
        <v>1334</v>
      </c>
      <c r="W104" s="13" t="s">
        <v>1335</v>
      </c>
    </row>
    <row r="105" spans="1:23">
      <c r="A105" s="13" t="s">
        <v>1931</v>
      </c>
      <c r="B105" s="13" t="s">
        <v>1932</v>
      </c>
      <c r="C105" s="13" t="s">
        <v>1933</v>
      </c>
      <c r="D105" s="13" t="s">
        <v>1934</v>
      </c>
      <c r="E105" s="13" t="s">
        <v>1934</v>
      </c>
      <c r="F105" s="13">
        <v>12</v>
      </c>
      <c r="G105" s="13" t="s">
        <v>1935</v>
      </c>
      <c r="H105" s="13" t="s">
        <v>1936</v>
      </c>
      <c r="I105" s="13" t="s">
        <v>1937</v>
      </c>
      <c r="J105" s="13" t="s">
        <v>1938</v>
      </c>
      <c r="K105" s="13" t="s">
        <v>1939</v>
      </c>
      <c r="L105" s="13" t="s">
        <v>1940</v>
      </c>
      <c r="M105" s="13"/>
      <c r="N105" s="13"/>
      <c r="O105" s="13"/>
      <c r="P105" s="13"/>
      <c r="Q105" s="13"/>
      <c r="R105" s="13"/>
      <c r="S105" s="14">
        <v>0.54166666666666663</v>
      </c>
      <c r="T105" s="14">
        <v>0.45833333333333331</v>
      </c>
      <c r="U105" s="13" t="s">
        <v>255</v>
      </c>
      <c r="V105" s="13" t="s">
        <v>1334</v>
      </c>
      <c r="W105" s="13" t="s">
        <v>1335</v>
      </c>
    </row>
    <row r="106" spans="1:23">
      <c r="A106" s="13" t="s">
        <v>1941</v>
      </c>
      <c r="B106" s="13" t="s">
        <v>1942</v>
      </c>
      <c r="C106" s="13" t="s">
        <v>1943</v>
      </c>
      <c r="D106" s="13" t="s">
        <v>1944</v>
      </c>
      <c r="E106" s="13" t="s">
        <v>1944</v>
      </c>
      <c r="F106" s="13">
        <v>12</v>
      </c>
      <c r="G106" s="13" t="s">
        <v>1945</v>
      </c>
      <c r="H106" s="13" t="s">
        <v>1946</v>
      </c>
      <c r="I106" s="13" t="s">
        <v>1947</v>
      </c>
      <c r="J106" s="13" t="s">
        <v>1948</v>
      </c>
      <c r="K106" s="13" t="s">
        <v>1949</v>
      </c>
      <c r="L106" s="13" t="s">
        <v>1950</v>
      </c>
      <c r="M106" s="13" t="s">
        <v>1951</v>
      </c>
      <c r="N106" s="13"/>
      <c r="O106" s="13"/>
      <c r="P106" s="13"/>
      <c r="Q106" s="13"/>
      <c r="R106" s="13"/>
      <c r="S106" s="14">
        <v>0.54166666666666663</v>
      </c>
      <c r="T106" s="14">
        <v>0.45833333333333331</v>
      </c>
      <c r="U106" s="13" t="s">
        <v>255</v>
      </c>
      <c r="V106" s="13" t="s">
        <v>1334</v>
      </c>
      <c r="W106" s="13" t="s">
        <v>1335</v>
      </c>
    </row>
    <row r="107" spans="1:23">
      <c r="A107" s="13" t="s">
        <v>1952</v>
      </c>
      <c r="B107" s="13" t="s">
        <v>1953</v>
      </c>
      <c r="C107" s="13" t="s">
        <v>1954</v>
      </c>
      <c r="D107" s="13" t="s">
        <v>1955</v>
      </c>
      <c r="E107" s="13" t="s">
        <v>1955</v>
      </c>
      <c r="F107" s="13">
        <v>12</v>
      </c>
      <c r="G107" s="13" t="s">
        <v>1956</v>
      </c>
      <c r="H107" s="13" t="s">
        <v>1957</v>
      </c>
      <c r="I107" s="13" t="s">
        <v>1958</v>
      </c>
      <c r="J107" s="13" t="s">
        <v>1959</v>
      </c>
      <c r="K107" s="13" t="s">
        <v>1960</v>
      </c>
      <c r="L107" s="13" t="s">
        <v>1961</v>
      </c>
      <c r="M107" s="13" t="s">
        <v>1962</v>
      </c>
      <c r="N107" s="13"/>
      <c r="O107" s="13"/>
      <c r="P107" s="13"/>
      <c r="Q107" s="13"/>
      <c r="R107" s="13"/>
      <c r="S107" s="14">
        <v>0.54166666666666663</v>
      </c>
      <c r="T107" s="14">
        <v>0.45833333333333331</v>
      </c>
      <c r="U107" s="13" t="s">
        <v>255</v>
      </c>
      <c r="V107" s="13" t="s">
        <v>1334</v>
      </c>
      <c r="W107" s="13" t="s">
        <v>1335</v>
      </c>
    </row>
    <row r="108" spans="1:23">
      <c r="A108" s="13" t="s">
        <v>420</v>
      </c>
      <c r="B108" s="13" t="s">
        <v>1963</v>
      </c>
      <c r="C108" s="13" t="s">
        <v>1964</v>
      </c>
      <c r="D108" s="13" t="s">
        <v>1965</v>
      </c>
      <c r="E108" s="13" t="s">
        <v>1965</v>
      </c>
      <c r="F108" s="13">
        <v>12</v>
      </c>
      <c r="G108" s="13" t="s">
        <v>1966</v>
      </c>
      <c r="H108" s="13" t="s">
        <v>1967</v>
      </c>
      <c r="I108" s="13" t="s">
        <v>1968</v>
      </c>
      <c r="J108" s="13" t="s">
        <v>1969</v>
      </c>
      <c r="K108" s="13" t="s">
        <v>1970</v>
      </c>
      <c r="L108" s="13" t="s">
        <v>1971</v>
      </c>
      <c r="M108" s="13"/>
      <c r="N108" s="13"/>
      <c r="O108" s="13"/>
      <c r="P108" s="13"/>
      <c r="Q108" s="13"/>
      <c r="R108" s="13"/>
      <c r="S108" s="14">
        <v>0.54166666666666663</v>
      </c>
      <c r="T108" s="14">
        <v>0.45833333333333331</v>
      </c>
      <c r="U108" s="13" t="s">
        <v>255</v>
      </c>
      <c r="V108" s="13" t="s">
        <v>1334</v>
      </c>
      <c r="W108" s="13" t="s">
        <v>1335</v>
      </c>
    </row>
    <row r="109" spans="1:23">
      <c r="A109" s="13" t="s">
        <v>1972</v>
      </c>
      <c r="B109" s="13" t="s">
        <v>1973</v>
      </c>
      <c r="C109" s="13" t="s">
        <v>1974</v>
      </c>
      <c r="D109" s="13" t="s">
        <v>1975</v>
      </c>
      <c r="E109" s="13" t="s">
        <v>1975</v>
      </c>
      <c r="F109" s="13">
        <v>12</v>
      </c>
      <c r="G109" s="13" t="s">
        <v>1976</v>
      </c>
      <c r="H109" s="13" t="s">
        <v>1977</v>
      </c>
      <c r="I109" s="13" t="s">
        <v>1978</v>
      </c>
      <c r="J109" s="13" t="s">
        <v>1979</v>
      </c>
      <c r="K109" s="13" t="s">
        <v>1980</v>
      </c>
      <c r="L109" s="13" t="s">
        <v>1981</v>
      </c>
      <c r="M109" s="13" t="s">
        <v>1982</v>
      </c>
      <c r="N109" s="13"/>
      <c r="O109" s="13"/>
      <c r="P109" s="13"/>
      <c r="Q109" s="13"/>
      <c r="R109" s="13"/>
      <c r="S109" s="14">
        <v>0.54166666666666663</v>
      </c>
      <c r="T109" s="14">
        <v>0.45833333333333331</v>
      </c>
      <c r="U109" s="13" t="s">
        <v>255</v>
      </c>
      <c r="V109" s="13" t="s">
        <v>1334</v>
      </c>
      <c r="W109" s="13" t="s">
        <v>1335</v>
      </c>
    </row>
    <row r="110" spans="1:23">
      <c r="A110" s="13" t="s">
        <v>1983</v>
      </c>
      <c r="B110" s="13" t="s">
        <v>1984</v>
      </c>
      <c r="C110" s="13" t="s">
        <v>1985</v>
      </c>
      <c r="D110" s="13" t="s">
        <v>1986</v>
      </c>
      <c r="E110" s="13" t="s">
        <v>1986</v>
      </c>
      <c r="F110" s="13">
        <v>12</v>
      </c>
      <c r="G110" s="13" t="s">
        <v>1987</v>
      </c>
      <c r="H110" s="13" t="s">
        <v>1988</v>
      </c>
      <c r="I110" s="13" t="s">
        <v>1989</v>
      </c>
      <c r="J110" s="13" t="s">
        <v>1990</v>
      </c>
      <c r="K110" s="13" t="s">
        <v>1991</v>
      </c>
      <c r="L110" s="13" t="s">
        <v>1992</v>
      </c>
      <c r="M110" s="13" t="s">
        <v>1993</v>
      </c>
      <c r="N110" s="13"/>
      <c r="O110" s="13"/>
      <c r="P110" s="13"/>
      <c r="Q110" s="13"/>
      <c r="R110" s="13"/>
      <c r="S110" s="14">
        <v>0.54166666666666663</v>
      </c>
      <c r="T110" s="14">
        <v>0.45833333333333331</v>
      </c>
      <c r="U110" s="13" t="s">
        <v>255</v>
      </c>
      <c r="V110" s="13" t="s">
        <v>1334</v>
      </c>
      <c r="W110" s="13" t="s">
        <v>1335</v>
      </c>
    </row>
    <row r="111" spans="1:23">
      <c r="A111" s="13" t="s">
        <v>332</v>
      </c>
      <c r="B111" s="13" t="s">
        <v>1994</v>
      </c>
      <c r="C111" s="13" t="s">
        <v>1995</v>
      </c>
      <c r="D111" s="13" t="s">
        <v>1996</v>
      </c>
      <c r="E111" s="13" t="s">
        <v>1996</v>
      </c>
      <c r="F111" s="13">
        <v>12</v>
      </c>
      <c r="G111" s="13" t="s">
        <v>1997</v>
      </c>
      <c r="H111" s="13" t="s">
        <v>1998</v>
      </c>
      <c r="I111" s="13" t="s">
        <v>1999</v>
      </c>
      <c r="J111" s="13" t="s">
        <v>2000</v>
      </c>
      <c r="K111" s="13" t="s">
        <v>2001</v>
      </c>
      <c r="L111" s="13" t="s">
        <v>2002</v>
      </c>
      <c r="M111" s="13" t="s">
        <v>2003</v>
      </c>
      <c r="N111" s="13"/>
      <c r="O111" s="13"/>
      <c r="P111" s="13"/>
      <c r="Q111" s="13"/>
      <c r="R111" s="13"/>
      <c r="S111" s="14">
        <v>0.54166666666666663</v>
      </c>
      <c r="T111" s="14">
        <v>0.45833333333333331</v>
      </c>
      <c r="U111" s="13" t="s">
        <v>255</v>
      </c>
      <c r="V111" s="13" t="s">
        <v>1334</v>
      </c>
      <c r="W111" s="13" t="s">
        <v>1335</v>
      </c>
    </row>
    <row r="112" spans="1:23">
      <c r="A112" s="13" t="s">
        <v>256</v>
      </c>
      <c r="B112" s="13" t="s">
        <v>2004</v>
      </c>
      <c r="C112" s="13" t="s">
        <v>2005</v>
      </c>
      <c r="D112" s="13" t="s">
        <v>2006</v>
      </c>
      <c r="E112" s="13" t="s">
        <v>2006</v>
      </c>
      <c r="F112" s="13">
        <v>12</v>
      </c>
      <c r="G112" s="13" t="s">
        <v>2007</v>
      </c>
      <c r="H112" s="13" t="s">
        <v>2008</v>
      </c>
      <c r="I112" s="13" t="s">
        <v>2009</v>
      </c>
      <c r="J112" s="13" t="s">
        <v>2010</v>
      </c>
      <c r="K112" s="13" t="s">
        <v>2011</v>
      </c>
      <c r="L112" s="13" t="s">
        <v>2012</v>
      </c>
      <c r="M112" s="13" t="s">
        <v>2013</v>
      </c>
      <c r="N112" s="13"/>
      <c r="O112" s="13"/>
      <c r="P112" s="13"/>
      <c r="Q112" s="13"/>
      <c r="R112" s="13"/>
      <c r="S112" s="14">
        <v>0.54166666666666663</v>
      </c>
      <c r="T112" s="14">
        <v>0.45833333333333331</v>
      </c>
      <c r="U112" s="13" t="s">
        <v>255</v>
      </c>
      <c r="V112" s="13" t="s">
        <v>1334</v>
      </c>
      <c r="W112" s="13" t="s">
        <v>1335</v>
      </c>
    </row>
    <row r="113" spans="1:23">
      <c r="A113" s="13" t="s">
        <v>425</v>
      </c>
      <c r="B113" s="13" t="s">
        <v>2014</v>
      </c>
      <c r="C113" s="13" t="s">
        <v>2015</v>
      </c>
      <c r="D113" s="13" t="s">
        <v>2016</v>
      </c>
      <c r="E113" s="13" t="s">
        <v>2016</v>
      </c>
      <c r="F113" s="13">
        <v>12</v>
      </c>
      <c r="G113" s="13" t="s">
        <v>2017</v>
      </c>
      <c r="H113" s="13" t="s">
        <v>2018</v>
      </c>
      <c r="I113" s="13" t="s">
        <v>2019</v>
      </c>
      <c r="J113" s="13" t="s">
        <v>2020</v>
      </c>
      <c r="K113" s="13" t="s">
        <v>2021</v>
      </c>
      <c r="L113" s="13" t="s">
        <v>2022</v>
      </c>
      <c r="M113" s="13" t="s">
        <v>2023</v>
      </c>
      <c r="N113" s="13"/>
      <c r="O113" s="13"/>
      <c r="P113" s="13"/>
      <c r="Q113" s="13"/>
      <c r="R113" s="13"/>
      <c r="S113" s="14">
        <v>0.54166666666666663</v>
      </c>
      <c r="T113" s="14">
        <v>0.45833333333333331</v>
      </c>
      <c r="U113" s="13" t="s">
        <v>255</v>
      </c>
      <c r="V113" s="13" t="s">
        <v>1334</v>
      </c>
      <c r="W113" s="13" t="s">
        <v>1335</v>
      </c>
    </row>
    <row r="114" spans="1:23">
      <c r="A114" s="13" t="s">
        <v>2024</v>
      </c>
      <c r="B114" s="13" t="s">
        <v>2025</v>
      </c>
      <c r="C114" s="13" t="s">
        <v>2026</v>
      </c>
      <c r="D114" s="13" t="s">
        <v>2027</v>
      </c>
      <c r="E114" s="13" t="s">
        <v>2027</v>
      </c>
      <c r="F114" s="13">
        <v>12</v>
      </c>
      <c r="G114" s="13" t="s">
        <v>2028</v>
      </c>
      <c r="H114" s="13" t="s">
        <v>2029</v>
      </c>
      <c r="I114" s="13" t="s">
        <v>2030</v>
      </c>
      <c r="J114" s="13" t="s">
        <v>2031</v>
      </c>
      <c r="K114" s="13" t="s">
        <v>2032</v>
      </c>
      <c r="L114" s="13" t="s">
        <v>2033</v>
      </c>
      <c r="M114" s="13" t="s">
        <v>2034</v>
      </c>
      <c r="N114" s="13"/>
      <c r="O114" s="13"/>
      <c r="P114" s="13"/>
      <c r="Q114" s="13"/>
      <c r="R114" s="13"/>
      <c r="S114" s="14">
        <v>0.54166666666666663</v>
      </c>
      <c r="T114" s="14">
        <v>0.45833333333333331</v>
      </c>
      <c r="U114" s="13" t="s">
        <v>255</v>
      </c>
      <c r="V114" s="13" t="s">
        <v>1334</v>
      </c>
      <c r="W114" s="13" t="s">
        <v>1335</v>
      </c>
    </row>
    <row r="115" spans="1:23">
      <c r="A115" s="13" t="s">
        <v>2035</v>
      </c>
      <c r="B115" s="13" t="s">
        <v>2036</v>
      </c>
      <c r="C115" s="13" t="s">
        <v>2037</v>
      </c>
      <c r="D115" s="13" t="s">
        <v>2038</v>
      </c>
      <c r="E115" s="13" t="s">
        <v>2038</v>
      </c>
      <c r="F115" s="13">
        <v>12</v>
      </c>
      <c r="G115" s="13" t="s">
        <v>2039</v>
      </c>
      <c r="H115" s="13" t="s">
        <v>2040</v>
      </c>
      <c r="I115" s="13" t="s">
        <v>2041</v>
      </c>
      <c r="J115" s="13" t="s">
        <v>2042</v>
      </c>
      <c r="K115" s="13" t="s">
        <v>2043</v>
      </c>
      <c r="L115" s="13" t="s">
        <v>2044</v>
      </c>
      <c r="M115" s="13" t="s">
        <v>2045</v>
      </c>
      <c r="N115" s="13"/>
      <c r="O115" s="13"/>
      <c r="P115" s="13"/>
      <c r="Q115" s="13"/>
      <c r="R115" s="13"/>
      <c r="S115" s="14">
        <v>0.54166666666666663</v>
      </c>
      <c r="T115" s="14">
        <v>0.45833333333333331</v>
      </c>
      <c r="U115" s="13" t="s">
        <v>255</v>
      </c>
      <c r="V115" s="13" t="s">
        <v>1334</v>
      </c>
      <c r="W115" s="13" t="s">
        <v>1335</v>
      </c>
    </row>
    <row r="116" spans="1:23">
      <c r="A116" s="13" t="s">
        <v>2046</v>
      </c>
      <c r="B116" s="13" t="s">
        <v>2047</v>
      </c>
      <c r="C116" s="13" t="s">
        <v>2048</v>
      </c>
      <c r="D116" s="13" t="s">
        <v>2049</v>
      </c>
      <c r="E116" s="13" t="s">
        <v>2049</v>
      </c>
      <c r="F116" s="13">
        <v>12</v>
      </c>
      <c r="G116" s="13" t="s">
        <v>2050</v>
      </c>
      <c r="H116" s="13" t="s">
        <v>2051</v>
      </c>
      <c r="I116" s="13" t="s">
        <v>2052</v>
      </c>
      <c r="J116" s="13" t="s">
        <v>2053</v>
      </c>
      <c r="K116" s="13" t="s">
        <v>2054</v>
      </c>
      <c r="L116" s="13" t="s">
        <v>2055</v>
      </c>
      <c r="M116" s="13" t="s">
        <v>2056</v>
      </c>
      <c r="N116" s="13"/>
      <c r="O116" s="13"/>
      <c r="P116" s="13"/>
      <c r="Q116" s="13"/>
      <c r="R116" s="13"/>
      <c r="S116" s="14">
        <v>0.54166666666666663</v>
      </c>
      <c r="T116" s="14">
        <v>0.45833333333333331</v>
      </c>
      <c r="U116" s="13" t="s">
        <v>255</v>
      </c>
      <c r="V116" s="13" t="s">
        <v>1334</v>
      </c>
      <c r="W116" s="13" t="s">
        <v>1335</v>
      </c>
    </row>
    <row r="117" spans="1:23">
      <c r="A117" s="13" t="s">
        <v>2057</v>
      </c>
      <c r="B117" s="13" t="s">
        <v>2058</v>
      </c>
      <c r="C117" s="13" t="s">
        <v>2059</v>
      </c>
      <c r="D117" s="13" t="s">
        <v>2060</v>
      </c>
      <c r="E117" s="13" t="s">
        <v>2060</v>
      </c>
      <c r="F117" s="13">
        <v>12</v>
      </c>
      <c r="G117" s="13" t="s">
        <v>2061</v>
      </c>
      <c r="H117" s="13" t="s">
        <v>2062</v>
      </c>
      <c r="I117" s="13" t="s">
        <v>2063</v>
      </c>
      <c r="J117" s="13" t="s">
        <v>2064</v>
      </c>
      <c r="K117" s="13" t="s">
        <v>2065</v>
      </c>
      <c r="L117" s="13" t="s">
        <v>2066</v>
      </c>
      <c r="M117" s="13" t="s">
        <v>2067</v>
      </c>
      <c r="N117" s="13"/>
      <c r="O117" s="13"/>
      <c r="P117" s="13"/>
      <c r="Q117" s="13"/>
      <c r="R117" s="13"/>
      <c r="S117" s="14">
        <v>0.54166666666666663</v>
      </c>
      <c r="T117" s="14">
        <v>0.45833333333333331</v>
      </c>
      <c r="U117" s="13" t="s">
        <v>255</v>
      </c>
      <c r="V117" s="13" t="s">
        <v>1334</v>
      </c>
      <c r="W117" s="13" t="s">
        <v>1335</v>
      </c>
    </row>
    <row r="118" spans="1:23">
      <c r="A118" s="13" t="s">
        <v>2068</v>
      </c>
      <c r="B118" s="13" t="s">
        <v>2069</v>
      </c>
      <c r="C118" s="13" t="s">
        <v>2070</v>
      </c>
      <c r="D118" s="13" t="s">
        <v>2071</v>
      </c>
      <c r="E118" s="13" t="s">
        <v>2071</v>
      </c>
      <c r="F118" s="13">
        <v>12</v>
      </c>
      <c r="G118" s="13" t="s">
        <v>2072</v>
      </c>
      <c r="H118" s="13" t="s">
        <v>2073</v>
      </c>
      <c r="I118" s="13" t="s">
        <v>2074</v>
      </c>
      <c r="J118" s="13" t="s">
        <v>2075</v>
      </c>
      <c r="K118" s="13" t="s">
        <v>2076</v>
      </c>
      <c r="L118" s="13" t="s">
        <v>2077</v>
      </c>
      <c r="M118" s="13" t="s">
        <v>2078</v>
      </c>
      <c r="N118" s="13"/>
      <c r="O118" s="13"/>
      <c r="P118" s="13"/>
      <c r="Q118" s="13"/>
      <c r="R118" s="13"/>
      <c r="S118" s="14">
        <v>0.54166666666666663</v>
      </c>
      <c r="T118" s="14">
        <v>0.45833333333333331</v>
      </c>
      <c r="U118" s="13" t="s">
        <v>255</v>
      </c>
      <c r="V118" s="13" t="s">
        <v>1334</v>
      </c>
      <c r="W118" s="13" t="s">
        <v>1335</v>
      </c>
    </row>
    <row r="119" spans="1:23">
      <c r="A119" s="13" t="s">
        <v>1163</v>
      </c>
      <c r="B119" s="13" t="s">
        <v>2079</v>
      </c>
      <c r="C119" s="13" t="s">
        <v>2080</v>
      </c>
      <c r="D119" s="13" t="s">
        <v>2081</v>
      </c>
      <c r="E119" s="13" t="s">
        <v>2081</v>
      </c>
      <c r="F119" s="13">
        <v>12</v>
      </c>
      <c r="G119" s="13" t="s">
        <v>1168</v>
      </c>
      <c r="H119" s="13" t="s">
        <v>2082</v>
      </c>
      <c r="I119" s="13" t="s">
        <v>2083</v>
      </c>
      <c r="J119" s="13" t="s">
        <v>2084</v>
      </c>
      <c r="K119" s="13" t="s">
        <v>2085</v>
      </c>
      <c r="L119" s="13" t="s">
        <v>2086</v>
      </c>
      <c r="M119" s="13" t="s">
        <v>2087</v>
      </c>
      <c r="N119" s="13"/>
      <c r="O119" s="13"/>
      <c r="P119" s="13"/>
      <c r="Q119" s="13"/>
      <c r="R119" s="13"/>
      <c r="S119" s="14">
        <v>0.54166666666666663</v>
      </c>
      <c r="T119" s="14">
        <v>0.45833333333333331</v>
      </c>
      <c r="U119" s="13"/>
      <c r="V119" s="13" t="s">
        <v>2088</v>
      </c>
      <c r="W119" s="13" t="s">
        <v>2089</v>
      </c>
    </row>
    <row r="120" spans="1:23">
      <c r="A120" s="13" t="s">
        <v>2090</v>
      </c>
      <c r="B120" s="13" t="s">
        <v>2091</v>
      </c>
      <c r="C120" s="13" t="s">
        <v>2092</v>
      </c>
      <c r="D120" s="13" t="s">
        <v>2093</v>
      </c>
      <c r="E120" s="13" t="s">
        <v>2093</v>
      </c>
      <c r="F120" s="13">
        <v>12</v>
      </c>
      <c r="G120" s="13" t="s">
        <v>2094</v>
      </c>
      <c r="H120" s="13" t="s">
        <v>2095</v>
      </c>
      <c r="I120" s="13" t="s">
        <v>2096</v>
      </c>
      <c r="J120" s="13" t="s">
        <v>2097</v>
      </c>
      <c r="K120" s="13" t="s">
        <v>2098</v>
      </c>
      <c r="L120" s="13" t="s">
        <v>2099</v>
      </c>
      <c r="M120" s="13" t="s">
        <v>2100</v>
      </c>
      <c r="N120" s="13"/>
      <c r="O120" s="13"/>
      <c r="P120" s="13"/>
      <c r="Q120" s="13"/>
      <c r="R120" s="13"/>
      <c r="S120" s="14">
        <v>0.54166666666666663</v>
      </c>
      <c r="T120" s="14">
        <v>0.45833333333333331</v>
      </c>
      <c r="U120" s="13" t="s">
        <v>255</v>
      </c>
      <c r="V120" s="13" t="s">
        <v>2088</v>
      </c>
      <c r="W120" s="13" t="s">
        <v>2089</v>
      </c>
    </row>
    <row r="121" spans="1:23">
      <c r="A121" s="13" t="s">
        <v>2101</v>
      </c>
      <c r="B121" s="13" t="s">
        <v>2102</v>
      </c>
      <c r="C121" s="13" t="s">
        <v>2103</v>
      </c>
      <c r="D121" s="13" t="s">
        <v>2104</v>
      </c>
      <c r="E121" s="13" t="s">
        <v>2104</v>
      </c>
      <c r="F121" s="13">
        <v>12</v>
      </c>
      <c r="G121" s="13" t="s">
        <v>2105</v>
      </c>
      <c r="H121" s="13" t="s">
        <v>2106</v>
      </c>
      <c r="I121" s="13" t="s">
        <v>2107</v>
      </c>
      <c r="J121" s="13" t="s">
        <v>2108</v>
      </c>
      <c r="K121" s="13" t="s">
        <v>2109</v>
      </c>
      <c r="L121" s="13" t="s">
        <v>2110</v>
      </c>
      <c r="M121" s="13" t="s">
        <v>2111</v>
      </c>
      <c r="N121" s="13"/>
      <c r="O121" s="13"/>
      <c r="P121" s="13"/>
      <c r="Q121" s="13"/>
      <c r="R121" s="13"/>
      <c r="S121" s="14">
        <v>0.54166666666666663</v>
      </c>
      <c r="T121" s="14">
        <v>0.45833333333333331</v>
      </c>
      <c r="U121" s="13" t="s">
        <v>255</v>
      </c>
      <c r="V121" s="13" t="s">
        <v>2088</v>
      </c>
      <c r="W121" s="13" t="s">
        <v>2089</v>
      </c>
    </row>
    <row r="122" spans="1:23">
      <c r="A122" s="13" t="s">
        <v>2112</v>
      </c>
      <c r="B122" s="13" t="s">
        <v>2113</v>
      </c>
      <c r="C122" s="13" t="s">
        <v>2114</v>
      </c>
      <c r="D122" s="13" t="s">
        <v>2115</v>
      </c>
      <c r="E122" s="13" t="s">
        <v>2115</v>
      </c>
      <c r="F122" s="13">
        <v>12</v>
      </c>
      <c r="G122" s="13" t="s">
        <v>2116</v>
      </c>
      <c r="H122" s="13" t="s">
        <v>2117</v>
      </c>
      <c r="I122" s="13" t="s">
        <v>2118</v>
      </c>
      <c r="J122" s="13" t="s">
        <v>2119</v>
      </c>
      <c r="K122" s="13" t="s">
        <v>2120</v>
      </c>
      <c r="L122" s="13" t="s">
        <v>2121</v>
      </c>
      <c r="M122" s="13" t="s">
        <v>2122</v>
      </c>
      <c r="N122" s="13" t="s">
        <v>2123</v>
      </c>
      <c r="O122" s="13"/>
      <c r="P122" s="13"/>
      <c r="Q122" s="13"/>
      <c r="R122" s="13"/>
      <c r="S122" s="14">
        <v>0.54166666666666663</v>
      </c>
      <c r="T122" s="14">
        <v>0.45833333333333331</v>
      </c>
      <c r="U122" s="13" t="s">
        <v>255</v>
      </c>
      <c r="V122" s="13" t="s">
        <v>2088</v>
      </c>
      <c r="W122" s="13" t="s">
        <v>2089</v>
      </c>
    </row>
    <row r="123" spans="1:23">
      <c r="A123" s="13" t="s">
        <v>2124</v>
      </c>
      <c r="B123" s="13" t="s">
        <v>2125</v>
      </c>
      <c r="C123" s="13" t="s">
        <v>2126</v>
      </c>
      <c r="D123" s="13" t="s">
        <v>2127</v>
      </c>
      <c r="E123" s="13" t="s">
        <v>2127</v>
      </c>
      <c r="F123" s="13">
        <v>12</v>
      </c>
      <c r="G123" s="13" t="s">
        <v>2128</v>
      </c>
      <c r="H123" s="13" t="s">
        <v>2129</v>
      </c>
      <c r="I123" s="13" t="s">
        <v>2130</v>
      </c>
      <c r="J123" s="13" t="s">
        <v>2131</v>
      </c>
      <c r="K123" s="13" t="s">
        <v>2132</v>
      </c>
      <c r="L123" s="13" t="s">
        <v>2133</v>
      </c>
      <c r="M123" s="13" t="s">
        <v>2134</v>
      </c>
      <c r="N123" s="13"/>
      <c r="O123" s="13"/>
      <c r="P123" s="13"/>
      <c r="Q123" s="13"/>
      <c r="R123" s="13"/>
      <c r="S123" s="14">
        <v>0.54166666666666663</v>
      </c>
      <c r="T123" s="14">
        <v>0.45833333333333331</v>
      </c>
      <c r="U123" s="13" t="s">
        <v>255</v>
      </c>
      <c r="V123" s="13" t="s">
        <v>2088</v>
      </c>
      <c r="W123" s="13" t="s">
        <v>2089</v>
      </c>
    </row>
    <row r="124" spans="1:23">
      <c r="A124" s="13" t="s">
        <v>2135</v>
      </c>
      <c r="B124" s="13" t="s">
        <v>2136</v>
      </c>
      <c r="C124" s="13" t="s">
        <v>2137</v>
      </c>
      <c r="D124" s="13" t="s">
        <v>2138</v>
      </c>
      <c r="E124" s="13" t="s">
        <v>2138</v>
      </c>
      <c r="F124" s="13">
        <v>12</v>
      </c>
      <c r="G124" s="13" t="s">
        <v>2139</v>
      </c>
      <c r="H124" s="13" t="s">
        <v>2140</v>
      </c>
      <c r="I124" s="13" t="s">
        <v>2141</v>
      </c>
      <c r="J124" s="13" t="s">
        <v>2142</v>
      </c>
      <c r="K124" s="13" t="s">
        <v>2143</v>
      </c>
      <c r="L124" s="13" t="s">
        <v>2144</v>
      </c>
      <c r="M124" s="13" t="s">
        <v>2145</v>
      </c>
      <c r="N124" s="13"/>
      <c r="O124" s="13"/>
      <c r="P124" s="13"/>
      <c r="Q124" s="13"/>
      <c r="R124" s="13"/>
      <c r="S124" s="14">
        <v>0.54166666666666663</v>
      </c>
      <c r="T124" s="14">
        <v>0.45833333333333331</v>
      </c>
      <c r="U124" s="13" t="s">
        <v>255</v>
      </c>
      <c r="V124" s="13" t="s">
        <v>2088</v>
      </c>
      <c r="W124" s="13" t="s">
        <v>2089</v>
      </c>
    </row>
    <row r="125" spans="1:23">
      <c r="A125" s="13" t="s">
        <v>2146</v>
      </c>
      <c r="B125" s="13" t="s">
        <v>2147</v>
      </c>
      <c r="C125" s="13" t="s">
        <v>2148</v>
      </c>
      <c r="D125" s="13" t="s">
        <v>2149</v>
      </c>
      <c r="E125" s="13" t="s">
        <v>2149</v>
      </c>
      <c r="F125" s="13">
        <v>12</v>
      </c>
      <c r="G125" s="13" t="s">
        <v>2150</v>
      </c>
      <c r="H125" s="13" t="s">
        <v>2151</v>
      </c>
      <c r="I125" s="13" t="s">
        <v>2152</v>
      </c>
      <c r="J125" s="13" t="s">
        <v>2153</v>
      </c>
      <c r="K125" s="13" t="s">
        <v>2154</v>
      </c>
      <c r="L125" s="13" t="s">
        <v>2155</v>
      </c>
      <c r="M125" s="13" t="s">
        <v>2156</v>
      </c>
      <c r="N125" s="13"/>
      <c r="O125" s="13"/>
      <c r="P125" s="13"/>
      <c r="Q125" s="13"/>
      <c r="R125" s="13"/>
      <c r="S125" s="14">
        <v>0.54166666666666663</v>
      </c>
      <c r="T125" s="14">
        <v>0.45833333333333331</v>
      </c>
      <c r="U125" s="13" t="s">
        <v>255</v>
      </c>
      <c r="V125" s="13" t="s">
        <v>2088</v>
      </c>
      <c r="W125" s="13" t="s">
        <v>2089</v>
      </c>
    </row>
    <row r="126" spans="1:23">
      <c r="A126" s="13" t="s">
        <v>2157</v>
      </c>
      <c r="B126" s="13" t="s">
        <v>2158</v>
      </c>
      <c r="C126" s="13" t="s">
        <v>2159</v>
      </c>
      <c r="D126" s="13" t="s">
        <v>2160</v>
      </c>
      <c r="E126" s="13" t="s">
        <v>2160</v>
      </c>
      <c r="F126" s="13">
        <v>12</v>
      </c>
      <c r="G126" s="13" t="s">
        <v>2161</v>
      </c>
      <c r="H126" s="13" t="s">
        <v>2162</v>
      </c>
      <c r="I126" s="13" t="s">
        <v>2163</v>
      </c>
      <c r="J126" s="13" t="s">
        <v>2164</v>
      </c>
      <c r="K126" s="13" t="s">
        <v>2165</v>
      </c>
      <c r="L126" s="13" t="s">
        <v>2166</v>
      </c>
      <c r="M126" s="13" t="s">
        <v>2167</v>
      </c>
      <c r="N126" s="13"/>
      <c r="O126" s="13"/>
      <c r="P126" s="13"/>
      <c r="Q126" s="13"/>
      <c r="R126" s="13"/>
      <c r="S126" s="14">
        <v>0.54166666666666663</v>
      </c>
      <c r="T126" s="14">
        <v>0.45833333333333331</v>
      </c>
      <c r="U126" s="13" t="s">
        <v>255</v>
      </c>
      <c r="V126" s="13" t="s">
        <v>2088</v>
      </c>
      <c r="W126" s="13" t="s">
        <v>2089</v>
      </c>
    </row>
    <row r="127" spans="1:23">
      <c r="A127" s="13" t="s">
        <v>2168</v>
      </c>
      <c r="B127" s="13" t="s">
        <v>2169</v>
      </c>
      <c r="C127" s="13" t="s">
        <v>2170</v>
      </c>
      <c r="D127" s="13" t="s">
        <v>2171</v>
      </c>
      <c r="E127" s="13" t="s">
        <v>2171</v>
      </c>
      <c r="F127" s="13">
        <v>12</v>
      </c>
      <c r="G127" s="13" t="s">
        <v>2172</v>
      </c>
      <c r="H127" s="13" t="s">
        <v>2173</v>
      </c>
      <c r="I127" s="13" t="s">
        <v>2174</v>
      </c>
      <c r="J127" s="13" t="s">
        <v>2175</v>
      </c>
      <c r="K127" s="13" t="s">
        <v>2176</v>
      </c>
      <c r="L127" s="13" t="s">
        <v>2177</v>
      </c>
      <c r="M127" s="13" t="s">
        <v>2178</v>
      </c>
      <c r="N127" s="13"/>
      <c r="O127" s="13"/>
      <c r="P127" s="13"/>
      <c r="Q127" s="13"/>
      <c r="R127" s="13"/>
      <c r="S127" s="14">
        <v>0.54166666666666663</v>
      </c>
      <c r="T127" s="14">
        <v>0.45833333333333331</v>
      </c>
      <c r="U127" s="13" t="s">
        <v>255</v>
      </c>
      <c r="V127" s="13" t="s">
        <v>2088</v>
      </c>
      <c r="W127" s="13" t="s">
        <v>2089</v>
      </c>
    </row>
    <row r="128" spans="1:23">
      <c r="A128" s="13" t="s">
        <v>2179</v>
      </c>
      <c r="B128" s="13" t="s">
        <v>2180</v>
      </c>
      <c r="C128" s="13" t="s">
        <v>2181</v>
      </c>
      <c r="D128" s="13" t="s">
        <v>2182</v>
      </c>
      <c r="E128" s="13" t="s">
        <v>2182</v>
      </c>
      <c r="F128" s="13">
        <v>12</v>
      </c>
      <c r="G128" s="13" t="s">
        <v>2183</v>
      </c>
      <c r="H128" s="13" t="s">
        <v>2184</v>
      </c>
      <c r="I128" s="13" t="s">
        <v>2185</v>
      </c>
      <c r="J128" s="13" t="s">
        <v>2186</v>
      </c>
      <c r="K128" s="13" t="s">
        <v>2187</v>
      </c>
      <c r="L128" s="13" t="s">
        <v>2188</v>
      </c>
      <c r="M128" s="13" t="s">
        <v>2189</v>
      </c>
      <c r="N128" s="13"/>
      <c r="O128" s="13"/>
      <c r="P128" s="13"/>
      <c r="Q128" s="13"/>
      <c r="R128" s="13"/>
      <c r="S128" s="14">
        <v>0.54166666666666663</v>
      </c>
      <c r="T128" s="14">
        <v>0.45833333333333331</v>
      </c>
      <c r="U128" s="13" t="s">
        <v>255</v>
      </c>
      <c r="V128" s="13" t="s">
        <v>2088</v>
      </c>
      <c r="W128" s="13" t="s">
        <v>2089</v>
      </c>
    </row>
    <row r="129" spans="1:23">
      <c r="A129" s="13" t="s">
        <v>2190</v>
      </c>
      <c r="B129" s="13" t="s">
        <v>2191</v>
      </c>
      <c r="C129" s="13" t="s">
        <v>2192</v>
      </c>
      <c r="D129" s="13" t="s">
        <v>2193</v>
      </c>
      <c r="E129" s="13" t="s">
        <v>2193</v>
      </c>
      <c r="F129" s="13">
        <v>12</v>
      </c>
      <c r="G129" s="13" t="s">
        <v>2194</v>
      </c>
      <c r="H129" s="13" t="s">
        <v>2195</v>
      </c>
      <c r="I129" s="13" t="s">
        <v>2196</v>
      </c>
      <c r="J129" s="13" t="s">
        <v>2197</v>
      </c>
      <c r="K129" s="13" t="s">
        <v>2198</v>
      </c>
      <c r="L129" s="13" t="s">
        <v>2199</v>
      </c>
      <c r="M129" s="13" t="s">
        <v>2200</v>
      </c>
      <c r="N129" s="13"/>
      <c r="O129" s="13"/>
      <c r="P129" s="13"/>
      <c r="Q129" s="13"/>
      <c r="R129" s="13"/>
      <c r="S129" s="14">
        <v>0.54166666666666663</v>
      </c>
      <c r="T129" s="14">
        <v>0.45833333333333331</v>
      </c>
      <c r="U129" s="13" t="s">
        <v>255</v>
      </c>
      <c r="V129" s="13" t="s">
        <v>2088</v>
      </c>
      <c r="W129" s="13" t="s">
        <v>2089</v>
      </c>
    </row>
    <row r="130" spans="1:23">
      <c r="A130" s="13" t="s">
        <v>2201</v>
      </c>
      <c r="B130" s="13" t="s">
        <v>2202</v>
      </c>
      <c r="C130" s="13" t="s">
        <v>2203</v>
      </c>
      <c r="D130" s="13" t="s">
        <v>2204</v>
      </c>
      <c r="E130" s="13" t="s">
        <v>2204</v>
      </c>
      <c r="F130" s="13">
        <v>12</v>
      </c>
      <c r="G130" s="13" t="s">
        <v>2205</v>
      </c>
      <c r="H130" s="13" t="s">
        <v>2206</v>
      </c>
      <c r="I130" s="13" t="s">
        <v>2207</v>
      </c>
      <c r="J130" s="13" t="s">
        <v>2208</v>
      </c>
      <c r="K130" s="13" t="s">
        <v>2209</v>
      </c>
      <c r="L130" s="13" t="s">
        <v>2210</v>
      </c>
      <c r="M130" s="13" t="s">
        <v>2211</v>
      </c>
      <c r="N130" s="13" t="s">
        <v>2212</v>
      </c>
      <c r="O130" s="13"/>
      <c r="P130" s="13"/>
      <c r="Q130" s="13"/>
      <c r="R130" s="13"/>
      <c r="S130" s="14">
        <v>0.54166666666666663</v>
      </c>
      <c r="T130" s="14">
        <v>0.45833333333333331</v>
      </c>
      <c r="U130" s="13" t="s">
        <v>255</v>
      </c>
      <c r="V130" s="13" t="s">
        <v>2088</v>
      </c>
      <c r="W130" s="13" t="s">
        <v>2089</v>
      </c>
    </row>
    <row r="131" spans="1:23">
      <c r="A131" s="13" t="s">
        <v>2213</v>
      </c>
      <c r="B131" s="13" t="s">
        <v>2214</v>
      </c>
      <c r="C131" s="13" t="s">
        <v>2215</v>
      </c>
      <c r="D131" s="13" t="s">
        <v>2216</v>
      </c>
      <c r="E131" s="13" t="s">
        <v>2216</v>
      </c>
      <c r="F131" s="13">
        <v>12</v>
      </c>
      <c r="G131" s="13" t="s">
        <v>2217</v>
      </c>
      <c r="H131" s="13" t="s">
        <v>2218</v>
      </c>
      <c r="I131" s="13" t="s">
        <v>2219</v>
      </c>
      <c r="J131" s="13" t="s">
        <v>2220</v>
      </c>
      <c r="K131" s="13" t="s">
        <v>2221</v>
      </c>
      <c r="L131" s="13" t="s">
        <v>2222</v>
      </c>
      <c r="M131" s="13" t="s">
        <v>2223</v>
      </c>
      <c r="N131" s="13"/>
      <c r="O131" s="13"/>
      <c r="P131" s="13"/>
      <c r="Q131" s="13"/>
      <c r="R131" s="13"/>
      <c r="S131" s="14">
        <v>0.54166666666666663</v>
      </c>
      <c r="T131" s="14">
        <v>0.45833333333333331</v>
      </c>
      <c r="U131" s="13" t="s">
        <v>255</v>
      </c>
      <c r="V131" s="13" t="s">
        <v>2088</v>
      </c>
      <c r="W131" s="13" t="s">
        <v>2089</v>
      </c>
    </row>
    <row r="132" spans="1:23">
      <c r="A132" s="13" t="s">
        <v>2224</v>
      </c>
      <c r="B132" s="13" t="s">
        <v>2225</v>
      </c>
      <c r="C132" s="13" t="s">
        <v>2226</v>
      </c>
      <c r="D132" s="13" t="s">
        <v>2227</v>
      </c>
      <c r="E132" s="13" t="s">
        <v>2227</v>
      </c>
      <c r="F132" s="13">
        <v>12</v>
      </c>
      <c r="G132" s="13" t="s">
        <v>2228</v>
      </c>
      <c r="H132" s="13" t="s">
        <v>2229</v>
      </c>
      <c r="I132" s="13" t="s">
        <v>2230</v>
      </c>
      <c r="J132" s="13" t="s">
        <v>2231</v>
      </c>
      <c r="K132" s="13" t="s">
        <v>2232</v>
      </c>
      <c r="L132" s="13" t="s">
        <v>2233</v>
      </c>
      <c r="M132" s="13" t="s">
        <v>2234</v>
      </c>
      <c r="N132" s="13"/>
      <c r="O132" s="13"/>
      <c r="P132" s="13"/>
      <c r="Q132" s="13"/>
      <c r="R132" s="13"/>
      <c r="S132" s="14">
        <v>0.54166666666666663</v>
      </c>
      <c r="T132" s="14">
        <v>0.45833333333333331</v>
      </c>
      <c r="U132" s="13" t="s">
        <v>255</v>
      </c>
      <c r="V132" s="13" t="s">
        <v>2088</v>
      </c>
      <c r="W132" s="13" t="s">
        <v>2089</v>
      </c>
    </row>
    <row r="133" spans="1:23">
      <c r="A133" s="13" t="s">
        <v>2235</v>
      </c>
      <c r="B133" s="13" t="s">
        <v>2236</v>
      </c>
      <c r="C133" s="13" t="s">
        <v>2237</v>
      </c>
      <c r="D133" s="13" t="s">
        <v>2238</v>
      </c>
      <c r="E133" s="13" t="s">
        <v>2238</v>
      </c>
      <c r="F133" s="13">
        <v>12</v>
      </c>
      <c r="G133" s="13" t="s">
        <v>2239</v>
      </c>
      <c r="H133" s="13" t="s">
        <v>2240</v>
      </c>
      <c r="I133" s="13" t="s">
        <v>2241</v>
      </c>
      <c r="J133" s="13" t="s">
        <v>2242</v>
      </c>
      <c r="K133" s="13" t="s">
        <v>2243</v>
      </c>
      <c r="L133" s="13" t="s">
        <v>2244</v>
      </c>
      <c r="M133" s="13" t="s">
        <v>2245</v>
      </c>
      <c r="N133" s="13"/>
      <c r="O133" s="13"/>
      <c r="P133" s="13"/>
      <c r="Q133" s="13"/>
      <c r="R133" s="13"/>
      <c r="S133" s="14">
        <v>0.54166666666666663</v>
      </c>
      <c r="T133" s="14">
        <v>0.45833333333333331</v>
      </c>
      <c r="U133" s="13" t="s">
        <v>255</v>
      </c>
      <c r="V133" s="13" t="s">
        <v>2088</v>
      </c>
      <c r="W133" s="13" t="s">
        <v>2089</v>
      </c>
    </row>
    <row r="134" spans="1:23">
      <c r="A134" s="13" t="s">
        <v>2246</v>
      </c>
      <c r="B134" s="13" t="s">
        <v>2247</v>
      </c>
      <c r="C134" s="13" t="s">
        <v>2248</v>
      </c>
      <c r="D134" s="13" t="s">
        <v>2249</v>
      </c>
      <c r="E134" s="13" t="s">
        <v>2249</v>
      </c>
      <c r="F134" s="13">
        <v>12</v>
      </c>
      <c r="G134" s="13" t="s">
        <v>2250</v>
      </c>
      <c r="H134" s="13" t="s">
        <v>2251</v>
      </c>
      <c r="I134" s="13" t="s">
        <v>2252</v>
      </c>
      <c r="J134" s="13" t="s">
        <v>2253</v>
      </c>
      <c r="K134" s="13" t="s">
        <v>2254</v>
      </c>
      <c r="L134" s="13" t="s">
        <v>2255</v>
      </c>
      <c r="M134" s="13" t="s">
        <v>2256</v>
      </c>
      <c r="N134" s="13"/>
      <c r="O134" s="13"/>
      <c r="P134" s="13"/>
      <c r="Q134" s="13"/>
      <c r="R134" s="13"/>
      <c r="S134" s="14">
        <v>0.54166666666666663</v>
      </c>
      <c r="T134" s="14">
        <v>0.45833333333333331</v>
      </c>
      <c r="U134" s="13" t="s">
        <v>255</v>
      </c>
      <c r="V134" s="13" t="s">
        <v>2088</v>
      </c>
      <c r="W134" s="13" t="s">
        <v>2089</v>
      </c>
    </row>
    <row r="135" spans="1:23">
      <c r="A135" s="13" t="s">
        <v>2257</v>
      </c>
      <c r="B135" s="13" t="s">
        <v>2258</v>
      </c>
      <c r="C135" s="13" t="s">
        <v>2259</v>
      </c>
      <c r="D135" s="13" t="s">
        <v>2260</v>
      </c>
      <c r="E135" s="13" t="s">
        <v>2260</v>
      </c>
      <c r="F135" s="13">
        <v>12</v>
      </c>
      <c r="G135" s="13" t="s">
        <v>2261</v>
      </c>
      <c r="H135" s="13" t="s">
        <v>2262</v>
      </c>
      <c r="I135" s="13" t="s">
        <v>2263</v>
      </c>
      <c r="J135" s="13" t="s">
        <v>2264</v>
      </c>
      <c r="K135" s="13" t="s">
        <v>2265</v>
      </c>
      <c r="L135" s="13" t="s">
        <v>2266</v>
      </c>
      <c r="M135" s="13" t="s">
        <v>2267</v>
      </c>
      <c r="N135" s="13"/>
      <c r="O135" s="13"/>
      <c r="P135" s="13"/>
      <c r="Q135" s="13"/>
      <c r="R135" s="13"/>
      <c r="S135" s="14">
        <v>0.54166666666666663</v>
      </c>
      <c r="T135" s="14">
        <v>0.45833333333333331</v>
      </c>
      <c r="U135" s="13" t="s">
        <v>255</v>
      </c>
      <c r="V135" s="13" t="s">
        <v>2088</v>
      </c>
      <c r="W135" s="13" t="s">
        <v>2089</v>
      </c>
    </row>
    <row r="136" spans="1:23">
      <c r="A136" s="13" t="s">
        <v>2268</v>
      </c>
      <c r="B136" s="13" t="s">
        <v>2269</v>
      </c>
      <c r="C136" s="13" t="s">
        <v>2270</v>
      </c>
      <c r="D136" s="13" t="s">
        <v>2271</v>
      </c>
      <c r="E136" s="13" t="s">
        <v>2271</v>
      </c>
      <c r="F136" s="13">
        <v>13</v>
      </c>
      <c r="G136" s="13" t="s">
        <v>2272</v>
      </c>
      <c r="H136" s="13" t="s">
        <v>2273</v>
      </c>
      <c r="I136" s="13" t="s">
        <v>2274</v>
      </c>
      <c r="J136" s="13" t="s">
        <v>2275</v>
      </c>
      <c r="K136" s="13" t="s">
        <v>2276</v>
      </c>
      <c r="L136" s="13" t="s">
        <v>2277</v>
      </c>
      <c r="M136" s="13"/>
      <c r="N136" s="13"/>
      <c r="O136" s="13"/>
      <c r="P136" s="13"/>
      <c r="Q136" s="13"/>
      <c r="R136" s="13"/>
      <c r="S136" s="14">
        <v>0.54166666666666663</v>
      </c>
      <c r="T136" s="14">
        <v>0.45833333333333331</v>
      </c>
      <c r="U136" s="13" t="s">
        <v>637</v>
      </c>
      <c r="V136" s="13" t="s">
        <v>2088</v>
      </c>
      <c r="W136" s="13" t="s">
        <v>2089</v>
      </c>
    </row>
    <row r="137" spans="1:23">
      <c r="A137" s="13" t="s">
        <v>2278</v>
      </c>
      <c r="B137" s="13" t="s">
        <v>2279</v>
      </c>
      <c r="C137" s="13" t="s">
        <v>2280</v>
      </c>
      <c r="D137" s="13" t="s">
        <v>2281</v>
      </c>
      <c r="E137" s="13" t="s">
        <v>2281</v>
      </c>
      <c r="F137" s="13">
        <v>13</v>
      </c>
      <c r="G137" s="13" t="s">
        <v>2282</v>
      </c>
      <c r="H137" s="13" t="s">
        <v>2283</v>
      </c>
      <c r="I137" s="13" t="s">
        <v>2284</v>
      </c>
      <c r="J137" s="13" t="s">
        <v>2285</v>
      </c>
      <c r="K137" s="13"/>
      <c r="L137" s="13"/>
      <c r="M137" s="13"/>
      <c r="N137" s="13"/>
      <c r="O137" s="13"/>
      <c r="P137" s="13"/>
      <c r="Q137" s="13"/>
      <c r="R137" s="13"/>
      <c r="S137" s="14">
        <v>0.54166666666666663</v>
      </c>
      <c r="T137" s="14">
        <v>0.45833333333333331</v>
      </c>
      <c r="U137" s="13" t="s">
        <v>637</v>
      </c>
      <c r="V137" s="13" t="s">
        <v>2088</v>
      </c>
      <c r="W137" s="13" t="s">
        <v>2089</v>
      </c>
    </row>
    <row r="138" spans="1:23">
      <c r="A138" s="13" t="s">
        <v>2286</v>
      </c>
      <c r="B138" s="13" t="s">
        <v>2287</v>
      </c>
      <c r="C138" s="13" t="s">
        <v>2288</v>
      </c>
      <c r="D138" s="13" t="s">
        <v>2289</v>
      </c>
      <c r="E138" s="13" t="s">
        <v>2289</v>
      </c>
      <c r="F138" s="13">
        <v>13</v>
      </c>
      <c r="G138" s="13" t="s">
        <v>2290</v>
      </c>
      <c r="H138" s="13" t="s">
        <v>2291</v>
      </c>
      <c r="I138" s="13" t="s">
        <v>2292</v>
      </c>
      <c r="J138" s="13" t="s">
        <v>2293</v>
      </c>
      <c r="K138" s="13" t="s">
        <v>2294</v>
      </c>
      <c r="L138" s="13"/>
      <c r="M138" s="13"/>
      <c r="N138" s="13"/>
      <c r="O138" s="13"/>
      <c r="P138" s="13"/>
      <c r="Q138" s="13"/>
      <c r="R138" s="13"/>
      <c r="S138" s="14">
        <v>0.54166666666666663</v>
      </c>
      <c r="T138" s="14">
        <v>0.45833333333333331</v>
      </c>
      <c r="U138" s="13" t="s">
        <v>637</v>
      </c>
      <c r="V138" s="13" t="s">
        <v>2088</v>
      </c>
      <c r="W138" s="13" t="s">
        <v>2089</v>
      </c>
    </row>
    <row r="139" spans="1:23">
      <c r="A139" s="13" t="s">
        <v>671</v>
      </c>
      <c r="B139" s="13" t="s">
        <v>2295</v>
      </c>
      <c r="C139" s="13" t="s">
        <v>2296</v>
      </c>
      <c r="D139" s="13" t="s">
        <v>2297</v>
      </c>
      <c r="E139" s="13" t="s">
        <v>2297</v>
      </c>
      <c r="F139" s="13">
        <v>13</v>
      </c>
      <c r="G139" s="13" t="s">
        <v>2298</v>
      </c>
      <c r="H139" s="13" t="s">
        <v>2299</v>
      </c>
      <c r="I139" s="13" t="s">
        <v>2300</v>
      </c>
      <c r="J139" s="13" t="s">
        <v>2301</v>
      </c>
      <c r="K139" s="13" t="s">
        <v>2302</v>
      </c>
      <c r="L139" s="13" t="s">
        <v>2303</v>
      </c>
      <c r="M139" s="13"/>
      <c r="N139" s="13"/>
      <c r="O139" s="13"/>
      <c r="P139" s="13"/>
      <c r="Q139" s="13"/>
      <c r="R139" s="13"/>
      <c r="S139" s="14">
        <v>0.54166666666666663</v>
      </c>
      <c r="T139" s="14">
        <v>0.45833333333333331</v>
      </c>
      <c r="U139" s="13" t="s">
        <v>637</v>
      </c>
      <c r="V139" s="13" t="s">
        <v>2088</v>
      </c>
      <c r="W139" s="13" t="s">
        <v>2089</v>
      </c>
    </row>
    <row r="140" spans="1:23">
      <c r="A140" s="13" t="s">
        <v>2304</v>
      </c>
      <c r="B140" s="13" t="s">
        <v>2305</v>
      </c>
      <c r="C140" s="13" t="s">
        <v>2306</v>
      </c>
      <c r="D140" s="13" t="s">
        <v>2307</v>
      </c>
      <c r="E140" s="13" t="s">
        <v>2307</v>
      </c>
      <c r="F140" s="13">
        <v>13</v>
      </c>
      <c r="G140" s="13" t="s">
        <v>2308</v>
      </c>
      <c r="H140" s="13" t="s">
        <v>2309</v>
      </c>
      <c r="I140" s="13" t="s">
        <v>2310</v>
      </c>
      <c r="J140" s="13" t="s">
        <v>2311</v>
      </c>
      <c r="K140" s="13" t="s">
        <v>2312</v>
      </c>
      <c r="L140" s="13" t="s">
        <v>2313</v>
      </c>
      <c r="M140" s="13"/>
      <c r="N140" s="13"/>
      <c r="O140" s="13"/>
      <c r="P140" s="13"/>
      <c r="Q140" s="13"/>
      <c r="R140" s="13"/>
      <c r="S140" s="14">
        <v>0.54166666666666663</v>
      </c>
      <c r="T140" s="14">
        <v>0.45833333333333331</v>
      </c>
      <c r="U140" s="13" t="s">
        <v>637</v>
      </c>
      <c r="V140" s="13" t="s">
        <v>2088</v>
      </c>
      <c r="W140" s="13" t="s">
        <v>2089</v>
      </c>
    </row>
    <row r="141" spans="1:23">
      <c r="A141" s="13" t="s">
        <v>2314</v>
      </c>
      <c r="B141" s="13" t="s">
        <v>2315</v>
      </c>
      <c r="C141" s="13" t="s">
        <v>2316</v>
      </c>
      <c r="D141" s="13" t="s">
        <v>2317</v>
      </c>
      <c r="E141" s="13" t="s">
        <v>2317</v>
      </c>
      <c r="F141" s="13">
        <v>13</v>
      </c>
      <c r="G141" s="13" t="s">
        <v>2318</v>
      </c>
      <c r="H141" s="13" t="s">
        <v>2319</v>
      </c>
      <c r="I141" s="13" t="s">
        <v>2320</v>
      </c>
      <c r="J141" s="13" t="s">
        <v>2321</v>
      </c>
      <c r="K141" s="13"/>
      <c r="L141" s="13"/>
      <c r="M141" s="13"/>
      <c r="N141" s="13"/>
      <c r="O141" s="13"/>
      <c r="P141" s="13"/>
      <c r="Q141" s="13"/>
      <c r="R141" s="13"/>
      <c r="S141" s="14">
        <v>0.54166666666666663</v>
      </c>
      <c r="T141" s="14">
        <v>0.45833333333333331</v>
      </c>
      <c r="U141" s="13" t="s">
        <v>637</v>
      </c>
      <c r="V141" s="13" t="s">
        <v>2088</v>
      </c>
      <c r="W141" s="13" t="s">
        <v>2089</v>
      </c>
    </row>
    <row r="142" spans="1:23">
      <c r="A142" s="13" t="s">
        <v>2322</v>
      </c>
      <c r="B142" s="13" t="s">
        <v>2323</v>
      </c>
      <c r="C142" s="13" t="s">
        <v>2324</v>
      </c>
      <c r="D142" s="13" t="s">
        <v>2325</v>
      </c>
      <c r="E142" s="13" t="s">
        <v>2325</v>
      </c>
      <c r="F142" s="13">
        <v>13</v>
      </c>
      <c r="G142" s="13" t="s">
        <v>2326</v>
      </c>
      <c r="H142" s="13" t="s">
        <v>2327</v>
      </c>
      <c r="I142" s="13" t="s">
        <v>2328</v>
      </c>
      <c r="J142" s="13" t="s">
        <v>2329</v>
      </c>
      <c r="K142" s="13" t="s">
        <v>2330</v>
      </c>
      <c r="L142" s="13"/>
      <c r="M142" s="13"/>
      <c r="N142" s="13"/>
      <c r="O142" s="13"/>
      <c r="P142" s="13"/>
      <c r="Q142" s="13"/>
      <c r="R142" s="13"/>
      <c r="S142" s="14">
        <v>0.54166666666666663</v>
      </c>
      <c r="T142" s="14">
        <v>0.45833333333333331</v>
      </c>
      <c r="U142" s="13" t="s">
        <v>637</v>
      </c>
      <c r="V142" s="13" t="s">
        <v>2088</v>
      </c>
      <c r="W142" s="13" t="s">
        <v>2089</v>
      </c>
    </row>
    <row r="143" spans="1:23">
      <c r="A143" s="13" t="s">
        <v>1130</v>
      </c>
      <c r="B143" s="13" t="s">
        <v>2331</v>
      </c>
      <c r="C143" s="13" t="s">
        <v>2332</v>
      </c>
      <c r="D143" s="13" t="s">
        <v>2333</v>
      </c>
      <c r="E143" s="13" t="s">
        <v>2333</v>
      </c>
      <c r="F143" s="13">
        <v>28</v>
      </c>
      <c r="G143" s="13" t="s">
        <v>1134</v>
      </c>
      <c r="H143" s="13" t="s">
        <v>2334</v>
      </c>
      <c r="I143" s="13" t="s">
        <v>2335</v>
      </c>
      <c r="J143" s="13" t="s">
        <v>2336</v>
      </c>
      <c r="K143" s="13" t="s">
        <v>2337</v>
      </c>
      <c r="L143" s="13"/>
      <c r="M143" s="13"/>
      <c r="N143" s="13"/>
      <c r="O143" s="13"/>
      <c r="P143" s="13"/>
      <c r="Q143" s="13"/>
      <c r="R143" s="13"/>
      <c r="S143" s="14">
        <v>0.54166666666666663</v>
      </c>
      <c r="T143" s="14">
        <v>0.45833333333333331</v>
      </c>
      <c r="U143" s="13"/>
      <c r="V143" s="13" t="s">
        <v>2088</v>
      </c>
      <c r="W143" s="13" t="s">
        <v>2089</v>
      </c>
    </row>
    <row r="144" spans="1:23">
      <c r="A144" s="13" t="s">
        <v>1284</v>
      </c>
      <c r="B144" s="13" t="s">
        <v>2338</v>
      </c>
      <c r="C144" s="13" t="s">
        <v>2339</v>
      </c>
      <c r="D144" s="13" t="s">
        <v>2340</v>
      </c>
      <c r="E144" s="13" t="s">
        <v>2340</v>
      </c>
      <c r="F144" s="13">
        <v>28</v>
      </c>
      <c r="G144" s="13" t="s">
        <v>1288</v>
      </c>
      <c r="H144" s="13" t="s">
        <v>2341</v>
      </c>
      <c r="I144" s="13" t="s">
        <v>2342</v>
      </c>
      <c r="J144" s="13" t="s">
        <v>2343</v>
      </c>
      <c r="K144" s="13"/>
      <c r="L144" s="13"/>
      <c r="M144" s="13"/>
      <c r="N144" s="13"/>
      <c r="O144" s="13"/>
      <c r="P144" s="13"/>
      <c r="Q144" s="13"/>
      <c r="R144" s="13"/>
      <c r="S144" s="14">
        <v>0.54166666666666663</v>
      </c>
      <c r="T144" s="14">
        <v>0.45833333333333331</v>
      </c>
      <c r="U144" s="13"/>
      <c r="V144" s="13" t="s">
        <v>2088</v>
      </c>
      <c r="W144" s="13" t="s">
        <v>2089</v>
      </c>
    </row>
    <row r="145" spans="1:23">
      <c r="A145" s="13" t="s">
        <v>2344</v>
      </c>
      <c r="B145" s="13" t="s">
        <v>2345</v>
      </c>
      <c r="C145" s="13" t="s">
        <v>2346</v>
      </c>
      <c r="D145" s="13" t="s">
        <v>2347</v>
      </c>
      <c r="E145" s="13" t="s">
        <v>2347</v>
      </c>
      <c r="F145" s="13">
        <v>28</v>
      </c>
      <c r="G145" s="13" t="s">
        <v>2348</v>
      </c>
      <c r="H145" s="13" t="s">
        <v>2349</v>
      </c>
      <c r="I145" s="13" t="s">
        <v>2350</v>
      </c>
      <c r="J145" s="13" t="s">
        <v>2351</v>
      </c>
      <c r="K145" s="13" t="s">
        <v>2352</v>
      </c>
      <c r="L145" s="13"/>
      <c r="M145" s="13"/>
      <c r="N145" s="13"/>
      <c r="O145" s="13"/>
      <c r="P145" s="13"/>
      <c r="Q145" s="13"/>
      <c r="R145" s="13"/>
      <c r="S145" s="14">
        <v>0.54166666666666663</v>
      </c>
      <c r="T145" s="14">
        <v>0.45833333333333331</v>
      </c>
      <c r="U145" s="13" t="s">
        <v>1142</v>
      </c>
      <c r="V145" s="13" t="s">
        <v>2088</v>
      </c>
      <c r="W145" s="13" t="s">
        <v>2089</v>
      </c>
    </row>
    <row r="146" spans="1:23">
      <c r="A146" s="13" t="s">
        <v>2353</v>
      </c>
      <c r="B146" s="13" t="s">
        <v>2354</v>
      </c>
      <c r="C146" s="13" t="s">
        <v>2355</v>
      </c>
      <c r="D146" s="13" t="s">
        <v>2356</v>
      </c>
      <c r="E146" s="13" t="s">
        <v>2356</v>
      </c>
      <c r="F146" s="13">
        <v>38</v>
      </c>
      <c r="G146" s="13" t="s">
        <v>2357</v>
      </c>
      <c r="H146" s="13" t="s">
        <v>2358</v>
      </c>
      <c r="I146" s="13" t="s">
        <v>2359</v>
      </c>
      <c r="J146" s="13" t="s">
        <v>2360</v>
      </c>
      <c r="K146" s="13" t="s">
        <v>2361</v>
      </c>
      <c r="L146" s="13"/>
      <c r="M146" s="13"/>
      <c r="N146" s="13"/>
      <c r="O146" s="13"/>
      <c r="P146" s="13"/>
      <c r="Q146" s="13"/>
      <c r="R146" s="13"/>
      <c r="S146" s="14">
        <v>0.54166666666666663</v>
      </c>
      <c r="T146" s="14">
        <v>0.45833333333333331</v>
      </c>
      <c r="U146" s="13" t="s">
        <v>697</v>
      </c>
      <c r="V146" s="13" t="s">
        <v>2088</v>
      </c>
      <c r="W146" s="13" t="s">
        <v>2089</v>
      </c>
    </row>
    <row r="147" spans="1:23">
      <c r="A147" s="13" t="s">
        <v>2362</v>
      </c>
      <c r="B147" s="13" t="s">
        <v>2363</v>
      </c>
      <c r="C147" s="13" t="s">
        <v>2364</v>
      </c>
      <c r="D147" s="13" t="s">
        <v>2365</v>
      </c>
      <c r="E147" s="13" t="s">
        <v>2365</v>
      </c>
      <c r="F147" s="13">
        <v>38</v>
      </c>
      <c r="G147" s="13" t="s">
        <v>2366</v>
      </c>
      <c r="H147" s="13" t="s">
        <v>2367</v>
      </c>
      <c r="I147" s="13" t="s">
        <v>2368</v>
      </c>
      <c r="J147" s="13" t="s">
        <v>2369</v>
      </c>
      <c r="K147" s="13" t="s">
        <v>2370</v>
      </c>
      <c r="L147" s="13"/>
      <c r="M147" s="13"/>
      <c r="N147" s="13"/>
      <c r="O147" s="13"/>
      <c r="P147" s="13"/>
      <c r="Q147" s="13"/>
      <c r="R147" s="13"/>
      <c r="S147" s="14">
        <v>0.54166666666666663</v>
      </c>
      <c r="T147" s="14">
        <v>0.45833333333333331</v>
      </c>
      <c r="U147" s="13" t="s">
        <v>697</v>
      </c>
      <c r="V147" s="13" t="s">
        <v>2088</v>
      </c>
      <c r="W147" s="13" t="s">
        <v>2089</v>
      </c>
    </row>
    <row r="148" spans="1:23">
      <c r="A148" s="13" t="s">
        <v>2371</v>
      </c>
      <c r="B148" s="13" t="s">
        <v>2372</v>
      </c>
      <c r="C148" s="13" t="s">
        <v>2373</v>
      </c>
      <c r="D148" s="13" t="s">
        <v>2374</v>
      </c>
      <c r="E148" s="13" t="s">
        <v>2374</v>
      </c>
      <c r="F148" s="13">
        <v>38</v>
      </c>
      <c r="G148" s="13" t="s">
        <v>2375</v>
      </c>
      <c r="H148" s="13" t="s">
        <v>2376</v>
      </c>
      <c r="I148" s="13" t="s">
        <v>2377</v>
      </c>
      <c r="J148" s="13" t="s">
        <v>2378</v>
      </c>
      <c r="K148" s="13"/>
      <c r="L148" s="13"/>
      <c r="M148" s="13"/>
      <c r="N148" s="13"/>
      <c r="O148" s="13"/>
      <c r="P148" s="13"/>
      <c r="Q148" s="13"/>
      <c r="R148" s="13"/>
      <c r="S148" s="14">
        <v>0.54166666666666663</v>
      </c>
      <c r="T148" s="14">
        <v>0.45833333333333331</v>
      </c>
      <c r="U148" s="13" t="s">
        <v>697</v>
      </c>
      <c r="V148" s="13" t="s">
        <v>2088</v>
      </c>
      <c r="W148" s="13" t="s">
        <v>2089</v>
      </c>
    </row>
    <row r="149" spans="1:23">
      <c r="A149" s="13" t="s">
        <v>417</v>
      </c>
      <c r="B149" s="13" t="s">
        <v>2379</v>
      </c>
      <c r="C149" s="13" t="s">
        <v>2380</v>
      </c>
      <c r="D149" s="13" t="s">
        <v>2381</v>
      </c>
      <c r="E149" s="13" t="s">
        <v>2381</v>
      </c>
      <c r="F149" s="13">
        <v>12</v>
      </c>
      <c r="G149" s="13" t="s">
        <v>2382</v>
      </c>
      <c r="H149" s="13" t="s">
        <v>2383</v>
      </c>
      <c r="I149" s="13" t="s">
        <v>2384</v>
      </c>
      <c r="J149" s="13" t="s">
        <v>2385</v>
      </c>
      <c r="K149" s="13" t="s">
        <v>2386</v>
      </c>
      <c r="L149" s="13" t="s">
        <v>2387</v>
      </c>
      <c r="M149" s="13" t="s">
        <v>2388</v>
      </c>
      <c r="N149" s="13"/>
      <c r="O149" s="13"/>
      <c r="P149" s="13"/>
      <c r="Q149" s="13"/>
      <c r="R149" s="13"/>
      <c r="S149" s="14">
        <v>0.54166666666666663</v>
      </c>
      <c r="T149" s="14">
        <v>0.45833333333333331</v>
      </c>
      <c r="U149" s="13" t="s">
        <v>255</v>
      </c>
      <c r="V149" s="13" t="s">
        <v>2088</v>
      </c>
      <c r="W149" s="13" t="s">
        <v>2089</v>
      </c>
    </row>
    <row r="150" spans="1:23">
      <c r="A150" s="13" t="s">
        <v>2389</v>
      </c>
      <c r="B150" s="13" t="s">
        <v>2390</v>
      </c>
      <c r="C150" s="13" t="s">
        <v>2391</v>
      </c>
      <c r="D150" s="13" t="s">
        <v>2392</v>
      </c>
      <c r="E150" s="13" t="s">
        <v>2392</v>
      </c>
      <c r="F150" s="13">
        <v>12</v>
      </c>
      <c r="G150" s="13" t="s">
        <v>2393</v>
      </c>
      <c r="H150" s="13" t="s">
        <v>2394</v>
      </c>
      <c r="I150" s="13" t="s">
        <v>2395</v>
      </c>
      <c r="J150" s="13" t="s">
        <v>2396</v>
      </c>
      <c r="K150" s="13" t="s">
        <v>2397</v>
      </c>
      <c r="L150" s="13" t="s">
        <v>2398</v>
      </c>
      <c r="M150" s="13" t="s">
        <v>2399</v>
      </c>
      <c r="N150" s="13"/>
      <c r="O150" s="13"/>
      <c r="P150" s="13"/>
      <c r="Q150" s="13"/>
      <c r="R150" s="13"/>
      <c r="S150" s="14">
        <v>0.54166666666666663</v>
      </c>
      <c r="T150" s="14">
        <v>0.45833333333333331</v>
      </c>
      <c r="U150" s="13" t="s">
        <v>255</v>
      </c>
      <c r="V150" s="13" t="s">
        <v>2088</v>
      </c>
      <c r="W150" s="13" t="s">
        <v>2089</v>
      </c>
    </row>
    <row r="151" spans="1:23">
      <c r="A151" s="13" t="s">
        <v>409</v>
      </c>
      <c r="B151" s="13" t="s">
        <v>2400</v>
      </c>
      <c r="C151" s="13" t="s">
        <v>2401</v>
      </c>
      <c r="D151" s="13" t="s">
        <v>2402</v>
      </c>
      <c r="E151" s="13" t="s">
        <v>2402</v>
      </c>
      <c r="F151" s="13">
        <v>12</v>
      </c>
      <c r="G151" s="13" t="s">
        <v>2403</v>
      </c>
      <c r="H151" s="13" t="s">
        <v>2404</v>
      </c>
      <c r="I151" s="13" t="s">
        <v>2405</v>
      </c>
      <c r="J151" s="13" t="s">
        <v>2406</v>
      </c>
      <c r="K151" s="13" t="s">
        <v>2407</v>
      </c>
      <c r="L151" s="13" t="s">
        <v>2408</v>
      </c>
      <c r="M151" s="13" t="s">
        <v>2409</v>
      </c>
      <c r="N151" s="13"/>
      <c r="O151" s="13"/>
      <c r="P151" s="13"/>
      <c r="Q151" s="13"/>
      <c r="R151" s="13"/>
      <c r="S151" s="14">
        <v>0.54166666666666663</v>
      </c>
      <c r="T151" s="14">
        <v>0.45833333333333331</v>
      </c>
      <c r="U151" s="13" t="s">
        <v>255</v>
      </c>
      <c r="V151" s="13" t="s">
        <v>2088</v>
      </c>
      <c r="W151" s="13" t="s">
        <v>2089</v>
      </c>
    </row>
    <row r="152" spans="1:23">
      <c r="A152" s="13" t="s">
        <v>2410</v>
      </c>
      <c r="B152" s="13" t="s">
        <v>2411</v>
      </c>
      <c r="C152" s="13" t="s">
        <v>2412</v>
      </c>
      <c r="D152" s="13" t="s">
        <v>2413</v>
      </c>
      <c r="E152" s="13" t="s">
        <v>2413</v>
      </c>
      <c r="F152" s="13">
        <v>12</v>
      </c>
      <c r="G152" s="13" t="s">
        <v>2414</v>
      </c>
      <c r="H152" s="13" t="s">
        <v>2415</v>
      </c>
      <c r="I152" s="13" t="s">
        <v>2416</v>
      </c>
      <c r="J152" s="13" t="s">
        <v>2417</v>
      </c>
      <c r="K152" s="13" t="s">
        <v>2418</v>
      </c>
      <c r="L152" s="13" t="s">
        <v>2419</v>
      </c>
      <c r="M152" s="13" t="s">
        <v>2420</v>
      </c>
      <c r="N152" s="13"/>
      <c r="O152" s="13"/>
      <c r="P152" s="13"/>
      <c r="Q152" s="13"/>
      <c r="R152" s="13"/>
      <c r="S152" s="14">
        <v>0.54166666666666663</v>
      </c>
      <c r="T152" s="14">
        <v>0.45833333333333331</v>
      </c>
      <c r="U152" s="13" t="s">
        <v>255</v>
      </c>
      <c r="V152" s="13" t="s">
        <v>2088</v>
      </c>
      <c r="W152" s="13" t="s">
        <v>2089</v>
      </c>
    </row>
    <row r="153" spans="1:23">
      <c r="A153" s="13" t="s">
        <v>2421</v>
      </c>
      <c r="B153" s="13" t="s">
        <v>2422</v>
      </c>
      <c r="C153" s="13" t="s">
        <v>2423</v>
      </c>
      <c r="D153" s="13" t="s">
        <v>2424</v>
      </c>
      <c r="E153" s="13" t="s">
        <v>2424</v>
      </c>
      <c r="F153" s="13">
        <v>37</v>
      </c>
      <c r="G153" s="13" t="s">
        <v>2425</v>
      </c>
      <c r="H153" s="13" t="s">
        <v>2426</v>
      </c>
      <c r="I153" s="13" t="s">
        <v>2427</v>
      </c>
      <c r="J153" s="13" t="s">
        <v>2428</v>
      </c>
      <c r="K153" s="13" t="s">
        <v>2429</v>
      </c>
      <c r="L153" s="13" t="s">
        <v>2430</v>
      </c>
      <c r="M153" s="13" t="s">
        <v>2431</v>
      </c>
      <c r="N153" s="13"/>
      <c r="O153" s="13"/>
      <c r="P153" s="13"/>
      <c r="Q153" s="13"/>
      <c r="R153" s="13"/>
      <c r="S153" s="14">
        <v>0.54166666666666663</v>
      </c>
      <c r="T153" s="14">
        <v>0.45833333333333331</v>
      </c>
      <c r="U153" s="13" t="s">
        <v>2432</v>
      </c>
      <c r="V153" s="13" t="s">
        <v>2088</v>
      </c>
      <c r="W153" s="13" t="s">
        <v>2089</v>
      </c>
    </row>
    <row r="154" spans="1:23">
      <c r="A154" s="13" t="s">
        <v>369</v>
      </c>
      <c r="B154" s="13" t="s">
        <v>2433</v>
      </c>
      <c r="C154" s="13" t="s">
        <v>2434</v>
      </c>
      <c r="D154" s="13" t="s">
        <v>2435</v>
      </c>
      <c r="E154" s="13" t="s">
        <v>2435</v>
      </c>
      <c r="F154" s="13">
        <v>12</v>
      </c>
      <c r="G154" s="13" t="s">
        <v>2436</v>
      </c>
      <c r="H154" s="13" t="s">
        <v>2437</v>
      </c>
      <c r="I154" s="13" t="s">
        <v>2438</v>
      </c>
      <c r="J154" s="13" t="s">
        <v>2439</v>
      </c>
      <c r="K154" s="13" t="s">
        <v>2440</v>
      </c>
      <c r="L154" s="13" t="s">
        <v>2441</v>
      </c>
      <c r="M154" s="13" t="s">
        <v>2442</v>
      </c>
      <c r="N154" s="13"/>
      <c r="O154" s="13"/>
      <c r="P154" s="13"/>
      <c r="Q154" s="13"/>
      <c r="R154" s="13"/>
      <c r="S154" s="14">
        <v>0.54166666666666663</v>
      </c>
      <c r="T154" s="14">
        <v>0.45833333333333331</v>
      </c>
      <c r="U154" s="13" t="s">
        <v>255</v>
      </c>
      <c r="V154" s="13" t="s">
        <v>2088</v>
      </c>
      <c r="W154" s="13" t="s">
        <v>2089</v>
      </c>
    </row>
    <row r="155" spans="1:23">
      <c r="A155" s="13" t="s">
        <v>2443</v>
      </c>
      <c r="B155" s="13" t="s">
        <v>2444</v>
      </c>
      <c r="C155" s="13" t="s">
        <v>2445</v>
      </c>
      <c r="D155" s="13" t="s">
        <v>2446</v>
      </c>
      <c r="E155" s="13" t="s">
        <v>2446</v>
      </c>
      <c r="F155" s="13">
        <v>37</v>
      </c>
      <c r="G155" s="13" t="s">
        <v>2447</v>
      </c>
      <c r="H155" s="13" t="s">
        <v>2448</v>
      </c>
      <c r="I155" s="13" t="s">
        <v>2449</v>
      </c>
      <c r="J155" s="13" t="s">
        <v>2450</v>
      </c>
      <c r="K155" s="13" t="s">
        <v>2451</v>
      </c>
      <c r="L155" s="13" t="s">
        <v>2452</v>
      </c>
      <c r="M155" s="13" t="s">
        <v>2453</v>
      </c>
      <c r="N155" s="13"/>
      <c r="O155" s="13"/>
      <c r="P155" s="13"/>
      <c r="Q155" s="13"/>
      <c r="R155" s="13"/>
      <c r="S155" s="14">
        <v>0.54166666666666663</v>
      </c>
      <c r="T155" s="14">
        <v>0.45833333333333331</v>
      </c>
      <c r="U155" s="13" t="s">
        <v>2432</v>
      </c>
      <c r="V155" s="13" t="s">
        <v>2088</v>
      </c>
      <c r="W155" s="13" t="s">
        <v>2089</v>
      </c>
    </row>
    <row r="156" spans="1:23">
      <c r="A156" s="13" t="s">
        <v>2454</v>
      </c>
      <c r="B156" s="13" t="s">
        <v>2455</v>
      </c>
      <c r="C156" s="13" t="s">
        <v>2456</v>
      </c>
      <c r="D156" s="13" t="s">
        <v>2457</v>
      </c>
      <c r="E156" s="13" t="s">
        <v>2457</v>
      </c>
      <c r="F156" s="13">
        <v>12</v>
      </c>
      <c r="G156" s="13" t="s">
        <v>2458</v>
      </c>
      <c r="H156" s="13" t="s">
        <v>2459</v>
      </c>
      <c r="I156" s="13" t="s">
        <v>2460</v>
      </c>
      <c r="J156" s="13" t="s">
        <v>2461</v>
      </c>
      <c r="K156" s="13" t="s">
        <v>2462</v>
      </c>
      <c r="L156" s="13" t="s">
        <v>2463</v>
      </c>
      <c r="M156" s="13" t="s">
        <v>2464</v>
      </c>
      <c r="N156" s="13"/>
      <c r="O156" s="13"/>
      <c r="P156" s="13"/>
      <c r="Q156" s="13"/>
      <c r="R156" s="13"/>
      <c r="S156" s="14">
        <v>0.54166666666666663</v>
      </c>
      <c r="T156" s="14">
        <v>0.45833333333333331</v>
      </c>
      <c r="U156" s="13" t="s">
        <v>255</v>
      </c>
      <c r="V156" s="13" t="s">
        <v>2088</v>
      </c>
      <c r="W156" s="13" t="s">
        <v>2089</v>
      </c>
    </row>
    <row r="157" spans="1:23">
      <c r="A157" s="13" t="s">
        <v>2465</v>
      </c>
      <c r="B157" s="13" t="s">
        <v>2466</v>
      </c>
      <c r="C157" s="13" t="s">
        <v>2467</v>
      </c>
      <c r="D157" s="13" t="s">
        <v>2468</v>
      </c>
      <c r="E157" s="13" t="s">
        <v>2468</v>
      </c>
      <c r="F157" s="13">
        <v>12</v>
      </c>
      <c r="G157" s="13" t="s">
        <v>2469</v>
      </c>
      <c r="H157" s="13" t="s">
        <v>2470</v>
      </c>
      <c r="I157" s="13" t="s">
        <v>2471</v>
      </c>
      <c r="J157" s="13" t="s">
        <v>2472</v>
      </c>
      <c r="K157" s="13" t="s">
        <v>2473</v>
      </c>
      <c r="L157" s="13" t="s">
        <v>2474</v>
      </c>
      <c r="M157" s="13" t="s">
        <v>2475</v>
      </c>
      <c r="N157" s="13"/>
      <c r="O157" s="13"/>
      <c r="P157" s="13"/>
      <c r="Q157" s="13"/>
      <c r="R157" s="13"/>
      <c r="S157" s="14">
        <v>0.54166666666666663</v>
      </c>
      <c r="T157" s="14">
        <v>0.45833333333333331</v>
      </c>
      <c r="U157" s="13" t="s">
        <v>255</v>
      </c>
      <c r="V157" s="13" t="s">
        <v>2088</v>
      </c>
      <c r="W157" s="13" t="s">
        <v>2089</v>
      </c>
    </row>
    <row r="158" spans="1:23">
      <c r="A158" s="13" t="s">
        <v>2476</v>
      </c>
      <c r="B158" s="13" t="s">
        <v>2477</v>
      </c>
      <c r="C158" s="13" t="s">
        <v>2478</v>
      </c>
      <c r="D158" s="13" t="s">
        <v>2479</v>
      </c>
      <c r="E158" s="13" t="s">
        <v>2479</v>
      </c>
      <c r="F158" s="13">
        <v>12</v>
      </c>
      <c r="G158" s="13" t="s">
        <v>2480</v>
      </c>
      <c r="H158" s="13" t="s">
        <v>2481</v>
      </c>
      <c r="I158" s="13" t="s">
        <v>2482</v>
      </c>
      <c r="J158" s="13" t="s">
        <v>2483</v>
      </c>
      <c r="K158" s="13" t="s">
        <v>2484</v>
      </c>
      <c r="L158" s="13" t="s">
        <v>2485</v>
      </c>
      <c r="M158" s="13" t="s">
        <v>2486</v>
      </c>
      <c r="N158" s="13"/>
      <c r="O158" s="13"/>
      <c r="P158" s="13"/>
      <c r="Q158" s="13"/>
      <c r="R158" s="13"/>
      <c r="S158" s="14">
        <v>0.54166666666666663</v>
      </c>
      <c r="T158" s="14">
        <v>0.45833333333333331</v>
      </c>
      <c r="U158" s="13" t="s">
        <v>255</v>
      </c>
      <c r="V158" s="13" t="s">
        <v>2088</v>
      </c>
      <c r="W158" s="13" t="s">
        <v>2089</v>
      </c>
    </row>
    <row r="159" spans="1:23">
      <c r="A159" s="13" t="s">
        <v>2487</v>
      </c>
      <c r="B159" s="13" t="s">
        <v>2488</v>
      </c>
      <c r="C159" s="13" t="s">
        <v>2489</v>
      </c>
      <c r="D159" s="13" t="s">
        <v>2490</v>
      </c>
      <c r="E159" s="13" t="s">
        <v>2490</v>
      </c>
      <c r="F159" s="13">
        <v>12</v>
      </c>
      <c r="G159" s="13" t="s">
        <v>2491</v>
      </c>
      <c r="H159" s="13" t="s">
        <v>2492</v>
      </c>
      <c r="I159" s="13" t="s">
        <v>2493</v>
      </c>
      <c r="J159" s="13" t="s">
        <v>2494</v>
      </c>
      <c r="K159" s="13" t="s">
        <v>2495</v>
      </c>
      <c r="L159" s="13" t="s">
        <v>2496</v>
      </c>
      <c r="M159" s="13" t="s">
        <v>2497</v>
      </c>
      <c r="N159" s="13"/>
      <c r="O159" s="13"/>
      <c r="P159" s="13"/>
      <c r="Q159" s="13"/>
      <c r="R159" s="13"/>
      <c r="S159" s="14">
        <v>0.54166666666666663</v>
      </c>
      <c r="T159" s="14">
        <v>0.45833333333333331</v>
      </c>
      <c r="U159" s="13" t="s">
        <v>255</v>
      </c>
      <c r="V159" s="13" t="s">
        <v>2088</v>
      </c>
      <c r="W159" s="13" t="s">
        <v>2089</v>
      </c>
    </row>
    <row r="160" spans="1:23">
      <c r="A160" s="13" t="s">
        <v>2498</v>
      </c>
      <c r="B160" s="13" t="s">
        <v>2499</v>
      </c>
      <c r="C160" s="13" t="s">
        <v>2500</v>
      </c>
      <c r="D160" s="13" t="s">
        <v>2501</v>
      </c>
      <c r="E160" s="13" t="s">
        <v>2501</v>
      </c>
      <c r="F160" s="13">
        <v>12</v>
      </c>
      <c r="G160" s="13" t="s">
        <v>2502</v>
      </c>
      <c r="H160" s="13" t="s">
        <v>2503</v>
      </c>
      <c r="I160" s="13" t="s">
        <v>2504</v>
      </c>
      <c r="J160" s="13" t="s">
        <v>2505</v>
      </c>
      <c r="K160" s="13" t="s">
        <v>2506</v>
      </c>
      <c r="L160" s="13" t="s">
        <v>2507</v>
      </c>
      <c r="M160" s="13" t="s">
        <v>2508</v>
      </c>
      <c r="N160" s="13"/>
      <c r="O160" s="13"/>
      <c r="P160" s="13"/>
      <c r="Q160" s="13"/>
      <c r="R160" s="13"/>
      <c r="S160" s="14">
        <v>0.54166666666666663</v>
      </c>
      <c r="T160" s="14">
        <v>0.45833333333333331</v>
      </c>
      <c r="U160" s="13" t="s">
        <v>255</v>
      </c>
      <c r="V160" s="13" t="s">
        <v>2088</v>
      </c>
      <c r="W160" s="13" t="s">
        <v>2089</v>
      </c>
    </row>
    <row r="161" spans="1:23">
      <c r="A161" s="13" t="s">
        <v>2509</v>
      </c>
      <c r="B161" s="13" t="s">
        <v>2510</v>
      </c>
      <c r="C161" s="13" t="s">
        <v>2511</v>
      </c>
      <c r="D161" s="13" t="s">
        <v>2512</v>
      </c>
      <c r="E161" s="13" t="s">
        <v>2512</v>
      </c>
      <c r="F161" s="13">
        <v>12</v>
      </c>
      <c r="G161" s="13" t="s">
        <v>2513</v>
      </c>
      <c r="H161" s="13" t="s">
        <v>2514</v>
      </c>
      <c r="I161" s="13" t="s">
        <v>2515</v>
      </c>
      <c r="J161" s="13" t="s">
        <v>2516</v>
      </c>
      <c r="K161" s="13" t="s">
        <v>2517</v>
      </c>
      <c r="L161" s="13" t="s">
        <v>2518</v>
      </c>
      <c r="M161" s="13" t="s">
        <v>2519</v>
      </c>
      <c r="N161" s="13"/>
      <c r="O161" s="13"/>
      <c r="P161" s="13"/>
      <c r="Q161" s="13"/>
      <c r="R161" s="13"/>
      <c r="S161" s="14">
        <v>0.54166666666666663</v>
      </c>
      <c r="T161" s="14">
        <v>0.45833333333333331</v>
      </c>
      <c r="U161" s="13" t="s">
        <v>255</v>
      </c>
      <c r="V161" s="13" t="s">
        <v>2088</v>
      </c>
      <c r="W161" s="13" t="s">
        <v>2089</v>
      </c>
    </row>
    <row r="162" spans="1:23">
      <c r="A162" s="13" t="s">
        <v>2520</v>
      </c>
      <c r="B162" s="13" t="s">
        <v>2521</v>
      </c>
      <c r="C162" s="13" t="s">
        <v>2522</v>
      </c>
      <c r="D162" s="13" t="s">
        <v>2523</v>
      </c>
      <c r="E162" s="13" t="s">
        <v>2523</v>
      </c>
      <c r="F162" s="13">
        <v>12</v>
      </c>
      <c r="G162" s="13" t="s">
        <v>2524</v>
      </c>
      <c r="H162" s="13" t="s">
        <v>2525</v>
      </c>
      <c r="I162" s="13" t="s">
        <v>2526</v>
      </c>
      <c r="J162" s="13" t="s">
        <v>2527</v>
      </c>
      <c r="K162" s="13" t="s">
        <v>2528</v>
      </c>
      <c r="L162" s="13" t="s">
        <v>2529</v>
      </c>
      <c r="M162" s="13" t="s">
        <v>2530</v>
      </c>
      <c r="N162" s="13"/>
      <c r="O162" s="13"/>
      <c r="P162" s="13"/>
      <c r="Q162" s="13"/>
      <c r="R162" s="13"/>
      <c r="S162" s="14">
        <v>0.54166666666666663</v>
      </c>
      <c r="T162" s="14">
        <v>0.45833333333333331</v>
      </c>
      <c r="U162" s="13" t="s">
        <v>255</v>
      </c>
      <c r="V162" s="13" t="s">
        <v>2088</v>
      </c>
      <c r="W162" s="13" t="s">
        <v>2089</v>
      </c>
    </row>
    <row r="163" spans="1:23">
      <c r="A163" s="13" t="s">
        <v>2531</v>
      </c>
      <c r="B163" s="13" t="s">
        <v>2532</v>
      </c>
      <c r="C163" s="13" t="s">
        <v>2533</v>
      </c>
      <c r="D163" s="13" t="s">
        <v>2534</v>
      </c>
      <c r="E163" s="13" t="s">
        <v>2534</v>
      </c>
      <c r="F163" s="13">
        <v>12</v>
      </c>
      <c r="G163" s="13" t="s">
        <v>2535</v>
      </c>
      <c r="H163" s="13" t="s">
        <v>2536</v>
      </c>
      <c r="I163" s="13" t="s">
        <v>2537</v>
      </c>
      <c r="J163" s="13" t="s">
        <v>2538</v>
      </c>
      <c r="K163" s="13" t="s">
        <v>2539</v>
      </c>
      <c r="L163" s="13" t="s">
        <v>2540</v>
      </c>
      <c r="M163" s="13" t="s">
        <v>2541</v>
      </c>
      <c r="N163" s="13"/>
      <c r="O163" s="13"/>
      <c r="P163" s="13"/>
      <c r="Q163" s="13"/>
      <c r="R163" s="13"/>
      <c r="S163" s="14">
        <v>0.54166666666666663</v>
      </c>
      <c r="T163" s="14">
        <v>0.45833333333333331</v>
      </c>
      <c r="U163" s="13" t="s">
        <v>255</v>
      </c>
      <c r="V163" s="13" t="s">
        <v>2088</v>
      </c>
      <c r="W163" s="13" t="s">
        <v>2089</v>
      </c>
    </row>
    <row r="164" spans="1:23">
      <c r="A164" s="13" t="s">
        <v>2542</v>
      </c>
      <c r="B164" s="13" t="s">
        <v>2543</v>
      </c>
      <c r="C164" s="13" t="s">
        <v>2544</v>
      </c>
      <c r="D164" s="13" t="s">
        <v>2545</v>
      </c>
      <c r="E164" s="13" t="s">
        <v>2545</v>
      </c>
      <c r="F164" s="13">
        <v>12</v>
      </c>
      <c r="G164" s="13" t="s">
        <v>2546</v>
      </c>
      <c r="H164" s="13" t="s">
        <v>2547</v>
      </c>
      <c r="I164" s="13" t="s">
        <v>2548</v>
      </c>
      <c r="J164" s="13" t="s">
        <v>2549</v>
      </c>
      <c r="K164" s="13" t="s">
        <v>2550</v>
      </c>
      <c r="L164" s="13" t="s">
        <v>2551</v>
      </c>
      <c r="M164" s="13" t="s">
        <v>2552</v>
      </c>
      <c r="N164" s="13"/>
      <c r="O164" s="13"/>
      <c r="P164" s="13"/>
      <c r="Q164" s="13"/>
      <c r="R164" s="13"/>
      <c r="S164" s="14">
        <v>0.54166666666666663</v>
      </c>
      <c r="T164" s="14">
        <v>0.45833333333333331</v>
      </c>
      <c r="U164" s="13" t="s">
        <v>255</v>
      </c>
      <c r="V164" s="13" t="s">
        <v>2088</v>
      </c>
      <c r="W164" s="13" t="s">
        <v>2089</v>
      </c>
    </row>
    <row r="165" spans="1:23">
      <c r="A165" s="13" t="s">
        <v>2553</v>
      </c>
      <c r="B165" s="13" t="s">
        <v>2554</v>
      </c>
      <c r="C165" s="13" t="s">
        <v>2555</v>
      </c>
      <c r="D165" s="13" t="s">
        <v>2556</v>
      </c>
      <c r="E165" s="13" t="s">
        <v>2556</v>
      </c>
      <c r="F165" s="13">
        <v>27</v>
      </c>
      <c r="G165" s="13" t="s">
        <v>2557</v>
      </c>
      <c r="H165" s="13" t="s">
        <v>2558</v>
      </c>
      <c r="I165" s="13" t="s">
        <v>2559</v>
      </c>
      <c r="J165" s="13" t="s">
        <v>2560</v>
      </c>
      <c r="K165" s="13" t="s">
        <v>2561</v>
      </c>
      <c r="L165" s="13"/>
      <c r="M165" s="13"/>
      <c r="N165" s="13"/>
      <c r="O165" s="13"/>
      <c r="P165" s="13"/>
      <c r="Q165" s="13"/>
      <c r="R165" s="13"/>
      <c r="S165" s="14">
        <v>0.54166666666666663</v>
      </c>
      <c r="T165" s="14">
        <v>0.45833333333333331</v>
      </c>
      <c r="U165" s="13" t="s">
        <v>436</v>
      </c>
      <c r="V165" s="13" t="s">
        <v>2088</v>
      </c>
      <c r="W165" s="13" t="s">
        <v>2089</v>
      </c>
    </row>
    <row r="166" spans="1:23">
      <c r="A166" s="13" t="s">
        <v>980</v>
      </c>
      <c r="B166" s="13" t="s">
        <v>2562</v>
      </c>
      <c r="C166" s="13" t="s">
        <v>982</v>
      </c>
      <c r="D166" s="13" t="s">
        <v>2563</v>
      </c>
      <c r="E166" s="13" t="s">
        <v>2563</v>
      </c>
      <c r="F166" s="13">
        <v>27</v>
      </c>
      <c r="G166" s="13" t="s">
        <v>984</v>
      </c>
      <c r="H166" s="13" t="s">
        <v>2564</v>
      </c>
      <c r="I166" s="13" t="s">
        <v>2565</v>
      </c>
      <c r="J166" s="13" t="s">
        <v>2566</v>
      </c>
      <c r="K166" s="13" t="s">
        <v>2567</v>
      </c>
      <c r="L166" s="13"/>
      <c r="M166" s="13"/>
      <c r="N166" s="13"/>
      <c r="O166" s="13"/>
      <c r="P166" s="13"/>
      <c r="Q166" s="13"/>
      <c r="R166" s="13"/>
      <c r="S166" s="14">
        <v>0.54166666666666663</v>
      </c>
      <c r="T166" s="14">
        <v>0.45833333333333331</v>
      </c>
      <c r="U166" s="13"/>
      <c r="V166" s="13" t="s">
        <v>2088</v>
      </c>
      <c r="W166" s="13" t="s">
        <v>2089</v>
      </c>
    </row>
    <row r="167" spans="1:23">
      <c r="A167" s="13" t="s">
        <v>2568</v>
      </c>
      <c r="B167" s="13" t="s">
        <v>2569</v>
      </c>
      <c r="C167" s="13" t="s">
        <v>2570</v>
      </c>
      <c r="D167" s="13" t="s">
        <v>2571</v>
      </c>
      <c r="E167" s="13" t="s">
        <v>2571</v>
      </c>
      <c r="F167" s="13">
        <v>12</v>
      </c>
      <c r="G167" s="13" t="s">
        <v>2572</v>
      </c>
      <c r="H167" s="13" t="s">
        <v>2573</v>
      </c>
      <c r="I167" s="13" t="s">
        <v>2574</v>
      </c>
      <c r="J167" s="13" t="s">
        <v>2575</v>
      </c>
      <c r="K167" s="13" t="s">
        <v>2576</v>
      </c>
      <c r="L167" s="13" t="s">
        <v>2577</v>
      </c>
      <c r="M167" s="13" t="s">
        <v>2578</v>
      </c>
      <c r="N167" s="13"/>
      <c r="O167" s="13"/>
      <c r="P167" s="13"/>
      <c r="Q167" s="13"/>
      <c r="R167" s="13"/>
      <c r="S167" s="14">
        <v>0.54166666666666663</v>
      </c>
      <c r="T167" s="14">
        <v>0.45833333333333331</v>
      </c>
      <c r="U167" s="13" t="s">
        <v>255</v>
      </c>
      <c r="V167" s="13" t="s">
        <v>2088</v>
      </c>
      <c r="W167" s="13" t="s">
        <v>2089</v>
      </c>
    </row>
    <row r="168" spans="1:23">
      <c r="A168" s="13" t="s">
        <v>2579</v>
      </c>
      <c r="B168" s="13" t="s">
        <v>2580</v>
      </c>
      <c r="C168" s="13" t="s">
        <v>2581</v>
      </c>
      <c r="D168" s="13" t="s">
        <v>2582</v>
      </c>
      <c r="E168" s="13" t="s">
        <v>2582</v>
      </c>
      <c r="F168" s="13">
        <v>12</v>
      </c>
      <c r="G168" s="13" t="s">
        <v>2583</v>
      </c>
      <c r="H168" s="13" t="s">
        <v>2584</v>
      </c>
      <c r="I168" s="13" t="s">
        <v>2585</v>
      </c>
      <c r="J168" s="13" t="s">
        <v>2586</v>
      </c>
      <c r="K168" s="13" t="s">
        <v>2587</v>
      </c>
      <c r="L168" s="13" t="s">
        <v>2588</v>
      </c>
      <c r="M168" s="13" t="s">
        <v>2589</v>
      </c>
      <c r="N168" s="13"/>
      <c r="O168" s="13"/>
      <c r="P168" s="13"/>
      <c r="Q168" s="13"/>
      <c r="R168" s="13"/>
      <c r="S168" s="14">
        <v>0.54166666666666663</v>
      </c>
      <c r="T168" s="14">
        <v>0.45833333333333331</v>
      </c>
      <c r="U168" s="13" t="s">
        <v>255</v>
      </c>
      <c r="V168" s="13" t="s">
        <v>2088</v>
      </c>
      <c r="W168" s="13" t="s">
        <v>2089</v>
      </c>
    </row>
    <row r="169" spans="1:23">
      <c r="A169" s="13" t="s">
        <v>2590</v>
      </c>
      <c r="B169" s="13" t="s">
        <v>2591</v>
      </c>
      <c r="C169" s="13" t="s">
        <v>2592</v>
      </c>
      <c r="D169" s="13" t="s">
        <v>2593</v>
      </c>
      <c r="E169" s="13" t="s">
        <v>2593</v>
      </c>
      <c r="F169" s="13">
        <v>12</v>
      </c>
      <c r="G169" s="13" t="s">
        <v>2594</v>
      </c>
      <c r="H169" s="13" t="s">
        <v>2595</v>
      </c>
      <c r="I169" s="13" t="s">
        <v>2596</v>
      </c>
      <c r="J169" s="13" t="s">
        <v>2597</v>
      </c>
      <c r="K169" s="13" t="s">
        <v>2598</v>
      </c>
      <c r="L169" s="13" t="s">
        <v>2599</v>
      </c>
      <c r="M169" s="13" t="s">
        <v>2600</v>
      </c>
      <c r="N169" s="13"/>
      <c r="O169" s="13"/>
      <c r="P169" s="13"/>
      <c r="Q169" s="13"/>
      <c r="R169" s="13"/>
      <c r="S169" s="14">
        <v>0.54166666666666663</v>
      </c>
      <c r="T169" s="14">
        <v>0.45833333333333331</v>
      </c>
      <c r="U169" s="13" t="s">
        <v>255</v>
      </c>
      <c r="V169" s="13" t="s">
        <v>2088</v>
      </c>
      <c r="W169" s="13" t="s">
        <v>2089</v>
      </c>
    </row>
    <row r="170" spans="1:23">
      <c r="A170" s="13" t="s">
        <v>305</v>
      </c>
      <c r="B170" s="13" t="s">
        <v>2601</v>
      </c>
      <c r="C170" s="13" t="s">
        <v>2602</v>
      </c>
      <c r="D170" s="13" t="s">
        <v>2603</v>
      </c>
      <c r="E170" s="13" t="s">
        <v>2603</v>
      </c>
      <c r="F170" s="13">
        <v>12</v>
      </c>
      <c r="G170" s="13" t="s">
        <v>2604</v>
      </c>
      <c r="H170" s="13" t="s">
        <v>2605</v>
      </c>
      <c r="I170" s="13" t="s">
        <v>2606</v>
      </c>
      <c r="J170" s="13" t="s">
        <v>2607</v>
      </c>
      <c r="K170" s="13" t="s">
        <v>2608</v>
      </c>
      <c r="L170" s="13" t="s">
        <v>2609</v>
      </c>
      <c r="M170" s="13" t="s">
        <v>2610</v>
      </c>
      <c r="N170" s="13"/>
      <c r="O170" s="13"/>
      <c r="P170" s="13"/>
      <c r="Q170" s="13"/>
      <c r="R170" s="13"/>
      <c r="S170" s="14">
        <v>0.54166666666666663</v>
      </c>
      <c r="T170" s="14">
        <v>0.45833333333333331</v>
      </c>
      <c r="U170" s="13" t="s">
        <v>255</v>
      </c>
      <c r="V170" s="13" t="s">
        <v>2088</v>
      </c>
      <c r="W170" s="13" t="s">
        <v>2089</v>
      </c>
    </row>
    <row r="171" spans="1:23">
      <c r="A171" s="13" t="s">
        <v>385</v>
      </c>
      <c r="B171" s="13" t="s">
        <v>2611</v>
      </c>
      <c r="C171" s="13" t="s">
        <v>2612</v>
      </c>
      <c r="D171" s="13" t="s">
        <v>2613</v>
      </c>
      <c r="E171" s="13" t="s">
        <v>2613</v>
      </c>
      <c r="F171" s="13">
        <v>12</v>
      </c>
      <c r="G171" s="13" t="s">
        <v>2614</v>
      </c>
      <c r="H171" s="13" t="s">
        <v>2615</v>
      </c>
      <c r="I171" s="13" t="s">
        <v>2616</v>
      </c>
      <c r="J171" s="13" t="s">
        <v>2617</v>
      </c>
      <c r="K171" s="13" t="s">
        <v>2618</v>
      </c>
      <c r="L171" s="13" t="s">
        <v>2619</v>
      </c>
      <c r="M171" s="13" t="s">
        <v>2620</v>
      </c>
      <c r="N171" s="13"/>
      <c r="O171" s="13"/>
      <c r="P171" s="13"/>
      <c r="Q171" s="13"/>
      <c r="R171" s="13"/>
      <c r="S171" s="14">
        <v>0.54166666666666663</v>
      </c>
      <c r="T171" s="14">
        <v>0.45833333333333331</v>
      </c>
      <c r="U171" s="13" t="s">
        <v>255</v>
      </c>
      <c r="V171" s="13" t="s">
        <v>2088</v>
      </c>
      <c r="W171" s="13" t="s">
        <v>2089</v>
      </c>
    </row>
    <row r="172" spans="1:23">
      <c r="A172" s="13" t="s">
        <v>404</v>
      </c>
      <c r="B172" s="13" t="s">
        <v>2621</v>
      </c>
      <c r="C172" s="13" t="s">
        <v>2622</v>
      </c>
      <c r="D172" s="13" t="s">
        <v>2623</v>
      </c>
      <c r="E172" s="13" t="s">
        <v>2623</v>
      </c>
      <c r="F172" s="13">
        <v>12</v>
      </c>
      <c r="G172" s="13" t="s">
        <v>2624</v>
      </c>
      <c r="H172" s="13" t="s">
        <v>2625</v>
      </c>
      <c r="I172" s="13" t="s">
        <v>2626</v>
      </c>
      <c r="J172" s="13" t="s">
        <v>2627</v>
      </c>
      <c r="K172" s="13" t="s">
        <v>2628</v>
      </c>
      <c r="L172" s="13" t="s">
        <v>2629</v>
      </c>
      <c r="M172" s="13" t="s">
        <v>2630</v>
      </c>
      <c r="N172" s="13"/>
      <c r="O172" s="13"/>
      <c r="P172" s="13"/>
      <c r="Q172" s="13"/>
      <c r="R172" s="13"/>
      <c r="S172" s="14">
        <v>0.54166666666666663</v>
      </c>
      <c r="T172" s="14">
        <v>0.45833333333333331</v>
      </c>
      <c r="U172" s="13" t="s">
        <v>255</v>
      </c>
      <c r="V172" s="13" t="s">
        <v>2088</v>
      </c>
      <c r="W172" s="13" t="s">
        <v>2089</v>
      </c>
    </row>
    <row r="173" spans="1:23">
      <c r="A173" s="13" t="s">
        <v>2631</v>
      </c>
      <c r="B173" s="13" t="s">
        <v>2632</v>
      </c>
      <c r="C173" s="13" t="s">
        <v>2633</v>
      </c>
      <c r="D173" s="13" t="s">
        <v>2634</v>
      </c>
      <c r="E173" s="13" t="s">
        <v>2634</v>
      </c>
      <c r="F173" s="13">
        <v>12</v>
      </c>
      <c r="G173" s="13" t="s">
        <v>2635</v>
      </c>
      <c r="H173" s="13" t="s">
        <v>2636</v>
      </c>
      <c r="I173" s="13" t="s">
        <v>2637</v>
      </c>
      <c r="J173" s="13" t="s">
        <v>2638</v>
      </c>
      <c r="K173" s="13" t="s">
        <v>2639</v>
      </c>
      <c r="L173" s="13" t="s">
        <v>2640</v>
      </c>
      <c r="M173" s="13" t="s">
        <v>2641</v>
      </c>
      <c r="N173" s="13"/>
      <c r="O173" s="13"/>
      <c r="P173" s="13"/>
      <c r="Q173" s="13"/>
      <c r="R173" s="13"/>
      <c r="S173" s="14">
        <v>0.54166666666666663</v>
      </c>
      <c r="T173" s="14">
        <v>0.45833333333333331</v>
      </c>
      <c r="U173" s="13" t="s">
        <v>255</v>
      </c>
      <c r="V173" s="13" t="s">
        <v>2088</v>
      </c>
      <c r="W173" s="13" t="s">
        <v>2089</v>
      </c>
    </row>
    <row r="174" spans="1:23">
      <c r="A174" s="13" t="s">
        <v>2642</v>
      </c>
      <c r="B174" s="13" t="s">
        <v>2643</v>
      </c>
      <c r="C174" s="13" t="s">
        <v>2644</v>
      </c>
      <c r="D174" s="13" t="s">
        <v>2645</v>
      </c>
      <c r="E174" s="13" t="s">
        <v>2645</v>
      </c>
      <c r="F174" s="13">
        <v>12</v>
      </c>
      <c r="G174" s="13" t="s">
        <v>2646</v>
      </c>
      <c r="H174" s="13" t="s">
        <v>2647</v>
      </c>
      <c r="I174" s="13" t="s">
        <v>2648</v>
      </c>
      <c r="J174" s="13" t="s">
        <v>2649</v>
      </c>
      <c r="K174" s="13" t="s">
        <v>2650</v>
      </c>
      <c r="L174" s="13" t="s">
        <v>2651</v>
      </c>
      <c r="M174" s="13" t="s">
        <v>2652</v>
      </c>
      <c r="N174" s="13"/>
      <c r="O174" s="13"/>
      <c r="P174" s="13"/>
      <c r="Q174" s="13"/>
      <c r="R174" s="13"/>
      <c r="S174" s="14">
        <v>0.54166666666666663</v>
      </c>
      <c r="T174" s="14">
        <v>0.45833333333333331</v>
      </c>
      <c r="U174" s="13" t="s">
        <v>255</v>
      </c>
      <c r="V174" s="13" t="s">
        <v>2088</v>
      </c>
      <c r="W174" s="13" t="s">
        <v>2089</v>
      </c>
    </row>
    <row r="175" spans="1:23">
      <c r="A175" s="13" t="s">
        <v>2653</v>
      </c>
      <c r="B175" s="13" t="s">
        <v>2654</v>
      </c>
      <c r="C175" s="13" t="s">
        <v>2655</v>
      </c>
      <c r="D175" s="13" t="s">
        <v>2656</v>
      </c>
      <c r="E175" s="13" t="s">
        <v>2656</v>
      </c>
      <c r="F175" s="13">
        <v>12</v>
      </c>
      <c r="G175" s="13" t="s">
        <v>2657</v>
      </c>
      <c r="H175" s="13" t="s">
        <v>2658</v>
      </c>
      <c r="I175" s="13" t="s">
        <v>2659</v>
      </c>
      <c r="J175" s="13" t="s">
        <v>2660</v>
      </c>
      <c r="K175" s="13" t="s">
        <v>2661</v>
      </c>
      <c r="L175" s="13" t="s">
        <v>2662</v>
      </c>
      <c r="M175" s="13" t="s">
        <v>2663</v>
      </c>
      <c r="N175" s="13"/>
      <c r="O175" s="13"/>
      <c r="P175" s="13"/>
      <c r="Q175" s="13"/>
      <c r="R175" s="13"/>
      <c r="S175" s="14">
        <v>0.54166666666666663</v>
      </c>
      <c r="T175" s="14">
        <v>0.45833333333333331</v>
      </c>
      <c r="U175" s="13" t="s">
        <v>255</v>
      </c>
      <c r="V175" s="13" t="s">
        <v>2088</v>
      </c>
      <c r="W175" s="13" t="s">
        <v>2089</v>
      </c>
    </row>
    <row r="176" spans="1:23">
      <c r="A176" s="13" t="s">
        <v>2664</v>
      </c>
      <c r="B176" s="13" t="s">
        <v>2665</v>
      </c>
      <c r="C176" s="13" t="s">
        <v>2666</v>
      </c>
      <c r="D176" s="13" t="s">
        <v>2667</v>
      </c>
      <c r="E176" s="13" t="s">
        <v>2667</v>
      </c>
      <c r="F176" s="13">
        <v>12</v>
      </c>
      <c r="G176" s="13" t="s">
        <v>2668</v>
      </c>
      <c r="H176" s="13" t="s">
        <v>2669</v>
      </c>
      <c r="I176" s="13" t="s">
        <v>2670</v>
      </c>
      <c r="J176" s="13" t="s">
        <v>2671</v>
      </c>
      <c r="K176" s="13" t="s">
        <v>2672</v>
      </c>
      <c r="L176" s="13" t="s">
        <v>2673</v>
      </c>
      <c r="M176" s="13" t="s">
        <v>2674</v>
      </c>
      <c r="N176" s="13"/>
      <c r="O176" s="13"/>
      <c r="P176" s="13"/>
      <c r="Q176" s="13"/>
      <c r="R176" s="13"/>
      <c r="S176" s="14">
        <v>0.54166666666666663</v>
      </c>
      <c r="T176" s="14">
        <v>0.45833333333333331</v>
      </c>
      <c r="U176" s="13" t="s">
        <v>255</v>
      </c>
      <c r="V176" s="13" t="s">
        <v>2088</v>
      </c>
      <c r="W176" s="13" t="s">
        <v>2089</v>
      </c>
    </row>
    <row r="177" spans="1:23">
      <c r="A177" s="13" t="s">
        <v>336</v>
      </c>
      <c r="B177" s="13" t="s">
        <v>2675</v>
      </c>
      <c r="C177" s="13" t="s">
        <v>2676</v>
      </c>
      <c r="D177" s="13" t="s">
        <v>2677</v>
      </c>
      <c r="E177" s="13" t="s">
        <v>2677</v>
      </c>
      <c r="F177" s="13">
        <v>12</v>
      </c>
      <c r="G177" s="13" t="s">
        <v>2678</v>
      </c>
      <c r="H177" s="13" t="s">
        <v>2679</v>
      </c>
      <c r="I177" s="13" t="s">
        <v>2680</v>
      </c>
      <c r="J177" s="13" t="s">
        <v>2681</v>
      </c>
      <c r="K177" s="13" t="s">
        <v>2682</v>
      </c>
      <c r="L177" s="13" t="s">
        <v>2683</v>
      </c>
      <c r="M177" s="13" t="s">
        <v>2684</v>
      </c>
      <c r="N177" s="13"/>
      <c r="O177" s="13"/>
      <c r="P177" s="13"/>
      <c r="Q177" s="13"/>
      <c r="R177" s="13"/>
      <c r="S177" s="14">
        <v>0.54166666666666663</v>
      </c>
      <c r="T177" s="14">
        <v>0.45833333333333331</v>
      </c>
      <c r="U177" s="13" t="s">
        <v>255</v>
      </c>
      <c r="V177" s="13" t="s">
        <v>2088</v>
      </c>
      <c r="W177" s="13" t="s">
        <v>2089</v>
      </c>
    </row>
    <row r="178" spans="1:23">
      <c r="A178" s="13" t="s">
        <v>2685</v>
      </c>
      <c r="B178" s="13" t="s">
        <v>2686</v>
      </c>
      <c r="C178" s="13" t="s">
        <v>2687</v>
      </c>
      <c r="D178" s="13" t="s">
        <v>2688</v>
      </c>
      <c r="E178" s="13" t="s">
        <v>2688</v>
      </c>
      <c r="F178" s="13">
        <v>12</v>
      </c>
      <c r="G178" s="13" t="s">
        <v>2689</v>
      </c>
      <c r="H178" s="13" t="s">
        <v>2690</v>
      </c>
      <c r="I178" s="13" t="s">
        <v>2691</v>
      </c>
      <c r="J178" s="13" t="s">
        <v>2692</v>
      </c>
      <c r="K178" s="13" t="s">
        <v>2693</v>
      </c>
      <c r="L178" s="13" t="s">
        <v>2694</v>
      </c>
      <c r="M178" s="13" t="s">
        <v>2695</v>
      </c>
      <c r="N178" s="13"/>
      <c r="O178" s="13"/>
      <c r="P178" s="13"/>
      <c r="Q178" s="13"/>
      <c r="R178" s="13"/>
      <c r="S178" s="14">
        <v>0.54166666666666663</v>
      </c>
      <c r="T178" s="14">
        <v>0.45833333333333331</v>
      </c>
      <c r="U178" s="13" t="s">
        <v>255</v>
      </c>
      <c r="V178" s="13" t="s">
        <v>2088</v>
      </c>
      <c r="W178" s="13" t="s">
        <v>2089</v>
      </c>
    </row>
    <row r="179" spans="1:23">
      <c r="A179" s="13" t="s">
        <v>2696</v>
      </c>
      <c r="B179" s="13" t="s">
        <v>2697</v>
      </c>
      <c r="C179" s="13" t="s">
        <v>2698</v>
      </c>
      <c r="D179" s="13" t="s">
        <v>2699</v>
      </c>
      <c r="E179" s="13" t="s">
        <v>2699</v>
      </c>
      <c r="F179" s="13">
        <v>12</v>
      </c>
      <c r="G179" s="13" t="s">
        <v>2700</v>
      </c>
      <c r="H179" s="13" t="s">
        <v>2701</v>
      </c>
      <c r="I179" s="13" t="s">
        <v>2702</v>
      </c>
      <c r="J179" s="13" t="s">
        <v>2703</v>
      </c>
      <c r="K179" s="13" t="s">
        <v>2704</v>
      </c>
      <c r="L179" s="13" t="s">
        <v>2705</v>
      </c>
      <c r="M179" s="13" t="s">
        <v>2706</v>
      </c>
      <c r="N179" s="13"/>
      <c r="O179" s="13"/>
      <c r="P179" s="13"/>
      <c r="Q179" s="13"/>
      <c r="R179" s="13"/>
      <c r="S179" s="14">
        <v>0.54166666666666663</v>
      </c>
      <c r="T179" s="14">
        <v>0.45833333333333331</v>
      </c>
      <c r="U179" s="13" t="s">
        <v>255</v>
      </c>
      <c r="V179" s="13" t="s">
        <v>2088</v>
      </c>
      <c r="W179" s="13" t="s">
        <v>2089</v>
      </c>
    </row>
    <row r="180" spans="1:23">
      <c r="A180" s="13" t="s">
        <v>2707</v>
      </c>
      <c r="B180" s="13" t="s">
        <v>2708</v>
      </c>
      <c r="C180" s="13" t="s">
        <v>2709</v>
      </c>
      <c r="D180" s="13" t="s">
        <v>2710</v>
      </c>
      <c r="E180" s="13" t="s">
        <v>2710</v>
      </c>
      <c r="F180" s="13">
        <v>12</v>
      </c>
      <c r="G180" s="13" t="s">
        <v>2711</v>
      </c>
      <c r="H180" s="13" t="s">
        <v>2712</v>
      </c>
      <c r="I180" s="13" t="s">
        <v>2713</v>
      </c>
      <c r="J180" s="13" t="s">
        <v>2714</v>
      </c>
      <c r="K180" s="13" t="s">
        <v>2715</v>
      </c>
      <c r="L180" s="13" t="s">
        <v>2716</v>
      </c>
      <c r="M180" s="13"/>
      <c r="N180" s="13"/>
      <c r="O180" s="13"/>
      <c r="P180" s="13"/>
      <c r="Q180" s="13"/>
      <c r="R180" s="13"/>
      <c r="S180" s="14">
        <v>0.54166666666666663</v>
      </c>
      <c r="T180" s="14">
        <v>0.45833333333333331</v>
      </c>
      <c r="U180" s="13" t="s">
        <v>255</v>
      </c>
      <c r="V180" s="13" t="s">
        <v>2088</v>
      </c>
      <c r="W180" s="13" t="s">
        <v>2089</v>
      </c>
    </row>
    <row r="181" spans="1:23">
      <c r="A181" s="13" t="s">
        <v>2717</v>
      </c>
      <c r="B181" s="13" t="s">
        <v>2718</v>
      </c>
      <c r="C181" s="13" t="s">
        <v>2719</v>
      </c>
      <c r="D181" s="13" t="s">
        <v>2720</v>
      </c>
      <c r="E181" s="13" t="s">
        <v>2720</v>
      </c>
      <c r="F181" s="13">
        <v>12</v>
      </c>
      <c r="G181" s="13" t="s">
        <v>2721</v>
      </c>
      <c r="H181" s="13" t="s">
        <v>2722</v>
      </c>
      <c r="I181" s="13" t="s">
        <v>2723</v>
      </c>
      <c r="J181" s="13" t="s">
        <v>2724</v>
      </c>
      <c r="K181" s="13" t="s">
        <v>2725</v>
      </c>
      <c r="L181" s="13" t="s">
        <v>2726</v>
      </c>
      <c r="M181" s="13" t="s">
        <v>2727</v>
      </c>
      <c r="N181" s="13"/>
      <c r="O181" s="13"/>
      <c r="P181" s="13"/>
      <c r="Q181" s="13"/>
      <c r="R181" s="13"/>
      <c r="S181" s="14">
        <v>0.54166666666666663</v>
      </c>
      <c r="T181" s="14">
        <v>0.45833333333333331</v>
      </c>
      <c r="U181" s="13" t="s">
        <v>255</v>
      </c>
      <c r="V181" s="13" t="s">
        <v>2088</v>
      </c>
      <c r="W181" s="13" t="s">
        <v>2089</v>
      </c>
    </row>
    <row r="182" spans="1:23">
      <c r="A182" s="13" t="s">
        <v>2728</v>
      </c>
      <c r="B182" s="13" t="s">
        <v>2729</v>
      </c>
      <c r="C182" s="13" t="s">
        <v>2730</v>
      </c>
      <c r="D182" s="13" t="s">
        <v>2731</v>
      </c>
      <c r="E182" s="13" t="s">
        <v>2731</v>
      </c>
      <c r="F182" s="13">
        <v>12</v>
      </c>
      <c r="G182" s="13" t="s">
        <v>2732</v>
      </c>
      <c r="H182" s="13" t="s">
        <v>2733</v>
      </c>
      <c r="I182" s="13" t="s">
        <v>2734</v>
      </c>
      <c r="J182" s="13" t="s">
        <v>2735</v>
      </c>
      <c r="K182" s="13" t="s">
        <v>2736</v>
      </c>
      <c r="L182" s="13" t="s">
        <v>2737</v>
      </c>
      <c r="M182" s="13" t="s">
        <v>2738</v>
      </c>
      <c r="N182" s="13"/>
      <c r="O182" s="13"/>
      <c r="P182" s="13"/>
      <c r="Q182" s="13"/>
      <c r="R182" s="13"/>
      <c r="S182" s="14">
        <v>0.54166666666666663</v>
      </c>
      <c r="T182" s="14">
        <v>0.45833333333333331</v>
      </c>
      <c r="U182" s="13" t="s">
        <v>255</v>
      </c>
      <c r="V182" s="13" t="s">
        <v>2088</v>
      </c>
      <c r="W182" s="13" t="s">
        <v>2089</v>
      </c>
    </row>
    <row r="183" spans="1:23">
      <c r="A183" s="13" t="s">
        <v>2739</v>
      </c>
      <c r="B183" s="13" t="s">
        <v>2740</v>
      </c>
      <c r="C183" s="13" t="s">
        <v>2741</v>
      </c>
      <c r="D183" s="13" t="s">
        <v>2742</v>
      </c>
      <c r="E183" s="13" t="s">
        <v>2742</v>
      </c>
      <c r="F183" s="13">
        <v>12</v>
      </c>
      <c r="G183" s="13" t="s">
        <v>2743</v>
      </c>
      <c r="H183" s="13" t="s">
        <v>2744</v>
      </c>
      <c r="I183" s="13" t="s">
        <v>2745</v>
      </c>
      <c r="J183" s="13" t="s">
        <v>2746</v>
      </c>
      <c r="K183" s="13" t="s">
        <v>2747</v>
      </c>
      <c r="L183" s="13" t="s">
        <v>2748</v>
      </c>
      <c r="M183" s="13" t="s">
        <v>2749</v>
      </c>
      <c r="N183" s="13"/>
      <c r="O183" s="13"/>
      <c r="P183" s="13"/>
      <c r="Q183" s="13"/>
      <c r="R183" s="13"/>
      <c r="S183" s="14">
        <v>0.54166666666666663</v>
      </c>
      <c r="T183" s="14">
        <v>0.45833333333333331</v>
      </c>
      <c r="U183" s="13" t="s">
        <v>255</v>
      </c>
      <c r="V183" s="13" t="s">
        <v>2088</v>
      </c>
      <c r="W183" s="13" t="s">
        <v>2089</v>
      </c>
    </row>
    <row r="184" spans="1:23">
      <c r="A184" s="13" t="s">
        <v>2750</v>
      </c>
      <c r="B184" s="13" t="s">
        <v>2751</v>
      </c>
      <c r="C184" s="13" t="s">
        <v>2752</v>
      </c>
      <c r="D184" s="13" t="s">
        <v>2753</v>
      </c>
      <c r="E184" s="13" t="s">
        <v>2753</v>
      </c>
      <c r="F184" s="13">
        <v>12</v>
      </c>
      <c r="G184" s="13" t="s">
        <v>2754</v>
      </c>
      <c r="H184" s="13" t="s">
        <v>2755</v>
      </c>
      <c r="I184" s="13" t="s">
        <v>2756</v>
      </c>
      <c r="J184" s="13" t="s">
        <v>2757</v>
      </c>
      <c r="K184" s="13" t="s">
        <v>2758</v>
      </c>
      <c r="L184" s="13" t="s">
        <v>2759</v>
      </c>
      <c r="M184" s="13" t="s">
        <v>2760</v>
      </c>
      <c r="N184" s="13"/>
      <c r="O184" s="13"/>
      <c r="P184" s="13"/>
      <c r="Q184" s="13"/>
      <c r="R184" s="13"/>
      <c r="S184" s="14">
        <v>0.54166666666666663</v>
      </c>
      <c r="T184" s="14">
        <v>0.45833333333333331</v>
      </c>
      <c r="U184" s="13" t="s">
        <v>255</v>
      </c>
      <c r="V184" s="13" t="s">
        <v>2088</v>
      </c>
      <c r="W184" s="13" t="s">
        <v>2089</v>
      </c>
    </row>
    <row r="185" spans="1:23">
      <c r="A185" s="13" t="s">
        <v>2761</v>
      </c>
      <c r="B185" s="13" t="s">
        <v>2762</v>
      </c>
      <c r="C185" s="13" t="s">
        <v>2763</v>
      </c>
      <c r="D185" s="13" t="s">
        <v>2764</v>
      </c>
      <c r="E185" s="13" t="s">
        <v>2764</v>
      </c>
      <c r="F185" s="13">
        <v>27</v>
      </c>
      <c r="G185" s="13" t="s">
        <v>2765</v>
      </c>
      <c r="H185" s="13" t="s">
        <v>2766</v>
      </c>
      <c r="I185" s="13" t="s">
        <v>2767</v>
      </c>
      <c r="J185" s="13" t="s">
        <v>2768</v>
      </c>
      <c r="K185" s="13" t="s">
        <v>2769</v>
      </c>
      <c r="L185" s="13"/>
      <c r="M185" s="13"/>
      <c r="N185" s="13"/>
      <c r="O185" s="13"/>
      <c r="P185" s="13"/>
      <c r="Q185" s="13"/>
      <c r="R185" s="13"/>
      <c r="S185" s="14">
        <v>0.54166666666666663</v>
      </c>
      <c r="T185" s="14">
        <v>0.45833333333333331</v>
      </c>
      <c r="U185" s="13" t="s">
        <v>436</v>
      </c>
      <c r="V185" s="13" t="s">
        <v>2088</v>
      </c>
      <c r="W185" s="13" t="s">
        <v>2089</v>
      </c>
    </row>
    <row r="186" spans="1:23">
      <c r="A186" s="13" t="s">
        <v>2770</v>
      </c>
      <c r="B186" s="13" t="s">
        <v>2771</v>
      </c>
      <c r="C186" s="13" t="s">
        <v>2772</v>
      </c>
      <c r="D186" s="13" t="s">
        <v>2773</v>
      </c>
      <c r="E186" s="13" t="s">
        <v>2773</v>
      </c>
      <c r="F186" s="13">
        <v>27</v>
      </c>
      <c r="G186" s="13" t="s">
        <v>2774</v>
      </c>
      <c r="H186" s="13" t="s">
        <v>2775</v>
      </c>
      <c r="I186" s="13" t="s">
        <v>2776</v>
      </c>
      <c r="J186" s="13" t="s">
        <v>2777</v>
      </c>
      <c r="K186" s="13" t="s">
        <v>2778</v>
      </c>
      <c r="L186" s="13" t="s">
        <v>2779</v>
      </c>
      <c r="M186" s="13"/>
      <c r="N186" s="13"/>
      <c r="O186" s="13"/>
      <c r="P186" s="13"/>
      <c r="Q186" s="13"/>
      <c r="R186" s="13"/>
      <c r="S186" s="14">
        <v>0.54166666666666663</v>
      </c>
      <c r="T186" s="14">
        <v>0.45833333333333331</v>
      </c>
      <c r="U186" s="13" t="s">
        <v>436</v>
      </c>
      <c r="V186" s="13" t="s">
        <v>2088</v>
      </c>
      <c r="W186" s="13" t="s">
        <v>2089</v>
      </c>
    </row>
    <row r="187" spans="1:23">
      <c r="A187" s="13" t="s">
        <v>2780</v>
      </c>
      <c r="B187" s="13" t="s">
        <v>2781</v>
      </c>
      <c r="C187" s="13" t="s">
        <v>2782</v>
      </c>
      <c r="D187" s="13" t="s">
        <v>2783</v>
      </c>
      <c r="E187" s="13" t="s">
        <v>2783</v>
      </c>
      <c r="F187" s="13">
        <v>27</v>
      </c>
      <c r="G187" s="13" t="s">
        <v>2784</v>
      </c>
      <c r="H187" s="13" t="s">
        <v>2785</v>
      </c>
      <c r="I187" s="13" t="s">
        <v>2786</v>
      </c>
      <c r="J187" s="13" t="s">
        <v>2787</v>
      </c>
      <c r="K187" s="13" t="s">
        <v>2788</v>
      </c>
      <c r="L187" s="13"/>
      <c r="M187" s="13"/>
      <c r="N187" s="13"/>
      <c r="O187" s="13"/>
      <c r="P187" s="13"/>
      <c r="Q187" s="13"/>
      <c r="R187" s="13"/>
      <c r="S187" s="14">
        <v>0.54166666666666663</v>
      </c>
      <c r="T187" s="14">
        <v>0.45833333333333331</v>
      </c>
      <c r="U187" s="13" t="s">
        <v>436</v>
      </c>
      <c r="V187" s="13" t="s">
        <v>2088</v>
      </c>
      <c r="W187" s="13" t="s">
        <v>2089</v>
      </c>
    </row>
    <row r="188" spans="1:23">
      <c r="A188" s="13" t="s">
        <v>2789</v>
      </c>
      <c r="B188" s="13" t="s">
        <v>2790</v>
      </c>
      <c r="C188" s="13" t="s">
        <v>2791</v>
      </c>
      <c r="D188" s="13" t="s">
        <v>2792</v>
      </c>
      <c r="E188" s="13" t="s">
        <v>2793</v>
      </c>
      <c r="F188" s="13">
        <v>27</v>
      </c>
      <c r="G188" s="13" t="s">
        <v>2794</v>
      </c>
      <c r="H188" s="13" t="s">
        <v>2795</v>
      </c>
      <c r="I188" s="13" t="s">
        <v>2796</v>
      </c>
      <c r="J188" s="13" t="s">
        <v>2797</v>
      </c>
      <c r="K188" s="13" t="s">
        <v>2798</v>
      </c>
      <c r="L188" s="13" t="s">
        <v>2799</v>
      </c>
      <c r="M188" s="13" t="s">
        <v>2800</v>
      </c>
      <c r="N188" s="13"/>
      <c r="O188" s="13"/>
      <c r="P188" s="13"/>
      <c r="Q188" s="13"/>
      <c r="R188" s="13"/>
      <c r="S188" s="14">
        <v>0.54166666666666663</v>
      </c>
      <c r="T188" s="14">
        <v>0.45833333333333331</v>
      </c>
      <c r="U188" s="13" t="s">
        <v>436</v>
      </c>
      <c r="V188" s="13" t="s">
        <v>2088</v>
      </c>
      <c r="W188" s="13" t="s">
        <v>2089</v>
      </c>
    </row>
    <row r="189" spans="1:23">
      <c r="A189" s="13" t="s">
        <v>2801</v>
      </c>
      <c r="B189" s="13" t="s">
        <v>2802</v>
      </c>
      <c r="C189" s="13" t="s">
        <v>2803</v>
      </c>
      <c r="D189" s="13" t="s">
        <v>2804</v>
      </c>
      <c r="E189" s="13" t="s">
        <v>2804</v>
      </c>
      <c r="F189" s="13">
        <v>27</v>
      </c>
      <c r="G189" s="13" t="s">
        <v>2805</v>
      </c>
      <c r="H189" s="13" t="s">
        <v>2806</v>
      </c>
      <c r="I189" s="13" t="s">
        <v>2807</v>
      </c>
      <c r="J189" s="13" t="s">
        <v>2808</v>
      </c>
      <c r="K189" s="13" t="s">
        <v>2809</v>
      </c>
      <c r="L189" s="13"/>
      <c r="M189" s="13"/>
      <c r="N189" s="13"/>
      <c r="O189" s="13"/>
      <c r="P189" s="13"/>
      <c r="Q189" s="13"/>
      <c r="R189" s="13"/>
      <c r="S189" s="14">
        <v>0.54166666666666663</v>
      </c>
      <c r="T189" s="14">
        <v>0.45833333333333331</v>
      </c>
      <c r="U189" s="13" t="s">
        <v>436</v>
      </c>
      <c r="V189" s="13" t="s">
        <v>2088</v>
      </c>
      <c r="W189" s="13" t="s">
        <v>2089</v>
      </c>
    </row>
    <row r="190" spans="1:23">
      <c r="A190" s="13" t="s">
        <v>473</v>
      </c>
      <c r="B190" s="13" t="s">
        <v>2810</v>
      </c>
      <c r="C190" s="13" t="s">
        <v>2811</v>
      </c>
      <c r="D190" s="13" t="s">
        <v>2812</v>
      </c>
      <c r="E190" s="13" t="s">
        <v>2812</v>
      </c>
      <c r="F190" s="13">
        <v>27</v>
      </c>
      <c r="G190" s="13" t="s">
        <v>2813</v>
      </c>
      <c r="H190" s="13" t="s">
        <v>2814</v>
      </c>
      <c r="I190" s="13" t="s">
        <v>2815</v>
      </c>
      <c r="J190" s="13" t="s">
        <v>2816</v>
      </c>
      <c r="K190" s="13" t="s">
        <v>2817</v>
      </c>
      <c r="L190" s="13" t="s">
        <v>2818</v>
      </c>
      <c r="M190" s="13"/>
      <c r="N190" s="13"/>
      <c r="O190" s="13"/>
      <c r="P190" s="13"/>
      <c r="Q190" s="13"/>
      <c r="R190" s="13"/>
      <c r="S190" s="14">
        <v>0.54166666666666663</v>
      </c>
      <c r="T190" s="14">
        <v>0.45833333333333331</v>
      </c>
      <c r="U190" s="13" t="s">
        <v>436</v>
      </c>
      <c r="V190" s="13" t="s">
        <v>2088</v>
      </c>
      <c r="W190" s="13" t="s">
        <v>2089</v>
      </c>
    </row>
    <row r="191" spans="1:23">
      <c r="A191" s="13" t="s">
        <v>493</v>
      </c>
      <c r="B191" s="13" t="s">
        <v>2819</v>
      </c>
      <c r="C191" s="13" t="s">
        <v>2820</v>
      </c>
      <c r="D191" s="13" t="s">
        <v>2821</v>
      </c>
      <c r="E191" s="13" t="s">
        <v>2821</v>
      </c>
      <c r="F191" s="13">
        <v>27</v>
      </c>
      <c r="G191" s="13" t="s">
        <v>2822</v>
      </c>
      <c r="H191" s="13" t="s">
        <v>2823</v>
      </c>
      <c r="I191" s="13" t="s">
        <v>2824</v>
      </c>
      <c r="J191" s="13" t="s">
        <v>2825</v>
      </c>
      <c r="K191" s="13" t="s">
        <v>2826</v>
      </c>
      <c r="L191" s="13" t="s">
        <v>2827</v>
      </c>
      <c r="M191" s="13"/>
      <c r="N191" s="13"/>
      <c r="O191" s="13"/>
      <c r="P191" s="13"/>
      <c r="Q191" s="13"/>
      <c r="R191" s="13"/>
      <c r="S191" s="14">
        <v>0.54166666666666663</v>
      </c>
      <c r="T191" s="14">
        <v>0.45833333333333331</v>
      </c>
      <c r="U191" s="13" t="s">
        <v>436</v>
      </c>
      <c r="V191" s="13" t="s">
        <v>2828</v>
      </c>
      <c r="W191" s="13" t="s">
        <v>2829</v>
      </c>
    </row>
    <row r="192" spans="1:23">
      <c r="A192" s="13" t="s">
        <v>2830</v>
      </c>
      <c r="B192" s="13" t="s">
        <v>2831</v>
      </c>
      <c r="C192" s="13" t="s">
        <v>2832</v>
      </c>
      <c r="D192" s="13" t="s">
        <v>2833</v>
      </c>
      <c r="E192" s="13" t="s">
        <v>2834</v>
      </c>
      <c r="F192" s="13">
        <v>27</v>
      </c>
      <c r="G192" s="13" t="s">
        <v>2835</v>
      </c>
      <c r="H192" s="13" t="s">
        <v>2836</v>
      </c>
      <c r="I192" s="13" t="s">
        <v>2837</v>
      </c>
      <c r="J192" s="13" t="s">
        <v>2838</v>
      </c>
      <c r="K192" s="13" t="s">
        <v>2839</v>
      </c>
      <c r="L192" s="13" t="s">
        <v>2840</v>
      </c>
      <c r="M192" s="13" t="s">
        <v>2841</v>
      </c>
      <c r="N192" s="13"/>
      <c r="O192" s="13"/>
      <c r="P192" s="13"/>
      <c r="Q192" s="13"/>
      <c r="R192" s="13"/>
      <c r="S192" s="14">
        <v>0.54166666666666663</v>
      </c>
      <c r="T192" s="14">
        <v>0.45833333333333331</v>
      </c>
      <c r="U192" s="13" t="s">
        <v>436</v>
      </c>
      <c r="V192" s="13" t="s">
        <v>2828</v>
      </c>
      <c r="W192" s="13" t="s">
        <v>2829</v>
      </c>
    </row>
    <row r="193" spans="1:23">
      <c r="A193" s="13" t="s">
        <v>2842</v>
      </c>
      <c r="B193" s="13" t="s">
        <v>2843</v>
      </c>
      <c r="C193" s="13" t="s">
        <v>2844</v>
      </c>
      <c r="D193" s="13" t="s">
        <v>2845</v>
      </c>
      <c r="E193" s="13" t="s">
        <v>2845</v>
      </c>
      <c r="F193" s="13">
        <v>27</v>
      </c>
      <c r="G193" s="13" t="s">
        <v>2846</v>
      </c>
      <c r="H193" s="13" t="s">
        <v>2847</v>
      </c>
      <c r="I193" s="13" t="s">
        <v>2848</v>
      </c>
      <c r="J193" s="13" t="s">
        <v>2849</v>
      </c>
      <c r="K193" s="13" t="s">
        <v>2850</v>
      </c>
      <c r="L193" s="13"/>
      <c r="M193" s="13"/>
      <c r="N193" s="13"/>
      <c r="O193" s="13"/>
      <c r="P193" s="13"/>
      <c r="Q193" s="13"/>
      <c r="R193" s="13"/>
      <c r="S193" s="14">
        <v>0.54166666666666663</v>
      </c>
      <c r="T193" s="14">
        <v>0.45833333333333331</v>
      </c>
      <c r="U193" s="13" t="s">
        <v>436</v>
      </c>
      <c r="V193" s="13" t="s">
        <v>2828</v>
      </c>
      <c r="W193" s="13" t="s">
        <v>2829</v>
      </c>
    </row>
    <row r="194" spans="1:23">
      <c r="A194" s="13" t="s">
        <v>2851</v>
      </c>
      <c r="B194" s="13" t="s">
        <v>2852</v>
      </c>
      <c r="C194" s="13" t="s">
        <v>2853</v>
      </c>
      <c r="D194" s="13" t="s">
        <v>2854</v>
      </c>
      <c r="E194" s="13" t="s">
        <v>2854</v>
      </c>
      <c r="F194" s="13">
        <v>27</v>
      </c>
      <c r="G194" s="13" t="s">
        <v>2855</v>
      </c>
      <c r="H194" s="13" t="s">
        <v>2856</v>
      </c>
      <c r="I194" s="13" t="s">
        <v>2857</v>
      </c>
      <c r="J194" s="13" t="s">
        <v>2858</v>
      </c>
      <c r="K194" s="13" t="s">
        <v>2859</v>
      </c>
      <c r="L194" s="13" t="s">
        <v>2860</v>
      </c>
      <c r="M194" s="13"/>
      <c r="N194" s="13"/>
      <c r="O194" s="13"/>
      <c r="P194" s="13"/>
      <c r="Q194" s="13"/>
      <c r="R194" s="13"/>
      <c r="S194" s="14">
        <v>0.54166666666666663</v>
      </c>
      <c r="T194" s="14">
        <v>0.45833333333333331</v>
      </c>
      <c r="U194" s="13" t="s">
        <v>436</v>
      </c>
      <c r="V194" s="13" t="s">
        <v>2828</v>
      </c>
      <c r="W194" s="13" t="s">
        <v>2829</v>
      </c>
    </row>
    <row r="195" spans="1:23">
      <c r="A195" s="13" t="s">
        <v>466</v>
      </c>
      <c r="B195" s="13" t="s">
        <v>2861</v>
      </c>
      <c r="C195" s="13" t="s">
        <v>2862</v>
      </c>
      <c r="D195" s="13" t="s">
        <v>2863</v>
      </c>
      <c r="E195" s="13" t="s">
        <v>2863</v>
      </c>
      <c r="F195" s="13">
        <v>27</v>
      </c>
      <c r="G195" s="13" t="s">
        <v>2864</v>
      </c>
      <c r="H195" s="13" t="s">
        <v>2865</v>
      </c>
      <c r="I195" s="13" t="s">
        <v>2866</v>
      </c>
      <c r="J195" s="13" t="s">
        <v>2867</v>
      </c>
      <c r="K195" s="13" t="s">
        <v>2868</v>
      </c>
      <c r="L195" s="13" t="s">
        <v>2869</v>
      </c>
      <c r="M195" s="13"/>
      <c r="N195" s="13"/>
      <c r="O195" s="13"/>
      <c r="P195" s="13"/>
      <c r="Q195" s="13"/>
      <c r="R195" s="13"/>
      <c r="S195" s="14">
        <v>0.54166666666666663</v>
      </c>
      <c r="T195" s="14">
        <v>0.45833333333333331</v>
      </c>
      <c r="U195" s="13" t="s">
        <v>436</v>
      </c>
      <c r="V195" s="13" t="s">
        <v>2828</v>
      </c>
      <c r="W195" s="13" t="s">
        <v>2829</v>
      </c>
    </row>
    <row r="196" spans="1:23">
      <c r="A196" s="13" t="s">
        <v>2870</v>
      </c>
      <c r="B196" s="13" t="s">
        <v>2871</v>
      </c>
      <c r="C196" s="13" t="s">
        <v>2872</v>
      </c>
      <c r="D196" s="13" t="s">
        <v>2873</v>
      </c>
      <c r="E196" s="13" t="s">
        <v>2874</v>
      </c>
      <c r="F196" s="13">
        <v>27</v>
      </c>
      <c r="G196" s="13" t="s">
        <v>2875</v>
      </c>
      <c r="H196" s="13" t="s">
        <v>2876</v>
      </c>
      <c r="I196" s="13" t="s">
        <v>2877</v>
      </c>
      <c r="J196" s="13" t="s">
        <v>2878</v>
      </c>
      <c r="K196" s="13" t="s">
        <v>2879</v>
      </c>
      <c r="L196" s="13" t="s">
        <v>2880</v>
      </c>
      <c r="M196" s="13"/>
      <c r="N196" s="13"/>
      <c r="O196" s="13"/>
      <c r="P196" s="13"/>
      <c r="Q196" s="13"/>
      <c r="R196" s="13"/>
      <c r="S196" s="14">
        <v>0.54166666666666663</v>
      </c>
      <c r="T196" s="14">
        <v>0.45833333333333331</v>
      </c>
      <c r="U196" s="13" t="s">
        <v>436</v>
      </c>
      <c r="V196" s="13" t="s">
        <v>2828</v>
      </c>
      <c r="W196" s="13" t="s">
        <v>2829</v>
      </c>
    </row>
    <row r="197" spans="1:23">
      <c r="A197" s="13" t="s">
        <v>2881</v>
      </c>
      <c r="B197" s="13" t="s">
        <v>2882</v>
      </c>
      <c r="C197" s="13" t="s">
        <v>2883</v>
      </c>
      <c r="D197" s="13" t="s">
        <v>2884</v>
      </c>
      <c r="E197" s="13" t="s">
        <v>2884</v>
      </c>
      <c r="F197" s="13">
        <v>12</v>
      </c>
      <c r="G197" s="13" t="s">
        <v>2885</v>
      </c>
      <c r="H197" s="13" t="s">
        <v>2886</v>
      </c>
      <c r="I197" s="13" t="s">
        <v>2887</v>
      </c>
      <c r="J197" s="13" t="s">
        <v>2888</v>
      </c>
      <c r="K197" s="13" t="s">
        <v>2889</v>
      </c>
      <c r="L197" s="13" t="s">
        <v>2890</v>
      </c>
      <c r="M197" s="13" t="s">
        <v>2891</v>
      </c>
      <c r="N197" s="13"/>
      <c r="O197" s="13"/>
      <c r="P197" s="13"/>
      <c r="Q197" s="13"/>
      <c r="R197" s="13"/>
      <c r="S197" s="14">
        <v>0.54166666666666663</v>
      </c>
      <c r="T197" s="14">
        <v>0.45833333333333331</v>
      </c>
      <c r="U197" s="13" t="s">
        <v>255</v>
      </c>
      <c r="V197" s="13" t="s">
        <v>2828</v>
      </c>
      <c r="W197" s="13" t="s">
        <v>2829</v>
      </c>
    </row>
    <row r="198" spans="1:23">
      <c r="A198" s="13" t="s">
        <v>2892</v>
      </c>
      <c r="B198" s="13" t="s">
        <v>2893</v>
      </c>
      <c r="C198" s="13" t="s">
        <v>2894</v>
      </c>
      <c r="D198" s="13" t="s">
        <v>2895</v>
      </c>
      <c r="E198" s="13" t="s">
        <v>2895</v>
      </c>
      <c r="F198" s="13">
        <v>12</v>
      </c>
      <c r="G198" s="13" t="s">
        <v>2896</v>
      </c>
      <c r="H198" s="13" t="s">
        <v>2897</v>
      </c>
      <c r="I198" s="13" t="s">
        <v>2898</v>
      </c>
      <c r="J198" s="13" t="s">
        <v>2899</v>
      </c>
      <c r="K198" s="13" t="s">
        <v>2900</v>
      </c>
      <c r="L198" s="13" t="s">
        <v>2901</v>
      </c>
      <c r="M198" s="13" t="s">
        <v>2902</v>
      </c>
      <c r="N198" s="13"/>
      <c r="O198" s="13"/>
      <c r="P198" s="13"/>
      <c r="Q198" s="13"/>
      <c r="R198" s="13"/>
      <c r="S198" s="14">
        <v>0.54166666666666663</v>
      </c>
      <c r="T198" s="14">
        <v>0.45833333333333331</v>
      </c>
      <c r="U198" s="13" t="s">
        <v>255</v>
      </c>
      <c r="V198" s="13" t="s">
        <v>2828</v>
      </c>
      <c r="W198" s="13" t="s">
        <v>2829</v>
      </c>
    </row>
    <row r="199" spans="1:23">
      <c r="A199" s="13" t="s">
        <v>2903</v>
      </c>
      <c r="B199" s="13" t="s">
        <v>2904</v>
      </c>
      <c r="C199" s="13" t="s">
        <v>2905</v>
      </c>
      <c r="D199" s="13" t="s">
        <v>2906</v>
      </c>
      <c r="E199" s="13" t="s">
        <v>2906</v>
      </c>
      <c r="F199" s="13">
        <v>12</v>
      </c>
      <c r="G199" s="13" t="s">
        <v>2907</v>
      </c>
      <c r="H199" s="13" t="s">
        <v>2908</v>
      </c>
      <c r="I199" s="13" t="s">
        <v>2909</v>
      </c>
      <c r="J199" s="13" t="s">
        <v>2910</v>
      </c>
      <c r="K199" s="13" t="s">
        <v>2911</v>
      </c>
      <c r="L199" s="13" t="s">
        <v>2912</v>
      </c>
      <c r="M199" s="13" t="s">
        <v>2913</v>
      </c>
      <c r="N199" s="13" t="s">
        <v>2914</v>
      </c>
      <c r="O199" s="13"/>
      <c r="P199" s="13"/>
      <c r="Q199" s="13"/>
      <c r="R199" s="13"/>
      <c r="S199" s="14">
        <v>0.54166666666666663</v>
      </c>
      <c r="T199" s="14">
        <v>0.45833333333333331</v>
      </c>
      <c r="U199" s="13" t="s">
        <v>255</v>
      </c>
      <c r="V199" s="13" t="s">
        <v>2828</v>
      </c>
      <c r="W199" s="13" t="s">
        <v>2829</v>
      </c>
    </row>
    <row r="200" spans="1:23">
      <c r="A200" s="13" t="s">
        <v>2915</v>
      </c>
      <c r="B200" s="13" t="s">
        <v>2916</v>
      </c>
      <c r="C200" s="13" t="s">
        <v>2917</v>
      </c>
      <c r="D200" s="13" t="s">
        <v>2918</v>
      </c>
      <c r="E200" s="13" t="s">
        <v>2918</v>
      </c>
      <c r="F200" s="13">
        <v>12</v>
      </c>
      <c r="G200" s="13" t="s">
        <v>2919</v>
      </c>
      <c r="H200" s="13" t="s">
        <v>2920</v>
      </c>
      <c r="I200" s="13" t="s">
        <v>2921</v>
      </c>
      <c r="J200" s="13" t="s">
        <v>2922</v>
      </c>
      <c r="K200" s="13" t="s">
        <v>2923</v>
      </c>
      <c r="L200" s="13" t="s">
        <v>2924</v>
      </c>
      <c r="M200" s="13" t="s">
        <v>2925</v>
      </c>
      <c r="N200" s="13"/>
      <c r="O200" s="13"/>
      <c r="P200" s="13"/>
      <c r="Q200" s="13"/>
      <c r="R200" s="13"/>
      <c r="S200" s="14">
        <v>0.54166666666666663</v>
      </c>
      <c r="T200" s="14">
        <v>0.45833333333333331</v>
      </c>
      <c r="U200" s="13" t="s">
        <v>255</v>
      </c>
      <c r="V200" s="13" t="s">
        <v>2828</v>
      </c>
      <c r="W200" s="13" t="s">
        <v>2829</v>
      </c>
    </row>
    <row r="201" spans="1:23">
      <c r="A201" s="13" t="s">
        <v>2926</v>
      </c>
      <c r="B201" s="13" t="s">
        <v>2927</v>
      </c>
      <c r="C201" s="13" t="s">
        <v>2928</v>
      </c>
      <c r="D201" s="13" t="s">
        <v>2929</v>
      </c>
      <c r="E201" s="13" t="s">
        <v>2929</v>
      </c>
      <c r="F201" s="13">
        <v>12</v>
      </c>
      <c r="G201" s="13" t="s">
        <v>2930</v>
      </c>
      <c r="H201" s="13" t="s">
        <v>2931</v>
      </c>
      <c r="I201" s="13" t="s">
        <v>2932</v>
      </c>
      <c r="J201" s="13" t="s">
        <v>2933</v>
      </c>
      <c r="K201" s="13" t="s">
        <v>2934</v>
      </c>
      <c r="L201" s="13" t="s">
        <v>2935</v>
      </c>
      <c r="M201" s="13" t="s">
        <v>2929</v>
      </c>
      <c r="N201" s="13"/>
      <c r="O201" s="13"/>
      <c r="P201" s="13"/>
      <c r="Q201" s="13"/>
      <c r="R201" s="13"/>
      <c r="S201" s="14">
        <v>0.54166666666666663</v>
      </c>
      <c r="T201" s="14">
        <v>0.45833333333333331</v>
      </c>
      <c r="U201" s="13" t="s">
        <v>255</v>
      </c>
      <c r="V201" s="13" t="s">
        <v>2828</v>
      </c>
      <c r="W201" s="13" t="s">
        <v>2829</v>
      </c>
    </row>
    <row r="202" spans="1:23">
      <c r="A202" s="13" t="s">
        <v>2936</v>
      </c>
      <c r="B202" s="13" t="s">
        <v>2937</v>
      </c>
      <c r="C202" s="13" t="s">
        <v>2938</v>
      </c>
      <c r="D202" s="13" t="s">
        <v>2939</v>
      </c>
      <c r="E202" s="13" t="s">
        <v>2939</v>
      </c>
      <c r="F202" s="13">
        <v>12</v>
      </c>
      <c r="G202" s="13" t="s">
        <v>2940</v>
      </c>
      <c r="H202" s="13" t="s">
        <v>2941</v>
      </c>
      <c r="I202" s="13" t="s">
        <v>2942</v>
      </c>
      <c r="J202" s="13" t="s">
        <v>2943</v>
      </c>
      <c r="K202" s="13" t="s">
        <v>2944</v>
      </c>
      <c r="L202" s="13" t="s">
        <v>2945</v>
      </c>
      <c r="M202" s="13" t="s">
        <v>2946</v>
      </c>
      <c r="N202" s="13"/>
      <c r="O202" s="13"/>
      <c r="P202" s="13"/>
      <c r="Q202" s="13"/>
      <c r="R202" s="13"/>
      <c r="S202" s="14">
        <v>0.54166666666666663</v>
      </c>
      <c r="T202" s="14">
        <v>0.45833333333333331</v>
      </c>
      <c r="U202" s="13" t="s">
        <v>255</v>
      </c>
      <c r="V202" s="13" t="s">
        <v>2828</v>
      </c>
      <c r="W202" s="13" t="s">
        <v>2829</v>
      </c>
    </row>
    <row r="203" spans="1:23">
      <c r="A203" s="13" t="s">
        <v>2947</v>
      </c>
      <c r="B203" s="13" t="s">
        <v>2948</v>
      </c>
      <c r="C203" s="13" t="s">
        <v>2949</v>
      </c>
      <c r="D203" s="13" t="s">
        <v>2950</v>
      </c>
      <c r="E203" s="13" t="s">
        <v>2950</v>
      </c>
      <c r="F203" s="13">
        <v>12</v>
      </c>
      <c r="G203" s="13" t="s">
        <v>2951</v>
      </c>
      <c r="H203" s="13" t="s">
        <v>2952</v>
      </c>
      <c r="I203" s="13" t="s">
        <v>2953</v>
      </c>
      <c r="J203" s="13" t="s">
        <v>2954</v>
      </c>
      <c r="K203" s="13" t="s">
        <v>2955</v>
      </c>
      <c r="L203" s="13" t="s">
        <v>2956</v>
      </c>
      <c r="M203" s="13" t="s">
        <v>2957</v>
      </c>
      <c r="N203" s="13"/>
      <c r="O203" s="13"/>
      <c r="P203" s="13"/>
      <c r="Q203" s="13"/>
      <c r="R203" s="13"/>
      <c r="S203" s="14">
        <v>0.54166666666666663</v>
      </c>
      <c r="T203" s="14">
        <v>0.45833333333333331</v>
      </c>
      <c r="U203" s="13" t="s">
        <v>255</v>
      </c>
      <c r="V203" s="13" t="s">
        <v>2828</v>
      </c>
      <c r="W203" s="13" t="s">
        <v>2829</v>
      </c>
    </row>
    <row r="204" spans="1:23">
      <c r="A204" s="13" t="s">
        <v>2958</v>
      </c>
      <c r="B204" s="13" t="s">
        <v>2959</v>
      </c>
      <c r="C204" s="13" t="s">
        <v>2960</v>
      </c>
      <c r="D204" s="13" t="s">
        <v>2961</v>
      </c>
      <c r="E204" s="13" t="s">
        <v>2961</v>
      </c>
      <c r="F204" s="13">
        <v>12</v>
      </c>
      <c r="G204" s="13" t="s">
        <v>2962</v>
      </c>
      <c r="H204" s="13" t="s">
        <v>2963</v>
      </c>
      <c r="I204" s="13" t="s">
        <v>2964</v>
      </c>
      <c r="J204" s="13" t="s">
        <v>2965</v>
      </c>
      <c r="K204" s="13" t="s">
        <v>2966</v>
      </c>
      <c r="L204" s="13" t="s">
        <v>2967</v>
      </c>
      <c r="M204" s="13" t="s">
        <v>2968</v>
      </c>
      <c r="N204" s="13"/>
      <c r="O204" s="13"/>
      <c r="P204" s="13"/>
      <c r="Q204" s="13"/>
      <c r="R204" s="13"/>
      <c r="S204" s="14">
        <v>0.54166666666666663</v>
      </c>
      <c r="T204" s="14">
        <v>0.45833333333333331</v>
      </c>
      <c r="U204" s="13" t="s">
        <v>255</v>
      </c>
      <c r="V204" s="13" t="s">
        <v>2828</v>
      </c>
      <c r="W204" s="13" t="s">
        <v>2829</v>
      </c>
    </row>
    <row r="205" spans="1:23">
      <c r="A205" s="13" t="s">
        <v>2969</v>
      </c>
      <c r="B205" s="13" t="s">
        <v>2970</v>
      </c>
      <c r="C205" s="13" t="s">
        <v>2971</v>
      </c>
      <c r="D205" s="13" t="s">
        <v>2972</v>
      </c>
      <c r="E205" s="13" t="s">
        <v>2972</v>
      </c>
      <c r="F205" s="13">
        <v>36</v>
      </c>
      <c r="G205" s="13" t="s">
        <v>2973</v>
      </c>
      <c r="H205" s="13" t="s">
        <v>2974</v>
      </c>
      <c r="I205" s="13" t="s">
        <v>2975</v>
      </c>
      <c r="J205" s="13" t="s">
        <v>2976</v>
      </c>
      <c r="K205" s="13" t="s">
        <v>2977</v>
      </c>
      <c r="L205" s="13" t="s">
        <v>2978</v>
      </c>
      <c r="M205" s="13" t="s">
        <v>2979</v>
      </c>
      <c r="N205" s="13"/>
      <c r="O205" s="13"/>
      <c r="P205" s="13"/>
      <c r="Q205" s="13"/>
      <c r="R205" s="13"/>
      <c r="S205" s="14">
        <v>0.54166666666666663</v>
      </c>
      <c r="T205" s="14">
        <v>0.45833333333333331</v>
      </c>
      <c r="U205" s="13" t="s">
        <v>2980</v>
      </c>
      <c r="V205" s="13" t="s">
        <v>2828</v>
      </c>
      <c r="W205" s="13" t="s">
        <v>2829</v>
      </c>
    </row>
    <row r="206" spans="1:23">
      <c r="A206" s="13" t="s">
        <v>2981</v>
      </c>
      <c r="B206" s="13" t="s">
        <v>2982</v>
      </c>
      <c r="C206" s="13" t="s">
        <v>2983</v>
      </c>
      <c r="D206" s="13" t="s">
        <v>2984</v>
      </c>
      <c r="E206" s="13" t="s">
        <v>2984</v>
      </c>
      <c r="F206" s="13">
        <v>12</v>
      </c>
      <c r="G206" s="13" t="s">
        <v>2985</v>
      </c>
      <c r="H206" s="13" t="s">
        <v>2986</v>
      </c>
      <c r="I206" s="13" t="s">
        <v>2987</v>
      </c>
      <c r="J206" s="13" t="s">
        <v>2988</v>
      </c>
      <c r="K206" s="13" t="s">
        <v>2989</v>
      </c>
      <c r="L206" s="13" t="s">
        <v>2990</v>
      </c>
      <c r="M206" s="13" t="s">
        <v>2991</v>
      </c>
      <c r="N206" s="13"/>
      <c r="O206" s="13"/>
      <c r="P206" s="13"/>
      <c r="Q206" s="13"/>
      <c r="R206" s="13"/>
      <c r="S206" s="14">
        <v>0.54166666666666663</v>
      </c>
      <c r="T206" s="14">
        <v>0.45833333333333331</v>
      </c>
      <c r="U206" s="13" t="s">
        <v>255</v>
      </c>
      <c r="V206" s="13" t="s">
        <v>2828</v>
      </c>
      <c r="W206" s="13" t="s">
        <v>2829</v>
      </c>
    </row>
    <row r="207" spans="1:23">
      <c r="A207" s="13" t="s">
        <v>1538</v>
      </c>
      <c r="B207" s="13" t="s">
        <v>2992</v>
      </c>
      <c r="C207" s="13" t="s">
        <v>2993</v>
      </c>
      <c r="D207" s="13" t="s">
        <v>2994</v>
      </c>
      <c r="E207" s="13" t="s">
        <v>2994</v>
      </c>
      <c r="F207" s="13">
        <v>12</v>
      </c>
      <c r="G207" s="13" t="s">
        <v>1542</v>
      </c>
      <c r="H207" s="13" t="s">
        <v>2995</v>
      </c>
      <c r="I207" s="13" t="s">
        <v>2996</v>
      </c>
      <c r="J207" s="13" t="s">
        <v>2997</v>
      </c>
      <c r="K207" s="13" t="s">
        <v>2998</v>
      </c>
      <c r="L207" s="13" t="s">
        <v>2999</v>
      </c>
      <c r="M207" s="13" t="s">
        <v>3000</v>
      </c>
      <c r="N207" s="13"/>
      <c r="O207" s="13"/>
      <c r="P207" s="13"/>
      <c r="Q207" s="13"/>
      <c r="R207" s="13"/>
      <c r="S207" s="14">
        <v>0.54166666666666663</v>
      </c>
      <c r="T207" s="14">
        <v>0.45833333333333331</v>
      </c>
      <c r="U207" s="13"/>
      <c r="V207" s="13" t="s">
        <v>2828</v>
      </c>
      <c r="W207" s="13" t="s">
        <v>2829</v>
      </c>
    </row>
    <row r="208" spans="1:23">
      <c r="A208" s="13" t="s">
        <v>3001</v>
      </c>
      <c r="B208" s="13" t="s">
        <v>3002</v>
      </c>
      <c r="C208" s="13" t="s">
        <v>3003</v>
      </c>
      <c r="D208" s="13" t="s">
        <v>3004</v>
      </c>
      <c r="E208" s="13" t="s">
        <v>3004</v>
      </c>
      <c r="F208" s="13">
        <v>12</v>
      </c>
      <c r="G208" s="13" t="s">
        <v>3005</v>
      </c>
      <c r="H208" s="13" t="s">
        <v>3006</v>
      </c>
      <c r="I208" s="13" t="s">
        <v>3007</v>
      </c>
      <c r="J208" s="13" t="s">
        <v>3008</v>
      </c>
      <c r="K208" s="13" t="s">
        <v>3009</v>
      </c>
      <c r="L208" s="13" t="s">
        <v>3010</v>
      </c>
      <c r="M208" s="13" t="s">
        <v>3011</v>
      </c>
      <c r="N208" s="13"/>
      <c r="O208" s="13"/>
      <c r="P208" s="13"/>
      <c r="Q208" s="13"/>
      <c r="R208" s="13"/>
      <c r="S208" s="14">
        <v>0.54166666666666663</v>
      </c>
      <c r="T208" s="14">
        <v>0.45833333333333331</v>
      </c>
      <c r="U208" s="13" t="s">
        <v>255</v>
      </c>
      <c r="V208" s="13" t="s">
        <v>2828</v>
      </c>
      <c r="W208" s="13" t="s">
        <v>2829</v>
      </c>
    </row>
    <row r="209" spans="1:23">
      <c r="A209" s="13" t="s">
        <v>427</v>
      </c>
      <c r="B209" s="13" t="s">
        <v>3012</v>
      </c>
      <c r="C209" s="13" t="s">
        <v>3013</v>
      </c>
      <c r="D209" s="13" t="s">
        <v>3014</v>
      </c>
      <c r="E209" s="13" t="s">
        <v>3014</v>
      </c>
      <c r="F209" s="13">
        <v>12</v>
      </c>
      <c r="G209" s="13" t="s">
        <v>3015</v>
      </c>
      <c r="H209" s="13" t="s">
        <v>3016</v>
      </c>
      <c r="I209" s="13" t="s">
        <v>3017</v>
      </c>
      <c r="J209" s="13" t="s">
        <v>3018</v>
      </c>
      <c r="K209" s="13" t="s">
        <v>3019</v>
      </c>
      <c r="L209" s="13" t="s">
        <v>3020</v>
      </c>
      <c r="M209" s="13" t="s">
        <v>3021</v>
      </c>
      <c r="N209" s="13"/>
      <c r="O209" s="13"/>
      <c r="P209" s="13"/>
      <c r="Q209" s="13"/>
      <c r="R209" s="13"/>
      <c r="S209" s="14">
        <v>0.54166666666666663</v>
      </c>
      <c r="T209" s="14">
        <v>0.45833333333333331</v>
      </c>
      <c r="U209" s="13" t="s">
        <v>255</v>
      </c>
      <c r="V209" s="13" t="s">
        <v>2828</v>
      </c>
      <c r="W209" s="13" t="s">
        <v>2829</v>
      </c>
    </row>
    <row r="210" spans="1:23">
      <c r="A210" s="13" t="s">
        <v>3022</v>
      </c>
      <c r="B210" s="13" t="s">
        <v>3023</v>
      </c>
      <c r="C210" s="13" t="s">
        <v>3024</v>
      </c>
      <c r="D210" s="13" t="s">
        <v>3025</v>
      </c>
      <c r="E210" s="13" t="s">
        <v>3025</v>
      </c>
      <c r="F210" s="13">
        <v>24</v>
      </c>
      <c r="G210" s="13" t="s">
        <v>3026</v>
      </c>
      <c r="H210" s="13" t="s">
        <v>3027</v>
      </c>
      <c r="I210" s="13" t="s">
        <v>3028</v>
      </c>
      <c r="J210" s="13" t="s">
        <v>3029</v>
      </c>
      <c r="K210" s="13" t="s">
        <v>3030</v>
      </c>
      <c r="L210" s="13" t="s">
        <v>3031</v>
      </c>
      <c r="M210" s="13" t="s">
        <v>3032</v>
      </c>
      <c r="N210" s="13"/>
      <c r="O210" s="13"/>
      <c r="P210" s="13"/>
      <c r="Q210" s="13"/>
      <c r="R210" s="13"/>
      <c r="S210" s="14">
        <v>0.54166666666666663</v>
      </c>
      <c r="T210" s="14">
        <v>0.45833333333333331</v>
      </c>
      <c r="U210" s="13" t="s">
        <v>66</v>
      </c>
      <c r="V210" s="13" t="s">
        <v>2828</v>
      </c>
      <c r="W210" s="13" t="s">
        <v>2829</v>
      </c>
    </row>
    <row r="211" spans="1:23">
      <c r="A211" s="13" t="s">
        <v>3033</v>
      </c>
      <c r="B211" s="13" t="s">
        <v>3034</v>
      </c>
      <c r="C211" s="13" t="s">
        <v>3035</v>
      </c>
      <c r="D211" s="13" t="s">
        <v>3036</v>
      </c>
      <c r="E211" s="13" t="s">
        <v>3036</v>
      </c>
      <c r="F211" s="13">
        <v>24</v>
      </c>
      <c r="G211" s="13" t="s">
        <v>3037</v>
      </c>
      <c r="H211" s="13" t="s">
        <v>3038</v>
      </c>
      <c r="I211" s="13" t="s">
        <v>3039</v>
      </c>
      <c r="J211" s="13" t="s">
        <v>3040</v>
      </c>
      <c r="K211" s="13" t="s">
        <v>3041</v>
      </c>
      <c r="L211" s="13" t="s">
        <v>3042</v>
      </c>
      <c r="M211" s="13"/>
      <c r="N211" s="13"/>
      <c r="O211" s="13"/>
      <c r="P211" s="13"/>
      <c r="Q211" s="13"/>
      <c r="R211" s="13"/>
      <c r="S211" s="14">
        <v>0.54166666666666663</v>
      </c>
      <c r="T211" s="14">
        <v>0.45833333333333331</v>
      </c>
      <c r="U211" s="13" t="s">
        <v>66</v>
      </c>
      <c r="V211" s="13" t="s">
        <v>2828</v>
      </c>
      <c r="W211" s="13" t="s">
        <v>2829</v>
      </c>
    </row>
    <row r="212" spans="1:23">
      <c r="A212" s="13" t="s">
        <v>3043</v>
      </c>
      <c r="B212" s="13" t="s">
        <v>3044</v>
      </c>
      <c r="C212" s="13" t="s">
        <v>3045</v>
      </c>
      <c r="D212" s="13" t="s">
        <v>3046</v>
      </c>
      <c r="E212" s="13" t="s">
        <v>3046</v>
      </c>
      <c r="F212" s="13">
        <v>24</v>
      </c>
      <c r="G212" s="13" t="s">
        <v>3047</v>
      </c>
      <c r="H212" s="13" t="s">
        <v>3048</v>
      </c>
      <c r="I212" s="13" t="s">
        <v>3049</v>
      </c>
      <c r="J212" s="13" t="s">
        <v>3050</v>
      </c>
      <c r="K212" s="13" t="s">
        <v>3051</v>
      </c>
      <c r="L212" s="13" t="s">
        <v>3052</v>
      </c>
      <c r="M212" s="13"/>
      <c r="N212" s="13"/>
      <c r="O212" s="13"/>
      <c r="P212" s="13"/>
      <c r="Q212" s="13"/>
      <c r="R212" s="13"/>
      <c r="S212" s="14">
        <v>0.54166666666666663</v>
      </c>
      <c r="T212" s="14">
        <v>0.45833333333333331</v>
      </c>
      <c r="U212" s="13" t="s">
        <v>66</v>
      </c>
      <c r="V212" s="13" t="s">
        <v>2828</v>
      </c>
      <c r="W212" s="13" t="s">
        <v>2829</v>
      </c>
    </row>
    <row r="213" spans="1:23">
      <c r="A213" s="13" t="s">
        <v>3053</v>
      </c>
      <c r="B213" s="13" t="s">
        <v>3054</v>
      </c>
      <c r="C213" s="13" t="s">
        <v>3055</v>
      </c>
      <c r="D213" s="13" t="s">
        <v>3056</v>
      </c>
      <c r="E213" s="13" t="s">
        <v>3056</v>
      </c>
      <c r="F213" s="13">
        <v>24</v>
      </c>
      <c r="G213" s="13" t="s">
        <v>3057</v>
      </c>
      <c r="H213" s="13" t="s">
        <v>3058</v>
      </c>
      <c r="I213" s="13" t="s">
        <v>3059</v>
      </c>
      <c r="J213" s="13" t="s">
        <v>3060</v>
      </c>
      <c r="K213" s="13" t="s">
        <v>3061</v>
      </c>
      <c r="L213" s="13" t="s">
        <v>3062</v>
      </c>
      <c r="M213" s="13"/>
      <c r="N213" s="13"/>
      <c r="O213" s="13"/>
      <c r="P213" s="13"/>
      <c r="Q213" s="13"/>
      <c r="R213" s="13"/>
      <c r="S213" s="14">
        <v>0.54166666666666663</v>
      </c>
      <c r="T213" s="14">
        <v>0.45833333333333331</v>
      </c>
      <c r="U213" s="13" t="s">
        <v>66</v>
      </c>
      <c r="V213" s="13" t="s">
        <v>2828</v>
      </c>
      <c r="W213" s="13" t="s">
        <v>2829</v>
      </c>
    </row>
    <row r="214" spans="1:23">
      <c r="A214" s="13" t="s">
        <v>3063</v>
      </c>
      <c r="B214" s="13" t="s">
        <v>3064</v>
      </c>
      <c r="C214" s="13" t="s">
        <v>3065</v>
      </c>
      <c r="D214" s="13" t="s">
        <v>3066</v>
      </c>
      <c r="E214" s="13" t="s">
        <v>3067</v>
      </c>
      <c r="F214" s="13">
        <v>24</v>
      </c>
      <c r="G214" s="13" t="s">
        <v>3068</v>
      </c>
      <c r="H214" s="13" t="s">
        <v>3069</v>
      </c>
      <c r="I214" s="13" t="s">
        <v>3070</v>
      </c>
      <c r="J214" s="13" t="s">
        <v>3071</v>
      </c>
      <c r="K214" s="13" t="s">
        <v>3072</v>
      </c>
      <c r="L214" s="13" t="s">
        <v>3073</v>
      </c>
      <c r="M214" s="13" t="s">
        <v>3074</v>
      </c>
      <c r="N214" s="13"/>
      <c r="O214" s="13"/>
      <c r="P214" s="13"/>
      <c r="Q214" s="13"/>
      <c r="R214" s="13"/>
      <c r="S214" s="14">
        <v>0.54166666666666663</v>
      </c>
      <c r="T214" s="14">
        <v>0.45833333333333331</v>
      </c>
      <c r="U214" s="13" t="s">
        <v>66</v>
      </c>
      <c r="V214" s="13" t="s">
        <v>2828</v>
      </c>
      <c r="W214" s="13" t="s">
        <v>2829</v>
      </c>
    </row>
    <row r="215" spans="1:23">
      <c r="A215" s="13" t="s">
        <v>3075</v>
      </c>
      <c r="B215" s="13" t="s">
        <v>3076</v>
      </c>
      <c r="C215" s="13" t="s">
        <v>3077</v>
      </c>
      <c r="D215" s="13" t="s">
        <v>3078</v>
      </c>
      <c r="E215" s="13" t="s">
        <v>3078</v>
      </c>
      <c r="F215" s="13">
        <v>24</v>
      </c>
      <c r="G215" s="13" t="s">
        <v>3079</v>
      </c>
      <c r="H215" s="13" t="s">
        <v>3080</v>
      </c>
      <c r="I215" s="13" t="s">
        <v>3081</v>
      </c>
      <c r="J215" s="13" t="s">
        <v>3082</v>
      </c>
      <c r="K215" s="13" t="s">
        <v>3083</v>
      </c>
      <c r="L215" s="13" t="s">
        <v>3084</v>
      </c>
      <c r="M215" s="13" t="s">
        <v>3085</v>
      </c>
      <c r="N215" s="13"/>
      <c r="O215" s="13"/>
      <c r="P215" s="13"/>
      <c r="Q215" s="13"/>
      <c r="R215" s="13"/>
      <c r="S215" s="14">
        <v>0.54166666666666663</v>
      </c>
      <c r="T215" s="14">
        <v>0.45833333333333331</v>
      </c>
      <c r="U215" s="13" t="s">
        <v>66</v>
      </c>
      <c r="V215" s="13" t="s">
        <v>2828</v>
      </c>
      <c r="W215" s="13" t="s">
        <v>2829</v>
      </c>
    </row>
    <row r="216" spans="1:23">
      <c r="A216" s="13" t="s">
        <v>3086</v>
      </c>
      <c r="B216" s="13" t="s">
        <v>3087</v>
      </c>
      <c r="C216" s="13"/>
      <c r="D216" s="13" t="s">
        <v>3088</v>
      </c>
      <c r="E216" s="13" t="s">
        <v>3088</v>
      </c>
      <c r="F216" s="13">
        <v>24</v>
      </c>
      <c r="G216" s="13" t="s">
        <v>3089</v>
      </c>
      <c r="H216" s="13" t="s">
        <v>3090</v>
      </c>
      <c r="I216" s="13" t="s">
        <v>3091</v>
      </c>
      <c r="J216" s="13" t="s">
        <v>3092</v>
      </c>
      <c r="K216" s="13" t="s">
        <v>3093</v>
      </c>
      <c r="L216" s="13" t="s">
        <v>3094</v>
      </c>
      <c r="M216" s="13"/>
      <c r="N216" s="13"/>
      <c r="O216" s="13"/>
      <c r="P216" s="13"/>
      <c r="Q216" s="13"/>
      <c r="R216" s="13"/>
      <c r="S216" s="14">
        <v>0.54166666666666663</v>
      </c>
      <c r="T216" s="14">
        <v>0.45833333333333331</v>
      </c>
      <c r="U216" s="13" t="s">
        <v>66</v>
      </c>
      <c r="V216" s="13" t="s">
        <v>2828</v>
      </c>
      <c r="W216" s="13" t="s">
        <v>2829</v>
      </c>
    </row>
    <row r="217" spans="1:23">
      <c r="A217" s="13" t="s">
        <v>234</v>
      </c>
      <c r="B217" s="13" t="s">
        <v>3095</v>
      </c>
      <c r="C217" s="13" t="s">
        <v>3096</v>
      </c>
      <c r="D217" s="13" t="s">
        <v>3097</v>
      </c>
      <c r="E217" s="13" t="s">
        <v>3097</v>
      </c>
      <c r="F217" s="13">
        <v>24</v>
      </c>
      <c r="G217" s="13" t="s">
        <v>3098</v>
      </c>
      <c r="H217" s="13" t="s">
        <v>3099</v>
      </c>
      <c r="I217" s="13" t="s">
        <v>3100</v>
      </c>
      <c r="J217" s="13" t="s">
        <v>3101</v>
      </c>
      <c r="K217" s="13" t="s">
        <v>3102</v>
      </c>
      <c r="L217" s="13" t="s">
        <v>3103</v>
      </c>
      <c r="M217" s="13" t="s">
        <v>3104</v>
      </c>
      <c r="N217" s="13"/>
      <c r="O217" s="13"/>
      <c r="P217" s="13"/>
      <c r="Q217" s="13"/>
      <c r="R217" s="13"/>
      <c r="S217" s="14">
        <v>0.54166666666666663</v>
      </c>
      <c r="T217" s="14">
        <v>0.45833333333333331</v>
      </c>
      <c r="U217" s="13" t="s">
        <v>66</v>
      </c>
      <c r="V217" s="13" t="s">
        <v>2828</v>
      </c>
      <c r="W217" s="13" t="s">
        <v>2829</v>
      </c>
    </row>
    <row r="218" spans="1:23">
      <c r="A218" s="13" t="s">
        <v>214</v>
      </c>
      <c r="B218" s="13" t="s">
        <v>3105</v>
      </c>
      <c r="C218" s="13" t="s">
        <v>3106</v>
      </c>
      <c r="D218" s="13" t="s">
        <v>3107</v>
      </c>
      <c r="E218" s="13" t="s">
        <v>3108</v>
      </c>
      <c r="F218" s="13">
        <v>24</v>
      </c>
      <c r="G218" s="13" t="s">
        <v>3109</v>
      </c>
      <c r="H218" s="13" t="s">
        <v>3110</v>
      </c>
      <c r="I218" s="13" t="s">
        <v>3111</v>
      </c>
      <c r="J218" s="13" t="s">
        <v>3112</v>
      </c>
      <c r="K218" s="13" t="s">
        <v>3113</v>
      </c>
      <c r="L218" s="13" t="s">
        <v>3114</v>
      </c>
      <c r="M218" s="13" t="s">
        <v>3115</v>
      </c>
      <c r="N218" s="13"/>
      <c r="O218" s="13"/>
      <c r="P218" s="13"/>
      <c r="Q218" s="13"/>
      <c r="R218" s="13"/>
      <c r="S218" s="14">
        <v>0.54166666666666663</v>
      </c>
      <c r="T218" s="14">
        <v>0.45833333333333331</v>
      </c>
      <c r="U218" s="13" t="s">
        <v>66</v>
      </c>
      <c r="V218" s="13" t="s">
        <v>2828</v>
      </c>
      <c r="W218" s="13" t="s">
        <v>2829</v>
      </c>
    </row>
    <row r="219" spans="1:23">
      <c r="A219" s="13" t="s">
        <v>3116</v>
      </c>
      <c r="B219" s="13" t="s">
        <v>3117</v>
      </c>
      <c r="C219" s="13" t="s">
        <v>3118</v>
      </c>
      <c r="D219" s="13" t="s">
        <v>3119</v>
      </c>
      <c r="E219" s="13" t="s">
        <v>3119</v>
      </c>
      <c r="F219" s="13">
        <v>12</v>
      </c>
      <c r="G219" s="13" t="s">
        <v>3120</v>
      </c>
      <c r="H219" s="13" t="s">
        <v>3121</v>
      </c>
      <c r="I219" s="13" t="s">
        <v>3122</v>
      </c>
      <c r="J219" s="13" t="s">
        <v>3123</v>
      </c>
      <c r="K219" s="13" t="s">
        <v>3124</v>
      </c>
      <c r="L219" s="13" t="s">
        <v>3125</v>
      </c>
      <c r="M219" s="13" t="s">
        <v>3126</v>
      </c>
      <c r="N219" s="13"/>
      <c r="O219" s="13"/>
      <c r="P219" s="13"/>
      <c r="Q219" s="13"/>
      <c r="R219" s="13"/>
      <c r="S219" s="14">
        <v>0.54166666666666663</v>
      </c>
      <c r="T219" s="14">
        <v>0.45833333333333331</v>
      </c>
      <c r="U219" s="13" t="s">
        <v>255</v>
      </c>
      <c r="V219" s="13" t="s">
        <v>2828</v>
      </c>
      <c r="W219" s="13" t="s">
        <v>2829</v>
      </c>
    </row>
    <row r="220" spans="1:23">
      <c r="A220" s="13" t="s">
        <v>373</v>
      </c>
      <c r="B220" s="13" t="s">
        <v>3127</v>
      </c>
      <c r="C220" s="13" t="s">
        <v>3128</v>
      </c>
      <c r="D220" s="13" t="s">
        <v>3129</v>
      </c>
      <c r="E220" s="13" t="s">
        <v>3129</v>
      </c>
      <c r="F220" s="13">
        <v>12</v>
      </c>
      <c r="G220" s="13" t="s">
        <v>3130</v>
      </c>
      <c r="H220" s="13" t="s">
        <v>3131</v>
      </c>
      <c r="I220" s="13" t="s">
        <v>3132</v>
      </c>
      <c r="J220" s="13" t="s">
        <v>3133</v>
      </c>
      <c r="K220" s="13" t="s">
        <v>3134</v>
      </c>
      <c r="L220" s="13" t="s">
        <v>3135</v>
      </c>
      <c r="M220" s="13" t="s">
        <v>3136</v>
      </c>
      <c r="N220" s="13"/>
      <c r="O220" s="13"/>
      <c r="P220" s="13"/>
      <c r="Q220" s="13"/>
      <c r="R220" s="13"/>
      <c r="S220" s="14">
        <v>0.54166666666666663</v>
      </c>
      <c r="T220" s="14">
        <v>0.45833333333333331</v>
      </c>
      <c r="U220" s="13" t="s">
        <v>255</v>
      </c>
      <c r="V220" s="13" t="s">
        <v>2828</v>
      </c>
      <c r="W220" s="13" t="s">
        <v>2829</v>
      </c>
    </row>
    <row r="221" spans="1:23">
      <c r="A221" s="13" t="s">
        <v>3137</v>
      </c>
      <c r="B221" s="13" t="s">
        <v>3138</v>
      </c>
      <c r="C221" s="13" t="s">
        <v>3139</v>
      </c>
      <c r="D221" s="13" t="s">
        <v>3140</v>
      </c>
      <c r="E221" s="13" t="s">
        <v>3140</v>
      </c>
      <c r="F221" s="13">
        <v>12</v>
      </c>
      <c r="G221" s="13" t="s">
        <v>3141</v>
      </c>
      <c r="H221" s="13" t="s">
        <v>3142</v>
      </c>
      <c r="I221" s="13" t="s">
        <v>3143</v>
      </c>
      <c r="J221" s="13" t="s">
        <v>3144</v>
      </c>
      <c r="K221" s="13" t="s">
        <v>3145</v>
      </c>
      <c r="L221" s="13" t="s">
        <v>3146</v>
      </c>
      <c r="M221" s="13" t="s">
        <v>3147</v>
      </c>
      <c r="N221" s="13"/>
      <c r="O221" s="13"/>
      <c r="P221" s="13"/>
      <c r="Q221" s="13"/>
      <c r="R221" s="13"/>
      <c r="S221" s="14">
        <v>0.54166666666666663</v>
      </c>
      <c r="T221" s="14">
        <v>0.45833333333333331</v>
      </c>
      <c r="U221" s="13" t="s">
        <v>255</v>
      </c>
      <c r="V221" s="13" t="s">
        <v>2828</v>
      </c>
      <c r="W221" s="13" t="s">
        <v>2829</v>
      </c>
    </row>
    <row r="222" spans="1:23">
      <c r="A222" s="13" t="s">
        <v>3148</v>
      </c>
      <c r="B222" s="13" t="s">
        <v>3149</v>
      </c>
      <c r="C222" s="13" t="s">
        <v>3150</v>
      </c>
      <c r="D222" s="13" t="s">
        <v>3151</v>
      </c>
      <c r="E222" s="13" t="s">
        <v>3151</v>
      </c>
      <c r="F222" s="13">
        <v>12</v>
      </c>
      <c r="G222" s="13" t="s">
        <v>3152</v>
      </c>
      <c r="H222" s="13" t="s">
        <v>3153</v>
      </c>
      <c r="I222" s="13" t="s">
        <v>3154</v>
      </c>
      <c r="J222" s="13" t="s">
        <v>3155</v>
      </c>
      <c r="K222" s="13" t="s">
        <v>3156</v>
      </c>
      <c r="L222" s="13" t="s">
        <v>3157</v>
      </c>
      <c r="M222" s="13" t="s">
        <v>3158</v>
      </c>
      <c r="N222" s="13"/>
      <c r="O222" s="13"/>
      <c r="P222" s="13"/>
      <c r="Q222" s="13"/>
      <c r="R222" s="13"/>
      <c r="S222" s="14">
        <v>0.54166666666666663</v>
      </c>
      <c r="T222" s="14">
        <v>0.45833333333333331</v>
      </c>
      <c r="U222" s="13" t="s">
        <v>255</v>
      </c>
      <c r="V222" s="13" t="s">
        <v>2828</v>
      </c>
      <c r="W222" s="13" t="s">
        <v>2829</v>
      </c>
    </row>
    <row r="223" spans="1:23">
      <c r="A223" s="13" t="s">
        <v>3159</v>
      </c>
      <c r="B223" s="13" t="s">
        <v>3160</v>
      </c>
      <c r="C223" s="13" t="s">
        <v>3161</v>
      </c>
      <c r="D223" s="13" t="s">
        <v>3162</v>
      </c>
      <c r="E223" s="13" t="s">
        <v>3162</v>
      </c>
      <c r="F223" s="13">
        <v>12</v>
      </c>
      <c r="G223" s="13" t="s">
        <v>3163</v>
      </c>
      <c r="H223" s="13" t="s">
        <v>3164</v>
      </c>
      <c r="I223" s="13" t="s">
        <v>3165</v>
      </c>
      <c r="J223" s="13" t="s">
        <v>3166</v>
      </c>
      <c r="K223" s="13" t="s">
        <v>3167</v>
      </c>
      <c r="L223" s="13" t="s">
        <v>3168</v>
      </c>
      <c r="M223" s="13" t="s">
        <v>3169</v>
      </c>
      <c r="N223" s="13"/>
      <c r="O223" s="13"/>
      <c r="P223" s="13"/>
      <c r="Q223" s="13"/>
      <c r="R223" s="13"/>
      <c r="S223" s="14">
        <v>0.54166666666666663</v>
      </c>
      <c r="T223" s="14">
        <v>0.45833333333333331</v>
      </c>
      <c r="U223" s="13" t="s">
        <v>255</v>
      </c>
      <c r="V223" s="13" t="s">
        <v>2828</v>
      </c>
      <c r="W223" s="13" t="s">
        <v>2829</v>
      </c>
    </row>
    <row r="224" spans="1:23">
      <c r="A224" s="13" t="s">
        <v>3170</v>
      </c>
      <c r="B224" s="13" t="s">
        <v>3171</v>
      </c>
      <c r="C224" s="13" t="s">
        <v>3172</v>
      </c>
      <c r="D224" s="13" t="s">
        <v>3173</v>
      </c>
      <c r="E224" s="13" t="s">
        <v>3173</v>
      </c>
      <c r="F224" s="13">
        <v>12</v>
      </c>
      <c r="G224" s="13" t="s">
        <v>3174</v>
      </c>
      <c r="H224" s="13" t="s">
        <v>3175</v>
      </c>
      <c r="I224" s="13" t="s">
        <v>3176</v>
      </c>
      <c r="J224" s="13" t="s">
        <v>3177</v>
      </c>
      <c r="K224" s="13" t="s">
        <v>3178</v>
      </c>
      <c r="L224" s="13" t="s">
        <v>3179</v>
      </c>
      <c r="M224" s="13" t="s">
        <v>3180</v>
      </c>
      <c r="N224" s="13"/>
      <c r="O224" s="13"/>
      <c r="P224" s="13"/>
      <c r="Q224" s="13"/>
      <c r="R224" s="13"/>
      <c r="S224" s="14">
        <v>0.54166666666666663</v>
      </c>
      <c r="T224" s="14">
        <v>0.45833333333333331</v>
      </c>
      <c r="U224" s="13" t="s">
        <v>255</v>
      </c>
      <c r="V224" s="13" t="s">
        <v>2828</v>
      </c>
      <c r="W224" s="13" t="s">
        <v>2829</v>
      </c>
    </row>
    <row r="225" spans="1:23">
      <c r="A225" s="13" t="s">
        <v>3181</v>
      </c>
      <c r="B225" s="13" t="s">
        <v>3182</v>
      </c>
      <c r="C225" s="13" t="s">
        <v>3183</v>
      </c>
      <c r="D225" s="13" t="s">
        <v>3184</v>
      </c>
      <c r="E225" s="13" t="s">
        <v>3184</v>
      </c>
      <c r="F225" s="13">
        <v>24</v>
      </c>
      <c r="G225" s="13" t="s">
        <v>3185</v>
      </c>
      <c r="H225" s="13" t="s">
        <v>3186</v>
      </c>
      <c r="I225" s="13" t="s">
        <v>3187</v>
      </c>
      <c r="J225" s="13" t="s">
        <v>3188</v>
      </c>
      <c r="K225" s="13" t="s">
        <v>3189</v>
      </c>
      <c r="L225" s="13" t="s">
        <v>3190</v>
      </c>
      <c r="M225" s="13" t="s">
        <v>3191</v>
      </c>
      <c r="N225" s="13"/>
      <c r="O225" s="13"/>
      <c r="P225" s="13"/>
      <c r="Q225" s="13"/>
      <c r="R225" s="13"/>
      <c r="S225" s="14">
        <v>0.54166666666666663</v>
      </c>
      <c r="T225" s="14">
        <v>0.45833333333333331</v>
      </c>
      <c r="U225" s="13" t="s">
        <v>66</v>
      </c>
      <c r="V225" s="13" t="s">
        <v>2828</v>
      </c>
      <c r="W225" s="13" t="s">
        <v>2829</v>
      </c>
    </row>
    <row r="226" spans="1:23">
      <c r="A226" s="13" t="s">
        <v>67</v>
      </c>
      <c r="B226" s="13" t="s">
        <v>3192</v>
      </c>
      <c r="C226" s="13" t="s">
        <v>3193</v>
      </c>
      <c r="D226" s="13" t="s">
        <v>3194</v>
      </c>
      <c r="E226" s="13" t="s">
        <v>3194</v>
      </c>
      <c r="F226" s="13">
        <v>24</v>
      </c>
      <c r="G226" s="13" t="s">
        <v>3195</v>
      </c>
      <c r="H226" s="13" t="s">
        <v>3196</v>
      </c>
      <c r="I226" s="13" t="s">
        <v>3197</v>
      </c>
      <c r="J226" s="13" t="s">
        <v>3198</v>
      </c>
      <c r="K226" s="13" t="s">
        <v>3199</v>
      </c>
      <c r="L226" s="13"/>
      <c r="M226" s="13"/>
      <c r="N226" s="13"/>
      <c r="O226" s="13"/>
      <c r="P226" s="13"/>
      <c r="Q226" s="13"/>
      <c r="R226" s="13"/>
      <c r="S226" s="14">
        <v>0.54166666666666663</v>
      </c>
      <c r="T226" s="14">
        <v>0.45833333333333331</v>
      </c>
      <c r="U226" s="13" t="s">
        <v>66</v>
      </c>
      <c r="V226" s="13" t="s">
        <v>2828</v>
      </c>
      <c r="W226" s="13" t="s">
        <v>2829</v>
      </c>
    </row>
    <row r="227" spans="1:23">
      <c r="A227" s="13" t="s">
        <v>194</v>
      </c>
      <c r="B227" s="13" t="s">
        <v>3200</v>
      </c>
      <c r="C227" s="13" t="s">
        <v>3201</v>
      </c>
      <c r="D227" s="13" t="s">
        <v>3202</v>
      </c>
      <c r="E227" s="13" t="s">
        <v>3202</v>
      </c>
      <c r="F227" s="13">
        <v>24</v>
      </c>
      <c r="G227" s="13" t="s">
        <v>3203</v>
      </c>
      <c r="H227" s="13" t="s">
        <v>3204</v>
      </c>
      <c r="I227" s="13" t="s">
        <v>3205</v>
      </c>
      <c r="J227" s="13" t="s">
        <v>3206</v>
      </c>
      <c r="K227" s="13" t="s">
        <v>3207</v>
      </c>
      <c r="L227" s="13" t="s">
        <v>3208</v>
      </c>
      <c r="M227" s="13"/>
      <c r="N227" s="13"/>
      <c r="O227" s="13"/>
      <c r="P227" s="13"/>
      <c r="Q227" s="13"/>
      <c r="R227" s="13"/>
      <c r="S227" s="14">
        <v>0.54166666666666663</v>
      </c>
      <c r="T227" s="14">
        <v>0.45833333333333331</v>
      </c>
      <c r="U227" s="13" t="s">
        <v>66</v>
      </c>
      <c r="V227" s="13" t="s">
        <v>2828</v>
      </c>
      <c r="W227" s="13" t="s">
        <v>2829</v>
      </c>
    </row>
    <row r="228" spans="1:23">
      <c r="A228" s="13" t="s">
        <v>3209</v>
      </c>
      <c r="B228" s="13" t="s">
        <v>3210</v>
      </c>
      <c r="C228" s="13" t="s">
        <v>3211</v>
      </c>
      <c r="D228" s="13" t="s">
        <v>3212</v>
      </c>
      <c r="E228" s="13" t="s">
        <v>3213</v>
      </c>
      <c r="F228" s="13">
        <v>24</v>
      </c>
      <c r="G228" s="13" t="s">
        <v>3214</v>
      </c>
      <c r="H228" s="13" t="s">
        <v>3215</v>
      </c>
      <c r="I228" s="13" t="s">
        <v>3216</v>
      </c>
      <c r="J228" s="13" t="s">
        <v>3217</v>
      </c>
      <c r="K228" s="13" t="s">
        <v>3218</v>
      </c>
      <c r="L228" s="13" t="s">
        <v>3219</v>
      </c>
      <c r="M228" s="13" t="s">
        <v>3220</v>
      </c>
      <c r="N228" s="13" t="s">
        <v>3221</v>
      </c>
      <c r="O228" s="13"/>
      <c r="P228" s="13"/>
      <c r="Q228" s="13"/>
      <c r="R228" s="13"/>
      <c r="S228" s="14">
        <v>0.54166666666666663</v>
      </c>
      <c r="T228" s="14">
        <v>0.45833333333333331</v>
      </c>
      <c r="U228" s="13" t="s">
        <v>66</v>
      </c>
      <c r="V228" s="13" t="s">
        <v>2828</v>
      </c>
      <c r="W228" s="13" t="s">
        <v>2829</v>
      </c>
    </row>
    <row r="229" spans="1:23">
      <c r="A229" s="13" t="s">
        <v>3222</v>
      </c>
      <c r="B229" s="13" t="s">
        <v>3223</v>
      </c>
      <c r="C229" s="13" t="s">
        <v>3224</v>
      </c>
      <c r="D229" s="13" t="s">
        <v>3225</v>
      </c>
      <c r="E229" s="13" t="s">
        <v>3225</v>
      </c>
      <c r="F229" s="13">
        <v>24</v>
      </c>
      <c r="G229" s="13" t="s">
        <v>3226</v>
      </c>
      <c r="H229" s="13" t="s">
        <v>3227</v>
      </c>
      <c r="I229" s="13" t="s">
        <v>3228</v>
      </c>
      <c r="J229" s="13" t="s">
        <v>3229</v>
      </c>
      <c r="K229" s="13" t="s">
        <v>3230</v>
      </c>
      <c r="L229" s="13"/>
      <c r="M229" s="13"/>
      <c r="N229" s="13"/>
      <c r="O229" s="13"/>
      <c r="P229" s="13"/>
      <c r="Q229" s="13"/>
      <c r="R229" s="13"/>
      <c r="S229" s="14">
        <v>0.54166666666666663</v>
      </c>
      <c r="T229" s="14">
        <v>0.45833333333333331</v>
      </c>
      <c r="U229" s="13" t="s">
        <v>66</v>
      </c>
      <c r="V229" s="13" t="s">
        <v>2828</v>
      </c>
      <c r="W229" s="13" t="s">
        <v>2829</v>
      </c>
    </row>
    <row r="230" spans="1:23">
      <c r="A230" s="13" t="s">
        <v>372</v>
      </c>
      <c r="B230" s="13" t="s">
        <v>3231</v>
      </c>
      <c r="C230" s="13" t="s">
        <v>3232</v>
      </c>
      <c r="D230" s="13" t="s">
        <v>3233</v>
      </c>
      <c r="E230" s="13" t="s">
        <v>3233</v>
      </c>
      <c r="F230" s="13">
        <v>24</v>
      </c>
      <c r="G230" s="13" t="s">
        <v>3234</v>
      </c>
      <c r="H230" s="13" t="s">
        <v>3235</v>
      </c>
      <c r="I230" s="13" t="s">
        <v>3236</v>
      </c>
      <c r="J230" s="13" t="s">
        <v>3237</v>
      </c>
      <c r="K230" s="13" t="s">
        <v>3238</v>
      </c>
      <c r="L230" s="13"/>
      <c r="M230" s="13"/>
      <c r="N230" s="13"/>
      <c r="O230" s="13"/>
      <c r="P230" s="13"/>
      <c r="Q230" s="13"/>
      <c r="R230" s="13"/>
      <c r="S230" s="14">
        <v>0.54166666666666663</v>
      </c>
      <c r="T230" s="14">
        <v>0.45833333333333331</v>
      </c>
      <c r="U230" s="13" t="s">
        <v>66</v>
      </c>
      <c r="V230" s="13" t="s">
        <v>2828</v>
      </c>
      <c r="W230" s="13" t="s">
        <v>2829</v>
      </c>
    </row>
    <row r="231" spans="1:23">
      <c r="A231" s="13" t="s">
        <v>3239</v>
      </c>
      <c r="B231" s="13" t="s">
        <v>3240</v>
      </c>
      <c r="C231" s="13" t="s">
        <v>3241</v>
      </c>
      <c r="D231" s="13" t="s">
        <v>3242</v>
      </c>
      <c r="E231" s="13" t="s">
        <v>3242</v>
      </c>
      <c r="F231" s="13">
        <v>24</v>
      </c>
      <c r="G231" s="13" t="s">
        <v>3243</v>
      </c>
      <c r="H231" s="13" t="s">
        <v>3244</v>
      </c>
      <c r="I231" s="13" t="s">
        <v>3245</v>
      </c>
      <c r="J231" s="13" t="s">
        <v>3246</v>
      </c>
      <c r="K231" s="13" t="s">
        <v>3247</v>
      </c>
      <c r="L231" s="13" t="s">
        <v>3248</v>
      </c>
      <c r="M231" s="13" t="s">
        <v>3249</v>
      </c>
      <c r="N231" s="13" t="s">
        <v>3233</v>
      </c>
      <c r="O231" s="13"/>
      <c r="P231" s="13"/>
      <c r="Q231" s="13"/>
      <c r="R231" s="13"/>
      <c r="S231" s="14">
        <v>0.54166666666666663</v>
      </c>
      <c r="T231" s="14">
        <v>0.45833333333333331</v>
      </c>
      <c r="U231" s="13" t="s">
        <v>66</v>
      </c>
      <c r="V231" s="13" t="s">
        <v>2828</v>
      </c>
      <c r="W231" s="13" t="s">
        <v>2829</v>
      </c>
    </row>
    <row r="232" spans="1:23">
      <c r="A232" s="13" t="s">
        <v>172</v>
      </c>
      <c r="B232" s="13" t="s">
        <v>3250</v>
      </c>
      <c r="C232" s="13" t="s">
        <v>3251</v>
      </c>
      <c r="D232" s="13" t="s">
        <v>3252</v>
      </c>
      <c r="E232" s="13" t="s">
        <v>3252</v>
      </c>
      <c r="F232" s="13">
        <v>24</v>
      </c>
      <c r="G232" s="13" t="s">
        <v>3253</v>
      </c>
      <c r="H232" s="13" t="s">
        <v>3254</v>
      </c>
      <c r="I232" s="13" t="s">
        <v>3255</v>
      </c>
      <c r="J232" s="13" t="s">
        <v>3256</v>
      </c>
      <c r="K232" s="13" t="s">
        <v>3252</v>
      </c>
      <c r="L232" s="13" t="s">
        <v>3257</v>
      </c>
      <c r="M232" s="13"/>
      <c r="N232" s="13"/>
      <c r="O232" s="13"/>
      <c r="P232" s="13"/>
      <c r="Q232" s="13"/>
      <c r="R232" s="13"/>
      <c r="S232" s="14">
        <v>0.54166666666666663</v>
      </c>
      <c r="T232" s="14">
        <v>0.45833333333333331</v>
      </c>
      <c r="U232" s="13" t="s">
        <v>66</v>
      </c>
      <c r="V232" s="13" t="s">
        <v>2828</v>
      </c>
      <c r="W232" s="13" t="s">
        <v>2829</v>
      </c>
    </row>
    <row r="233" spans="1:23">
      <c r="A233" s="13" t="s">
        <v>3258</v>
      </c>
      <c r="B233" s="13" t="s">
        <v>3259</v>
      </c>
      <c r="C233" s="13" t="s">
        <v>3260</v>
      </c>
      <c r="D233" s="13" t="s">
        <v>3261</v>
      </c>
      <c r="E233" s="13" t="s">
        <v>3261</v>
      </c>
      <c r="F233" s="13">
        <v>24</v>
      </c>
      <c r="G233" s="13" t="s">
        <v>3262</v>
      </c>
      <c r="H233" s="13" t="s">
        <v>3263</v>
      </c>
      <c r="I233" s="13" t="s">
        <v>3264</v>
      </c>
      <c r="J233" s="13" t="s">
        <v>3265</v>
      </c>
      <c r="K233" s="13" t="s">
        <v>3266</v>
      </c>
      <c r="L233" s="13" t="s">
        <v>3267</v>
      </c>
      <c r="M233" s="13"/>
      <c r="N233" s="13"/>
      <c r="O233" s="13"/>
      <c r="P233" s="13"/>
      <c r="Q233" s="13"/>
      <c r="R233" s="13"/>
      <c r="S233" s="14">
        <v>0.54166666666666663</v>
      </c>
      <c r="T233" s="14">
        <v>0.45833333333333331</v>
      </c>
      <c r="U233" s="13" t="s">
        <v>66</v>
      </c>
      <c r="V233" s="13" t="s">
        <v>2828</v>
      </c>
      <c r="W233" s="13" t="s">
        <v>2829</v>
      </c>
    </row>
    <row r="234" spans="1:23">
      <c r="A234" s="13" t="s">
        <v>3268</v>
      </c>
      <c r="B234" s="13" t="s">
        <v>3269</v>
      </c>
      <c r="C234" s="13" t="s">
        <v>3270</v>
      </c>
      <c r="D234" s="13" t="s">
        <v>3271</v>
      </c>
      <c r="E234" s="13" t="s">
        <v>3271</v>
      </c>
      <c r="F234" s="13">
        <v>24</v>
      </c>
      <c r="G234" s="13" t="s">
        <v>3272</v>
      </c>
      <c r="H234" s="13" t="s">
        <v>3273</v>
      </c>
      <c r="I234" s="13" t="s">
        <v>3274</v>
      </c>
      <c r="J234" s="13" t="s">
        <v>3275</v>
      </c>
      <c r="K234" s="13" t="s">
        <v>3276</v>
      </c>
      <c r="L234" s="13" t="s">
        <v>3277</v>
      </c>
      <c r="M234" s="13" t="s">
        <v>3278</v>
      </c>
      <c r="N234" s="13" t="s">
        <v>3279</v>
      </c>
      <c r="O234" s="13"/>
      <c r="P234" s="13"/>
      <c r="Q234" s="13"/>
      <c r="R234" s="13"/>
      <c r="S234" s="14">
        <v>0.54166666666666663</v>
      </c>
      <c r="T234" s="14">
        <v>0.45833333333333331</v>
      </c>
      <c r="U234" s="13" t="s">
        <v>66</v>
      </c>
      <c r="V234" s="13" t="s">
        <v>2828</v>
      </c>
      <c r="W234" s="13" t="s">
        <v>2829</v>
      </c>
    </row>
    <row r="235" spans="1:23">
      <c r="A235" s="13" t="s">
        <v>3280</v>
      </c>
      <c r="B235" s="13" t="s">
        <v>3281</v>
      </c>
      <c r="C235" s="13" t="s">
        <v>3282</v>
      </c>
      <c r="D235" s="13" t="s">
        <v>3283</v>
      </c>
      <c r="E235" s="13" t="s">
        <v>3283</v>
      </c>
      <c r="F235" s="13">
        <v>24</v>
      </c>
      <c r="G235" s="13" t="s">
        <v>3284</v>
      </c>
      <c r="H235" s="13" t="s">
        <v>3285</v>
      </c>
      <c r="I235" s="13" t="s">
        <v>3286</v>
      </c>
      <c r="J235" s="13" t="s">
        <v>3287</v>
      </c>
      <c r="K235" s="13" t="s">
        <v>3288</v>
      </c>
      <c r="L235" s="13" t="s">
        <v>3289</v>
      </c>
      <c r="M235" s="13"/>
      <c r="N235" s="13"/>
      <c r="O235" s="13"/>
      <c r="P235" s="13"/>
      <c r="Q235" s="13"/>
      <c r="R235" s="13"/>
      <c r="S235" s="14">
        <v>0.54166666666666663</v>
      </c>
      <c r="T235" s="14">
        <v>0.45833333333333331</v>
      </c>
      <c r="U235" s="13" t="s">
        <v>66</v>
      </c>
      <c r="V235" s="13" t="s">
        <v>2828</v>
      </c>
      <c r="W235" s="13" t="s">
        <v>2829</v>
      </c>
    </row>
    <row r="236" spans="1:23">
      <c r="A236" s="13" t="s">
        <v>3290</v>
      </c>
      <c r="B236" s="13" t="s">
        <v>3291</v>
      </c>
      <c r="C236" s="13" t="s">
        <v>3292</v>
      </c>
      <c r="D236" s="13" t="s">
        <v>3293</v>
      </c>
      <c r="E236" s="13" t="s">
        <v>3293</v>
      </c>
      <c r="F236" s="13">
        <v>24</v>
      </c>
      <c r="G236" s="13" t="s">
        <v>3294</v>
      </c>
      <c r="H236" s="13" t="s">
        <v>3295</v>
      </c>
      <c r="I236" s="13" t="s">
        <v>3296</v>
      </c>
      <c r="J236" s="13" t="s">
        <v>3297</v>
      </c>
      <c r="K236" s="13" t="s">
        <v>3298</v>
      </c>
      <c r="L236" s="13" t="s">
        <v>3299</v>
      </c>
      <c r="M236" s="13" t="s">
        <v>3300</v>
      </c>
      <c r="N236" s="13"/>
      <c r="O236" s="13"/>
      <c r="P236" s="13"/>
      <c r="Q236" s="13"/>
      <c r="R236" s="13"/>
      <c r="S236" s="14">
        <v>0.54166666666666663</v>
      </c>
      <c r="T236" s="14">
        <v>0.45833333333333331</v>
      </c>
      <c r="U236" s="13" t="s">
        <v>66</v>
      </c>
      <c r="V236" s="13" t="s">
        <v>2828</v>
      </c>
      <c r="W236" s="13" t="s">
        <v>2829</v>
      </c>
    </row>
    <row r="237" spans="1:23">
      <c r="A237" s="13" t="s">
        <v>3301</v>
      </c>
      <c r="B237" s="13" t="s">
        <v>3302</v>
      </c>
      <c r="C237" s="13" t="s">
        <v>3303</v>
      </c>
      <c r="D237" s="13" t="s">
        <v>3304</v>
      </c>
      <c r="E237" s="13" t="s">
        <v>3305</v>
      </c>
      <c r="F237" s="13">
        <v>24</v>
      </c>
      <c r="G237" s="13" t="s">
        <v>3306</v>
      </c>
      <c r="H237" s="13" t="s">
        <v>3307</v>
      </c>
      <c r="I237" s="13" t="s">
        <v>3308</v>
      </c>
      <c r="J237" s="13" t="s">
        <v>3309</v>
      </c>
      <c r="K237" s="13" t="s">
        <v>3310</v>
      </c>
      <c r="L237" s="13" t="s">
        <v>3311</v>
      </c>
      <c r="M237" s="13"/>
      <c r="N237" s="13"/>
      <c r="O237" s="13"/>
      <c r="P237" s="13"/>
      <c r="Q237" s="13"/>
      <c r="R237" s="13"/>
      <c r="S237" s="14">
        <v>0.54166666666666663</v>
      </c>
      <c r="T237" s="14">
        <v>0.45833333333333331</v>
      </c>
      <c r="U237" s="13" t="s">
        <v>66</v>
      </c>
      <c r="V237" s="13" t="s">
        <v>2828</v>
      </c>
      <c r="W237" s="13" t="s">
        <v>2829</v>
      </c>
    </row>
    <row r="238" spans="1:23">
      <c r="A238" s="13" t="s">
        <v>3312</v>
      </c>
      <c r="B238" s="13" t="s">
        <v>3313</v>
      </c>
      <c r="C238" s="13" t="s">
        <v>3314</v>
      </c>
      <c r="D238" s="13" t="s">
        <v>3315</v>
      </c>
      <c r="E238" s="13" t="s">
        <v>3315</v>
      </c>
      <c r="F238" s="13">
        <v>24</v>
      </c>
      <c r="G238" s="13" t="s">
        <v>3316</v>
      </c>
      <c r="H238" s="13" t="s">
        <v>3317</v>
      </c>
      <c r="I238" s="13" t="s">
        <v>3318</v>
      </c>
      <c r="J238" s="13" t="s">
        <v>3319</v>
      </c>
      <c r="K238" s="13" t="s">
        <v>3320</v>
      </c>
      <c r="L238" s="13" t="s">
        <v>3321</v>
      </c>
      <c r="M238" s="13"/>
      <c r="N238" s="13"/>
      <c r="O238" s="13"/>
      <c r="P238" s="13"/>
      <c r="Q238" s="13"/>
      <c r="R238" s="13"/>
      <c r="S238" s="14">
        <v>0.54166666666666663</v>
      </c>
      <c r="T238" s="14">
        <v>0.45833333333333331</v>
      </c>
      <c r="U238" s="13" t="s">
        <v>66</v>
      </c>
      <c r="V238" s="13" t="s">
        <v>2828</v>
      </c>
      <c r="W238" s="13" t="s">
        <v>2829</v>
      </c>
    </row>
    <row r="239" spans="1:23">
      <c r="A239" s="13" t="s">
        <v>3322</v>
      </c>
      <c r="B239" s="13" t="s">
        <v>3323</v>
      </c>
      <c r="C239" s="13" t="s">
        <v>3324</v>
      </c>
      <c r="D239" s="13" t="s">
        <v>3325</v>
      </c>
      <c r="E239" s="13" t="s">
        <v>3326</v>
      </c>
      <c r="F239" s="13">
        <v>24</v>
      </c>
      <c r="G239" s="13" t="s">
        <v>3327</v>
      </c>
      <c r="H239" s="13" t="s">
        <v>3328</v>
      </c>
      <c r="I239" s="13" t="s">
        <v>3329</v>
      </c>
      <c r="J239" s="13" t="s">
        <v>3330</v>
      </c>
      <c r="K239" s="13" t="s">
        <v>3331</v>
      </c>
      <c r="L239" s="13" t="s">
        <v>3332</v>
      </c>
      <c r="M239" s="13" t="s">
        <v>3326</v>
      </c>
      <c r="N239" s="13"/>
      <c r="O239" s="13"/>
      <c r="P239" s="13"/>
      <c r="Q239" s="13"/>
      <c r="R239" s="13"/>
      <c r="S239" s="14">
        <v>0.54166666666666663</v>
      </c>
      <c r="T239" s="14">
        <v>0.45833333333333331</v>
      </c>
      <c r="U239" s="13" t="s">
        <v>66</v>
      </c>
      <c r="V239" s="13" t="s">
        <v>2828</v>
      </c>
      <c r="W239" s="13" t="s">
        <v>2829</v>
      </c>
    </row>
    <row r="240" spans="1:23">
      <c r="A240" s="13" t="s">
        <v>3333</v>
      </c>
      <c r="B240" s="13" t="s">
        <v>3334</v>
      </c>
      <c r="C240" s="13" t="s">
        <v>3335</v>
      </c>
      <c r="D240" s="13" t="s">
        <v>3336</v>
      </c>
      <c r="E240" s="13" t="s">
        <v>3336</v>
      </c>
      <c r="F240" s="13">
        <v>24</v>
      </c>
      <c r="G240" s="13" t="s">
        <v>3337</v>
      </c>
      <c r="H240" s="13" t="s">
        <v>3338</v>
      </c>
      <c r="I240" s="13" t="s">
        <v>3339</v>
      </c>
      <c r="J240" s="13" t="s">
        <v>3340</v>
      </c>
      <c r="K240" s="13" t="s">
        <v>3341</v>
      </c>
      <c r="L240" s="13" t="s">
        <v>3342</v>
      </c>
      <c r="M240" s="13"/>
      <c r="N240" s="13"/>
      <c r="O240" s="13"/>
      <c r="P240" s="13"/>
      <c r="Q240" s="13"/>
      <c r="R240" s="13"/>
      <c r="S240" s="14">
        <v>0.54166666666666663</v>
      </c>
      <c r="T240" s="14">
        <v>0.45833333333333331</v>
      </c>
      <c r="U240" s="13" t="s">
        <v>66</v>
      </c>
      <c r="V240" s="13" t="s">
        <v>2828</v>
      </c>
      <c r="W240" s="13" t="s">
        <v>2829</v>
      </c>
    </row>
    <row r="241" spans="1:23">
      <c r="A241" s="13" t="s">
        <v>3343</v>
      </c>
      <c r="B241" s="13" t="s">
        <v>3344</v>
      </c>
      <c r="C241" s="13" t="s">
        <v>3345</v>
      </c>
      <c r="D241" s="13" t="s">
        <v>3346</v>
      </c>
      <c r="E241" s="13" t="s">
        <v>3346</v>
      </c>
      <c r="F241" s="13">
        <v>24</v>
      </c>
      <c r="G241" s="13" t="s">
        <v>3347</v>
      </c>
      <c r="H241" s="13" t="s">
        <v>3348</v>
      </c>
      <c r="I241" s="13" t="s">
        <v>3349</v>
      </c>
      <c r="J241" s="13" t="s">
        <v>3350</v>
      </c>
      <c r="K241" s="13" t="s">
        <v>3351</v>
      </c>
      <c r="L241" s="13"/>
      <c r="M241" s="13"/>
      <c r="N241" s="13"/>
      <c r="O241" s="13"/>
      <c r="P241" s="13"/>
      <c r="Q241" s="13"/>
      <c r="R241" s="13"/>
      <c r="S241" s="14">
        <v>0.54166666666666663</v>
      </c>
      <c r="T241" s="14">
        <v>0.45833333333333331</v>
      </c>
      <c r="U241" s="13" t="s">
        <v>66</v>
      </c>
      <c r="V241" s="13" t="s">
        <v>2828</v>
      </c>
      <c r="W241" s="13" t="s">
        <v>2829</v>
      </c>
    </row>
    <row r="242" spans="1:23">
      <c r="A242" s="13" t="s">
        <v>3352</v>
      </c>
      <c r="B242" s="13" t="s">
        <v>3353</v>
      </c>
      <c r="C242" s="13" t="s">
        <v>3354</v>
      </c>
      <c r="D242" s="13" t="s">
        <v>3355</v>
      </c>
      <c r="E242" s="13" t="s">
        <v>3355</v>
      </c>
      <c r="F242" s="13">
        <v>24</v>
      </c>
      <c r="G242" s="13" t="s">
        <v>3356</v>
      </c>
      <c r="H242" s="13" t="s">
        <v>3357</v>
      </c>
      <c r="I242" s="13" t="s">
        <v>3358</v>
      </c>
      <c r="J242" s="13" t="s">
        <v>3359</v>
      </c>
      <c r="K242" s="13" t="s">
        <v>3360</v>
      </c>
      <c r="L242" s="13" t="s">
        <v>3361</v>
      </c>
      <c r="M242" s="13" t="s">
        <v>3362</v>
      </c>
      <c r="N242" s="13"/>
      <c r="O242" s="13"/>
      <c r="P242" s="13"/>
      <c r="Q242" s="13"/>
      <c r="R242" s="13"/>
      <c r="S242" s="14">
        <v>0.54166666666666663</v>
      </c>
      <c r="T242" s="14">
        <v>0.45833333333333331</v>
      </c>
      <c r="U242" s="13" t="s">
        <v>66</v>
      </c>
      <c r="V242" s="13" t="s">
        <v>2828</v>
      </c>
      <c r="W242" s="13" t="s">
        <v>2829</v>
      </c>
    </row>
    <row r="243" spans="1:23">
      <c r="A243" s="13" t="s">
        <v>3363</v>
      </c>
      <c r="B243" s="13" t="s">
        <v>3364</v>
      </c>
      <c r="C243" s="13" t="s">
        <v>3365</v>
      </c>
      <c r="D243" s="13" t="s">
        <v>3366</v>
      </c>
      <c r="E243" s="13" t="s">
        <v>3367</v>
      </c>
      <c r="F243" s="13">
        <v>24</v>
      </c>
      <c r="G243" s="13" t="s">
        <v>3368</v>
      </c>
      <c r="H243" s="13" t="s">
        <v>3369</v>
      </c>
      <c r="I243" s="13" t="s">
        <v>3370</v>
      </c>
      <c r="J243" s="13" t="s">
        <v>3371</v>
      </c>
      <c r="K243" s="13" t="s">
        <v>3372</v>
      </c>
      <c r="L243" s="13" t="s">
        <v>3373</v>
      </c>
      <c r="M243" s="13"/>
      <c r="N243" s="13"/>
      <c r="O243" s="13"/>
      <c r="P243" s="13"/>
      <c r="Q243" s="13"/>
      <c r="R243" s="13"/>
      <c r="S243" s="14">
        <v>0.54166666666666663</v>
      </c>
      <c r="T243" s="14">
        <v>0.45833333333333331</v>
      </c>
      <c r="U243" s="13" t="s">
        <v>66</v>
      </c>
      <c r="V243" s="13" t="s">
        <v>2828</v>
      </c>
      <c r="W243" s="13" t="s">
        <v>2829</v>
      </c>
    </row>
    <row r="244" spans="1:23">
      <c r="A244" s="13" t="s">
        <v>3374</v>
      </c>
      <c r="B244" s="13" t="s">
        <v>3375</v>
      </c>
      <c r="C244" s="13" t="s">
        <v>3376</v>
      </c>
      <c r="D244" s="13" t="s">
        <v>3377</v>
      </c>
      <c r="E244" s="13" t="s">
        <v>3377</v>
      </c>
      <c r="F244" s="13">
        <v>24</v>
      </c>
      <c r="G244" s="13" t="s">
        <v>3378</v>
      </c>
      <c r="H244" s="13" t="s">
        <v>3379</v>
      </c>
      <c r="I244" s="13" t="s">
        <v>3380</v>
      </c>
      <c r="J244" s="13" t="s">
        <v>3381</v>
      </c>
      <c r="K244" s="13" t="s">
        <v>3382</v>
      </c>
      <c r="L244" s="13" t="s">
        <v>3383</v>
      </c>
      <c r="M244" s="13" t="s">
        <v>3384</v>
      </c>
      <c r="N244" s="13" t="s">
        <v>3385</v>
      </c>
      <c r="O244" s="13" t="s">
        <v>3386</v>
      </c>
      <c r="P244" s="13"/>
      <c r="Q244" s="13"/>
      <c r="R244" s="13"/>
      <c r="S244" s="14">
        <v>0.54166666666666663</v>
      </c>
      <c r="T244" s="14">
        <v>0.45833333333333331</v>
      </c>
      <c r="U244" s="13" t="s">
        <v>66</v>
      </c>
      <c r="V244" s="13" t="s">
        <v>2828</v>
      </c>
      <c r="W244" s="13" t="s">
        <v>2829</v>
      </c>
    </row>
    <row r="245" spans="1:23">
      <c r="A245" s="13" t="s">
        <v>3387</v>
      </c>
      <c r="B245" s="13" t="s">
        <v>3388</v>
      </c>
      <c r="C245" s="13" t="s">
        <v>3389</v>
      </c>
      <c r="D245" s="13" t="s">
        <v>3390</v>
      </c>
      <c r="E245" s="13" t="s">
        <v>3390</v>
      </c>
      <c r="F245" s="13">
        <v>13</v>
      </c>
      <c r="G245" s="13" t="s">
        <v>3391</v>
      </c>
      <c r="H245" s="13" t="s">
        <v>3392</v>
      </c>
      <c r="I245" s="13" t="s">
        <v>3393</v>
      </c>
      <c r="J245" s="13" t="s">
        <v>3394</v>
      </c>
      <c r="K245" s="13" t="s">
        <v>3395</v>
      </c>
      <c r="L245" s="13" t="s">
        <v>3396</v>
      </c>
      <c r="M245" s="13" t="s">
        <v>3397</v>
      </c>
      <c r="N245" s="13"/>
      <c r="O245" s="13"/>
      <c r="P245" s="13"/>
      <c r="Q245" s="13"/>
      <c r="R245" s="13"/>
      <c r="S245" s="14">
        <v>0.54166666666666663</v>
      </c>
      <c r="T245" s="14">
        <v>0.45833333333333331</v>
      </c>
      <c r="U245" s="13" t="s">
        <v>637</v>
      </c>
      <c r="V245" s="13" t="s">
        <v>2828</v>
      </c>
      <c r="W245" s="13" t="s">
        <v>2829</v>
      </c>
    </row>
    <row r="246" spans="1:23">
      <c r="A246" s="13" t="s">
        <v>3398</v>
      </c>
      <c r="B246" s="13" t="s">
        <v>3399</v>
      </c>
      <c r="C246" s="13" t="s">
        <v>3400</v>
      </c>
      <c r="D246" s="13" t="s">
        <v>3401</v>
      </c>
      <c r="E246" s="13" t="s">
        <v>3401</v>
      </c>
      <c r="F246" s="13">
        <v>13</v>
      </c>
      <c r="G246" s="13" t="s">
        <v>3402</v>
      </c>
      <c r="H246" s="13" t="s">
        <v>3403</v>
      </c>
      <c r="I246" s="13" t="s">
        <v>3404</v>
      </c>
      <c r="J246" s="13" t="s">
        <v>3405</v>
      </c>
      <c r="K246" s="13" t="s">
        <v>3406</v>
      </c>
      <c r="L246" s="13" t="s">
        <v>3407</v>
      </c>
      <c r="M246" s="13" t="s">
        <v>3408</v>
      </c>
      <c r="N246" s="13"/>
      <c r="O246" s="13"/>
      <c r="P246" s="13"/>
      <c r="Q246" s="13"/>
      <c r="R246" s="13"/>
      <c r="S246" s="14">
        <v>0.54166666666666663</v>
      </c>
      <c r="T246" s="14">
        <v>0.45833333333333331</v>
      </c>
      <c r="U246" s="13" t="s">
        <v>637</v>
      </c>
      <c r="V246" s="13" t="s">
        <v>2828</v>
      </c>
      <c r="W246" s="13" t="s">
        <v>2829</v>
      </c>
    </row>
    <row r="247" spans="1:23">
      <c r="A247" s="13" t="s">
        <v>3409</v>
      </c>
      <c r="B247" s="13" t="s">
        <v>3410</v>
      </c>
      <c r="C247" s="13" t="s">
        <v>3411</v>
      </c>
      <c r="D247" s="13" t="s">
        <v>3412</v>
      </c>
      <c r="E247" s="13" t="s">
        <v>3412</v>
      </c>
      <c r="F247" s="13">
        <v>13</v>
      </c>
      <c r="G247" s="13" t="s">
        <v>3413</v>
      </c>
      <c r="H247" s="13" t="s">
        <v>3414</v>
      </c>
      <c r="I247" s="13" t="s">
        <v>3415</v>
      </c>
      <c r="J247" s="13" t="s">
        <v>3416</v>
      </c>
      <c r="K247" s="13" t="s">
        <v>3417</v>
      </c>
      <c r="L247" s="13" t="s">
        <v>3418</v>
      </c>
      <c r="M247" s="13" t="s">
        <v>3419</v>
      </c>
      <c r="N247" s="13"/>
      <c r="O247" s="13"/>
      <c r="P247" s="13"/>
      <c r="Q247" s="13"/>
      <c r="R247" s="13"/>
      <c r="S247" s="14">
        <v>0.54166666666666663</v>
      </c>
      <c r="T247" s="14">
        <v>0.45833333333333331</v>
      </c>
      <c r="U247" s="13" t="s">
        <v>637</v>
      </c>
      <c r="V247" s="13" t="s">
        <v>2828</v>
      </c>
      <c r="W247" s="13" t="s">
        <v>2829</v>
      </c>
    </row>
    <row r="248" spans="1:23">
      <c r="A248" s="13" t="s">
        <v>3420</v>
      </c>
      <c r="B248" s="13" t="s">
        <v>3421</v>
      </c>
      <c r="C248" s="13" t="s">
        <v>3422</v>
      </c>
      <c r="D248" s="13" t="s">
        <v>3423</v>
      </c>
      <c r="E248" s="13" t="s">
        <v>3423</v>
      </c>
      <c r="F248" s="13">
        <v>13</v>
      </c>
      <c r="G248" s="13" t="s">
        <v>3424</v>
      </c>
      <c r="H248" s="13" t="s">
        <v>3425</v>
      </c>
      <c r="I248" s="13" t="s">
        <v>3426</v>
      </c>
      <c r="J248" s="13" t="s">
        <v>3427</v>
      </c>
      <c r="K248" s="13" t="s">
        <v>3428</v>
      </c>
      <c r="L248" s="13" t="s">
        <v>3429</v>
      </c>
      <c r="M248" s="13" t="s">
        <v>3430</v>
      </c>
      <c r="N248" s="13"/>
      <c r="O248" s="13"/>
      <c r="P248" s="13"/>
      <c r="Q248" s="13"/>
      <c r="R248" s="13"/>
      <c r="S248" s="14">
        <v>0.54166666666666663</v>
      </c>
      <c r="T248" s="14">
        <v>0.45833333333333331</v>
      </c>
      <c r="U248" s="13" t="s">
        <v>637</v>
      </c>
      <c r="V248" s="13" t="s">
        <v>2828</v>
      </c>
      <c r="W248" s="13" t="s">
        <v>2829</v>
      </c>
    </row>
    <row r="249" spans="1:23">
      <c r="A249" s="13" t="s">
        <v>3431</v>
      </c>
      <c r="B249" s="13" t="s">
        <v>3432</v>
      </c>
      <c r="C249" s="13" t="s">
        <v>3433</v>
      </c>
      <c r="D249" s="13" t="s">
        <v>3434</v>
      </c>
      <c r="E249" s="13" t="s">
        <v>3434</v>
      </c>
      <c r="F249" s="13">
        <v>13</v>
      </c>
      <c r="G249" s="13" t="s">
        <v>3435</v>
      </c>
      <c r="H249" s="13" t="s">
        <v>3436</v>
      </c>
      <c r="I249" s="13" t="s">
        <v>3437</v>
      </c>
      <c r="J249" s="13" t="s">
        <v>3438</v>
      </c>
      <c r="K249" s="13" t="s">
        <v>3439</v>
      </c>
      <c r="L249" s="13" t="s">
        <v>3440</v>
      </c>
      <c r="M249" s="13" t="s">
        <v>3441</v>
      </c>
      <c r="N249" s="13"/>
      <c r="O249" s="13"/>
      <c r="P249" s="13"/>
      <c r="Q249" s="13"/>
      <c r="R249" s="13"/>
      <c r="S249" s="14">
        <v>0.54166666666666663</v>
      </c>
      <c r="T249" s="14">
        <v>0.45833333333333331</v>
      </c>
      <c r="U249" s="13" t="s">
        <v>637</v>
      </c>
      <c r="V249" s="13" t="s">
        <v>2828</v>
      </c>
      <c r="W249" s="13" t="s">
        <v>2829</v>
      </c>
    </row>
    <row r="250" spans="1:23">
      <c r="A250" s="13" t="s">
        <v>3442</v>
      </c>
      <c r="B250" s="13" t="s">
        <v>3443</v>
      </c>
      <c r="C250" s="13" t="s">
        <v>3444</v>
      </c>
      <c r="D250" s="13" t="s">
        <v>3445</v>
      </c>
      <c r="E250" s="13" t="s">
        <v>3445</v>
      </c>
      <c r="F250" s="13">
        <v>13</v>
      </c>
      <c r="G250" s="13" t="s">
        <v>3446</v>
      </c>
      <c r="H250" s="13" t="s">
        <v>3447</v>
      </c>
      <c r="I250" s="13" t="s">
        <v>3448</v>
      </c>
      <c r="J250" s="13" t="s">
        <v>3449</v>
      </c>
      <c r="K250" s="13" t="s">
        <v>3450</v>
      </c>
      <c r="L250" s="13" t="s">
        <v>3451</v>
      </c>
      <c r="M250" s="13" t="s">
        <v>3452</v>
      </c>
      <c r="N250" s="13"/>
      <c r="O250" s="13"/>
      <c r="P250" s="13"/>
      <c r="Q250" s="13"/>
      <c r="R250" s="13"/>
      <c r="S250" s="14">
        <v>0.54166666666666663</v>
      </c>
      <c r="T250" s="14">
        <v>0.45833333333333331</v>
      </c>
      <c r="U250" s="13" t="s">
        <v>637</v>
      </c>
      <c r="V250" s="13" t="s">
        <v>2828</v>
      </c>
      <c r="W250" s="13" t="s">
        <v>2829</v>
      </c>
    </row>
    <row r="251" spans="1:23">
      <c r="A251" s="13" t="s">
        <v>3453</v>
      </c>
      <c r="B251" s="13" t="s">
        <v>3454</v>
      </c>
      <c r="C251" s="13" t="s">
        <v>3455</v>
      </c>
      <c r="D251" s="13" t="s">
        <v>3456</v>
      </c>
      <c r="E251" s="13" t="s">
        <v>3456</v>
      </c>
      <c r="F251" s="13">
        <v>13</v>
      </c>
      <c r="G251" s="13" t="s">
        <v>3457</v>
      </c>
      <c r="H251" s="13" t="s">
        <v>3458</v>
      </c>
      <c r="I251" s="13" t="s">
        <v>3459</v>
      </c>
      <c r="J251" s="13" t="s">
        <v>3460</v>
      </c>
      <c r="K251" s="13" t="s">
        <v>3461</v>
      </c>
      <c r="L251" s="13" t="s">
        <v>3462</v>
      </c>
      <c r="M251" s="13" t="s">
        <v>3463</v>
      </c>
      <c r="N251" s="13"/>
      <c r="O251" s="13"/>
      <c r="P251" s="13"/>
      <c r="Q251" s="13"/>
      <c r="R251" s="13"/>
      <c r="S251" s="14">
        <v>0.54166666666666663</v>
      </c>
      <c r="T251" s="14">
        <v>0.45833333333333331</v>
      </c>
      <c r="U251" s="13" t="s">
        <v>637</v>
      </c>
      <c r="V251" s="13" t="s">
        <v>2828</v>
      </c>
      <c r="W251" s="13" t="s">
        <v>2829</v>
      </c>
    </row>
    <row r="252" spans="1:23">
      <c r="A252" s="13" t="s">
        <v>3464</v>
      </c>
      <c r="B252" s="13" t="s">
        <v>3465</v>
      </c>
      <c r="C252" s="13" t="s">
        <v>3466</v>
      </c>
      <c r="D252" s="13" t="s">
        <v>3467</v>
      </c>
      <c r="E252" s="13" t="s">
        <v>3467</v>
      </c>
      <c r="F252" s="13">
        <v>13</v>
      </c>
      <c r="G252" s="13" t="s">
        <v>3468</v>
      </c>
      <c r="H252" s="13" t="s">
        <v>3469</v>
      </c>
      <c r="I252" s="13" t="s">
        <v>3470</v>
      </c>
      <c r="J252" s="13" t="s">
        <v>3471</v>
      </c>
      <c r="K252" s="13" t="s">
        <v>3472</v>
      </c>
      <c r="L252" s="13" t="s">
        <v>3473</v>
      </c>
      <c r="M252" s="13" t="s">
        <v>3474</v>
      </c>
      <c r="N252" s="13"/>
      <c r="O252" s="13"/>
      <c r="P252" s="13"/>
      <c r="Q252" s="13"/>
      <c r="R252" s="13"/>
      <c r="S252" s="14">
        <v>0.54166666666666663</v>
      </c>
      <c r="T252" s="14">
        <v>0.45833333333333331</v>
      </c>
      <c r="U252" s="13" t="s">
        <v>637</v>
      </c>
      <c r="V252" s="13" t="s">
        <v>2828</v>
      </c>
      <c r="W252" s="13" t="s">
        <v>2829</v>
      </c>
    </row>
    <row r="253" spans="1:23">
      <c r="A253" s="13" t="s">
        <v>3475</v>
      </c>
      <c r="B253" s="13" t="s">
        <v>3476</v>
      </c>
      <c r="C253" s="13" t="s">
        <v>3477</v>
      </c>
      <c r="D253" s="13" t="s">
        <v>3478</v>
      </c>
      <c r="E253" s="13" t="s">
        <v>3478</v>
      </c>
      <c r="F253" s="13">
        <v>13</v>
      </c>
      <c r="G253" s="13" t="s">
        <v>3479</v>
      </c>
      <c r="H253" s="13" t="s">
        <v>3480</v>
      </c>
      <c r="I253" s="13" t="s">
        <v>3481</v>
      </c>
      <c r="J253" s="13" t="s">
        <v>3482</v>
      </c>
      <c r="K253" s="13" t="s">
        <v>3483</v>
      </c>
      <c r="L253" s="13" t="s">
        <v>3484</v>
      </c>
      <c r="M253" s="13" t="s">
        <v>3485</v>
      </c>
      <c r="N253" s="13" t="s">
        <v>3486</v>
      </c>
      <c r="O253" s="13"/>
      <c r="P253" s="13"/>
      <c r="Q253" s="13"/>
      <c r="R253" s="13"/>
      <c r="S253" s="14">
        <v>0.54166666666666663</v>
      </c>
      <c r="T253" s="14">
        <v>0.45833333333333331</v>
      </c>
      <c r="U253" s="13" t="s">
        <v>637</v>
      </c>
      <c r="V253" s="13" t="s">
        <v>2828</v>
      </c>
      <c r="W253" s="13" t="s">
        <v>2829</v>
      </c>
    </row>
    <row r="254" spans="1:23">
      <c r="A254" s="13" t="s">
        <v>3487</v>
      </c>
      <c r="B254" s="13" t="s">
        <v>3488</v>
      </c>
      <c r="C254" s="13" t="s">
        <v>3489</v>
      </c>
      <c r="D254" s="13" t="s">
        <v>3490</v>
      </c>
      <c r="E254" s="13" t="s">
        <v>3490</v>
      </c>
      <c r="F254" s="13">
        <v>13</v>
      </c>
      <c r="G254" s="13" t="s">
        <v>3491</v>
      </c>
      <c r="H254" s="13" t="s">
        <v>3492</v>
      </c>
      <c r="I254" s="13" t="s">
        <v>3493</v>
      </c>
      <c r="J254" s="13" t="s">
        <v>3494</v>
      </c>
      <c r="K254" s="13" t="s">
        <v>3495</v>
      </c>
      <c r="L254" s="13" t="s">
        <v>3496</v>
      </c>
      <c r="M254" s="13" t="s">
        <v>3497</v>
      </c>
      <c r="N254" s="13"/>
      <c r="O254" s="13"/>
      <c r="P254" s="13"/>
      <c r="Q254" s="13"/>
      <c r="R254" s="13"/>
      <c r="S254" s="14">
        <v>0.54166666666666663</v>
      </c>
      <c r="T254" s="14">
        <v>0.45833333333333331</v>
      </c>
      <c r="U254" s="13"/>
      <c r="V254" s="13" t="s">
        <v>2828</v>
      </c>
      <c r="W254" s="13" t="s">
        <v>2829</v>
      </c>
    </row>
    <row r="255" spans="1:23">
      <c r="A255" s="13" t="s">
        <v>3498</v>
      </c>
      <c r="B255" s="13" t="s">
        <v>3499</v>
      </c>
      <c r="C255" s="13" t="s">
        <v>3500</v>
      </c>
      <c r="D255" s="13" t="s">
        <v>3501</v>
      </c>
      <c r="E255" s="13" t="s">
        <v>3501</v>
      </c>
      <c r="F255" s="13">
        <v>13</v>
      </c>
      <c r="G255" s="13" t="s">
        <v>3502</v>
      </c>
      <c r="H255" s="13" t="s">
        <v>3503</v>
      </c>
      <c r="I255" s="13" t="s">
        <v>3504</v>
      </c>
      <c r="J255" s="13" t="s">
        <v>3505</v>
      </c>
      <c r="K255" s="13" t="s">
        <v>3506</v>
      </c>
      <c r="L255" s="13" t="s">
        <v>3507</v>
      </c>
      <c r="M255" s="13" t="s">
        <v>3508</v>
      </c>
      <c r="N255" s="13"/>
      <c r="O255" s="13"/>
      <c r="P255" s="13"/>
      <c r="Q255" s="13"/>
      <c r="R255" s="13"/>
      <c r="S255" s="14">
        <v>0.54166666666666663</v>
      </c>
      <c r="T255" s="14">
        <v>0.45833333333333331</v>
      </c>
      <c r="U255" s="13" t="s">
        <v>637</v>
      </c>
      <c r="V255" s="13" t="s">
        <v>2828</v>
      </c>
      <c r="W255" s="13" t="s">
        <v>2829</v>
      </c>
    </row>
    <row r="256" spans="1:23">
      <c r="A256" s="13" t="s">
        <v>3509</v>
      </c>
      <c r="B256" s="13" t="s">
        <v>3510</v>
      </c>
      <c r="C256" s="13" t="s">
        <v>3511</v>
      </c>
      <c r="D256" s="13" t="s">
        <v>3512</v>
      </c>
      <c r="E256" s="13" t="s">
        <v>3512</v>
      </c>
      <c r="F256" s="13">
        <v>13</v>
      </c>
      <c r="G256" s="13" t="s">
        <v>3513</v>
      </c>
      <c r="H256" s="13" t="s">
        <v>3514</v>
      </c>
      <c r="I256" s="13" t="s">
        <v>3515</v>
      </c>
      <c r="J256" s="13" t="s">
        <v>3516</v>
      </c>
      <c r="K256" s="13" t="s">
        <v>3517</v>
      </c>
      <c r="L256" s="13" t="s">
        <v>3518</v>
      </c>
      <c r="M256" s="13" t="s">
        <v>3519</v>
      </c>
      <c r="N256" s="13"/>
      <c r="O256" s="13"/>
      <c r="P256" s="13"/>
      <c r="Q256" s="13"/>
      <c r="R256" s="13"/>
      <c r="S256" s="14">
        <v>0.54166666666666663</v>
      </c>
      <c r="T256" s="14">
        <v>0.45833333333333331</v>
      </c>
      <c r="U256" s="13" t="s">
        <v>637</v>
      </c>
      <c r="V256" s="13" t="s">
        <v>2828</v>
      </c>
      <c r="W256" s="13" t="s">
        <v>2829</v>
      </c>
    </row>
    <row r="257" spans="1:23">
      <c r="A257" s="13" t="s">
        <v>3520</v>
      </c>
      <c r="B257" s="13" t="s">
        <v>3521</v>
      </c>
      <c r="C257" s="13" t="s">
        <v>3522</v>
      </c>
      <c r="D257" s="13" t="s">
        <v>3523</v>
      </c>
      <c r="E257" s="13" t="s">
        <v>3523</v>
      </c>
      <c r="F257" s="13">
        <v>13</v>
      </c>
      <c r="G257" s="13" t="s">
        <v>3524</v>
      </c>
      <c r="H257" s="13" t="s">
        <v>3525</v>
      </c>
      <c r="I257" s="13" t="s">
        <v>3526</v>
      </c>
      <c r="J257" s="13" t="s">
        <v>3527</v>
      </c>
      <c r="K257" s="13" t="s">
        <v>3528</v>
      </c>
      <c r="L257" s="13" t="s">
        <v>3529</v>
      </c>
      <c r="M257" s="13" t="s">
        <v>3530</v>
      </c>
      <c r="N257" s="13"/>
      <c r="O257" s="13"/>
      <c r="P257" s="13"/>
      <c r="Q257" s="13"/>
      <c r="R257" s="13"/>
      <c r="S257" s="14">
        <v>0.54166666666666663</v>
      </c>
      <c r="T257" s="14">
        <v>0.45833333333333331</v>
      </c>
      <c r="U257" s="13" t="s">
        <v>637</v>
      </c>
      <c r="V257" s="13" t="s">
        <v>2828</v>
      </c>
      <c r="W257" s="13" t="s">
        <v>2829</v>
      </c>
    </row>
    <row r="258" spans="1:23">
      <c r="A258" s="13" t="s">
        <v>3531</v>
      </c>
      <c r="B258" s="13" t="s">
        <v>3532</v>
      </c>
      <c r="C258" s="13" t="s">
        <v>3533</v>
      </c>
      <c r="D258" s="13" t="s">
        <v>3534</v>
      </c>
      <c r="E258" s="13" t="s">
        <v>3534</v>
      </c>
      <c r="F258" s="13">
        <v>13</v>
      </c>
      <c r="G258" s="13" t="s">
        <v>3535</v>
      </c>
      <c r="H258" s="13" t="s">
        <v>3536</v>
      </c>
      <c r="I258" s="13" t="s">
        <v>3537</v>
      </c>
      <c r="J258" s="13" t="s">
        <v>3538</v>
      </c>
      <c r="K258" s="13" t="s">
        <v>3539</v>
      </c>
      <c r="L258" s="13" t="s">
        <v>3540</v>
      </c>
      <c r="M258" s="13" t="s">
        <v>3541</v>
      </c>
      <c r="N258" s="13"/>
      <c r="O258" s="13"/>
      <c r="P258" s="13"/>
      <c r="Q258" s="13"/>
      <c r="R258" s="13"/>
      <c r="S258" s="14">
        <v>0.54166666666666663</v>
      </c>
      <c r="T258" s="14">
        <v>0.45833333333333331</v>
      </c>
      <c r="U258" s="13" t="s">
        <v>637</v>
      </c>
      <c r="V258" s="13" t="s">
        <v>2828</v>
      </c>
      <c r="W258" s="13" t="s">
        <v>2829</v>
      </c>
    </row>
    <row r="259" spans="1:23">
      <c r="A259" s="13" t="s">
        <v>3542</v>
      </c>
      <c r="B259" s="13" t="s">
        <v>3543</v>
      </c>
      <c r="C259" s="13" t="s">
        <v>3544</v>
      </c>
      <c r="D259" s="13" t="s">
        <v>3545</v>
      </c>
      <c r="E259" s="13" t="s">
        <v>3545</v>
      </c>
      <c r="F259" s="13">
        <v>13</v>
      </c>
      <c r="G259" s="13" t="s">
        <v>3546</v>
      </c>
      <c r="H259" s="13" t="s">
        <v>3547</v>
      </c>
      <c r="I259" s="13" t="s">
        <v>3548</v>
      </c>
      <c r="J259" s="13" t="s">
        <v>3549</v>
      </c>
      <c r="K259" s="13" t="s">
        <v>3550</v>
      </c>
      <c r="L259" s="13" t="s">
        <v>3551</v>
      </c>
      <c r="M259" s="13" t="s">
        <v>3552</v>
      </c>
      <c r="N259" s="13"/>
      <c r="O259" s="13"/>
      <c r="P259" s="13"/>
      <c r="Q259" s="13"/>
      <c r="R259" s="13"/>
      <c r="S259" s="14">
        <v>0.54166666666666663</v>
      </c>
      <c r="T259" s="14">
        <v>0.45833333333333331</v>
      </c>
      <c r="U259" s="13" t="s">
        <v>637</v>
      </c>
      <c r="V259" s="13" t="s">
        <v>2828</v>
      </c>
      <c r="W259" s="13" t="s">
        <v>2829</v>
      </c>
    </row>
    <row r="260" spans="1:23">
      <c r="A260" s="13" t="s">
        <v>3553</v>
      </c>
      <c r="B260" s="13" t="s">
        <v>3554</v>
      </c>
      <c r="C260" s="13" t="s">
        <v>3555</v>
      </c>
      <c r="D260" s="13" t="s">
        <v>3556</v>
      </c>
      <c r="E260" s="13" t="s">
        <v>3556</v>
      </c>
      <c r="F260" s="13">
        <v>13</v>
      </c>
      <c r="G260" s="13" t="s">
        <v>3557</v>
      </c>
      <c r="H260" s="13" t="s">
        <v>3558</v>
      </c>
      <c r="I260" s="13" t="s">
        <v>3559</v>
      </c>
      <c r="J260" s="13" t="s">
        <v>3560</v>
      </c>
      <c r="K260" s="13" t="s">
        <v>3561</v>
      </c>
      <c r="L260" s="13" t="s">
        <v>3562</v>
      </c>
      <c r="M260" s="13" t="s">
        <v>3563</v>
      </c>
      <c r="N260" s="13"/>
      <c r="O260" s="13"/>
      <c r="P260" s="13"/>
      <c r="Q260" s="13"/>
      <c r="R260" s="13"/>
      <c r="S260" s="14">
        <v>0.54166666666666663</v>
      </c>
      <c r="T260" s="14">
        <v>0.45833333333333331</v>
      </c>
      <c r="U260" s="13" t="s">
        <v>637</v>
      </c>
      <c r="V260" s="13" t="s">
        <v>2828</v>
      </c>
      <c r="W260" s="13" t="s">
        <v>2829</v>
      </c>
    </row>
    <row r="261" spans="1:23">
      <c r="A261" s="13" t="s">
        <v>3564</v>
      </c>
      <c r="B261" s="13" t="s">
        <v>3565</v>
      </c>
      <c r="C261" s="13" t="s">
        <v>3566</v>
      </c>
      <c r="D261" s="13" t="s">
        <v>3567</v>
      </c>
      <c r="E261" s="13" t="s">
        <v>3567</v>
      </c>
      <c r="F261" s="13">
        <v>13</v>
      </c>
      <c r="G261" s="13" t="s">
        <v>3568</v>
      </c>
      <c r="H261" s="13" t="s">
        <v>3569</v>
      </c>
      <c r="I261" s="13" t="s">
        <v>3570</v>
      </c>
      <c r="J261" s="13" t="s">
        <v>3571</v>
      </c>
      <c r="K261" s="13" t="s">
        <v>3572</v>
      </c>
      <c r="L261" s="13" t="s">
        <v>3573</v>
      </c>
      <c r="M261" s="13" t="s">
        <v>3574</v>
      </c>
      <c r="N261" s="13"/>
      <c r="O261" s="13"/>
      <c r="P261" s="13"/>
      <c r="Q261" s="13"/>
      <c r="R261" s="13"/>
      <c r="S261" s="14">
        <v>0.54166666666666663</v>
      </c>
      <c r="T261" s="14">
        <v>0.45833333333333331</v>
      </c>
      <c r="U261" s="13" t="s">
        <v>637</v>
      </c>
      <c r="V261" s="13" t="s">
        <v>2828</v>
      </c>
      <c r="W261" s="13" t="s">
        <v>2829</v>
      </c>
    </row>
    <row r="262" spans="1:23">
      <c r="A262" s="13" t="s">
        <v>3575</v>
      </c>
      <c r="B262" s="13" t="s">
        <v>3576</v>
      </c>
      <c r="C262" s="13" t="s">
        <v>3577</v>
      </c>
      <c r="D262" s="13" t="s">
        <v>3578</v>
      </c>
      <c r="E262" s="13" t="s">
        <v>3578</v>
      </c>
      <c r="F262" s="13">
        <v>13</v>
      </c>
      <c r="G262" s="13" t="s">
        <v>3579</v>
      </c>
      <c r="H262" s="13" t="s">
        <v>3580</v>
      </c>
      <c r="I262" s="13" t="s">
        <v>3581</v>
      </c>
      <c r="J262" s="13" t="s">
        <v>3582</v>
      </c>
      <c r="K262" s="13" t="s">
        <v>3583</v>
      </c>
      <c r="L262" s="13" t="s">
        <v>3584</v>
      </c>
      <c r="M262" s="13" t="s">
        <v>3585</v>
      </c>
      <c r="N262" s="13"/>
      <c r="O262" s="13"/>
      <c r="P262" s="13"/>
      <c r="Q262" s="13"/>
      <c r="R262" s="13"/>
      <c r="S262" s="14">
        <v>0.54166666666666663</v>
      </c>
      <c r="T262" s="14">
        <v>0.45833333333333331</v>
      </c>
      <c r="U262" s="13" t="s">
        <v>637</v>
      </c>
      <c r="V262" s="13" t="s">
        <v>2828</v>
      </c>
      <c r="W262" s="13" t="s">
        <v>2829</v>
      </c>
    </row>
    <row r="263" spans="1:23">
      <c r="A263" s="13" t="s">
        <v>3586</v>
      </c>
      <c r="B263" s="13" t="s">
        <v>3587</v>
      </c>
      <c r="C263" s="13" t="s">
        <v>3588</v>
      </c>
      <c r="D263" s="13" t="s">
        <v>3589</v>
      </c>
      <c r="E263" s="13" t="s">
        <v>3589</v>
      </c>
      <c r="F263" s="13">
        <v>13</v>
      </c>
      <c r="G263" s="13" t="s">
        <v>3590</v>
      </c>
      <c r="H263" s="13" t="s">
        <v>3591</v>
      </c>
      <c r="I263" s="13" t="s">
        <v>3592</v>
      </c>
      <c r="J263" s="13" t="s">
        <v>3593</v>
      </c>
      <c r="K263" s="13" t="s">
        <v>3594</v>
      </c>
      <c r="L263" s="13" t="s">
        <v>3595</v>
      </c>
      <c r="M263" s="13" t="s">
        <v>3596</v>
      </c>
      <c r="N263" s="13" t="s">
        <v>3597</v>
      </c>
      <c r="O263" s="13"/>
      <c r="P263" s="13"/>
      <c r="Q263" s="13"/>
      <c r="R263" s="13"/>
      <c r="S263" s="14">
        <v>0.54166666666666663</v>
      </c>
      <c r="T263" s="14">
        <v>0.45833333333333331</v>
      </c>
      <c r="U263" s="13" t="s">
        <v>637</v>
      </c>
      <c r="V263" s="13" t="s">
        <v>2828</v>
      </c>
      <c r="W263" s="13" t="s">
        <v>2829</v>
      </c>
    </row>
    <row r="264" spans="1:23">
      <c r="A264" s="13" t="s">
        <v>3598</v>
      </c>
      <c r="B264" s="13" t="s">
        <v>3599</v>
      </c>
      <c r="C264" s="13" t="s">
        <v>3600</v>
      </c>
      <c r="D264" s="13" t="s">
        <v>3601</v>
      </c>
      <c r="E264" s="13" t="s">
        <v>3601</v>
      </c>
      <c r="F264" s="13">
        <v>13</v>
      </c>
      <c r="G264" s="13" t="s">
        <v>3602</v>
      </c>
      <c r="H264" s="13" t="s">
        <v>3603</v>
      </c>
      <c r="I264" s="13" t="s">
        <v>3604</v>
      </c>
      <c r="J264" s="13" t="s">
        <v>3605</v>
      </c>
      <c r="K264" s="13" t="s">
        <v>3606</v>
      </c>
      <c r="L264" s="13" t="s">
        <v>3607</v>
      </c>
      <c r="M264" s="13" t="s">
        <v>3608</v>
      </c>
      <c r="N264" s="13"/>
      <c r="O264" s="13"/>
      <c r="P264" s="13"/>
      <c r="Q264" s="13"/>
      <c r="R264" s="13"/>
      <c r="S264" s="14">
        <v>0.54166666666666663</v>
      </c>
      <c r="T264" s="14">
        <v>0.45833333333333331</v>
      </c>
      <c r="U264" s="13" t="s">
        <v>637</v>
      </c>
      <c r="V264" s="13" t="s">
        <v>2828</v>
      </c>
      <c r="W264" s="13" t="s">
        <v>2829</v>
      </c>
    </row>
    <row r="265" spans="1:23">
      <c r="A265" s="13" t="s">
        <v>3609</v>
      </c>
      <c r="B265" s="13" t="s">
        <v>3610</v>
      </c>
      <c r="C265" s="13" t="s">
        <v>3611</v>
      </c>
      <c r="D265" s="13" t="s">
        <v>3612</v>
      </c>
      <c r="E265" s="13" t="s">
        <v>3612</v>
      </c>
      <c r="F265" s="13">
        <v>13</v>
      </c>
      <c r="G265" s="13" t="s">
        <v>3613</v>
      </c>
      <c r="H265" s="13" t="s">
        <v>3614</v>
      </c>
      <c r="I265" s="13" t="s">
        <v>3615</v>
      </c>
      <c r="J265" s="13" t="s">
        <v>3616</v>
      </c>
      <c r="K265" s="13" t="s">
        <v>3617</v>
      </c>
      <c r="L265" s="13" t="s">
        <v>3618</v>
      </c>
      <c r="M265" s="13" t="s">
        <v>3619</v>
      </c>
      <c r="N265" s="13"/>
      <c r="O265" s="13"/>
      <c r="P265" s="13"/>
      <c r="Q265" s="13"/>
      <c r="R265" s="13"/>
      <c r="S265" s="14">
        <v>0.54166666666666663</v>
      </c>
      <c r="T265" s="14">
        <v>0.45833333333333331</v>
      </c>
      <c r="U265" s="13" t="s">
        <v>637</v>
      </c>
      <c r="V265" s="13" t="s">
        <v>2828</v>
      </c>
      <c r="W265" s="13" t="s">
        <v>2829</v>
      </c>
    </row>
    <row r="266" spans="1:23">
      <c r="A266" s="13" t="s">
        <v>3620</v>
      </c>
      <c r="B266" s="13" t="s">
        <v>3621</v>
      </c>
      <c r="C266" s="13" t="s">
        <v>3622</v>
      </c>
      <c r="D266" s="13" t="s">
        <v>3623</v>
      </c>
      <c r="E266" s="13" t="s">
        <v>3623</v>
      </c>
      <c r="F266" s="13">
        <v>13</v>
      </c>
      <c r="G266" s="13" t="s">
        <v>3624</v>
      </c>
      <c r="H266" s="13" t="s">
        <v>3625</v>
      </c>
      <c r="I266" s="13" t="s">
        <v>3626</v>
      </c>
      <c r="J266" s="13" t="s">
        <v>3627</v>
      </c>
      <c r="K266" s="13" t="s">
        <v>3628</v>
      </c>
      <c r="L266" s="13" t="s">
        <v>3629</v>
      </c>
      <c r="M266" s="13" t="s">
        <v>3630</v>
      </c>
      <c r="N266" s="13"/>
      <c r="O266" s="13"/>
      <c r="P266" s="13"/>
      <c r="Q266" s="13"/>
      <c r="R266" s="13"/>
      <c r="S266" s="14">
        <v>0.54166666666666663</v>
      </c>
      <c r="T266" s="14">
        <v>0.45833333333333331</v>
      </c>
      <c r="U266" s="13" t="s">
        <v>637</v>
      </c>
      <c r="V266" s="13" t="s">
        <v>2828</v>
      </c>
      <c r="W266" s="13" t="s">
        <v>2829</v>
      </c>
    </row>
    <row r="267" spans="1:23">
      <c r="A267" s="13" t="s">
        <v>3631</v>
      </c>
      <c r="B267" s="13" t="s">
        <v>3632</v>
      </c>
      <c r="C267" s="13" t="s">
        <v>3633</v>
      </c>
      <c r="D267" s="13" t="s">
        <v>3634</v>
      </c>
      <c r="E267" s="13" t="s">
        <v>3634</v>
      </c>
      <c r="F267" s="13">
        <v>13</v>
      </c>
      <c r="G267" s="13" t="s">
        <v>3635</v>
      </c>
      <c r="H267" s="13" t="s">
        <v>3636</v>
      </c>
      <c r="I267" s="13" t="s">
        <v>3637</v>
      </c>
      <c r="J267" s="13" t="s">
        <v>3638</v>
      </c>
      <c r="K267" s="13" t="s">
        <v>3639</v>
      </c>
      <c r="L267" s="13" t="s">
        <v>3640</v>
      </c>
      <c r="M267" s="13" t="s">
        <v>3641</v>
      </c>
      <c r="N267" s="13"/>
      <c r="O267" s="13"/>
      <c r="P267" s="13"/>
      <c r="Q267" s="13"/>
      <c r="R267" s="13"/>
      <c r="S267" s="14">
        <v>0.54166666666666663</v>
      </c>
      <c r="T267" s="14">
        <v>0.45833333333333331</v>
      </c>
      <c r="U267" s="13" t="s">
        <v>637</v>
      </c>
      <c r="V267" s="13" t="s">
        <v>2828</v>
      </c>
      <c r="W267" s="13" t="s">
        <v>2829</v>
      </c>
    </row>
    <row r="268" spans="1:23">
      <c r="A268" s="13" t="s">
        <v>3642</v>
      </c>
      <c r="B268" s="13" t="s">
        <v>3643</v>
      </c>
      <c r="C268" s="13" t="s">
        <v>3644</v>
      </c>
      <c r="D268" s="13" t="s">
        <v>3645</v>
      </c>
      <c r="E268" s="13" t="s">
        <v>3645</v>
      </c>
      <c r="F268" s="13">
        <v>13</v>
      </c>
      <c r="G268" s="13" t="s">
        <v>3646</v>
      </c>
      <c r="H268" s="13" t="s">
        <v>3647</v>
      </c>
      <c r="I268" s="13" t="s">
        <v>3648</v>
      </c>
      <c r="J268" s="13" t="s">
        <v>3649</v>
      </c>
      <c r="K268" s="13" t="s">
        <v>3650</v>
      </c>
      <c r="L268" s="13" t="s">
        <v>3651</v>
      </c>
      <c r="M268" s="13" t="s">
        <v>3652</v>
      </c>
      <c r="N268" s="13"/>
      <c r="O268" s="13"/>
      <c r="P268" s="13"/>
      <c r="Q268" s="13"/>
      <c r="R268" s="13"/>
      <c r="S268" s="14">
        <v>0.54166666666666663</v>
      </c>
      <c r="T268" s="14">
        <v>0.45833333333333331</v>
      </c>
      <c r="U268" s="13" t="s">
        <v>637</v>
      </c>
      <c r="V268" s="13" t="s">
        <v>2828</v>
      </c>
      <c r="W268" s="13" t="s">
        <v>2829</v>
      </c>
    </row>
    <row r="269" spans="1:23">
      <c r="A269" s="13" t="s">
        <v>3653</v>
      </c>
      <c r="B269" s="13" t="s">
        <v>3654</v>
      </c>
      <c r="C269" s="13" t="s">
        <v>3655</v>
      </c>
      <c r="D269" s="13" t="s">
        <v>3656</v>
      </c>
      <c r="E269" s="13" t="s">
        <v>3656</v>
      </c>
      <c r="F269" s="13">
        <v>13</v>
      </c>
      <c r="G269" s="13" t="s">
        <v>3657</v>
      </c>
      <c r="H269" s="13" t="s">
        <v>3658</v>
      </c>
      <c r="I269" s="13" t="s">
        <v>3659</v>
      </c>
      <c r="J269" s="13" t="s">
        <v>3660</v>
      </c>
      <c r="K269" s="13" t="s">
        <v>3661</v>
      </c>
      <c r="L269" s="13" t="s">
        <v>3662</v>
      </c>
      <c r="M269" s="13" t="s">
        <v>3663</v>
      </c>
      <c r="N269" s="13"/>
      <c r="O269" s="13"/>
      <c r="P269" s="13"/>
      <c r="Q269" s="13"/>
      <c r="R269" s="13"/>
      <c r="S269" s="14">
        <v>0.54166666666666663</v>
      </c>
      <c r="T269" s="14">
        <v>0.45833333333333331</v>
      </c>
      <c r="U269" s="13" t="s">
        <v>637</v>
      </c>
      <c r="V269" s="13" t="s">
        <v>2828</v>
      </c>
      <c r="W269" s="13" t="s">
        <v>2829</v>
      </c>
    </row>
    <row r="270" spans="1:23">
      <c r="A270" s="13" t="s">
        <v>3664</v>
      </c>
      <c r="B270" s="13" t="s">
        <v>3665</v>
      </c>
      <c r="C270" s="13" t="s">
        <v>3666</v>
      </c>
      <c r="D270" s="13" t="s">
        <v>3667</v>
      </c>
      <c r="E270" s="13" t="s">
        <v>3667</v>
      </c>
      <c r="F270" s="13">
        <v>13</v>
      </c>
      <c r="G270" s="13" t="s">
        <v>3668</v>
      </c>
      <c r="H270" s="13" t="s">
        <v>3669</v>
      </c>
      <c r="I270" s="13" t="s">
        <v>3670</v>
      </c>
      <c r="J270" s="13" t="s">
        <v>3671</v>
      </c>
      <c r="K270" s="13" t="s">
        <v>3672</v>
      </c>
      <c r="L270" s="13" t="s">
        <v>3673</v>
      </c>
      <c r="M270" s="13" t="s">
        <v>3674</v>
      </c>
      <c r="N270" s="13"/>
      <c r="O270" s="13"/>
      <c r="P270" s="13"/>
      <c r="Q270" s="13"/>
      <c r="R270" s="13"/>
      <c r="S270" s="14">
        <v>0.54166666666666663</v>
      </c>
      <c r="T270" s="14">
        <v>0.45833333333333331</v>
      </c>
      <c r="U270" s="13" t="s">
        <v>637</v>
      </c>
      <c r="V270" s="13" t="s">
        <v>2828</v>
      </c>
      <c r="W270" s="13" t="s">
        <v>2829</v>
      </c>
    </row>
    <row r="271" spans="1:23">
      <c r="A271" s="13" t="s">
        <v>3675</v>
      </c>
      <c r="B271" s="13" t="s">
        <v>3676</v>
      </c>
      <c r="C271" s="13" t="s">
        <v>3677</v>
      </c>
      <c r="D271" s="13" t="s">
        <v>3678</v>
      </c>
      <c r="E271" s="13" t="s">
        <v>3678</v>
      </c>
      <c r="F271" s="13">
        <v>13</v>
      </c>
      <c r="G271" s="13" t="s">
        <v>3679</v>
      </c>
      <c r="H271" s="13" t="s">
        <v>3680</v>
      </c>
      <c r="I271" s="13" t="s">
        <v>3681</v>
      </c>
      <c r="J271" s="13" t="s">
        <v>3682</v>
      </c>
      <c r="K271" s="13" t="s">
        <v>3683</v>
      </c>
      <c r="L271" s="13" t="s">
        <v>3684</v>
      </c>
      <c r="M271" s="13" t="s">
        <v>3685</v>
      </c>
      <c r="N271" s="13"/>
      <c r="O271" s="13"/>
      <c r="P271" s="13"/>
      <c r="Q271" s="13"/>
      <c r="R271" s="13"/>
      <c r="S271" s="14">
        <v>0.54166666666666663</v>
      </c>
      <c r="T271" s="14">
        <v>0.45833333333333331</v>
      </c>
      <c r="U271" s="13" t="s">
        <v>637</v>
      </c>
      <c r="V271" s="13" t="s">
        <v>2828</v>
      </c>
      <c r="W271" s="13" t="s">
        <v>2829</v>
      </c>
    </row>
    <row r="272" spans="1:23">
      <c r="A272" s="13" t="s">
        <v>3686</v>
      </c>
      <c r="B272" s="13" t="s">
        <v>3687</v>
      </c>
      <c r="C272" s="13" t="s">
        <v>3688</v>
      </c>
      <c r="D272" s="13" t="s">
        <v>3689</v>
      </c>
      <c r="E272" s="13" t="s">
        <v>3689</v>
      </c>
      <c r="F272" s="13">
        <v>13</v>
      </c>
      <c r="G272" s="13" t="s">
        <v>3690</v>
      </c>
      <c r="H272" s="13" t="s">
        <v>3691</v>
      </c>
      <c r="I272" s="13" t="s">
        <v>3692</v>
      </c>
      <c r="J272" s="13" t="s">
        <v>3693</v>
      </c>
      <c r="K272" s="13" t="s">
        <v>3694</v>
      </c>
      <c r="L272" s="13" t="s">
        <v>3695</v>
      </c>
      <c r="M272" s="13" t="s">
        <v>3696</v>
      </c>
      <c r="N272" s="13" t="s">
        <v>3697</v>
      </c>
      <c r="O272" s="13"/>
      <c r="P272" s="13"/>
      <c r="Q272" s="13"/>
      <c r="R272" s="13"/>
      <c r="S272" s="14">
        <v>0.54166666666666663</v>
      </c>
      <c r="T272" s="14">
        <v>0.45833333333333331</v>
      </c>
      <c r="U272" s="13" t="s">
        <v>637</v>
      </c>
      <c r="V272" s="13" t="s">
        <v>2828</v>
      </c>
      <c r="W272" s="13" t="s">
        <v>2829</v>
      </c>
    </row>
    <row r="273" spans="1:23">
      <c r="A273" s="13" t="s">
        <v>3698</v>
      </c>
      <c r="B273" s="13" t="s">
        <v>3699</v>
      </c>
      <c r="C273" s="13" t="s">
        <v>3700</v>
      </c>
      <c r="D273" s="13" t="s">
        <v>3701</v>
      </c>
      <c r="E273" s="13" t="s">
        <v>3701</v>
      </c>
      <c r="F273" s="13">
        <v>13</v>
      </c>
      <c r="G273" s="13" t="s">
        <v>3702</v>
      </c>
      <c r="H273" s="13" t="s">
        <v>3703</v>
      </c>
      <c r="I273" s="13" t="s">
        <v>3704</v>
      </c>
      <c r="J273" s="13" t="s">
        <v>3705</v>
      </c>
      <c r="K273" s="13" t="s">
        <v>3706</v>
      </c>
      <c r="L273" s="13" t="s">
        <v>3707</v>
      </c>
      <c r="M273" s="13" t="s">
        <v>3708</v>
      </c>
      <c r="N273" s="13"/>
      <c r="O273" s="13"/>
      <c r="P273" s="13"/>
      <c r="Q273" s="13"/>
      <c r="R273" s="13"/>
      <c r="S273" s="14">
        <v>0.54166666666666663</v>
      </c>
      <c r="T273" s="14">
        <v>0.45833333333333331</v>
      </c>
      <c r="U273" s="13" t="s">
        <v>637</v>
      </c>
      <c r="V273" s="13" t="s">
        <v>2828</v>
      </c>
      <c r="W273" s="13" t="s">
        <v>2829</v>
      </c>
    </row>
    <row r="274" spans="1:23">
      <c r="A274" s="13" t="s">
        <v>3709</v>
      </c>
      <c r="B274" s="13" t="s">
        <v>3710</v>
      </c>
      <c r="C274" s="13" t="s">
        <v>3711</v>
      </c>
      <c r="D274" s="13" t="s">
        <v>3712</v>
      </c>
      <c r="E274" s="13" t="s">
        <v>3712</v>
      </c>
      <c r="F274" s="13">
        <v>13</v>
      </c>
      <c r="G274" s="13" t="s">
        <v>3713</v>
      </c>
      <c r="H274" s="13" t="s">
        <v>3714</v>
      </c>
      <c r="I274" s="13" t="s">
        <v>3715</v>
      </c>
      <c r="J274" s="13" t="s">
        <v>3716</v>
      </c>
      <c r="K274" s="13" t="s">
        <v>3717</v>
      </c>
      <c r="L274" s="13" t="s">
        <v>3718</v>
      </c>
      <c r="M274" s="13" t="s">
        <v>3719</v>
      </c>
      <c r="N274" s="13"/>
      <c r="O274" s="13"/>
      <c r="P274" s="13"/>
      <c r="Q274" s="13"/>
      <c r="R274" s="13"/>
      <c r="S274" s="14">
        <v>0.54166666666666663</v>
      </c>
      <c r="T274" s="14">
        <v>0.45833333333333331</v>
      </c>
      <c r="U274" s="13" t="s">
        <v>637</v>
      </c>
      <c r="V274" s="13" t="s">
        <v>2828</v>
      </c>
      <c r="W274" s="13" t="s">
        <v>2829</v>
      </c>
    </row>
    <row r="275" spans="1:23">
      <c r="A275" s="13" t="s">
        <v>3720</v>
      </c>
      <c r="B275" s="13" t="s">
        <v>3721</v>
      </c>
      <c r="C275" s="13" t="s">
        <v>3722</v>
      </c>
      <c r="D275" s="13" t="s">
        <v>3723</v>
      </c>
      <c r="E275" s="13" t="s">
        <v>3723</v>
      </c>
      <c r="F275" s="13">
        <v>13</v>
      </c>
      <c r="G275" s="13" t="s">
        <v>3724</v>
      </c>
      <c r="H275" s="13" t="s">
        <v>3725</v>
      </c>
      <c r="I275" s="13" t="s">
        <v>3726</v>
      </c>
      <c r="J275" s="13" t="s">
        <v>3727</v>
      </c>
      <c r="K275" s="13" t="s">
        <v>3728</v>
      </c>
      <c r="L275" s="13" t="s">
        <v>3729</v>
      </c>
      <c r="M275" s="13" t="s">
        <v>3730</v>
      </c>
      <c r="N275" s="13"/>
      <c r="O275" s="13"/>
      <c r="P275" s="13"/>
      <c r="Q275" s="13"/>
      <c r="R275" s="13"/>
      <c r="S275" s="14">
        <v>0.54166666666666663</v>
      </c>
      <c r="T275" s="14">
        <v>0.45833333333333331</v>
      </c>
      <c r="U275" s="13" t="s">
        <v>637</v>
      </c>
      <c r="V275" s="13" t="s">
        <v>2828</v>
      </c>
      <c r="W275" s="13" t="s">
        <v>2829</v>
      </c>
    </row>
    <row r="276" spans="1:23">
      <c r="A276" s="13" t="s">
        <v>3731</v>
      </c>
      <c r="B276" s="13" t="s">
        <v>3732</v>
      </c>
      <c r="C276" s="13" t="s">
        <v>3733</v>
      </c>
      <c r="D276" s="13" t="s">
        <v>3734</v>
      </c>
      <c r="E276" s="13" t="s">
        <v>3734</v>
      </c>
      <c r="F276" s="13">
        <v>13</v>
      </c>
      <c r="G276" s="13" t="s">
        <v>3735</v>
      </c>
      <c r="H276" s="13" t="s">
        <v>3736</v>
      </c>
      <c r="I276" s="13" t="s">
        <v>3737</v>
      </c>
      <c r="J276" s="13" t="s">
        <v>3738</v>
      </c>
      <c r="K276" s="13" t="s">
        <v>3739</v>
      </c>
      <c r="L276" s="13" t="s">
        <v>3740</v>
      </c>
      <c r="M276" s="13" t="s">
        <v>3741</v>
      </c>
      <c r="N276" s="13" t="s">
        <v>3742</v>
      </c>
      <c r="O276" s="13" t="s">
        <v>3734</v>
      </c>
      <c r="P276" s="13"/>
      <c r="Q276" s="13"/>
      <c r="R276" s="13"/>
      <c r="S276" s="14">
        <v>0.54166666666666663</v>
      </c>
      <c r="T276" s="14">
        <v>0.45833333333333331</v>
      </c>
      <c r="U276" s="13" t="s">
        <v>637</v>
      </c>
      <c r="V276" s="13" t="s">
        <v>2828</v>
      </c>
      <c r="W276" s="13" t="s">
        <v>2829</v>
      </c>
    </row>
    <row r="277" spans="1:23">
      <c r="A277" s="13" t="s">
        <v>3743</v>
      </c>
      <c r="B277" s="13" t="s">
        <v>3744</v>
      </c>
      <c r="C277" s="13" t="s">
        <v>3745</v>
      </c>
      <c r="D277" s="13" t="s">
        <v>3746</v>
      </c>
      <c r="E277" s="13" t="s">
        <v>3746</v>
      </c>
      <c r="F277" s="13">
        <v>13</v>
      </c>
      <c r="G277" s="13" t="s">
        <v>3747</v>
      </c>
      <c r="H277" s="13" t="s">
        <v>3748</v>
      </c>
      <c r="I277" s="13" t="s">
        <v>3749</v>
      </c>
      <c r="J277" s="13" t="s">
        <v>3750</v>
      </c>
      <c r="K277" s="13" t="s">
        <v>3751</v>
      </c>
      <c r="L277" s="13" t="s">
        <v>3752</v>
      </c>
      <c r="M277" s="13" t="s">
        <v>3753</v>
      </c>
      <c r="N277" s="13" t="s">
        <v>3754</v>
      </c>
      <c r="O277" s="13"/>
      <c r="P277" s="13"/>
      <c r="Q277" s="13"/>
      <c r="R277" s="13"/>
      <c r="S277" s="14">
        <v>0.54166666666666663</v>
      </c>
      <c r="T277" s="14">
        <v>0.45833333333333331</v>
      </c>
      <c r="U277" s="13" t="s">
        <v>637</v>
      </c>
      <c r="V277" s="13" t="s">
        <v>2828</v>
      </c>
      <c r="W277" s="13" t="s">
        <v>2829</v>
      </c>
    </row>
    <row r="278" spans="1:23">
      <c r="A278" s="13" t="s">
        <v>3755</v>
      </c>
      <c r="B278" s="13" t="s">
        <v>3756</v>
      </c>
      <c r="C278" s="13" t="s">
        <v>3757</v>
      </c>
      <c r="D278" s="13" t="s">
        <v>3758</v>
      </c>
      <c r="E278" s="13" t="s">
        <v>3758</v>
      </c>
      <c r="F278" s="13">
        <v>13</v>
      </c>
      <c r="G278" s="13" t="s">
        <v>3759</v>
      </c>
      <c r="H278" s="13" t="s">
        <v>3760</v>
      </c>
      <c r="I278" s="13" t="s">
        <v>3761</v>
      </c>
      <c r="J278" s="13" t="s">
        <v>3762</v>
      </c>
      <c r="K278" s="13" t="s">
        <v>3763</v>
      </c>
      <c r="L278" s="13" t="s">
        <v>3764</v>
      </c>
      <c r="M278" s="13" t="s">
        <v>3765</v>
      </c>
      <c r="N278" s="13" t="s">
        <v>3766</v>
      </c>
      <c r="O278" s="13"/>
      <c r="P278" s="13"/>
      <c r="Q278" s="13"/>
      <c r="R278" s="13"/>
      <c r="S278" s="14">
        <v>0.54166666666666663</v>
      </c>
      <c r="T278" s="14">
        <v>0.45833333333333331</v>
      </c>
      <c r="U278" s="13" t="s">
        <v>637</v>
      </c>
      <c r="V278" s="13" t="s">
        <v>2828</v>
      </c>
      <c r="W278" s="13" t="s">
        <v>2829</v>
      </c>
    </row>
    <row r="279" spans="1:23">
      <c r="A279" s="13" t="s">
        <v>3767</v>
      </c>
      <c r="B279" s="13" t="s">
        <v>3768</v>
      </c>
      <c r="C279" s="13" t="s">
        <v>3769</v>
      </c>
      <c r="D279" s="13" t="s">
        <v>3770</v>
      </c>
      <c r="E279" s="13" t="s">
        <v>3770</v>
      </c>
      <c r="F279" s="13">
        <v>13</v>
      </c>
      <c r="G279" s="13" t="s">
        <v>3771</v>
      </c>
      <c r="H279" s="13" t="s">
        <v>3772</v>
      </c>
      <c r="I279" s="13" t="s">
        <v>3773</v>
      </c>
      <c r="J279" s="13" t="s">
        <v>3774</v>
      </c>
      <c r="K279" s="13" t="s">
        <v>3775</v>
      </c>
      <c r="L279" s="13" t="s">
        <v>3776</v>
      </c>
      <c r="M279" s="13" t="s">
        <v>3777</v>
      </c>
      <c r="N279" s="13"/>
      <c r="O279" s="13"/>
      <c r="P279" s="13"/>
      <c r="Q279" s="13"/>
      <c r="R279" s="13"/>
      <c r="S279" s="14">
        <v>0.54166666666666663</v>
      </c>
      <c r="T279" s="14">
        <v>0.45833333333333331</v>
      </c>
      <c r="U279" s="13" t="s">
        <v>637</v>
      </c>
      <c r="V279" s="13" t="s">
        <v>2828</v>
      </c>
      <c r="W279" s="13" t="s">
        <v>2829</v>
      </c>
    </row>
    <row r="280" spans="1:23">
      <c r="A280" s="13" t="s">
        <v>3778</v>
      </c>
      <c r="B280" s="13" t="s">
        <v>3779</v>
      </c>
      <c r="C280" s="13" t="s">
        <v>3780</v>
      </c>
      <c r="D280" s="13" t="s">
        <v>3781</v>
      </c>
      <c r="E280" s="13" t="s">
        <v>3781</v>
      </c>
      <c r="F280" s="13">
        <v>13</v>
      </c>
      <c r="G280" s="13" t="s">
        <v>3782</v>
      </c>
      <c r="H280" s="13" t="s">
        <v>3783</v>
      </c>
      <c r="I280" s="13" t="s">
        <v>3784</v>
      </c>
      <c r="J280" s="13" t="s">
        <v>3785</v>
      </c>
      <c r="K280" s="13" t="s">
        <v>3786</v>
      </c>
      <c r="L280" s="13" t="s">
        <v>3787</v>
      </c>
      <c r="M280" s="13" t="s">
        <v>3788</v>
      </c>
      <c r="N280" s="13"/>
      <c r="O280" s="13"/>
      <c r="P280" s="13"/>
      <c r="Q280" s="13"/>
      <c r="R280" s="13"/>
      <c r="S280" s="14">
        <v>0.54166666666666663</v>
      </c>
      <c r="T280" s="14">
        <v>0.45833333333333331</v>
      </c>
      <c r="U280" s="13" t="s">
        <v>637</v>
      </c>
      <c r="V280" s="13" t="s">
        <v>2828</v>
      </c>
      <c r="W280" s="13" t="s">
        <v>2829</v>
      </c>
    </row>
    <row r="281" spans="1:23">
      <c r="A281" s="13" t="s">
        <v>3789</v>
      </c>
      <c r="B281" s="13" t="s">
        <v>3790</v>
      </c>
      <c r="C281" s="13" t="s">
        <v>3791</v>
      </c>
      <c r="D281" s="13" t="s">
        <v>3792</v>
      </c>
      <c r="E281" s="13" t="s">
        <v>3792</v>
      </c>
      <c r="F281" s="13">
        <v>13</v>
      </c>
      <c r="G281" s="13" t="s">
        <v>3793</v>
      </c>
      <c r="H281" s="13" t="s">
        <v>3794</v>
      </c>
      <c r="I281" s="13" t="s">
        <v>3795</v>
      </c>
      <c r="J281" s="13" t="s">
        <v>3796</v>
      </c>
      <c r="K281" s="13" t="s">
        <v>3797</v>
      </c>
      <c r="L281" s="13" t="s">
        <v>3798</v>
      </c>
      <c r="M281" s="13" t="s">
        <v>3799</v>
      </c>
      <c r="N281" s="13"/>
      <c r="O281" s="13"/>
      <c r="P281" s="13"/>
      <c r="Q281" s="13"/>
      <c r="R281" s="13"/>
      <c r="S281" s="14">
        <v>0.54166666666666663</v>
      </c>
      <c r="T281" s="14">
        <v>0.45833333333333331</v>
      </c>
      <c r="U281" s="13" t="s">
        <v>637</v>
      </c>
      <c r="V281" s="13" t="s">
        <v>2828</v>
      </c>
      <c r="W281" s="13" t="s">
        <v>2829</v>
      </c>
    </row>
    <row r="282" spans="1:23">
      <c r="A282" s="13" t="s">
        <v>3800</v>
      </c>
      <c r="B282" s="13" t="s">
        <v>3801</v>
      </c>
      <c r="C282" s="13" t="s">
        <v>3802</v>
      </c>
      <c r="D282" s="13" t="s">
        <v>3803</v>
      </c>
      <c r="E282" s="13" t="s">
        <v>3803</v>
      </c>
      <c r="F282" s="13">
        <v>13</v>
      </c>
      <c r="G282" s="13" t="s">
        <v>3804</v>
      </c>
      <c r="H282" s="13" t="s">
        <v>3805</v>
      </c>
      <c r="I282" s="13" t="s">
        <v>3806</v>
      </c>
      <c r="J282" s="13" t="s">
        <v>3807</v>
      </c>
      <c r="K282" s="13" t="s">
        <v>3808</v>
      </c>
      <c r="L282" s="13" t="s">
        <v>3809</v>
      </c>
      <c r="M282" s="13" t="s">
        <v>3810</v>
      </c>
      <c r="N282" s="13"/>
      <c r="O282" s="13"/>
      <c r="P282" s="13"/>
      <c r="Q282" s="13"/>
      <c r="R282" s="13"/>
      <c r="S282" s="14">
        <v>0.54166666666666663</v>
      </c>
      <c r="T282" s="14">
        <v>0.45833333333333331</v>
      </c>
      <c r="U282" s="13" t="s">
        <v>637</v>
      </c>
      <c r="V282" s="13" t="s">
        <v>2828</v>
      </c>
      <c r="W282" s="13" t="s">
        <v>2829</v>
      </c>
    </row>
    <row r="283" spans="1:23">
      <c r="A283" s="13" t="s">
        <v>3811</v>
      </c>
      <c r="B283" s="13" t="s">
        <v>3812</v>
      </c>
      <c r="C283" s="13" t="s">
        <v>3813</v>
      </c>
      <c r="D283" s="13" t="s">
        <v>3814</v>
      </c>
      <c r="E283" s="13" t="s">
        <v>3814</v>
      </c>
      <c r="F283" s="13">
        <v>13</v>
      </c>
      <c r="G283" s="13" t="s">
        <v>3815</v>
      </c>
      <c r="H283" s="13" t="s">
        <v>3816</v>
      </c>
      <c r="I283" s="13" t="s">
        <v>3817</v>
      </c>
      <c r="J283" s="13" t="s">
        <v>3818</v>
      </c>
      <c r="K283" s="13" t="s">
        <v>3819</v>
      </c>
      <c r="L283" s="13" t="s">
        <v>3820</v>
      </c>
      <c r="M283" s="13" t="s">
        <v>3821</v>
      </c>
      <c r="N283" s="13"/>
      <c r="O283" s="13"/>
      <c r="P283" s="13"/>
      <c r="Q283" s="13"/>
      <c r="R283" s="13"/>
      <c r="S283" s="14">
        <v>0.54166666666666663</v>
      </c>
      <c r="T283" s="14">
        <v>0.45833333333333331</v>
      </c>
      <c r="U283" s="13" t="s">
        <v>637</v>
      </c>
      <c r="V283" s="13" t="s">
        <v>3822</v>
      </c>
      <c r="W283" s="13" t="s">
        <v>3823</v>
      </c>
    </row>
    <row r="284" spans="1:23">
      <c r="A284" s="13" t="s">
        <v>668</v>
      </c>
      <c r="B284" s="13" t="s">
        <v>3824</v>
      </c>
      <c r="C284" s="13" t="s">
        <v>3825</v>
      </c>
      <c r="D284" s="13" t="s">
        <v>3826</v>
      </c>
      <c r="E284" s="13" t="s">
        <v>3826</v>
      </c>
      <c r="F284" s="13">
        <v>13</v>
      </c>
      <c r="G284" s="13" t="s">
        <v>1351</v>
      </c>
      <c r="H284" s="13" t="s">
        <v>3827</v>
      </c>
      <c r="I284" s="13" t="s">
        <v>3828</v>
      </c>
      <c r="J284" s="13" t="s">
        <v>3829</v>
      </c>
      <c r="K284" s="13" t="s">
        <v>3830</v>
      </c>
      <c r="L284" s="13" t="s">
        <v>3831</v>
      </c>
      <c r="M284" s="13" t="s">
        <v>3832</v>
      </c>
      <c r="N284" s="13"/>
      <c r="O284" s="13"/>
      <c r="P284" s="13"/>
      <c r="Q284" s="13"/>
      <c r="R284" s="13"/>
      <c r="S284" s="14">
        <v>0.54166666666666663</v>
      </c>
      <c r="T284" s="14">
        <v>0.45833333333333331</v>
      </c>
      <c r="U284" s="13"/>
      <c r="V284" s="13" t="s">
        <v>3822</v>
      </c>
      <c r="W284" s="13" t="s">
        <v>3823</v>
      </c>
    </row>
    <row r="285" spans="1:23">
      <c r="A285" s="13" t="s">
        <v>3833</v>
      </c>
      <c r="B285" s="13" t="s">
        <v>3834</v>
      </c>
      <c r="C285" s="13" t="s">
        <v>3835</v>
      </c>
      <c r="D285" s="13" t="s">
        <v>3836</v>
      </c>
      <c r="E285" s="13" t="s">
        <v>3836</v>
      </c>
      <c r="F285" s="13">
        <v>13</v>
      </c>
      <c r="G285" s="13" t="s">
        <v>3837</v>
      </c>
      <c r="H285" s="13" t="s">
        <v>3838</v>
      </c>
      <c r="I285" s="13" t="s">
        <v>3839</v>
      </c>
      <c r="J285" s="13" t="s">
        <v>3840</v>
      </c>
      <c r="K285" s="13" t="s">
        <v>3841</v>
      </c>
      <c r="L285" s="13" t="s">
        <v>3842</v>
      </c>
      <c r="M285" s="13" t="s">
        <v>3843</v>
      </c>
      <c r="N285" s="13"/>
      <c r="O285" s="13"/>
      <c r="P285" s="13"/>
      <c r="Q285" s="13"/>
      <c r="R285" s="13"/>
      <c r="S285" s="14">
        <v>0.54166666666666663</v>
      </c>
      <c r="T285" s="14">
        <v>0.45833333333333331</v>
      </c>
      <c r="U285" s="13" t="s">
        <v>637</v>
      </c>
      <c r="V285" s="13" t="s">
        <v>3822</v>
      </c>
      <c r="W285" s="13" t="s">
        <v>3823</v>
      </c>
    </row>
    <row r="286" spans="1:23">
      <c r="A286" s="13" t="s">
        <v>3844</v>
      </c>
      <c r="B286" s="13" t="s">
        <v>3845</v>
      </c>
      <c r="C286" s="13" t="s">
        <v>3846</v>
      </c>
      <c r="D286" s="13" t="s">
        <v>3847</v>
      </c>
      <c r="E286" s="13" t="s">
        <v>3847</v>
      </c>
      <c r="F286" s="13">
        <v>13</v>
      </c>
      <c r="G286" s="13" t="s">
        <v>3848</v>
      </c>
      <c r="H286" s="13" t="s">
        <v>3849</v>
      </c>
      <c r="I286" s="13" t="s">
        <v>3850</v>
      </c>
      <c r="J286" s="13" t="s">
        <v>3851</v>
      </c>
      <c r="K286" s="13" t="s">
        <v>3852</v>
      </c>
      <c r="L286" s="13" t="s">
        <v>3853</v>
      </c>
      <c r="M286" s="13" t="s">
        <v>3854</v>
      </c>
      <c r="N286" s="13"/>
      <c r="O286" s="13"/>
      <c r="P286" s="13"/>
      <c r="Q286" s="13"/>
      <c r="R286" s="13"/>
      <c r="S286" s="14">
        <v>0.54166666666666663</v>
      </c>
      <c r="T286" s="14">
        <v>0.45833333333333331</v>
      </c>
      <c r="U286" s="13" t="s">
        <v>637</v>
      </c>
      <c r="V286" s="13" t="s">
        <v>3822</v>
      </c>
      <c r="W286" s="13" t="s">
        <v>3823</v>
      </c>
    </row>
    <row r="287" spans="1:23">
      <c r="A287" s="13" t="s">
        <v>3855</v>
      </c>
      <c r="B287" s="13" t="s">
        <v>3856</v>
      </c>
      <c r="C287" s="13" t="s">
        <v>3857</v>
      </c>
      <c r="D287" s="13" t="s">
        <v>3858</v>
      </c>
      <c r="E287" s="13" t="s">
        <v>3858</v>
      </c>
      <c r="F287" s="13">
        <v>13</v>
      </c>
      <c r="G287" s="13" t="s">
        <v>3859</v>
      </c>
      <c r="H287" s="13" t="s">
        <v>3860</v>
      </c>
      <c r="I287" s="13" t="s">
        <v>3861</v>
      </c>
      <c r="J287" s="13" t="s">
        <v>3862</v>
      </c>
      <c r="K287" s="13" t="s">
        <v>3863</v>
      </c>
      <c r="L287" s="13" t="s">
        <v>3864</v>
      </c>
      <c r="M287" s="13" t="s">
        <v>3865</v>
      </c>
      <c r="N287" s="13"/>
      <c r="O287" s="13"/>
      <c r="P287" s="13"/>
      <c r="Q287" s="13"/>
      <c r="R287" s="13"/>
      <c r="S287" s="14">
        <v>0.54166666666666663</v>
      </c>
      <c r="T287" s="14">
        <v>0.45833333333333331</v>
      </c>
      <c r="U287" s="13" t="s">
        <v>637</v>
      </c>
      <c r="V287" s="13" t="s">
        <v>3822</v>
      </c>
      <c r="W287" s="13" t="s">
        <v>3823</v>
      </c>
    </row>
    <row r="288" spans="1:23">
      <c r="A288" s="13" t="s">
        <v>3866</v>
      </c>
      <c r="B288" s="13" t="s">
        <v>3867</v>
      </c>
      <c r="C288" s="13" t="s">
        <v>3868</v>
      </c>
      <c r="D288" s="13" t="s">
        <v>3869</v>
      </c>
      <c r="E288" s="13" t="s">
        <v>3869</v>
      </c>
      <c r="F288" s="13">
        <v>13</v>
      </c>
      <c r="G288" s="13" t="s">
        <v>3870</v>
      </c>
      <c r="H288" s="13" t="s">
        <v>3871</v>
      </c>
      <c r="I288" s="13" t="s">
        <v>3872</v>
      </c>
      <c r="J288" s="13" t="s">
        <v>3873</v>
      </c>
      <c r="K288" s="13" t="s">
        <v>3874</v>
      </c>
      <c r="L288" s="13" t="s">
        <v>3875</v>
      </c>
      <c r="M288" s="13" t="s">
        <v>3876</v>
      </c>
      <c r="N288" s="13"/>
      <c r="O288" s="13"/>
      <c r="P288" s="13"/>
      <c r="Q288" s="13"/>
      <c r="R288" s="13"/>
      <c r="S288" s="14">
        <v>0.54166666666666663</v>
      </c>
      <c r="T288" s="14">
        <v>0.45833333333333331</v>
      </c>
      <c r="U288" s="13" t="s">
        <v>637</v>
      </c>
      <c r="V288" s="13" t="s">
        <v>3822</v>
      </c>
      <c r="W288" s="13" t="s">
        <v>3823</v>
      </c>
    </row>
    <row r="289" spans="1:23">
      <c r="A289" s="13" t="s">
        <v>3877</v>
      </c>
      <c r="B289" s="13" t="s">
        <v>3878</v>
      </c>
      <c r="C289" s="13" t="s">
        <v>3879</v>
      </c>
      <c r="D289" s="13" t="s">
        <v>3880</v>
      </c>
      <c r="E289" s="13" t="s">
        <v>3880</v>
      </c>
      <c r="F289" s="13">
        <v>13</v>
      </c>
      <c r="G289" s="13" t="s">
        <v>3881</v>
      </c>
      <c r="H289" s="13" t="s">
        <v>3882</v>
      </c>
      <c r="I289" s="13" t="s">
        <v>3883</v>
      </c>
      <c r="J289" s="13" t="s">
        <v>3884</v>
      </c>
      <c r="K289" s="13" t="s">
        <v>3885</v>
      </c>
      <c r="L289" s="13" t="s">
        <v>3886</v>
      </c>
      <c r="M289" s="13" t="s">
        <v>3887</v>
      </c>
      <c r="N289" s="13"/>
      <c r="O289" s="13"/>
      <c r="P289" s="13"/>
      <c r="Q289" s="13"/>
      <c r="R289" s="13"/>
      <c r="S289" s="14">
        <v>0.54166666666666663</v>
      </c>
      <c r="T289" s="14">
        <v>0.45833333333333331</v>
      </c>
      <c r="U289" s="13" t="s">
        <v>637</v>
      </c>
      <c r="V289" s="13" t="s">
        <v>3822</v>
      </c>
      <c r="W289" s="13" t="s">
        <v>3823</v>
      </c>
    </row>
    <row r="290" spans="1:23">
      <c r="A290" s="13" t="s">
        <v>3888</v>
      </c>
      <c r="B290" s="13" t="s">
        <v>3889</v>
      </c>
      <c r="C290" s="13" t="s">
        <v>3890</v>
      </c>
      <c r="D290" s="13" t="s">
        <v>3891</v>
      </c>
      <c r="E290" s="13" t="s">
        <v>3891</v>
      </c>
      <c r="F290" s="13">
        <v>13</v>
      </c>
      <c r="G290" s="13" t="s">
        <v>3892</v>
      </c>
      <c r="H290" s="13" t="s">
        <v>3893</v>
      </c>
      <c r="I290" s="13" t="s">
        <v>3894</v>
      </c>
      <c r="J290" s="13" t="s">
        <v>3895</v>
      </c>
      <c r="K290" s="13" t="s">
        <v>3896</v>
      </c>
      <c r="L290" s="13" t="s">
        <v>3897</v>
      </c>
      <c r="M290" s="13" t="s">
        <v>3898</v>
      </c>
      <c r="N290" s="13" t="s">
        <v>3899</v>
      </c>
      <c r="O290" s="13"/>
      <c r="P290" s="13"/>
      <c r="Q290" s="13"/>
      <c r="R290" s="13"/>
      <c r="S290" s="14">
        <v>0.54166666666666663</v>
      </c>
      <c r="T290" s="14">
        <v>0.45833333333333331</v>
      </c>
      <c r="U290" s="13" t="s">
        <v>637</v>
      </c>
      <c r="V290" s="13" t="s">
        <v>3822</v>
      </c>
      <c r="W290" s="13" t="s">
        <v>3823</v>
      </c>
    </row>
    <row r="291" spans="1:23">
      <c r="A291" s="13" t="s">
        <v>3900</v>
      </c>
      <c r="B291" s="13" t="s">
        <v>3901</v>
      </c>
      <c r="C291" s="13" t="s">
        <v>3902</v>
      </c>
      <c r="D291" s="13" t="s">
        <v>3903</v>
      </c>
      <c r="E291" s="13" t="s">
        <v>3903</v>
      </c>
      <c r="F291" s="13">
        <v>13</v>
      </c>
      <c r="G291" s="13" t="s">
        <v>3904</v>
      </c>
      <c r="H291" s="13" t="s">
        <v>3905</v>
      </c>
      <c r="I291" s="13" t="s">
        <v>3906</v>
      </c>
      <c r="J291" s="13" t="s">
        <v>3907</v>
      </c>
      <c r="K291" s="13" t="s">
        <v>3908</v>
      </c>
      <c r="L291" s="13" t="s">
        <v>3909</v>
      </c>
      <c r="M291" s="13" t="s">
        <v>3910</v>
      </c>
      <c r="N291" s="13" t="s">
        <v>3911</v>
      </c>
      <c r="O291" s="13"/>
      <c r="P291" s="13"/>
      <c r="Q291" s="13"/>
      <c r="R291" s="13"/>
      <c r="S291" s="14">
        <v>0.54166666666666663</v>
      </c>
      <c r="T291" s="14">
        <v>0.45833333333333331</v>
      </c>
      <c r="U291" s="13" t="s">
        <v>637</v>
      </c>
      <c r="V291" s="13" t="s">
        <v>3822</v>
      </c>
      <c r="W291" s="13" t="s">
        <v>3823</v>
      </c>
    </row>
    <row r="292" spans="1:23">
      <c r="A292" s="13" t="s">
        <v>3912</v>
      </c>
      <c r="B292" s="13" t="s">
        <v>3913</v>
      </c>
      <c r="C292" s="13" t="s">
        <v>3914</v>
      </c>
      <c r="D292" s="13" t="s">
        <v>3915</v>
      </c>
      <c r="E292" s="13" t="s">
        <v>3915</v>
      </c>
      <c r="F292" s="13">
        <v>13</v>
      </c>
      <c r="G292" s="13" t="s">
        <v>3916</v>
      </c>
      <c r="H292" s="13" t="s">
        <v>3917</v>
      </c>
      <c r="I292" s="13" t="s">
        <v>3918</v>
      </c>
      <c r="J292" s="13" t="s">
        <v>3919</v>
      </c>
      <c r="K292" s="13" t="s">
        <v>3920</v>
      </c>
      <c r="L292" s="13" t="s">
        <v>3921</v>
      </c>
      <c r="M292" s="13" t="s">
        <v>3922</v>
      </c>
      <c r="N292" s="13"/>
      <c r="O292" s="13"/>
      <c r="P292" s="13"/>
      <c r="Q292" s="13"/>
      <c r="R292" s="13"/>
      <c r="S292" s="14">
        <v>0.54166666666666663</v>
      </c>
      <c r="T292" s="14">
        <v>0.45833333333333331</v>
      </c>
      <c r="U292" s="13" t="s">
        <v>637</v>
      </c>
      <c r="V292" s="13" t="s">
        <v>3822</v>
      </c>
      <c r="W292" s="13" t="s">
        <v>3823</v>
      </c>
    </row>
    <row r="293" spans="1:23">
      <c r="A293" s="13" t="s">
        <v>3923</v>
      </c>
      <c r="B293" s="13" t="s">
        <v>3924</v>
      </c>
      <c r="C293" s="13" t="s">
        <v>3925</v>
      </c>
      <c r="D293" s="13" t="s">
        <v>3926</v>
      </c>
      <c r="E293" s="13" t="s">
        <v>3926</v>
      </c>
      <c r="F293" s="13">
        <v>13</v>
      </c>
      <c r="G293" s="13" t="s">
        <v>3927</v>
      </c>
      <c r="H293" s="13" t="s">
        <v>3928</v>
      </c>
      <c r="I293" s="13" t="s">
        <v>3929</v>
      </c>
      <c r="J293" s="13" t="s">
        <v>3930</v>
      </c>
      <c r="K293" s="13" t="s">
        <v>3931</v>
      </c>
      <c r="L293" s="13" t="s">
        <v>3932</v>
      </c>
      <c r="M293" s="13" t="s">
        <v>3933</v>
      </c>
      <c r="N293" s="13" t="s">
        <v>3934</v>
      </c>
      <c r="O293" s="13"/>
      <c r="P293" s="13"/>
      <c r="Q293" s="13"/>
      <c r="R293" s="13"/>
      <c r="S293" s="14">
        <v>0.54166666666666663</v>
      </c>
      <c r="T293" s="14">
        <v>0.45833333333333331</v>
      </c>
      <c r="U293" s="13" t="s">
        <v>637</v>
      </c>
      <c r="V293" s="13" t="s">
        <v>3822</v>
      </c>
      <c r="W293" s="13" t="s">
        <v>3823</v>
      </c>
    </row>
    <row r="294" spans="1:23">
      <c r="A294" s="13" t="s">
        <v>3935</v>
      </c>
      <c r="B294" s="13" t="s">
        <v>3936</v>
      </c>
      <c r="C294" s="13" t="s">
        <v>3937</v>
      </c>
      <c r="D294" s="13" t="s">
        <v>3938</v>
      </c>
      <c r="E294" s="13" t="s">
        <v>3938</v>
      </c>
      <c r="F294" s="13">
        <v>13</v>
      </c>
      <c r="G294" s="13" t="s">
        <v>3939</v>
      </c>
      <c r="H294" s="13" t="s">
        <v>3940</v>
      </c>
      <c r="I294" s="13" t="s">
        <v>3941</v>
      </c>
      <c r="J294" s="13" t="s">
        <v>3942</v>
      </c>
      <c r="K294" s="13" t="s">
        <v>3943</v>
      </c>
      <c r="L294" s="13" t="s">
        <v>3944</v>
      </c>
      <c r="M294" s="13" t="s">
        <v>3945</v>
      </c>
      <c r="N294" s="13"/>
      <c r="O294" s="13"/>
      <c r="P294" s="13"/>
      <c r="Q294" s="13"/>
      <c r="R294" s="13"/>
      <c r="S294" s="14">
        <v>0.54166666666666663</v>
      </c>
      <c r="T294" s="14">
        <v>0.45833333333333331</v>
      </c>
      <c r="U294" s="13" t="s">
        <v>637</v>
      </c>
      <c r="V294" s="13" t="s">
        <v>3822</v>
      </c>
      <c r="W294" s="13" t="s">
        <v>3823</v>
      </c>
    </row>
    <row r="295" spans="1:23">
      <c r="A295" s="13" t="s">
        <v>3946</v>
      </c>
      <c r="B295" s="13" t="s">
        <v>3947</v>
      </c>
      <c r="C295" s="13" t="s">
        <v>3948</v>
      </c>
      <c r="D295" s="13" t="s">
        <v>3949</v>
      </c>
      <c r="E295" s="13" t="s">
        <v>3949</v>
      </c>
      <c r="F295" s="13">
        <v>13</v>
      </c>
      <c r="G295" s="13" t="s">
        <v>3950</v>
      </c>
      <c r="H295" s="13" t="s">
        <v>3951</v>
      </c>
      <c r="I295" s="13" t="s">
        <v>3952</v>
      </c>
      <c r="J295" s="13" t="s">
        <v>3953</v>
      </c>
      <c r="K295" s="13" t="s">
        <v>3954</v>
      </c>
      <c r="L295" s="13" t="s">
        <v>3955</v>
      </c>
      <c r="M295" s="13" t="s">
        <v>3956</v>
      </c>
      <c r="N295" s="13"/>
      <c r="O295" s="13"/>
      <c r="P295" s="13"/>
      <c r="Q295" s="13"/>
      <c r="R295" s="13"/>
      <c r="S295" s="14">
        <v>0.54166666666666663</v>
      </c>
      <c r="T295" s="14">
        <v>0.45833333333333331</v>
      </c>
      <c r="U295" s="13"/>
      <c r="V295" s="13" t="s">
        <v>3822</v>
      </c>
      <c r="W295" s="13" t="s">
        <v>3823</v>
      </c>
    </row>
    <row r="296" spans="1:23">
      <c r="A296" s="13" t="s">
        <v>3957</v>
      </c>
      <c r="B296" s="13" t="s">
        <v>3958</v>
      </c>
      <c r="C296" s="13" t="s">
        <v>3959</v>
      </c>
      <c r="D296" s="13" t="s">
        <v>3960</v>
      </c>
      <c r="E296" s="13" t="s">
        <v>3960</v>
      </c>
      <c r="F296" s="13">
        <v>13</v>
      </c>
      <c r="G296" s="13" t="s">
        <v>3961</v>
      </c>
      <c r="H296" s="13" t="s">
        <v>3962</v>
      </c>
      <c r="I296" s="13" t="s">
        <v>3963</v>
      </c>
      <c r="J296" s="13" t="s">
        <v>3964</v>
      </c>
      <c r="K296" s="13" t="s">
        <v>3965</v>
      </c>
      <c r="L296" s="13" t="s">
        <v>3966</v>
      </c>
      <c r="M296" s="13" t="s">
        <v>3967</v>
      </c>
      <c r="N296" s="13" t="s">
        <v>3968</v>
      </c>
      <c r="O296" s="13"/>
      <c r="P296" s="13"/>
      <c r="Q296" s="13"/>
      <c r="R296" s="13"/>
      <c r="S296" s="14">
        <v>0.54166666666666663</v>
      </c>
      <c r="T296" s="14">
        <v>0.45833333333333331</v>
      </c>
      <c r="U296" s="13" t="s">
        <v>637</v>
      </c>
      <c r="V296" s="13" t="s">
        <v>3822</v>
      </c>
      <c r="W296" s="13" t="s">
        <v>3823</v>
      </c>
    </row>
    <row r="297" spans="1:23">
      <c r="A297" s="13" t="s">
        <v>3969</v>
      </c>
      <c r="B297" s="13" t="s">
        <v>3970</v>
      </c>
      <c r="C297" s="13" t="s">
        <v>3971</v>
      </c>
      <c r="D297" s="13" t="s">
        <v>3972</v>
      </c>
      <c r="E297" s="13" t="s">
        <v>3972</v>
      </c>
      <c r="F297" s="13">
        <v>13</v>
      </c>
      <c r="G297" s="13" t="s">
        <v>3973</v>
      </c>
      <c r="H297" s="13" t="s">
        <v>3974</v>
      </c>
      <c r="I297" s="13" t="s">
        <v>3975</v>
      </c>
      <c r="J297" s="13" t="s">
        <v>3976</v>
      </c>
      <c r="K297" s="13" t="s">
        <v>3977</v>
      </c>
      <c r="L297" s="13" t="s">
        <v>3978</v>
      </c>
      <c r="M297" s="13" t="s">
        <v>3979</v>
      </c>
      <c r="N297" s="13" t="s">
        <v>3980</v>
      </c>
      <c r="O297" s="13"/>
      <c r="P297" s="13"/>
      <c r="Q297" s="13"/>
      <c r="R297" s="13"/>
      <c r="S297" s="14">
        <v>0.54166666666666663</v>
      </c>
      <c r="T297" s="14">
        <v>0.45833333333333331</v>
      </c>
      <c r="U297" s="13" t="s">
        <v>637</v>
      </c>
      <c r="V297" s="13" t="s">
        <v>3822</v>
      </c>
      <c r="W297" s="13" t="s">
        <v>3823</v>
      </c>
    </row>
    <row r="298" spans="1:23">
      <c r="A298" s="13" t="s">
        <v>3981</v>
      </c>
      <c r="B298" s="13" t="s">
        <v>3982</v>
      </c>
      <c r="C298" s="13" t="s">
        <v>3983</v>
      </c>
      <c r="D298" s="13" t="s">
        <v>3984</v>
      </c>
      <c r="E298" s="13" t="s">
        <v>3984</v>
      </c>
      <c r="F298" s="13">
        <v>13</v>
      </c>
      <c r="G298" s="13" t="s">
        <v>3985</v>
      </c>
      <c r="H298" s="13" t="s">
        <v>3986</v>
      </c>
      <c r="I298" s="13" t="s">
        <v>3987</v>
      </c>
      <c r="J298" s="13" t="s">
        <v>3988</v>
      </c>
      <c r="K298" s="13" t="s">
        <v>3989</v>
      </c>
      <c r="L298" s="13" t="s">
        <v>3990</v>
      </c>
      <c r="M298" s="13" t="s">
        <v>3991</v>
      </c>
      <c r="N298" s="13"/>
      <c r="O298" s="13"/>
      <c r="P298" s="13"/>
      <c r="Q298" s="13"/>
      <c r="R298" s="13"/>
      <c r="S298" s="14">
        <v>0.54166666666666663</v>
      </c>
      <c r="T298" s="14">
        <v>0.45833333333333331</v>
      </c>
      <c r="U298" s="13" t="s">
        <v>637</v>
      </c>
      <c r="V298" s="13" t="s">
        <v>3822</v>
      </c>
      <c r="W298" s="13" t="s">
        <v>3823</v>
      </c>
    </row>
    <row r="299" spans="1:23">
      <c r="A299" s="13" t="s">
        <v>3992</v>
      </c>
      <c r="B299" s="13" t="s">
        <v>3993</v>
      </c>
      <c r="C299" s="13" t="s">
        <v>3994</v>
      </c>
      <c r="D299" s="13" t="s">
        <v>3995</v>
      </c>
      <c r="E299" s="13" t="s">
        <v>3995</v>
      </c>
      <c r="F299" s="13">
        <v>13</v>
      </c>
      <c r="G299" s="13" t="s">
        <v>3996</v>
      </c>
      <c r="H299" s="13" t="s">
        <v>3997</v>
      </c>
      <c r="I299" s="13" t="s">
        <v>3998</v>
      </c>
      <c r="J299" s="13" t="s">
        <v>3999</v>
      </c>
      <c r="K299" s="13" t="s">
        <v>4000</v>
      </c>
      <c r="L299" s="13" t="s">
        <v>4001</v>
      </c>
      <c r="M299" s="13" t="s">
        <v>4002</v>
      </c>
      <c r="N299" s="13"/>
      <c r="O299" s="13"/>
      <c r="P299" s="13"/>
      <c r="Q299" s="13"/>
      <c r="R299" s="13"/>
      <c r="S299" s="14">
        <v>0.54166666666666663</v>
      </c>
      <c r="T299" s="14">
        <v>0.45833333333333331</v>
      </c>
      <c r="U299" s="13" t="s">
        <v>637</v>
      </c>
      <c r="V299" s="13" t="s">
        <v>3822</v>
      </c>
      <c r="W299" s="13" t="s">
        <v>3823</v>
      </c>
    </row>
    <row r="300" spans="1:23">
      <c r="A300" s="13" t="s">
        <v>4003</v>
      </c>
      <c r="B300" s="13" t="s">
        <v>4004</v>
      </c>
      <c r="C300" s="13" t="s">
        <v>4005</v>
      </c>
      <c r="D300" s="13" t="s">
        <v>4006</v>
      </c>
      <c r="E300" s="13" t="s">
        <v>4006</v>
      </c>
      <c r="F300" s="13">
        <v>13</v>
      </c>
      <c r="G300" s="13" t="s">
        <v>4007</v>
      </c>
      <c r="H300" s="13" t="s">
        <v>4008</v>
      </c>
      <c r="I300" s="13" t="s">
        <v>4009</v>
      </c>
      <c r="J300" s="13" t="s">
        <v>4010</v>
      </c>
      <c r="K300" s="13" t="s">
        <v>4011</v>
      </c>
      <c r="L300" s="13" t="s">
        <v>4012</v>
      </c>
      <c r="M300" s="13" t="s">
        <v>4013</v>
      </c>
      <c r="N300" s="13"/>
      <c r="O300" s="13"/>
      <c r="P300" s="13"/>
      <c r="Q300" s="13"/>
      <c r="R300" s="13"/>
      <c r="S300" s="14">
        <v>0.54166666666666663</v>
      </c>
      <c r="T300" s="14">
        <v>0.45833333333333331</v>
      </c>
      <c r="U300" s="13" t="s">
        <v>637</v>
      </c>
      <c r="V300" s="13" t="s">
        <v>3822</v>
      </c>
      <c r="W300" s="13" t="s">
        <v>3823</v>
      </c>
    </row>
    <row r="301" spans="1:23">
      <c r="A301" s="13" t="s">
        <v>4014</v>
      </c>
      <c r="B301" s="13" t="s">
        <v>4015</v>
      </c>
      <c r="C301" s="13" t="s">
        <v>4016</v>
      </c>
      <c r="D301" s="13" t="s">
        <v>4017</v>
      </c>
      <c r="E301" s="13" t="s">
        <v>4017</v>
      </c>
      <c r="F301" s="13">
        <v>13</v>
      </c>
      <c r="G301" s="13" t="s">
        <v>4018</v>
      </c>
      <c r="H301" s="13" t="s">
        <v>4019</v>
      </c>
      <c r="I301" s="13" t="s">
        <v>4020</v>
      </c>
      <c r="J301" s="13" t="s">
        <v>4021</v>
      </c>
      <c r="K301" s="13" t="s">
        <v>4022</v>
      </c>
      <c r="L301" s="13" t="s">
        <v>4023</v>
      </c>
      <c r="M301" s="13" t="s">
        <v>4024</v>
      </c>
      <c r="N301" s="13"/>
      <c r="O301" s="13"/>
      <c r="P301" s="13"/>
      <c r="Q301" s="13"/>
      <c r="R301" s="13"/>
      <c r="S301" s="14">
        <v>0.54166666666666663</v>
      </c>
      <c r="T301" s="14">
        <v>0.45833333333333331</v>
      </c>
      <c r="U301" s="13" t="s">
        <v>637</v>
      </c>
      <c r="V301" s="13" t="s">
        <v>3822</v>
      </c>
      <c r="W301" s="13" t="s">
        <v>3823</v>
      </c>
    </row>
    <row r="302" spans="1:23">
      <c r="A302" s="13" t="s">
        <v>4025</v>
      </c>
      <c r="B302" s="13" t="s">
        <v>4026</v>
      </c>
      <c r="C302" s="13" t="s">
        <v>4027</v>
      </c>
      <c r="D302" s="13" t="s">
        <v>4028</v>
      </c>
      <c r="E302" s="13" t="s">
        <v>4028</v>
      </c>
      <c r="F302" s="13">
        <v>13</v>
      </c>
      <c r="G302" s="13" t="s">
        <v>4029</v>
      </c>
      <c r="H302" s="13" t="s">
        <v>4030</v>
      </c>
      <c r="I302" s="13" t="s">
        <v>4031</v>
      </c>
      <c r="J302" s="13" t="s">
        <v>4032</v>
      </c>
      <c r="K302" s="13" t="s">
        <v>4033</v>
      </c>
      <c r="L302" s="13" t="s">
        <v>4034</v>
      </c>
      <c r="M302" s="13" t="s">
        <v>4035</v>
      </c>
      <c r="N302" s="13"/>
      <c r="O302" s="13"/>
      <c r="P302" s="13"/>
      <c r="Q302" s="13"/>
      <c r="R302" s="13"/>
      <c r="S302" s="14">
        <v>0.54166666666666663</v>
      </c>
      <c r="T302" s="14">
        <v>0.45833333333333331</v>
      </c>
      <c r="U302" s="13" t="s">
        <v>637</v>
      </c>
      <c r="V302" s="13" t="s">
        <v>3822</v>
      </c>
      <c r="W302" s="13" t="s">
        <v>3823</v>
      </c>
    </row>
    <row r="303" spans="1:23">
      <c r="A303" s="13" t="s">
        <v>4036</v>
      </c>
      <c r="B303" s="13" t="s">
        <v>4037</v>
      </c>
      <c r="C303" s="13" t="s">
        <v>4038</v>
      </c>
      <c r="D303" s="13" t="s">
        <v>4039</v>
      </c>
      <c r="E303" s="13" t="s">
        <v>4039</v>
      </c>
      <c r="F303" s="13">
        <v>13</v>
      </c>
      <c r="G303" s="13" t="s">
        <v>4040</v>
      </c>
      <c r="H303" s="13" t="s">
        <v>4041</v>
      </c>
      <c r="I303" s="13" t="s">
        <v>4042</v>
      </c>
      <c r="J303" s="13" t="s">
        <v>4043</v>
      </c>
      <c r="K303" s="13" t="s">
        <v>4044</v>
      </c>
      <c r="L303" s="13" t="s">
        <v>4045</v>
      </c>
      <c r="M303" s="13" t="s">
        <v>4046</v>
      </c>
      <c r="N303" s="13"/>
      <c r="O303" s="13"/>
      <c r="P303" s="13"/>
      <c r="Q303" s="13"/>
      <c r="R303" s="13"/>
      <c r="S303" s="14">
        <v>0.54166666666666663</v>
      </c>
      <c r="T303" s="14">
        <v>0.45833333333333331</v>
      </c>
      <c r="U303" s="13" t="s">
        <v>637</v>
      </c>
      <c r="V303" s="13" t="s">
        <v>3822</v>
      </c>
      <c r="W303" s="13" t="s">
        <v>3823</v>
      </c>
    </row>
    <row r="304" spans="1:23">
      <c r="A304" s="13" t="s">
        <v>4047</v>
      </c>
      <c r="B304" s="13" t="s">
        <v>4048</v>
      </c>
      <c r="C304" s="13" t="s">
        <v>4049</v>
      </c>
      <c r="D304" s="13" t="s">
        <v>4050</v>
      </c>
      <c r="E304" s="13" t="s">
        <v>4051</v>
      </c>
      <c r="F304" s="13">
        <v>13</v>
      </c>
      <c r="G304" s="13" t="s">
        <v>4052</v>
      </c>
      <c r="H304" s="13" t="s">
        <v>4050</v>
      </c>
      <c r="I304" s="13"/>
      <c r="J304" s="13"/>
      <c r="K304" s="13"/>
      <c r="L304" s="13"/>
      <c r="M304" s="13"/>
      <c r="N304" s="13"/>
      <c r="O304" s="13"/>
      <c r="P304" s="13"/>
      <c r="Q304" s="13"/>
      <c r="R304" s="13"/>
      <c r="S304" s="14">
        <v>0.54166666666666663</v>
      </c>
      <c r="T304" s="14">
        <v>0.45833333333333331</v>
      </c>
      <c r="U304" s="13" t="s">
        <v>637</v>
      </c>
      <c r="V304" s="13" t="s">
        <v>3822</v>
      </c>
      <c r="W304" s="13" t="s">
        <v>3823</v>
      </c>
    </row>
    <row r="305" spans="1:23">
      <c r="A305" s="13" t="s">
        <v>4053</v>
      </c>
      <c r="B305" s="13" t="s">
        <v>4054</v>
      </c>
      <c r="C305" s="13" t="s">
        <v>4055</v>
      </c>
      <c r="D305" s="13" t="s">
        <v>4056</v>
      </c>
      <c r="E305" s="13" t="s">
        <v>4056</v>
      </c>
      <c r="F305" s="13">
        <v>13</v>
      </c>
      <c r="G305" s="13" t="s">
        <v>4057</v>
      </c>
      <c r="H305" s="13" t="s">
        <v>4058</v>
      </c>
      <c r="I305" s="13" t="s">
        <v>4059</v>
      </c>
      <c r="J305" s="13" t="s">
        <v>4060</v>
      </c>
      <c r="K305" s="13" t="s">
        <v>4061</v>
      </c>
      <c r="L305" s="13" t="s">
        <v>4062</v>
      </c>
      <c r="M305" s="13" t="s">
        <v>4063</v>
      </c>
      <c r="N305" s="13" t="s">
        <v>4064</v>
      </c>
      <c r="O305" s="13" t="s">
        <v>4065</v>
      </c>
      <c r="P305" s="13"/>
      <c r="Q305" s="13"/>
      <c r="R305" s="13"/>
      <c r="S305" s="14">
        <v>0.54166666666666663</v>
      </c>
      <c r="T305" s="14">
        <v>0.45833333333333331</v>
      </c>
      <c r="U305" s="13" t="s">
        <v>637</v>
      </c>
      <c r="V305" s="13" t="s">
        <v>3822</v>
      </c>
      <c r="W305" s="13" t="s">
        <v>3823</v>
      </c>
    </row>
    <row r="306" spans="1:23">
      <c r="A306" s="13" t="s">
        <v>654</v>
      </c>
      <c r="B306" s="13" t="s">
        <v>4066</v>
      </c>
      <c r="C306" s="13" t="s">
        <v>4067</v>
      </c>
      <c r="D306" s="13" t="s">
        <v>4068</v>
      </c>
      <c r="E306" s="13" t="s">
        <v>4068</v>
      </c>
      <c r="F306" s="13">
        <v>13</v>
      </c>
      <c r="G306" s="13" t="s">
        <v>4069</v>
      </c>
      <c r="H306" s="13" t="s">
        <v>4070</v>
      </c>
      <c r="I306" s="13" t="s">
        <v>4071</v>
      </c>
      <c r="J306" s="13" t="s">
        <v>4072</v>
      </c>
      <c r="K306" s="13" t="s">
        <v>4073</v>
      </c>
      <c r="L306" s="13" t="s">
        <v>4074</v>
      </c>
      <c r="M306" s="13" t="s">
        <v>4075</v>
      </c>
      <c r="N306" s="13"/>
      <c r="O306" s="13"/>
      <c r="P306" s="13"/>
      <c r="Q306" s="13"/>
      <c r="R306" s="13"/>
      <c r="S306" s="14">
        <v>0.54166666666666663</v>
      </c>
      <c r="T306" s="14">
        <v>0.45833333333333331</v>
      </c>
      <c r="U306" s="13" t="s">
        <v>637</v>
      </c>
      <c r="V306" s="13" t="s">
        <v>3822</v>
      </c>
      <c r="W306" s="13" t="s">
        <v>3823</v>
      </c>
    </row>
    <row r="307" spans="1:23">
      <c r="A307" s="13" t="s">
        <v>4076</v>
      </c>
      <c r="B307" s="13" t="s">
        <v>4077</v>
      </c>
      <c r="C307" s="13" t="s">
        <v>4078</v>
      </c>
      <c r="D307" s="13" t="s">
        <v>4079</v>
      </c>
      <c r="E307" s="13" t="s">
        <v>4079</v>
      </c>
      <c r="F307" s="13">
        <v>13</v>
      </c>
      <c r="G307" s="13" t="s">
        <v>4080</v>
      </c>
      <c r="H307" s="13" t="s">
        <v>4081</v>
      </c>
      <c r="I307" s="13" t="s">
        <v>4082</v>
      </c>
      <c r="J307" s="13" t="s">
        <v>4083</v>
      </c>
      <c r="K307" s="13" t="s">
        <v>4084</v>
      </c>
      <c r="L307" s="13" t="s">
        <v>4085</v>
      </c>
      <c r="M307" s="13" t="s">
        <v>4086</v>
      </c>
      <c r="N307" s="13"/>
      <c r="O307" s="13"/>
      <c r="P307" s="13"/>
      <c r="Q307" s="13"/>
      <c r="R307" s="13"/>
      <c r="S307" s="14">
        <v>0.54166666666666663</v>
      </c>
      <c r="T307" s="14">
        <v>0.45833333333333331</v>
      </c>
      <c r="U307" s="13" t="s">
        <v>637</v>
      </c>
      <c r="V307" s="13" t="s">
        <v>3822</v>
      </c>
      <c r="W307" s="13" t="s">
        <v>3823</v>
      </c>
    </row>
    <row r="308" spans="1:23">
      <c r="A308" s="13" t="s">
        <v>4087</v>
      </c>
      <c r="B308" s="13" t="s">
        <v>4088</v>
      </c>
      <c r="C308" s="13" t="s">
        <v>4089</v>
      </c>
      <c r="D308" s="13" t="s">
        <v>4090</v>
      </c>
      <c r="E308" s="13" t="s">
        <v>4090</v>
      </c>
      <c r="F308" s="13">
        <v>13</v>
      </c>
      <c r="G308" s="13" t="s">
        <v>4091</v>
      </c>
      <c r="H308" s="13" t="s">
        <v>4092</v>
      </c>
      <c r="I308" s="13" t="s">
        <v>4093</v>
      </c>
      <c r="J308" s="13" t="s">
        <v>4094</v>
      </c>
      <c r="K308" s="13" t="s">
        <v>4095</v>
      </c>
      <c r="L308" s="13" t="s">
        <v>4096</v>
      </c>
      <c r="M308" s="13" t="s">
        <v>4097</v>
      </c>
      <c r="N308" s="13" t="s">
        <v>4098</v>
      </c>
      <c r="O308" s="13"/>
      <c r="P308" s="13"/>
      <c r="Q308" s="13"/>
      <c r="R308" s="13"/>
      <c r="S308" s="14">
        <v>0.54166666666666663</v>
      </c>
      <c r="T308" s="14">
        <v>0.45833333333333331</v>
      </c>
      <c r="U308" s="13" t="s">
        <v>637</v>
      </c>
      <c r="V308" s="13" t="s">
        <v>3822</v>
      </c>
      <c r="W308" s="13" t="s">
        <v>3823</v>
      </c>
    </row>
    <row r="309" spans="1:23">
      <c r="A309" s="13" t="s">
        <v>4099</v>
      </c>
      <c r="B309" s="13" t="s">
        <v>4100</v>
      </c>
      <c r="C309" s="13" t="s">
        <v>4101</v>
      </c>
      <c r="D309" s="13" t="s">
        <v>4102</v>
      </c>
      <c r="E309" s="13" t="s">
        <v>4102</v>
      </c>
      <c r="F309" s="13">
        <v>13</v>
      </c>
      <c r="G309" s="13" t="s">
        <v>4103</v>
      </c>
      <c r="H309" s="13" t="s">
        <v>4104</v>
      </c>
      <c r="I309" s="13" t="s">
        <v>4105</v>
      </c>
      <c r="J309" s="13" t="s">
        <v>4106</v>
      </c>
      <c r="K309" s="13" t="s">
        <v>4107</v>
      </c>
      <c r="L309" s="13" t="s">
        <v>4108</v>
      </c>
      <c r="M309" s="13" t="s">
        <v>4109</v>
      </c>
      <c r="N309" s="13" t="s">
        <v>4110</v>
      </c>
      <c r="O309" s="13"/>
      <c r="P309" s="13"/>
      <c r="Q309" s="13"/>
      <c r="R309" s="13"/>
      <c r="S309" s="14">
        <v>0.54166666666666663</v>
      </c>
      <c r="T309" s="14">
        <v>0.45833333333333331</v>
      </c>
      <c r="U309" s="13" t="s">
        <v>637</v>
      </c>
      <c r="V309" s="13" t="s">
        <v>3822</v>
      </c>
      <c r="W309" s="13" t="s">
        <v>3823</v>
      </c>
    </row>
    <row r="310" spans="1:23">
      <c r="A310" s="13" t="s">
        <v>4111</v>
      </c>
      <c r="B310" s="13" t="s">
        <v>4112</v>
      </c>
      <c r="C310" s="13" t="s">
        <v>4113</v>
      </c>
      <c r="D310" s="13" t="s">
        <v>4114</v>
      </c>
      <c r="E310" s="13" t="s">
        <v>4114</v>
      </c>
      <c r="F310" s="13">
        <v>13</v>
      </c>
      <c r="G310" s="13" t="s">
        <v>4115</v>
      </c>
      <c r="H310" s="13" t="s">
        <v>4116</v>
      </c>
      <c r="I310" s="13" t="s">
        <v>4117</v>
      </c>
      <c r="J310" s="13" t="s">
        <v>4118</v>
      </c>
      <c r="K310" s="13" t="s">
        <v>4119</v>
      </c>
      <c r="L310" s="13" t="s">
        <v>4120</v>
      </c>
      <c r="M310" s="13" t="s">
        <v>4121</v>
      </c>
      <c r="N310" s="13" t="s">
        <v>4122</v>
      </c>
      <c r="O310" s="13"/>
      <c r="P310" s="13"/>
      <c r="Q310" s="13"/>
      <c r="R310" s="13"/>
      <c r="S310" s="14">
        <v>0.54166666666666663</v>
      </c>
      <c r="T310" s="14">
        <v>0.45833333333333331</v>
      </c>
      <c r="U310" s="13" t="s">
        <v>637</v>
      </c>
      <c r="V310" s="13" t="s">
        <v>3822</v>
      </c>
      <c r="W310" s="13" t="s">
        <v>3823</v>
      </c>
    </row>
    <row r="311" spans="1:23">
      <c r="A311" s="13" t="s">
        <v>4123</v>
      </c>
      <c r="B311" s="13" t="s">
        <v>4124</v>
      </c>
      <c r="C311" s="13" t="s">
        <v>4125</v>
      </c>
      <c r="D311" s="13" t="s">
        <v>4126</v>
      </c>
      <c r="E311" s="13" t="s">
        <v>4126</v>
      </c>
      <c r="F311" s="13">
        <v>13</v>
      </c>
      <c r="G311" s="13" t="s">
        <v>4127</v>
      </c>
      <c r="H311" s="13" t="s">
        <v>4128</v>
      </c>
      <c r="I311" s="13" t="s">
        <v>4129</v>
      </c>
      <c r="J311" s="13" t="s">
        <v>4130</v>
      </c>
      <c r="K311" s="13" t="s">
        <v>4131</v>
      </c>
      <c r="L311" s="13" t="s">
        <v>4132</v>
      </c>
      <c r="M311" s="13" t="s">
        <v>4133</v>
      </c>
      <c r="N311" s="13" t="s">
        <v>4134</v>
      </c>
      <c r="O311" s="13"/>
      <c r="P311" s="13"/>
      <c r="Q311" s="13"/>
      <c r="R311" s="13"/>
      <c r="S311" s="14">
        <v>0.54166666666666663</v>
      </c>
      <c r="T311" s="14">
        <v>0.45833333333333331</v>
      </c>
      <c r="U311" s="13" t="s">
        <v>637</v>
      </c>
      <c r="V311" s="13" t="s">
        <v>3822</v>
      </c>
      <c r="W311" s="13" t="s">
        <v>3823</v>
      </c>
    </row>
    <row r="312" spans="1:23">
      <c r="A312" s="13" t="s">
        <v>4135</v>
      </c>
      <c r="B312" s="13" t="s">
        <v>4136</v>
      </c>
      <c r="C312" s="13" t="s">
        <v>4137</v>
      </c>
      <c r="D312" s="13" t="s">
        <v>4138</v>
      </c>
      <c r="E312" s="13" t="s">
        <v>4138</v>
      </c>
      <c r="F312" s="13">
        <v>13</v>
      </c>
      <c r="G312" s="13" t="s">
        <v>4139</v>
      </c>
      <c r="H312" s="13" t="s">
        <v>4140</v>
      </c>
      <c r="I312" s="13" t="s">
        <v>4141</v>
      </c>
      <c r="J312" s="13" t="s">
        <v>4142</v>
      </c>
      <c r="K312" s="13" t="s">
        <v>4143</v>
      </c>
      <c r="L312" s="13" t="s">
        <v>4144</v>
      </c>
      <c r="M312" s="13" t="s">
        <v>4145</v>
      </c>
      <c r="N312" s="13"/>
      <c r="O312" s="13"/>
      <c r="P312" s="13"/>
      <c r="Q312" s="13"/>
      <c r="R312" s="13"/>
      <c r="S312" s="14">
        <v>0.54166666666666663</v>
      </c>
      <c r="T312" s="14">
        <v>0.45833333333333331</v>
      </c>
      <c r="U312" s="13" t="s">
        <v>637</v>
      </c>
      <c r="V312" s="13" t="s">
        <v>3822</v>
      </c>
      <c r="W312" s="13" t="s">
        <v>3823</v>
      </c>
    </row>
    <row r="313" spans="1:23">
      <c r="A313" s="13" t="s">
        <v>4146</v>
      </c>
      <c r="B313" s="13" t="s">
        <v>4147</v>
      </c>
      <c r="C313" s="13" t="s">
        <v>4148</v>
      </c>
      <c r="D313" s="13" t="s">
        <v>4149</v>
      </c>
      <c r="E313" s="13" t="s">
        <v>4149</v>
      </c>
      <c r="F313" s="13">
        <v>13</v>
      </c>
      <c r="G313" s="13" t="s">
        <v>4150</v>
      </c>
      <c r="H313" s="13" t="s">
        <v>4151</v>
      </c>
      <c r="I313" s="13" t="s">
        <v>4152</v>
      </c>
      <c r="J313" s="13" t="s">
        <v>4153</v>
      </c>
      <c r="K313" s="13" t="s">
        <v>4154</v>
      </c>
      <c r="L313" s="13" t="s">
        <v>4155</v>
      </c>
      <c r="M313" s="13" t="s">
        <v>4156</v>
      </c>
      <c r="N313" s="13"/>
      <c r="O313" s="13"/>
      <c r="P313" s="13"/>
      <c r="Q313" s="13"/>
      <c r="R313" s="13"/>
      <c r="S313" s="14">
        <v>0.54166666666666663</v>
      </c>
      <c r="T313" s="14">
        <v>0.45833333333333331</v>
      </c>
      <c r="U313" s="13" t="s">
        <v>637</v>
      </c>
      <c r="V313" s="13" t="s">
        <v>3822</v>
      </c>
      <c r="W313" s="13" t="s">
        <v>3823</v>
      </c>
    </row>
    <row r="314" spans="1:23">
      <c r="A314" s="13" t="s">
        <v>4157</v>
      </c>
      <c r="B314" s="13" t="s">
        <v>4158</v>
      </c>
      <c r="C314" s="13" t="s">
        <v>4159</v>
      </c>
      <c r="D314" s="13">
        <v>0</v>
      </c>
      <c r="E314" s="13" t="s">
        <v>4160</v>
      </c>
      <c r="F314" s="13">
        <v>13</v>
      </c>
      <c r="G314" s="13" t="s">
        <v>4161</v>
      </c>
      <c r="H314" s="13" t="s">
        <v>4162</v>
      </c>
      <c r="I314" s="13" t="s">
        <v>4163</v>
      </c>
      <c r="J314" s="13" t="s">
        <v>4164</v>
      </c>
      <c r="K314" s="13" t="s">
        <v>4165</v>
      </c>
      <c r="L314" s="13" t="s">
        <v>4166</v>
      </c>
      <c r="M314" s="13" t="s">
        <v>4167</v>
      </c>
      <c r="N314" s="13"/>
      <c r="O314" s="13"/>
      <c r="P314" s="13"/>
      <c r="Q314" s="13"/>
      <c r="R314" s="13"/>
      <c r="S314" s="14">
        <v>0.54166666666666663</v>
      </c>
      <c r="T314" s="14">
        <v>0.45833333333333331</v>
      </c>
      <c r="U314" s="13" t="s">
        <v>637</v>
      </c>
      <c r="V314" s="13" t="s">
        <v>3822</v>
      </c>
      <c r="W314" s="13" t="s">
        <v>3823</v>
      </c>
    </row>
    <row r="315" spans="1:23">
      <c r="A315" s="13" t="s">
        <v>4168</v>
      </c>
      <c r="B315" s="13" t="s">
        <v>4169</v>
      </c>
      <c r="C315" s="13" t="s">
        <v>4170</v>
      </c>
      <c r="D315" s="13" t="s">
        <v>4171</v>
      </c>
      <c r="E315" s="13" t="s">
        <v>4171</v>
      </c>
      <c r="F315" s="13">
        <v>13</v>
      </c>
      <c r="G315" s="13" t="s">
        <v>4172</v>
      </c>
      <c r="H315" s="13" t="s">
        <v>4173</v>
      </c>
      <c r="I315" s="13" t="s">
        <v>4174</v>
      </c>
      <c r="J315" s="13" t="s">
        <v>4175</v>
      </c>
      <c r="K315" s="13" t="s">
        <v>4176</v>
      </c>
      <c r="L315" s="13" t="s">
        <v>4177</v>
      </c>
      <c r="M315" s="13" t="s">
        <v>4178</v>
      </c>
      <c r="N315" s="13"/>
      <c r="O315" s="13"/>
      <c r="P315" s="13"/>
      <c r="Q315" s="13"/>
      <c r="R315" s="13"/>
      <c r="S315" s="14">
        <v>0.54166666666666663</v>
      </c>
      <c r="T315" s="14">
        <v>0.45833333333333331</v>
      </c>
      <c r="U315" s="13" t="s">
        <v>637</v>
      </c>
      <c r="V315" s="13" t="s">
        <v>3822</v>
      </c>
      <c r="W315" s="13" t="s">
        <v>3823</v>
      </c>
    </row>
    <row r="316" spans="1:23">
      <c r="A316" s="13" t="s">
        <v>4179</v>
      </c>
      <c r="B316" s="13" t="s">
        <v>4180</v>
      </c>
      <c r="C316" s="13" t="s">
        <v>4181</v>
      </c>
      <c r="D316" s="13" t="s">
        <v>4182</v>
      </c>
      <c r="E316" s="13" t="s">
        <v>4182</v>
      </c>
      <c r="F316" s="13">
        <v>13</v>
      </c>
      <c r="G316" s="13" t="s">
        <v>4183</v>
      </c>
      <c r="H316" s="13" t="s">
        <v>4184</v>
      </c>
      <c r="I316" s="13" t="s">
        <v>4185</v>
      </c>
      <c r="J316" s="13" t="s">
        <v>4186</v>
      </c>
      <c r="K316" s="13" t="s">
        <v>4187</v>
      </c>
      <c r="L316" s="13" t="s">
        <v>4188</v>
      </c>
      <c r="M316" s="13" t="s">
        <v>4189</v>
      </c>
      <c r="N316" s="13" t="s">
        <v>4190</v>
      </c>
      <c r="O316" s="13" t="s">
        <v>4191</v>
      </c>
      <c r="P316" s="13"/>
      <c r="Q316" s="13"/>
      <c r="R316" s="13"/>
      <c r="S316" s="14">
        <v>0.54166666666666663</v>
      </c>
      <c r="T316" s="14">
        <v>0.45833333333333331</v>
      </c>
      <c r="U316" s="13"/>
      <c r="V316" s="13" t="s">
        <v>3822</v>
      </c>
      <c r="W316" s="13" t="s">
        <v>3823</v>
      </c>
    </row>
    <row r="317" spans="1:23">
      <c r="A317" s="13" t="s">
        <v>4192</v>
      </c>
      <c r="B317" s="13" t="s">
        <v>4193</v>
      </c>
      <c r="C317" s="13" t="s">
        <v>4194</v>
      </c>
      <c r="D317" s="13" t="s">
        <v>4195</v>
      </c>
      <c r="E317" s="13" t="s">
        <v>4195</v>
      </c>
      <c r="F317" s="13">
        <v>13</v>
      </c>
      <c r="G317" s="13" t="s">
        <v>4196</v>
      </c>
      <c r="H317" s="13" t="s">
        <v>4197</v>
      </c>
      <c r="I317" s="13" t="s">
        <v>4198</v>
      </c>
      <c r="J317" s="13" t="s">
        <v>4199</v>
      </c>
      <c r="K317" s="13" t="s">
        <v>4200</v>
      </c>
      <c r="L317" s="13" t="s">
        <v>4201</v>
      </c>
      <c r="M317" s="13" t="s">
        <v>4202</v>
      </c>
      <c r="N317" s="13"/>
      <c r="O317" s="13"/>
      <c r="P317" s="13"/>
      <c r="Q317" s="13"/>
      <c r="R317" s="13"/>
      <c r="S317" s="14">
        <v>0.54166666666666663</v>
      </c>
      <c r="T317" s="14">
        <v>0.45833333333333331</v>
      </c>
      <c r="U317" s="13" t="s">
        <v>637</v>
      </c>
      <c r="V317" s="13" t="s">
        <v>3822</v>
      </c>
      <c r="W317" s="13" t="s">
        <v>3823</v>
      </c>
    </row>
    <row r="318" spans="1:23">
      <c r="A318" s="13" t="s">
        <v>4203</v>
      </c>
      <c r="B318" s="13" t="s">
        <v>4204</v>
      </c>
      <c r="C318" s="13" t="s">
        <v>4205</v>
      </c>
      <c r="D318" s="13">
        <v>0</v>
      </c>
      <c r="E318" s="13" t="s">
        <v>4206</v>
      </c>
      <c r="F318" s="13">
        <v>13</v>
      </c>
      <c r="G318" s="13" t="s">
        <v>4207</v>
      </c>
      <c r="H318" s="13" t="s">
        <v>4208</v>
      </c>
      <c r="I318" s="13" t="s">
        <v>4209</v>
      </c>
      <c r="J318" s="13" t="s">
        <v>4210</v>
      </c>
      <c r="K318" s="13" t="s">
        <v>4211</v>
      </c>
      <c r="L318" s="13" t="s">
        <v>4212</v>
      </c>
      <c r="M318" s="13" t="s">
        <v>4213</v>
      </c>
      <c r="N318" s="13" t="s">
        <v>4214</v>
      </c>
      <c r="O318" s="13"/>
      <c r="P318" s="13"/>
      <c r="Q318" s="13"/>
      <c r="R318" s="13"/>
      <c r="S318" s="14">
        <v>0.54166666666666663</v>
      </c>
      <c r="T318" s="14">
        <v>0.45833333333333331</v>
      </c>
      <c r="U318" s="13" t="s">
        <v>637</v>
      </c>
      <c r="V318" s="13" t="s">
        <v>3822</v>
      </c>
      <c r="W318" s="13" t="s">
        <v>3823</v>
      </c>
    </row>
    <row r="319" spans="1:23">
      <c r="A319" s="13" t="s">
        <v>4215</v>
      </c>
      <c r="B319" s="13" t="s">
        <v>4216</v>
      </c>
      <c r="C319" s="13" t="s">
        <v>4217</v>
      </c>
      <c r="D319" s="13" t="s">
        <v>4218</v>
      </c>
      <c r="E319" s="13" t="s">
        <v>4218</v>
      </c>
      <c r="F319" s="13">
        <v>13</v>
      </c>
      <c r="G319" s="13" t="s">
        <v>4219</v>
      </c>
      <c r="H319" s="13" t="s">
        <v>4220</v>
      </c>
      <c r="I319" s="13" t="s">
        <v>4221</v>
      </c>
      <c r="J319" s="13" t="s">
        <v>4222</v>
      </c>
      <c r="K319" s="13" t="s">
        <v>4223</v>
      </c>
      <c r="L319" s="13" t="s">
        <v>4224</v>
      </c>
      <c r="M319" s="13" t="s">
        <v>4225</v>
      </c>
      <c r="N319" s="13" t="s">
        <v>4226</v>
      </c>
      <c r="O319" s="13"/>
      <c r="P319" s="13"/>
      <c r="Q319" s="13"/>
      <c r="R319" s="13"/>
      <c r="S319" s="14">
        <v>0.54166666666666663</v>
      </c>
      <c r="T319" s="14">
        <v>0.45833333333333331</v>
      </c>
      <c r="U319" s="13" t="s">
        <v>637</v>
      </c>
      <c r="V319" s="13" t="s">
        <v>3822</v>
      </c>
      <c r="W319" s="13" t="s">
        <v>3823</v>
      </c>
    </row>
    <row r="320" spans="1:23">
      <c r="A320" s="13" t="s">
        <v>4227</v>
      </c>
      <c r="B320" s="13" t="s">
        <v>4228</v>
      </c>
      <c r="C320" s="13" t="s">
        <v>4229</v>
      </c>
      <c r="D320" s="13" t="s">
        <v>4230</v>
      </c>
      <c r="E320" s="13" t="s">
        <v>4230</v>
      </c>
      <c r="F320" s="13">
        <v>13</v>
      </c>
      <c r="G320" s="13" t="s">
        <v>4231</v>
      </c>
      <c r="H320" s="13" t="s">
        <v>4232</v>
      </c>
      <c r="I320" s="13" t="s">
        <v>4233</v>
      </c>
      <c r="J320" s="13" t="s">
        <v>4234</v>
      </c>
      <c r="K320" s="13" t="s">
        <v>4235</v>
      </c>
      <c r="L320" s="13" t="s">
        <v>4236</v>
      </c>
      <c r="M320" s="13" t="s">
        <v>4237</v>
      </c>
      <c r="N320" s="13" t="s">
        <v>4238</v>
      </c>
      <c r="O320" s="13"/>
      <c r="P320" s="13"/>
      <c r="Q320" s="13"/>
      <c r="R320" s="13"/>
      <c r="S320" s="14">
        <v>0.54166666666666663</v>
      </c>
      <c r="T320" s="14">
        <v>0.45833333333333331</v>
      </c>
      <c r="U320" s="13" t="s">
        <v>637</v>
      </c>
      <c r="V320" s="13" t="s">
        <v>3822</v>
      </c>
      <c r="W320" s="13" t="s">
        <v>3823</v>
      </c>
    </row>
    <row r="321" spans="1:23">
      <c r="A321" s="13" t="s">
        <v>658</v>
      </c>
      <c r="B321" s="13" t="s">
        <v>4239</v>
      </c>
      <c r="C321" s="13" t="s">
        <v>4240</v>
      </c>
      <c r="D321" s="13" t="s">
        <v>4241</v>
      </c>
      <c r="E321" s="13" t="s">
        <v>4241</v>
      </c>
      <c r="F321" s="13">
        <v>13</v>
      </c>
      <c r="G321" s="13" t="s">
        <v>4242</v>
      </c>
      <c r="H321" s="13" t="s">
        <v>4243</v>
      </c>
      <c r="I321" s="13" t="s">
        <v>4244</v>
      </c>
      <c r="J321" s="13" t="s">
        <v>4245</v>
      </c>
      <c r="K321" s="13" t="s">
        <v>4246</v>
      </c>
      <c r="L321" s="13" t="s">
        <v>4247</v>
      </c>
      <c r="M321" s="13" t="s">
        <v>4248</v>
      </c>
      <c r="N321" s="13" t="s">
        <v>4249</v>
      </c>
      <c r="O321" s="13"/>
      <c r="P321" s="13"/>
      <c r="Q321" s="13"/>
      <c r="R321" s="13"/>
      <c r="S321" s="14">
        <v>0.54166666666666663</v>
      </c>
      <c r="T321" s="14">
        <v>0.45833333333333331</v>
      </c>
      <c r="U321" s="13" t="s">
        <v>637</v>
      </c>
      <c r="V321" s="13" t="s">
        <v>3822</v>
      </c>
      <c r="W321" s="13" t="s">
        <v>3823</v>
      </c>
    </row>
    <row r="322" spans="1:23">
      <c r="A322" s="13" t="s">
        <v>4250</v>
      </c>
      <c r="B322" s="13" t="s">
        <v>4251</v>
      </c>
      <c r="C322" s="13" t="s">
        <v>4252</v>
      </c>
      <c r="D322" s="13" t="s">
        <v>4253</v>
      </c>
      <c r="E322" s="13" t="s">
        <v>4253</v>
      </c>
      <c r="F322" s="13">
        <v>13</v>
      </c>
      <c r="G322" s="13" t="s">
        <v>4254</v>
      </c>
      <c r="H322" s="13" t="s">
        <v>4255</v>
      </c>
      <c r="I322" s="13" t="s">
        <v>4256</v>
      </c>
      <c r="J322" s="13" t="s">
        <v>4257</v>
      </c>
      <c r="K322" s="13" t="s">
        <v>4258</v>
      </c>
      <c r="L322" s="13" t="s">
        <v>4259</v>
      </c>
      <c r="M322" s="13" t="s">
        <v>4260</v>
      </c>
      <c r="N322" s="13"/>
      <c r="O322" s="13"/>
      <c r="P322" s="13"/>
      <c r="Q322" s="13"/>
      <c r="R322" s="13"/>
      <c r="S322" s="14">
        <v>0.54166666666666663</v>
      </c>
      <c r="T322" s="14">
        <v>0.45833333333333331</v>
      </c>
      <c r="U322" s="13" t="s">
        <v>637</v>
      </c>
      <c r="V322" s="13" t="s">
        <v>3822</v>
      </c>
      <c r="W322" s="13" t="s">
        <v>3823</v>
      </c>
    </row>
    <row r="323" spans="1:23">
      <c r="A323" s="13" t="s">
        <v>4261</v>
      </c>
      <c r="B323" s="13" t="s">
        <v>4262</v>
      </c>
      <c r="C323" s="13" t="s">
        <v>4263</v>
      </c>
      <c r="D323" s="13" t="s">
        <v>4264</v>
      </c>
      <c r="E323" s="13" t="s">
        <v>4264</v>
      </c>
      <c r="F323" s="13">
        <v>13</v>
      </c>
      <c r="G323" s="13" t="s">
        <v>4265</v>
      </c>
      <c r="H323" s="13" t="s">
        <v>4266</v>
      </c>
      <c r="I323" s="13" t="s">
        <v>4267</v>
      </c>
      <c r="J323" s="13" t="s">
        <v>4268</v>
      </c>
      <c r="K323" s="13" t="s">
        <v>4269</v>
      </c>
      <c r="L323" s="13" t="s">
        <v>4270</v>
      </c>
      <c r="M323" s="13" t="s">
        <v>4271</v>
      </c>
      <c r="N323" s="13" t="s">
        <v>4272</v>
      </c>
      <c r="O323" s="13"/>
      <c r="P323" s="13"/>
      <c r="Q323" s="13"/>
      <c r="R323" s="13"/>
      <c r="S323" s="14">
        <v>0.54166666666666663</v>
      </c>
      <c r="T323" s="14">
        <v>0.45833333333333331</v>
      </c>
      <c r="U323" s="13"/>
      <c r="V323" s="13" t="s">
        <v>3822</v>
      </c>
      <c r="W323" s="13" t="s">
        <v>3823</v>
      </c>
    </row>
    <row r="324" spans="1:23">
      <c r="A324" s="13" t="s">
        <v>4273</v>
      </c>
      <c r="B324" s="13" t="s">
        <v>4274</v>
      </c>
      <c r="C324" s="13" t="s">
        <v>4275</v>
      </c>
      <c r="D324" s="13" t="s">
        <v>4276</v>
      </c>
      <c r="E324" s="13" t="s">
        <v>4276</v>
      </c>
      <c r="F324" s="13">
        <v>13</v>
      </c>
      <c r="G324" s="13" t="s">
        <v>4277</v>
      </c>
      <c r="H324" s="13" t="s">
        <v>4278</v>
      </c>
      <c r="I324" s="13" t="s">
        <v>4279</v>
      </c>
      <c r="J324" s="13" t="s">
        <v>4280</v>
      </c>
      <c r="K324" s="13" t="s">
        <v>4281</v>
      </c>
      <c r="L324" s="13" t="s">
        <v>4282</v>
      </c>
      <c r="M324" s="13" t="s">
        <v>4283</v>
      </c>
      <c r="N324" s="13"/>
      <c r="O324" s="13"/>
      <c r="P324" s="13"/>
      <c r="Q324" s="13"/>
      <c r="R324" s="13"/>
      <c r="S324" s="14">
        <v>0.54166666666666663</v>
      </c>
      <c r="T324" s="14">
        <v>0.45833333333333331</v>
      </c>
      <c r="U324" s="13" t="s">
        <v>637</v>
      </c>
      <c r="V324" s="13" t="s">
        <v>3822</v>
      </c>
      <c r="W324" s="13" t="s">
        <v>3823</v>
      </c>
    </row>
    <row r="325" spans="1:23">
      <c r="A325" s="13" t="s">
        <v>4284</v>
      </c>
      <c r="B325" s="13" t="s">
        <v>4285</v>
      </c>
      <c r="C325" s="13" t="s">
        <v>4286</v>
      </c>
      <c r="D325" s="13" t="s">
        <v>4287</v>
      </c>
      <c r="E325" s="13" t="s">
        <v>4287</v>
      </c>
      <c r="F325" s="13">
        <v>13</v>
      </c>
      <c r="G325" s="13" t="s">
        <v>4288</v>
      </c>
      <c r="H325" s="13" t="s">
        <v>4289</v>
      </c>
      <c r="I325" s="13" t="s">
        <v>4290</v>
      </c>
      <c r="J325" s="13" t="s">
        <v>4291</v>
      </c>
      <c r="K325" s="13" t="s">
        <v>4292</v>
      </c>
      <c r="L325" s="13" t="s">
        <v>4293</v>
      </c>
      <c r="M325" s="13" t="s">
        <v>4294</v>
      </c>
      <c r="N325" s="13"/>
      <c r="O325" s="13"/>
      <c r="P325" s="13"/>
      <c r="Q325" s="13"/>
      <c r="R325" s="13"/>
      <c r="S325" s="14">
        <v>0.54166666666666663</v>
      </c>
      <c r="T325" s="14">
        <v>0.45833333333333331</v>
      </c>
      <c r="U325" s="13" t="s">
        <v>637</v>
      </c>
      <c r="V325" s="13" t="s">
        <v>3822</v>
      </c>
      <c r="W325" s="13" t="s">
        <v>3823</v>
      </c>
    </row>
    <row r="326" spans="1:23">
      <c r="A326" s="13" t="s">
        <v>4295</v>
      </c>
      <c r="B326" s="13" t="s">
        <v>4296</v>
      </c>
      <c r="C326" s="13" t="s">
        <v>4297</v>
      </c>
      <c r="D326" s="13">
        <v>0</v>
      </c>
      <c r="E326" s="13" t="s">
        <v>4298</v>
      </c>
      <c r="F326" s="13">
        <v>13</v>
      </c>
      <c r="G326" s="13" t="s">
        <v>4299</v>
      </c>
      <c r="H326" s="13" t="s">
        <v>4300</v>
      </c>
      <c r="I326" s="13" t="s">
        <v>4301</v>
      </c>
      <c r="J326" s="13" t="s">
        <v>4302</v>
      </c>
      <c r="K326" s="13" t="s">
        <v>4303</v>
      </c>
      <c r="L326" s="13" t="s">
        <v>4304</v>
      </c>
      <c r="M326" s="13" t="s">
        <v>4305</v>
      </c>
      <c r="N326" s="13" t="s">
        <v>4306</v>
      </c>
      <c r="O326" s="13"/>
      <c r="P326" s="13"/>
      <c r="Q326" s="13"/>
      <c r="R326" s="13"/>
      <c r="S326" s="14">
        <v>0.54166666666666663</v>
      </c>
      <c r="T326" s="14">
        <v>0.45833333333333331</v>
      </c>
      <c r="U326" s="13" t="s">
        <v>637</v>
      </c>
      <c r="V326" s="13" t="s">
        <v>3822</v>
      </c>
      <c r="W326" s="13" t="s">
        <v>3823</v>
      </c>
    </row>
    <row r="327" spans="1:23">
      <c r="A327" s="13" t="s">
        <v>4307</v>
      </c>
      <c r="B327" s="13" t="s">
        <v>4308</v>
      </c>
      <c r="C327" s="13" t="s">
        <v>4309</v>
      </c>
      <c r="D327" s="13" t="s">
        <v>4310</v>
      </c>
      <c r="E327" s="13" t="s">
        <v>4310</v>
      </c>
      <c r="F327" s="13">
        <v>13</v>
      </c>
      <c r="G327" s="13" t="s">
        <v>4311</v>
      </c>
      <c r="H327" s="13" t="s">
        <v>4312</v>
      </c>
      <c r="I327" s="13" t="s">
        <v>4313</v>
      </c>
      <c r="J327" s="13" t="s">
        <v>4314</v>
      </c>
      <c r="K327" s="13" t="s">
        <v>4315</v>
      </c>
      <c r="L327" s="13" t="s">
        <v>4316</v>
      </c>
      <c r="M327" s="13" t="s">
        <v>4317</v>
      </c>
      <c r="N327" s="13"/>
      <c r="O327" s="13"/>
      <c r="P327" s="13"/>
      <c r="Q327" s="13"/>
      <c r="R327" s="13"/>
      <c r="S327" s="14">
        <v>0.54166666666666663</v>
      </c>
      <c r="T327" s="14">
        <v>0.45833333333333331</v>
      </c>
      <c r="U327" s="13" t="s">
        <v>637</v>
      </c>
      <c r="V327" s="13" t="s">
        <v>3822</v>
      </c>
      <c r="W327" s="13" t="s">
        <v>3823</v>
      </c>
    </row>
    <row r="328" spans="1:23">
      <c r="A328" s="13" t="s">
        <v>4318</v>
      </c>
      <c r="B328" s="13" t="s">
        <v>4319</v>
      </c>
      <c r="C328" s="13" t="s">
        <v>4320</v>
      </c>
      <c r="D328" s="13" t="s">
        <v>4321</v>
      </c>
      <c r="E328" s="13" t="s">
        <v>4321</v>
      </c>
      <c r="F328" s="13">
        <v>13</v>
      </c>
      <c r="G328" s="13" t="s">
        <v>4322</v>
      </c>
      <c r="H328" s="13" t="s">
        <v>4323</v>
      </c>
      <c r="I328" s="13" t="s">
        <v>4324</v>
      </c>
      <c r="J328" s="13" t="s">
        <v>4325</v>
      </c>
      <c r="K328" s="13" t="s">
        <v>4326</v>
      </c>
      <c r="L328" s="13" t="s">
        <v>4327</v>
      </c>
      <c r="M328" s="13" t="s">
        <v>4328</v>
      </c>
      <c r="N328" s="13"/>
      <c r="O328" s="13"/>
      <c r="P328" s="13"/>
      <c r="Q328" s="13"/>
      <c r="R328" s="13"/>
      <c r="S328" s="14">
        <v>0.54166666666666663</v>
      </c>
      <c r="T328" s="14">
        <v>0.45833333333333331</v>
      </c>
      <c r="U328" s="13" t="s">
        <v>637</v>
      </c>
      <c r="V328" s="13" t="s">
        <v>3822</v>
      </c>
      <c r="W328" s="13" t="s">
        <v>3823</v>
      </c>
    </row>
    <row r="329" spans="1:23">
      <c r="A329" s="13" t="s">
        <v>4329</v>
      </c>
      <c r="B329" s="13" t="s">
        <v>4330</v>
      </c>
      <c r="C329" s="13" t="s">
        <v>4331</v>
      </c>
      <c r="D329" s="13" t="s">
        <v>4332</v>
      </c>
      <c r="E329" s="13" t="s">
        <v>4332</v>
      </c>
      <c r="F329" s="13">
        <v>13</v>
      </c>
      <c r="G329" s="13" t="s">
        <v>4333</v>
      </c>
      <c r="H329" s="13" t="s">
        <v>4334</v>
      </c>
      <c r="I329" s="13" t="s">
        <v>4335</v>
      </c>
      <c r="J329" s="13" t="s">
        <v>4336</v>
      </c>
      <c r="K329" s="13" t="s">
        <v>4337</v>
      </c>
      <c r="L329" s="13" t="s">
        <v>4338</v>
      </c>
      <c r="M329" s="13" t="s">
        <v>4339</v>
      </c>
      <c r="N329" s="13"/>
      <c r="O329" s="13"/>
      <c r="P329" s="13"/>
      <c r="Q329" s="13"/>
      <c r="R329" s="13"/>
      <c r="S329" s="14">
        <v>0.54166666666666663</v>
      </c>
      <c r="T329" s="14">
        <v>0.45833333333333331</v>
      </c>
      <c r="U329" s="13" t="s">
        <v>637</v>
      </c>
      <c r="V329" s="13" t="s">
        <v>3822</v>
      </c>
      <c r="W329" s="13" t="s">
        <v>3823</v>
      </c>
    </row>
    <row r="330" spans="1:23">
      <c r="A330" s="13" t="s">
        <v>661</v>
      </c>
      <c r="B330" s="13" t="s">
        <v>4340</v>
      </c>
      <c r="C330" s="13" t="s">
        <v>4341</v>
      </c>
      <c r="D330" s="13" t="s">
        <v>4342</v>
      </c>
      <c r="E330" s="13" t="s">
        <v>4342</v>
      </c>
      <c r="F330" s="13">
        <v>13</v>
      </c>
      <c r="G330" s="13" t="s">
        <v>4343</v>
      </c>
      <c r="H330" s="13" t="s">
        <v>4344</v>
      </c>
      <c r="I330" s="13" t="s">
        <v>4345</v>
      </c>
      <c r="J330" s="13" t="s">
        <v>4346</v>
      </c>
      <c r="K330" s="13" t="s">
        <v>4347</v>
      </c>
      <c r="L330" s="13" t="s">
        <v>4348</v>
      </c>
      <c r="M330" s="13" t="s">
        <v>4349</v>
      </c>
      <c r="N330" s="13" t="s">
        <v>4350</v>
      </c>
      <c r="O330" s="13"/>
      <c r="P330" s="13"/>
      <c r="Q330" s="13"/>
      <c r="R330" s="13"/>
      <c r="S330" s="14">
        <v>0.54166666666666663</v>
      </c>
      <c r="T330" s="14">
        <v>0.45833333333333331</v>
      </c>
      <c r="U330" s="13" t="s">
        <v>637</v>
      </c>
      <c r="V330" s="13" t="s">
        <v>3822</v>
      </c>
      <c r="W330" s="13" t="s">
        <v>3823</v>
      </c>
    </row>
    <row r="331" spans="1:23">
      <c r="A331" s="13" t="s">
        <v>4351</v>
      </c>
      <c r="B331" s="13" t="s">
        <v>4352</v>
      </c>
      <c r="C331" s="13" t="s">
        <v>4353</v>
      </c>
      <c r="D331" s="13" t="s">
        <v>4354</v>
      </c>
      <c r="E331" s="13" t="s">
        <v>4354</v>
      </c>
      <c r="F331" s="13">
        <v>13</v>
      </c>
      <c r="G331" s="13" t="s">
        <v>4355</v>
      </c>
      <c r="H331" s="13" t="s">
        <v>4356</v>
      </c>
      <c r="I331" s="13" t="s">
        <v>4357</v>
      </c>
      <c r="J331" s="13" t="s">
        <v>4358</v>
      </c>
      <c r="K331" s="13" t="s">
        <v>4359</v>
      </c>
      <c r="L331" s="13" t="s">
        <v>4360</v>
      </c>
      <c r="M331" s="13" t="s">
        <v>4361</v>
      </c>
      <c r="N331" s="13"/>
      <c r="O331" s="13"/>
      <c r="P331" s="13"/>
      <c r="Q331" s="13"/>
      <c r="R331" s="13"/>
      <c r="S331" s="14">
        <v>0.54166666666666663</v>
      </c>
      <c r="T331" s="14">
        <v>0.45833333333333331</v>
      </c>
      <c r="U331" s="13" t="s">
        <v>637</v>
      </c>
      <c r="V331" s="13" t="s">
        <v>3822</v>
      </c>
      <c r="W331" s="13" t="s">
        <v>3823</v>
      </c>
    </row>
    <row r="332" spans="1:23">
      <c r="A332" s="13" t="s">
        <v>652</v>
      </c>
      <c r="B332" s="13" t="s">
        <v>4362</v>
      </c>
      <c r="C332" s="13" t="s">
        <v>1054</v>
      </c>
      <c r="D332" s="13" t="s">
        <v>4363</v>
      </c>
      <c r="E332" s="13" t="s">
        <v>4363</v>
      </c>
      <c r="F332" s="13">
        <v>13</v>
      </c>
      <c r="G332" s="13" t="s">
        <v>1056</v>
      </c>
      <c r="H332" s="13" t="s">
        <v>4364</v>
      </c>
      <c r="I332" s="13" t="s">
        <v>4365</v>
      </c>
      <c r="J332" s="13" t="s">
        <v>4366</v>
      </c>
      <c r="K332" s="13" t="s">
        <v>4367</v>
      </c>
      <c r="L332" s="13" t="s">
        <v>4368</v>
      </c>
      <c r="M332" s="13" t="s">
        <v>4369</v>
      </c>
      <c r="N332" s="13" t="s">
        <v>4370</v>
      </c>
      <c r="O332" s="13"/>
      <c r="P332" s="13"/>
      <c r="Q332" s="13"/>
      <c r="R332" s="13"/>
      <c r="S332" s="14">
        <v>0.54166666666666663</v>
      </c>
      <c r="T332" s="14">
        <v>0.45833333333333331</v>
      </c>
      <c r="U332" s="13"/>
      <c r="V332" s="13" t="s">
        <v>3822</v>
      </c>
      <c r="W332" s="13" t="s">
        <v>3823</v>
      </c>
    </row>
    <row r="333" spans="1:23">
      <c r="A333" s="13" t="s">
        <v>4371</v>
      </c>
      <c r="B333" s="13" t="s">
        <v>4372</v>
      </c>
      <c r="C333" s="13" t="s">
        <v>4373</v>
      </c>
      <c r="D333" s="13" t="s">
        <v>4374</v>
      </c>
      <c r="E333" s="13" t="s">
        <v>4374</v>
      </c>
      <c r="F333" s="13">
        <v>13</v>
      </c>
      <c r="G333" s="13" t="s">
        <v>4375</v>
      </c>
      <c r="H333" s="13" t="s">
        <v>4376</v>
      </c>
      <c r="I333" s="13" t="s">
        <v>4377</v>
      </c>
      <c r="J333" s="13" t="s">
        <v>4378</v>
      </c>
      <c r="K333" s="13" t="s">
        <v>4379</v>
      </c>
      <c r="L333" s="13" t="s">
        <v>4380</v>
      </c>
      <c r="M333" s="13" t="s">
        <v>4381</v>
      </c>
      <c r="N333" s="13"/>
      <c r="O333" s="13"/>
      <c r="P333" s="13"/>
      <c r="Q333" s="13"/>
      <c r="R333" s="13"/>
      <c r="S333" s="14">
        <v>0.54166666666666663</v>
      </c>
      <c r="T333" s="14">
        <v>0.45833333333333331</v>
      </c>
      <c r="U333" s="13" t="s">
        <v>637</v>
      </c>
      <c r="V333" s="13" t="s">
        <v>3822</v>
      </c>
      <c r="W333" s="13" t="s">
        <v>3823</v>
      </c>
    </row>
    <row r="334" spans="1:23">
      <c r="A334" s="13" t="s">
        <v>4382</v>
      </c>
      <c r="B334" s="13" t="s">
        <v>4383</v>
      </c>
      <c r="C334" s="13" t="s">
        <v>4384</v>
      </c>
      <c r="D334" s="13" t="s">
        <v>4385</v>
      </c>
      <c r="E334" s="13" t="s">
        <v>4385</v>
      </c>
      <c r="F334" s="13">
        <v>13</v>
      </c>
      <c r="G334" s="13" t="s">
        <v>4386</v>
      </c>
      <c r="H334" s="13" t="s">
        <v>4387</v>
      </c>
      <c r="I334" s="13" t="s">
        <v>4388</v>
      </c>
      <c r="J334" s="13" t="s">
        <v>4389</v>
      </c>
      <c r="K334" s="13" t="s">
        <v>4390</v>
      </c>
      <c r="L334" s="13" t="s">
        <v>4391</v>
      </c>
      <c r="M334" s="13" t="s">
        <v>4392</v>
      </c>
      <c r="N334" s="13" t="s">
        <v>4393</v>
      </c>
      <c r="O334" s="13"/>
      <c r="P334" s="13"/>
      <c r="Q334" s="13"/>
      <c r="R334" s="13"/>
      <c r="S334" s="14">
        <v>0.54166666666666663</v>
      </c>
      <c r="T334" s="14">
        <v>0.45833333333333331</v>
      </c>
      <c r="U334" s="13" t="s">
        <v>637</v>
      </c>
      <c r="V334" s="13" t="s">
        <v>3822</v>
      </c>
      <c r="W334" s="13" t="s">
        <v>3823</v>
      </c>
    </row>
    <row r="335" spans="1:23">
      <c r="A335" s="13" t="s">
        <v>4394</v>
      </c>
      <c r="B335" s="13" t="s">
        <v>4395</v>
      </c>
      <c r="C335" s="13" t="s">
        <v>4396</v>
      </c>
      <c r="D335" s="13" t="s">
        <v>4397</v>
      </c>
      <c r="E335" s="13" t="s">
        <v>4397</v>
      </c>
      <c r="F335" s="13">
        <v>13</v>
      </c>
      <c r="G335" s="13" t="s">
        <v>4398</v>
      </c>
      <c r="H335" s="13" t="s">
        <v>4399</v>
      </c>
      <c r="I335" s="13" t="s">
        <v>4400</v>
      </c>
      <c r="J335" s="13" t="s">
        <v>4401</v>
      </c>
      <c r="K335" s="13" t="s">
        <v>4402</v>
      </c>
      <c r="L335" s="13" t="s">
        <v>4403</v>
      </c>
      <c r="M335" s="13" t="s">
        <v>4404</v>
      </c>
      <c r="N335" s="13"/>
      <c r="O335" s="13"/>
      <c r="P335" s="13"/>
      <c r="Q335" s="13"/>
      <c r="R335" s="13"/>
      <c r="S335" s="14">
        <v>0.54166666666666663</v>
      </c>
      <c r="T335" s="14">
        <v>0.45833333333333331</v>
      </c>
      <c r="U335" s="13" t="s">
        <v>637</v>
      </c>
      <c r="V335" s="13" t="s">
        <v>3822</v>
      </c>
      <c r="W335" s="13" t="s">
        <v>3823</v>
      </c>
    </row>
    <row r="336" spans="1:23">
      <c r="A336" s="13" t="s">
        <v>4405</v>
      </c>
      <c r="B336" s="13" t="s">
        <v>4406</v>
      </c>
      <c r="C336" s="13" t="s">
        <v>4407</v>
      </c>
      <c r="D336" s="13" t="s">
        <v>4408</v>
      </c>
      <c r="E336" s="13" t="s">
        <v>4408</v>
      </c>
      <c r="F336" s="13">
        <v>13</v>
      </c>
      <c r="G336" s="13" t="s">
        <v>4409</v>
      </c>
      <c r="H336" s="13" t="s">
        <v>4410</v>
      </c>
      <c r="I336" s="13" t="s">
        <v>4411</v>
      </c>
      <c r="J336" s="13" t="s">
        <v>4412</v>
      </c>
      <c r="K336" s="13" t="s">
        <v>4413</v>
      </c>
      <c r="L336" s="13" t="s">
        <v>4414</v>
      </c>
      <c r="M336" s="13" t="s">
        <v>4415</v>
      </c>
      <c r="N336" s="13"/>
      <c r="O336" s="13"/>
      <c r="P336" s="13"/>
      <c r="Q336" s="13"/>
      <c r="R336" s="13"/>
      <c r="S336" s="14">
        <v>0.54166666666666663</v>
      </c>
      <c r="T336" s="14">
        <v>0.45833333333333331</v>
      </c>
      <c r="U336" s="13" t="s">
        <v>637</v>
      </c>
      <c r="V336" s="13" t="s">
        <v>3822</v>
      </c>
      <c r="W336" s="13" t="s">
        <v>3823</v>
      </c>
    </row>
    <row r="337" spans="1:23">
      <c r="A337" s="13" t="s">
        <v>4416</v>
      </c>
      <c r="B337" s="13" t="s">
        <v>4417</v>
      </c>
      <c r="C337" s="13" t="s">
        <v>4418</v>
      </c>
      <c r="D337" s="13" t="s">
        <v>4419</v>
      </c>
      <c r="E337" s="13" t="s">
        <v>4419</v>
      </c>
      <c r="F337" s="13">
        <v>13</v>
      </c>
      <c r="G337" s="13" t="s">
        <v>4420</v>
      </c>
      <c r="H337" s="13" t="s">
        <v>4421</v>
      </c>
      <c r="I337" s="13" t="s">
        <v>4422</v>
      </c>
      <c r="J337" s="13" t="s">
        <v>4423</v>
      </c>
      <c r="K337" s="13" t="s">
        <v>4424</v>
      </c>
      <c r="L337" s="13" t="s">
        <v>4425</v>
      </c>
      <c r="M337" s="13" t="s">
        <v>4426</v>
      </c>
      <c r="N337" s="13" t="s">
        <v>4427</v>
      </c>
      <c r="O337" s="13"/>
      <c r="P337" s="13"/>
      <c r="Q337" s="13"/>
      <c r="R337" s="13"/>
      <c r="S337" s="14">
        <v>0.54166666666666663</v>
      </c>
      <c r="T337" s="14">
        <v>0.45833333333333331</v>
      </c>
      <c r="U337" s="13" t="s">
        <v>637</v>
      </c>
      <c r="V337" s="13" t="s">
        <v>3822</v>
      </c>
      <c r="W337" s="13" t="s">
        <v>3823</v>
      </c>
    </row>
    <row r="338" spans="1:23">
      <c r="A338" s="13" t="s">
        <v>4428</v>
      </c>
      <c r="B338" s="13" t="s">
        <v>4429</v>
      </c>
      <c r="C338" s="13" t="s">
        <v>4430</v>
      </c>
      <c r="D338" s="13" t="s">
        <v>4431</v>
      </c>
      <c r="E338" s="13" t="s">
        <v>4431</v>
      </c>
      <c r="F338" s="13">
        <v>13</v>
      </c>
      <c r="G338" s="13" t="s">
        <v>4432</v>
      </c>
      <c r="H338" s="13" t="s">
        <v>4433</v>
      </c>
      <c r="I338" s="13" t="s">
        <v>4434</v>
      </c>
      <c r="J338" s="13" t="s">
        <v>4435</v>
      </c>
      <c r="K338" s="13" t="s">
        <v>4436</v>
      </c>
      <c r="L338" s="13" t="s">
        <v>4437</v>
      </c>
      <c r="M338" s="13" t="s">
        <v>4438</v>
      </c>
      <c r="N338" s="13"/>
      <c r="O338" s="13"/>
      <c r="P338" s="13"/>
      <c r="Q338" s="13"/>
      <c r="R338" s="13"/>
      <c r="S338" s="14">
        <v>0.54166666666666663</v>
      </c>
      <c r="T338" s="14">
        <v>0.45833333333333331</v>
      </c>
      <c r="U338" s="13" t="s">
        <v>637</v>
      </c>
      <c r="V338" s="13" t="s">
        <v>3822</v>
      </c>
      <c r="W338" s="13" t="s">
        <v>3823</v>
      </c>
    </row>
    <row r="339" spans="1:23">
      <c r="A339" s="13" t="s">
        <v>4439</v>
      </c>
      <c r="B339" s="13" t="s">
        <v>4440</v>
      </c>
      <c r="C339" s="13" t="s">
        <v>4441</v>
      </c>
      <c r="D339" s="13" t="s">
        <v>4442</v>
      </c>
      <c r="E339" s="13" t="s">
        <v>4442</v>
      </c>
      <c r="F339" s="13">
        <v>13</v>
      </c>
      <c r="G339" s="13" t="s">
        <v>4443</v>
      </c>
      <c r="H339" s="13" t="s">
        <v>4444</v>
      </c>
      <c r="I339" s="13" t="s">
        <v>4445</v>
      </c>
      <c r="J339" s="13" t="s">
        <v>4446</v>
      </c>
      <c r="K339" s="13" t="s">
        <v>4447</v>
      </c>
      <c r="L339" s="13" t="s">
        <v>4448</v>
      </c>
      <c r="M339" s="13" t="s">
        <v>4449</v>
      </c>
      <c r="N339" s="13"/>
      <c r="O339" s="13"/>
      <c r="P339" s="13"/>
      <c r="Q339" s="13"/>
      <c r="R339" s="13"/>
      <c r="S339" s="14">
        <v>0.54166666666666663</v>
      </c>
      <c r="T339" s="14">
        <v>0.45833333333333331</v>
      </c>
      <c r="U339" s="13" t="s">
        <v>637</v>
      </c>
      <c r="V339" s="13" t="s">
        <v>3822</v>
      </c>
      <c r="W339" s="13" t="s">
        <v>3823</v>
      </c>
    </row>
    <row r="340" spans="1:23">
      <c r="A340" s="13" t="s">
        <v>4450</v>
      </c>
      <c r="B340" s="13" t="s">
        <v>4451</v>
      </c>
      <c r="C340" s="13" t="s">
        <v>4452</v>
      </c>
      <c r="D340" s="13" t="s">
        <v>4453</v>
      </c>
      <c r="E340" s="13" t="s">
        <v>4453</v>
      </c>
      <c r="F340" s="13">
        <v>13</v>
      </c>
      <c r="G340" s="13" t="s">
        <v>4454</v>
      </c>
      <c r="H340" s="13" t="s">
        <v>4455</v>
      </c>
      <c r="I340" s="13" t="s">
        <v>4456</v>
      </c>
      <c r="J340" s="13" t="s">
        <v>4457</v>
      </c>
      <c r="K340" s="13" t="s">
        <v>4458</v>
      </c>
      <c r="L340" s="13" t="s">
        <v>4459</v>
      </c>
      <c r="M340" s="13" t="s">
        <v>4460</v>
      </c>
      <c r="N340" s="13"/>
      <c r="O340" s="13"/>
      <c r="P340" s="13"/>
      <c r="Q340" s="13"/>
      <c r="R340" s="13"/>
      <c r="S340" s="14">
        <v>0.54166666666666663</v>
      </c>
      <c r="T340" s="14">
        <v>0.45833333333333331</v>
      </c>
      <c r="U340" s="13" t="s">
        <v>637</v>
      </c>
      <c r="V340" s="13" t="s">
        <v>3822</v>
      </c>
      <c r="W340" s="13" t="s">
        <v>3823</v>
      </c>
    </row>
    <row r="341" spans="1:23">
      <c r="A341" s="13" t="s">
        <v>4461</v>
      </c>
      <c r="B341" s="13" t="s">
        <v>4462</v>
      </c>
      <c r="C341" s="13" t="s">
        <v>4463</v>
      </c>
      <c r="D341" s="13" t="s">
        <v>4464</v>
      </c>
      <c r="E341" s="13" t="s">
        <v>4464</v>
      </c>
      <c r="F341" s="13">
        <v>13</v>
      </c>
      <c r="G341" s="13" t="s">
        <v>4465</v>
      </c>
      <c r="H341" s="13" t="s">
        <v>4466</v>
      </c>
      <c r="I341" s="13" t="s">
        <v>4467</v>
      </c>
      <c r="J341" s="13" t="s">
        <v>4468</v>
      </c>
      <c r="K341" s="13" t="s">
        <v>4469</v>
      </c>
      <c r="L341" s="13" t="s">
        <v>4470</v>
      </c>
      <c r="M341" s="13" t="s">
        <v>4471</v>
      </c>
      <c r="N341" s="13"/>
      <c r="O341" s="13"/>
      <c r="P341" s="13"/>
      <c r="Q341" s="13"/>
      <c r="R341" s="13"/>
      <c r="S341" s="14">
        <v>0.54166666666666663</v>
      </c>
      <c r="T341" s="14">
        <v>0.45833333333333331</v>
      </c>
      <c r="U341" s="13" t="s">
        <v>637</v>
      </c>
      <c r="V341" s="13" t="s">
        <v>3822</v>
      </c>
      <c r="W341" s="13" t="s">
        <v>3823</v>
      </c>
    </row>
    <row r="342" spans="1:23">
      <c r="A342" s="13" t="s">
        <v>660</v>
      </c>
      <c r="B342" s="13" t="s">
        <v>4472</v>
      </c>
      <c r="C342" s="13" t="s">
        <v>4473</v>
      </c>
      <c r="D342" s="13" t="s">
        <v>4474</v>
      </c>
      <c r="E342" s="13" t="s">
        <v>4474</v>
      </c>
      <c r="F342" s="13">
        <v>13</v>
      </c>
      <c r="G342" s="13" t="s">
        <v>4475</v>
      </c>
      <c r="H342" s="13" t="s">
        <v>4476</v>
      </c>
      <c r="I342" s="13" t="s">
        <v>4477</v>
      </c>
      <c r="J342" s="13" t="s">
        <v>4478</v>
      </c>
      <c r="K342" s="13" t="s">
        <v>4479</v>
      </c>
      <c r="L342" s="13" t="s">
        <v>4480</v>
      </c>
      <c r="M342" s="13" t="s">
        <v>4481</v>
      </c>
      <c r="N342" s="13" t="s">
        <v>4482</v>
      </c>
      <c r="O342" s="13"/>
      <c r="P342" s="13"/>
      <c r="Q342" s="13"/>
      <c r="R342" s="13"/>
      <c r="S342" s="14">
        <v>0.54166666666666663</v>
      </c>
      <c r="T342" s="14">
        <v>0.45833333333333331</v>
      </c>
      <c r="U342" s="13" t="s">
        <v>637</v>
      </c>
      <c r="V342" s="13" t="s">
        <v>3822</v>
      </c>
      <c r="W342" s="13" t="s">
        <v>3823</v>
      </c>
    </row>
    <row r="343" spans="1:23">
      <c r="A343" s="13" t="s">
        <v>4483</v>
      </c>
      <c r="B343" s="13" t="s">
        <v>4484</v>
      </c>
      <c r="C343" s="13" t="s">
        <v>4485</v>
      </c>
      <c r="D343" s="13" t="s">
        <v>4486</v>
      </c>
      <c r="E343" s="13" t="s">
        <v>4486</v>
      </c>
      <c r="F343" s="13">
        <v>13</v>
      </c>
      <c r="G343" s="13" t="s">
        <v>4487</v>
      </c>
      <c r="H343" s="13" t="s">
        <v>4488</v>
      </c>
      <c r="I343" s="13" t="s">
        <v>4489</v>
      </c>
      <c r="J343" s="13" t="s">
        <v>4490</v>
      </c>
      <c r="K343" s="13" t="s">
        <v>4491</v>
      </c>
      <c r="L343" s="13" t="s">
        <v>4492</v>
      </c>
      <c r="M343" s="13" t="s">
        <v>4493</v>
      </c>
      <c r="N343" s="13"/>
      <c r="O343" s="13"/>
      <c r="P343" s="13"/>
      <c r="Q343" s="13"/>
      <c r="R343" s="13"/>
      <c r="S343" s="14">
        <v>0.54166666666666663</v>
      </c>
      <c r="T343" s="14">
        <v>0.45833333333333331</v>
      </c>
      <c r="U343" s="13" t="s">
        <v>637</v>
      </c>
      <c r="V343" s="13" t="s">
        <v>3822</v>
      </c>
      <c r="W343" s="13" t="s">
        <v>3823</v>
      </c>
    </row>
    <row r="344" spans="1:23">
      <c r="A344" s="13" t="s">
        <v>4494</v>
      </c>
      <c r="B344" s="13" t="s">
        <v>4495</v>
      </c>
      <c r="C344" s="13" t="s">
        <v>4496</v>
      </c>
      <c r="D344" s="13" t="s">
        <v>4497</v>
      </c>
      <c r="E344" s="13" t="s">
        <v>4497</v>
      </c>
      <c r="F344" s="13">
        <v>13</v>
      </c>
      <c r="G344" s="13" t="s">
        <v>4498</v>
      </c>
      <c r="H344" s="13" t="s">
        <v>4499</v>
      </c>
      <c r="I344" s="13" t="s">
        <v>4500</v>
      </c>
      <c r="J344" s="13" t="s">
        <v>4501</v>
      </c>
      <c r="K344" s="13" t="s">
        <v>4502</v>
      </c>
      <c r="L344" s="13" t="s">
        <v>4503</v>
      </c>
      <c r="M344" s="13" t="s">
        <v>4504</v>
      </c>
      <c r="N344" s="13"/>
      <c r="O344" s="13"/>
      <c r="P344" s="13"/>
      <c r="Q344" s="13"/>
      <c r="R344" s="13"/>
      <c r="S344" s="14">
        <v>0.54166666666666663</v>
      </c>
      <c r="T344" s="14">
        <v>0.45833333333333331</v>
      </c>
      <c r="U344" s="13" t="s">
        <v>637</v>
      </c>
      <c r="V344" s="13" t="s">
        <v>3822</v>
      </c>
      <c r="W344" s="13" t="s">
        <v>3823</v>
      </c>
    </row>
    <row r="345" spans="1:23">
      <c r="A345" s="13" t="s">
        <v>4505</v>
      </c>
      <c r="B345" s="13" t="s">
        <v>4506</v>
      </c>
      <c r="C345" s="13" t="s">
        <v>4507</v>
      </c>
      <c r="D345" s="13" t="s">
        <v>4508</v>
      </c>
      <c r="E345" s="13" t="s">
        <v>4508</v>
      </c>
      <c r="F345" s="13">
        <v>13</v>
      </c>
      <c r="G345" s="13" t="s">
        <v>4509</v>
      </c>
      <c r="H345" s="13" t="s">
        <v>4510</v>
      </c>
      <c r="I345" s="13" t="s">
        <v>4511</v>
      </c>
      <c r="J345" s="13" t="s">
        <v>4512</v>
      </c>
      <c r="K345" s="13" t="s">
        <v>4513</v>
      </c>
      <c r="L345" s="13" t="s">
        <v>4514</v>
      </c>
      <c r="M345" s="13" t="s">
        <v>4515</v>
      </c>
      <c r="N345" s="13"/>
      <c r="O345" s="13"/>
      <c r="P345" s="13"/>
      <c r="Q345" s="13"/>
      <c r="R345" s="13"/>
      <c r="S345" s="14">
        <v>0.54166666666666663</v>
      </c>
      <c r="T345" s="14">
        <v>0.45833333333333331</v>
      </c>
      <c r="U345" s="13" t="s">
        <v>637</v>
      </c>
      <c r="V345" s="13" t="s">
        <v>3822</v>
      </c>
      <c r="W345" s="13" t="s">
        <v>3823</v>
      </c>
    </row>
    <row r="346" spans="1:23">
      <c r="A346" s="13" t="s">
        <v>4516</v>
      </c>
      <c r="B346" s="13" t="s">
        <v>4517</v>
      </c>
      <c r="C346" s="13" t="s">
        <v>4518</v>
      </c>
      <c r="D346" s="13" t="s">
        <v>4519</v>
      </c>
      <c r="E346" s="13" t="s">
        <v>4519</v>
      </c>
      <c r="F346" s="13">
        <v>13</v>
      </c>
      <c r="G346" s="13" t="s">
        <v>4520</v>
      </c>
      <c r="H346" s="13" t="s">
        <v>4521</v>
      </c>
      <c r="I346" s="13" t="s">
        <v>4522</v>
      </c>
      <c r="J346" s="13" t="s">
        <v>4523</v>
      </c>
      <c r="K346" s="13" t="s">
        <v>4524</v>
      </c>
      <c r="L346" s="13" t="s">
        <v>4525</v>
      </c>
      <c r="M346" s="13" t="s">
        <v>4526</v>
      </c>
      <c r="N346" s="13"/>
      <c r="O346" s="13"/>
      <c r="P346" s="13"/>
      <c r="Q346" s="13"/>
      <c r="R346" s="13"/>
      <c r="S346" s="14">
        <v>0.54166666666666663</v>
      </c>
      <c r="T346" s="14">
        <v>0.45833333333333331</v>
      </c>
      <c r="U346" s="13" t="s">
        <v>637</v>
      </c>
      <c r="V346" s="13" t="s">
        <v>3822</v>
      </c>
      <c r="W346" s="13" t="s">
        <v>3823</v>
      </c>
    </row>
    <row r="347" spans="1:23">
      <c r="A347" s="13" t="s">
        <v>4527</v>
      </c>
      <c r="B347" s="13" t="s">
        <v>4528</v>
      </c>
      <c r="C347" s="13" t="s">
        <v>4529</v>
      </c>
      <c r="D347" s="13" t="s">
        <v>4530</v>
      </c>
      <c r="E347" s="13" t="s">
        <v>4530</v>
      </c>
      <c r="F347" s="13">
        <v>13</v>
      </c>
      <c r="G347" s="13" t="s">
        <v>4531</v>
      </c>
      <c r="H347" s="13" t="s">
        <v>4532</v>
      </c>
      <c r="I347" s="13" t="s">
        <v>4533</v>
      </c>
      <c r="J347" s="13" t="s">
        <v>4534</v>
      </c>
      <c r="K347" s="13" t="s">
        <v>4535</v>
      </c>
      <c r="L347" s="13" t="s">
        <v>4536</v>
      </c>
      <c r="M347" s="13" t="s">
        <v>4537</v>
      </c>
      <c r="N347" s="13"/>
      <c r="O347" s="13"/>
      <c r="P347" s="13"/>
      <c r="Q347" s="13"/>
      <c r="R347" s="13"/>
      <c r="S347" s="14">
        <v>0.54166666666666663</v>
      </c>
      <c r="T347" s="14">
        <v>0.45833333333333331</v>
      </c>
      <c r="U347" s="13" t="s">
        <v>637</v>
      </c>
      <c r="V347" s="13" t="s">
        <v>3822</v>
      </c>
      <c r="W347" s="13" t="s">
        <v>3823</v>
      </c>
    </row>
    <row r="348" spans="1:23">
      <c r="A348" s="13" t="s">
        <v>4538</v>
      </c>
      <c r="B348" s="13" t="s">
        <v>4539</v>
      </c>
      <c r="C348" s="13" t="s">
        <v>4540</v>
      </c>
      <c r="D348" s="13" t="s">
        <v>4541</v>
      </c>
      <c r="E348" s="13" t="s">
        <v>4541</v>
      </c>
      <c r="F348" s="13">
        <v>13</v>
      </c>
      <c r="G348" s="13" t="s">
        <v>4542</v>
      </c>
      <c r="H348" s="13" t="s">
        <v>4543</v>
      </c>
      <c r="I348" s="13" t="s">
        <v>4544</v>
      </c>
      <c r="J348" s="13" t="s">
        <v>4545</v>
      </c>
      <c r="K348" s="13" t="s">
        <v>4546</v>
      </c>
      <c r="L348" s="13" t="s">
        <v>4547</v>
      </c>
      <c r="M348" s="13" t="s">
        <v>4548</v>
      </c>
      <c r="N348" s="13" t="s">
        <v>4549</v>
      </c>
      <c r="O348" s="13"/>
      <c r="P348" s="13"/>
      <c r="Q348" s="13"/>
      <c r="R348" s="13"/>
      <c r="S348" s="14">
        <v>0.54166666666666663</v>
      </c>
      <c r="T348" s="14">
        <v>0.45833333333333331</v>
      </c>
      <c r="U348" s="13" t="s">
        <v>637</v>
      </c>
      <c r="V348" s="13" t="s">
        <v>3822</v>
      </c>
      <c r="W348" s="13" t="s">
        <v>3823</v>
      </c>
    </row>
    <row r="349" spans="1:23">
      <c r="A349" s="13" t="s">
        <v>4550</v>
      </c>
      <c r="B349" s="13" t="s">
        <v>4551</v>
      </c>
      <c r="C349" s="13" t="s">
        <v>4552</v>
      </c>
      <c r="D349" s="13" t="s">
        <v>4553</v>
      </c>
      <c r="E349" s="13" t="s">
        <v>4553</v>
      </c>
      <c r="F349" s="13">
        <v>13</v>
      </c>
      <c r="G349" s="13" t="s">
        <v>4554</v>
      </c>
      <c r="H349" s="13" t="s">
        <v>4555</v>
      </c>
      <c r="I349" s="13" t="s">
        <v>4556</v>
      </c>
      <c r="J349" s="13" t="s">
        <v>4557</v>
      </c>
      <c r="K349" s="13" t="s">
        <v>4558</v>
      </c>
      <c r="L349" s="13" t="s">
        <v>4559</v>
      </c>
      <c r="M349" s="13" t="s">
        <v>4560</v>
      </c>
      <c r="N349" s="13"/>
      <c r="O349" s="13"/>
      <c r="P349" s="13"/>
      <c r="Q349" s="13"/>
      <c r="R349" s="13"/>
      <c r="S349" s="14">
        <v>0.54166666666666663</v>
      </c>
      <c r="T349" s="14">
        <v>0.45833333333333331</v>
      </c>
      <c r="U349" s="13" t="s">
        <v>637</v>
      </c>
      <c r="V349" s="13" t="s">
        <v>3822</v>
      </c>
      <c r="W349" s="13" t="s">
        <v>3823</v>
      </c>
    </row>
    <row r="350" spans="1:23">
      <c r="A350" s="13" t="s">
        <v>4561</v>
      </c>
      <c r="B350" s="13" t="s">
        <v>4562</v>
      </c>
      <c r="C350" s="13" t="s">
        <v>4563</v>
      </c>
      <c r="D350" s="13" t="s">
        <v>4564</v>
      </c>
      <c r="E350" s="13" t="s">
        <v>4564</v>
      </c>
      <c r="F350" s="13">
        <v>13</v>
      </c>
      <c r="G350" s="13" t="s">
        <v>4565</v>
      </c>
      <c r="H350" s="13" t="s">
        <v>4566</v>
      </c>
      <c r="I350" s="13" t="s">
        <v>4567</v>
      </c>
      <c r="J350" s="13" t="s">
        <v>4568</v>
      </c>
      <c r="K350" s="13" t="s">
        <v>4569</v>
      </c>
      <c r="L350" s="13" t="s">
        <v>4570</v>
      </c>
      <c r="M350" s="13" t="s">
        <v>4571</v>
      </c>
      <c r="N350" s="13" t="s">
        <v>4572</v>
      </c>
      <c r="O350" s="13"/>
      <c r="P350" s="13"/>
      <c r="Q350" s="13"/>
      <c r="R350" s="13"/>
      <c r="S350" s="14">
        <v>0.54166666666666663</v>
      </c>
      <c r="T350" s="14">
        <v>0.45833333333333331</v>
      </c>
      <c r="U350" s="13" t="s">
        <v>637</v>
      </c>
      <c r="V350" s="13" t="s">
        <v>3822</v>
      </c>
      <c r="W350" s="13" t="s">
        <v>3823</v>
      </c>
    </row>
    <row r="351" spans="1:23">
      <c r="A351" s="13" t="s">
        <v>655</v>
      </c>
      <c r="B351" s="13" t="s">
        <v>4573</v>
      </c>
      <c r="C351" s="13" t="s">
        <v>4574</v>
      </c>
      <c r="D351" s="13" t="s">
        <v>4575</v>
      </c>
      <c r="E351" s="13" t="s">
        <v>4575</v>
      </c>
      <c r="F351" s="13">
        <v>13</v>
      </c>
      <c r="G351" s="13" t="s">
        <v>4576</v>
      </c>
      <c r="H351" s="13" t="s">
        <v>4577</v>
      </c>
      <c r="I351" s="13" t="s">
        <v>4578</v>
      </c>
      <c r="J351" s="13" t="s">
        <v>4579</v>
      </c>
      <c r="K351" s="13" t="s">
        <v>4580</v>
      </c>
      <c r="L351" s="13" t="s">
        <v>4581</v>
      </c>
      <c r="M351" s="13" t="s">
        <v>4582</v>
      </c>
      <c r="N351" s="13"/>
      <c r="O351" s="13"/>
      <c r="P351" s="13"/>
      <c r="Q351" s="13"/>
      <c r="R351" s="13"/>
      <c r="S351" s="14">
        <v>0.54166666666666663</v>
      </c>
      <c r="T351" s="14">
        <v>0.45833333333333331</v>
      </c>
      <c r="U351" s="13" t="s">
        <v>637</v>
      </c>
      <c r="V351" s="13" t="s">
        <v>3822</v>
      </c>
      <c r="W351" s="13" t="s">
        <v>3823</v>
      </c>
    </row>
    <row r="352" spans="1:23">
      <c r="A352" s="13" t="s">
        <v>4583</v>
      </c>
      <c r="B352" s="13" t="s">
        <v>4584</v>
      </c>
      <c r="C352" s="13" t="s">
        <v>4585</v>
      </c>
      <c r="D352" s="13" t="s">
        <v>4586</v>
      </c>
      <c r="E352" s="13" t="s">
        <v>4586</v>
      </c>
      <c r="F352" s="13">
        <v>43</v>
      </c>
      <c r="G352" s="13" t="s">
        <v>4587</v>
      </c>
      <c r="H352" s="13" t="s">
        <v>4588</v>
      </c>
      <c r="I352" s="13" t="s">
        <v>4589</v>
      </c>
      <c r="J352" s="13" t="s">
        <v>4590</v>
      </c>
      <c r="K352" s="13" t="s">
        <v>4591</v>
      </c>
      <c r="L352" s="13" t="s">
        <v>4592</v>
      </c>
      <c r="M352" s="13" t="s">
        <v>4593</v>
      </c>
      <c r="N352" s="13" t="s">
        <v>4594</v>
      </c>
      <c r="O352" s="13" t="s">
        <v>4595</v>
      </c>
      <c r="P352" s="13"/>
      <c r="Q352" s="13"/>
      <c r="R352" s="13"/>
      <c r="S352" s="14">
        <v>0.54166666666666663</v>
      </c>
      <c r="T352" s="14">
        <v>0.45833333333333331</v>
      </c>
      <c r="U352" s="13"/>
      <c r="V352" s="13" t="s">
        <v>3822</v>
      </c>
      <c r="W352" s="13" t="s">
        <v>3823</v>
      </c>
    </row>
    <row r="353" spans="1:23">
      <c r="A353" s="13" t="s">
        <v>4596</v>
      </c>
      <c r="B353" s="13" t="s">
        <v>4597</v>
      </c>
      <c r="C353" s="13" t="s">
        <v>4598</v>
      </c>
      <c r="D353" s="13" t="s">
        <v>4599</v>
      </c>
      <c r="E353" s="13" t="s">
        <v>4599</v>
      </c>
      <c r="F353" s="13">
        <v>13</v>
      </c>
      <c r="G353" s="13" t="s">
        <v>4600</v>
      </c>
      <c r="H353" s="13" t="s">
        <v>4601</v>
      </c>
      <c r="I353" s="13" t="s">
        <v>4602</v>
      </c>
      <c r="J353" s="13" t="s">
        <v>4603</v>
      </c>
      <c r="K353" s="13" t="s">
        <v>4604</v>
      </c>
      <c r="L353" s="13" t="s">
        <v>4605</v>
      </c>
      <c r="M353" s="13" t="s">
        <v>4606</v>
      </c>
      <c r="N353" s="13"/>
      <c r="O353" s="13"/>
      <c r="P353" s="13"/>
      <c r="Q353" s="13"/>
      <c r="R353" s="13"/>
      <c r="S353" s="14">
        <v>0.54166666666666663</v>
      </c>
      <c r="T353" s="14">
        <v>0.45833333333333331</v>
      </c>
      <c r="U353" s="13" t="s">
        <v>637</v>
      </c>
      <c r="V353" s="13" t="s">
        <v>3822</v>
      </c>
      <c r="W353" s="13" t="s">
        <v>3823</v>
      </c>
    </row>
    <row r="354" spans="1:23">
      <c r="A354" s="13" t="s">
        <v>4607</v>
      </c>
      <c r="B354" s="13" t="s">
        <v>4608</v>
      </c>
      <c r="C354" s="13" t="s">
        <v>4609</v>
      </c>
      <c r="D354" s="13" t="s">
        <v>4610</v>
      </c>
      <c r="E354" s="13" t="s">
        <v>4610</v>
      </c>
      <c r="F354" s="13">
        <v>13</v>
      </c>
      <c r="G354" s="13" t="s">
        <v>4611</v>
      </c>
      <c r="H354" s="13" t="s">
        <v>4612</v>
      </c>
      <c r="I354" s="13" t="s">
        <v>4613</v>
      </c>
      <c r="J354" s="13" t="s">
        <v>4614</v>
      </c>
      <c r="K354" s="13" t="s">
        <v>4615</v>
      </c>
      <c r="L354" s="13" t="s">
        <v>4616</v>
      </c>
      <c r="M354" s="13" t="s">
        <v>4617</v>
      </c>
      <c r="N354" s="13"/>
      <c r="O354" s="13"/>
      <c r="P354" s="13"/>
      <c r="Q354" s="13"/>
      <c r="R354" s="13"/>
      <c r="S354" s="14">
        <v>0.54166666666666663</v>
      </c>
      <c r="T354" s="14">
        <v>0.45833333333333331</v>
      </c>
      <c r="U354" s="13" t="s">
        <v>637</v>
      </c>
      <c r="V354" s="13" t="s">
        <v>3822</v>
      </c>
      <c r="W354" s="13" t="s">
        <v>3823</v>
      </c>
    </row>
    <row r="355" spans="1:23">
      <c r="A355" s="13" t="s">
        <v>4618</v>
      </c>
      <c r="B355" s="13" t="s">
        <v>4619</v>
      </c>
      <c r="C355" s="13" t="s">
        <v>4620</v>
      </c>
      <c r="D355" s="13" t="s">
        <v>4621</v>
      </c>
      <c r="E355" s="13" t="s">
        <v>4621</v>
      </c>
      <c r="F355" s="13">
        <v>43</v>
      </c>
      <c r="G355" s="13" t="s">
        <v>4622</v>
      </c>
      <c r="H355" s="13" t="s">
        <v>4623</v>
      </c>
      <c r="I355" s="13" t="s">
        <v>4624</v>
      </c>
      <c r="J355" s="13" t="s">
        <v>4625</v>
      </c>
      <c r="K355" s="13" t="s">
        <v>4626</v>
      </c>
      <c r="L355" s="13" t="s">
        <v>4627</v>
      </c>
      <c r="M355" s="13" t="s">
        <v>4628</v>
      </c>
      <c r="N355" s="13"/>
      <c r="O355" s="13"/>
      <c r="P355" s="13"/>
      <c r="Q355" s="13"/>
      <c r="R355" s="13"/>
      <c r="S355" s="14">
        <v>0.54166666666666663</v>
      </c>
      <c r="T355" s="14">
        <v>0.45833333333333331</v>
      </c>
      <c r="U355" s="13" t="s">
        <v>4629</v>
      </c>
      <c r="V355" s="13" t="s">
        <v>3822</v>
      </c>
      <c r="W355" s="13" t="s">
        <v>3823</v>
      </c>
    </row>
    <row r="356" spans="1:23">
      <c r="A356" s="13" t="s">
        <v>4630</v>
      </c>
      <c r="B356" s="13" t="s">
        <v>4631</v>
      </c>
      <c r="C356" s="13" t="s">
        <v>4632</v>
      </c>
      <c r="D356" s="13" t="s">
        <v>4633</v>
      </c>
      <c r="E356" s="13" t="s">
        <v>4633</v>
      </c>
      <c r="F356" s="13">
        <v>13</v>
      </c>
      <c r="G356" s="13" t="s">
        <v>4634</v>
      </c>
      <c r="H356" s="13" t="s">
        <v>4635</v>
      </c>
      <c r="I356" s="13" t="s">
        <v>4636</v>
      </c>
      <c r="J356" s="13" t="s">
        <v>4637</v>
      </c>
      <c r="K356" s="13" t="s">
        <v>4638</v>
      </c>
      <c r="L356" s="13" t="s">
        <v>4639</v>
      </c>
      <c r="M356" s="13" t="s">
        <v>4640</v>
      </c>
      <c r="N356" s="13" t="s">
        <v>4641</v>
      </c>
      <c r="O356" s="13" t="s">
        <v>4642</v>
      </c>
      <c r="P356" s="13"/>
      <c r="Q356" s="13"/>
      <c r="R356" s="13"/>
      <c r="S356" s="14">
        <v>0.54166666666666663</v>
      </c>
      <c r="T356" s="14">
        <v>0.45833333333333331</v>
      </c>
      <c r="U356" s="13" t="s">
        <v>637</v>
      </c>
      <c r="V356" s="13" t="s">
        <v>3822</v>
      </c>
      <c r="W356" s="13" t="s">
        <v>3823</v>
      </c>
    </row>
    <row r="357" spans="1:23">
      <c r="A357" s="13" t="s">
        <v>4643</v>
      </c>
      <c r="B357" s="13" t="s">
        <v>4644</v>
      </c>
      <c r="C357" s="13" t="s">
        <v>4645</v>
      </c>
      <c r="D357" s="13" t="s">
        <v>4646</v>
      </c>
      <c r="E357" s="13" t="s">
        <v>4646</v>
      </c>
      <c r="F357" s="13">
        <v>13</v>
      </c>
      <c r="G357" s="13" t="s">
        <v>4647</v>
      </c>
      <c r="H357" s="13" t="s">
        <v>4648</v>
      </c>
      <c r="I357" s="13" t="s">
        <v>4649</v>
      </c>
      <c r="J357" s="13" t="s">
        <v>4650</v>
      </c>
      <c r="K357" s="13" t="s">
        <v>4651</v>
      </c>
      <c r="L357" s="13" t="s">
        <v>4652</v>
      </c>
      <c r="M357" s="13" t="s">
        <v>4653</v>
      </c>
      <c r="N357" s="13"/>
      <c r="O357" s="13"/>
      <c r="P357" s="13"/>
      <c r="Q357" s="13"/>
      <c r="R357" s="13"/>
      <c r="S357" s="14">
        <v>0.54166666666666663</v>
      </c>
      <c r="T357" s="14">
        <v>0.45833333333333331</v>
      </c>
      <c r="U357" s="13" t="s">
        <v>637</v>
      </c>
      <c r="V357" s="13" t="s">
        <v>3822</v>
      </c>
      <c r="W357" s="13" t="s">
        <v>3823</v>
      </c>
    </row>
    <row r="358" spans="1:23">
      <c r="A358" s="13" t="s">
        <v>4654</v>
      </c>
      <c r="B358" s="13" t="s">
        <v>4655</v>
      </c>
      <c r="C358" s="13" t="s">
        <v>4656</v>
      </c>
      <c r="D358" s="13" t="s">
        <v>4657</v>
      </c>
      <c r="E358" s="13" t="s">
        <v>4657</v>
      </c>
      <c r="F358" s="13">
        <v>13</v>
      </c>
      <c r="G358" s="13" t="s">
        <v>4658</v>
      </c>
      <c r="H358" s="13" t="s">
        <v>4659</v>
      </c>
      <c r="I358" s="13" t="s">
        <v>4660</v>
      </c>
      <c r="J358" s="13" t="s">
        <v>4661</v>
      </c>
      <c r="K358" s="13" t="s">
        <v>4662</v>
      </c>
      <c r="L358" s="13" t="s">
        <v>4663</v>
      </c>
      <c r="M358" s="13" t="s">
        <v>4664</v>
      </c>
      <c r="N358" s="13" t="s">
        <v>4665</v>
      </c>
      <c r="O358" s="13"/>
      <c r="P358" s="13"/>
      <c r="Q358" s="13"/>
      <c r="R358" s="13"/>
      <c r="S358" s="14">
        <v>0.54166666666666663</v>
      </c>
      <c r="T358" s="14">
        <v>0.45833333333333331</v>
      </c>
      <c r="U358" s="13" t="s">
        <v>637</v>
      </c>
      <c r="V358" s="13" t="s">
        <v>3822</v>
      </c>
      <c r="W358" s="13" t="s">
        <v>3823</v>
      </c>
    </row>
    <row r="359" spans="1:23">
      <c r="A359" s="13" t="s">
        <v>4666</v>
      </c>
      <c r="B359" s="13" t="s">
        <v>4667</v>
      </c>
      <c r="C359" s="13" t="s">
        <v>4668</v>
      </c>
      <c r="D359" s="13" t="s">
        <v>4669</v>
      </c>
      <c r="E359" s="13" t="s">
        <v>4669</v>
      </c>
      <c r="F359" s="13">
        <v>40</v>
      </c>
      <c r="G359" s="13" t="s">
        <v>4670</v>
      </c>
      <c r="H359" s="13" t="s">
        <v>4671</v>
      </c>
      <c r="I359" s="13" t="s">
        <v>4672</v>
      </c>
      <c r="J359" s="13" t="s">
        <v>4673</v>
      </c>
      <c r="K359" s="13" t="s">
        <v>4674</v>
      </c>
      <c r="L359" s="13" t="s">
        <v>4675</v>
      </c>
      <c r="M359" s="13" t="s">
        <v>4676</v>
      </c>
      <c r="N359" s="13" t="s">
        <v>4677</v>
      </c>
      <c r="O359" s="13"/>
      <c r="P359" s="13"/>
      <c r="Q359" s="13"/>
      <c r="R359" s="13"/>
      <c r="S359" s="14">
        <v>0.54166666666666663</v>
      </c>
      <c r="T359" s="14">
        <v>0.45833333333333331</v>
      </c>
      <c r="U359" s="13" t="s">
        <v>4678</v>
      </c>
      <c r="V359" s="13" t="s">
        <v>3822</v>
      </c>
      <c r="W359" s="13" t="s">
        <v>3823</v>
      </c>
    </row>
    <row r="360" spans="1:23">
      <c r="A360" s="13" t="s">
        <v>31</v>
      </c>
      <c r="B360" s="13" t="s">
        <v>4679</v>
      </c>
      <c r="C360" s="13" t="s">
        <v>4680</v>
      </c>
      <c r="D360" s="13" t="s">
        <v>4681</v>
      </c>
      <c r="E360" s="13" t="s">
        <v>4681</v>
      </c>
      <c r="F360" s="13">
        <v>40</v>
      </c>
      <c r="G360" s="13" t="s">
        <v>4682</v>
      </c>
      <c r="H360" s="13" t="s">
        <v>4683</v>
      </c>
      <c r="I360" s="13" t="s">
        <v>4684</v>
      </c>
      <c r="J360" s="13" t="s">
        <v>4685</v>
      </c>
      <c r="K360" s="13" t="s">
        <v>4686</v>
      </c>
      <c r="L360" s="13" t="s">
        <v>4687</v>
      </c>
      <c r="M360" s="13"/>
      <c r="N360" s="13"/>
      <c r="O360" s="13"/>
      <c r="P360" s="13"/>
      <c r="Q360" s="13"/>
      <c r="R360" s="13"/>
      <c r="S360" s="14">
        <v>0.54166666666666663</v>
      </c>
      <c r="T360" s="14">
        <v>0.45833333333333331</v>
      </c>
      <c r="U360" s="13" t="s">
        <v>4678</v>
      </c>
      <c r="V360" s="13" t="s">
        <v>3822</v>
      </c>
      <c r="W360" s="13" t="s">
        <v>3823</v>
      </c>
    </row>
    <row r="361" spans="1:23">
      <c r="A361" s="13" t="s">
        <v>4688</v>
      </c>
      <c r="B361" s="13" t="s">
        <v>4689</v>
      </c>
      <c r="C361" s="13" t="s">
        <v>4690</v>
      </c>
      <c r="D361" s="13" t="s">
        <v>4691</v>
      </c>
      <c r="E361" s="13" t="s">
        <v>4691</v>
      </c>
      <c r="F361" s="13">
        <v>40</v>
      </c>
      <c r="G361" s="13" t="s">
        <v>4692</v>
      </c>
      <c r="H361" s="13" t="s">
        <v>4693</v>
      </c>
      <c r="I361" s="13" t="s">
        <v>4694</v>
      </c>
      <c r="J361" s="13" t="s">
        <v>4695</v>
      </c>
      <c r="K361" s="13" t="s">
        <v>4696</v>
      </c>
      <c r="L361" s="13" t="s">
        <v>4697</v>
      </c>
      <c r="M361" s="13"/>
      <c r="N361" s="13"/>
      <c r="O361" s="13"/>
      <c r="P361" s="13"/>
      <c r="Q361" s="13"/>
      <c r="R361" s="13"/>
      <c r="S361" s="14">
        <v>0.54166666666666663</v>
      </c>
      <c r="T361" s="14">
        <v>0.45833333333333331</v>
      </c>
      <c r="U361" s="13" t="s">
        <v>4678</v>
      </c>
      <c r="V361" s="13" t="s">
        <v>3822</v>
      </c>
      <c r="W361" s="13" t="s">
        <v>3823</v>
      </c>
    </row>
    <row r="362" spans="1:23">
      <c r="A362" s="13" t="s">
        <v>4698</v>
      </c>
      <c r="B362" s="13" t="s">
        <v>4699</v>
      </c>
      <c r="C362" s="13" t="s">
        <v>4700</v>
      </c>
      <c r="D362" s="13" t="s">
        <v>4701</v>
      </c>
      <c r="E362" s="13" t="s">
        <v>4701</v>
      </c>
      <c r="F362" s="13">
        <v>40</v>
      </c>
      <c r="G362" s="13" t="s">
        <v>4702</v>
      </c>
      <c r="H362" s="13" t="s">
        <v>4703</v>
      </c>
      <c r="I362" s="13" t="s">
        <v>4704</v>
      </c>
      <c r="J362" s="13" t="s">
        <v>4705</v>
      </c>
      <c r="K362" s="13" t="s">
        <v>4706</v>
      </c>
      <c r="L362" s="13" t="s">
        <v>4707</v>
      </c>
      <c r="M362" s="13" t="s">
        <v>4708</v>
      </c>
      <c r="N362" s="13"/>
      <c r="O362" s="13"/>
      <c r="P362" s="13"/>
      <c r="Q362" s="13"/>
      <c r="R362" s="13"/>
      <c r="S362" s="14">
        <v>0.54166666666666663</v>
      </c>
      <c r="T362" s="14">
        <v>0.45833333333333331</v>
      </c>
      <c r="U362" s="13" t="s">
        <v>4678</v>
      </c>
      <c r="V362" s="13" t="s">
        <v>3822</v>
      </c>
      <c r="W362" s="13" t="s">
        <v>3823</v>
      </c>
    </row>
    <row r="363" spans="1:23">
      <c r="A363" s="13" t="s">
        <v>4709</v>
      </c>
      <c r="B363" s="13" t="s">
        <v>4710</v>
      </c>
      <c r="C363" s="13" t="s">
        <v>4711</v>
      </c>
      <c r="D363" s="13" t="s">
        <v>4712</v>
      </c>
      <c r="E363" s="13" t="s">
        <v>4712</v>
      </c>
      <c r="F363" s="13">
        <v>40</v>
      </c>
      <c r="G363" s="13" t="s">
        <v>4713</v>
      </c>
      <c r="H363" s="13" t="s">
        <v>4714</v>
      </c>
      <c r="I363" s="13" t="s">
        <v>4715</v>
      </c>
      <c r="J363" s="13" t="s">
        <v>4716</v>
      </c>
      <c r="K363" s="13" t="s">
        <v>4717</v>
      </c>
      <c r="L363" s="13" t="s">
        <v>4718</v>
      </c>
      <c r="M363" s="13"/>
      <c r="N363" s="13"/>
      <c r="O363" s="13"/>
      <c r="P363" s="13"/>
      <c r="Q363" s="13"/>
      <c r="R363" s="13"/>
      <c r="S363" s="14">
        <v>0.54166666666666663</v>
      </c>
      <c r="T363" s="14">
        <v>0.45833333333333331</v>
      </c>
      <c r="U363" s="13" t="s">
        <v>4678</v>
      </c>
      <c r="V363" s="13" t="s">
        <v>3822</v>
      </c>
      <c r="W363" s="13" t="s">
        <v>3823</v>
      </c>
    </row>
    <row r="364" spans="1:23">
      <c r="A364" s="13" t="s">
        <v>4719</v>
      </c>
      <c r="B364" s="13" t="s">
        <v>4720</v>
      </c>
      <c r="C364" s="13" t="s">
        <v>4721</v>
      </c>
      <c r="D364" s="13" t="s">
        <v>4722</v>
      </c>
      <c r="E364" s="13" t="s">
        <v>4722</v>
      </c>
      <c r="F364" s="13">
        <v>40</v>
      </c>
      <c r="G364" s="13" t="s">
        <v>4723</v>
      </c>
      <c r="H364" s="13" t="s">
        <v>4724</v>
      </c>
      <c r="I364" s="13" t="s">
        <v>4725</v>
      </c>
      <c r="J364" s="13" t="s">
        <v>4726</v>
      </c>
      <c r="K364" s="13" t="s">
        <v>4727</v>
      </c>
      <c r="L364" s="13" t="s">
        <v>4728</v>
      </c>
      <c r="M364" s="13" t="s">
        <v>4729</v>
      </c>
      <c r="N364" s="13" t="s">
        <v>4730</v>
      </c>
      <c r="O364" s="13"/>
      <c r="P364" s="13"/>
      <c r="Q364" s="13"/>
      <c r="R364" s="13"/>
      <c r="S364" s="14">
        <v>0.54166666666666663</v>
      </c>
      <c r="T364" s="14">
        <v>0.45833333333333331</v>
      </c>
      <c r="U364" s="13" t="s">
        <v>4678</v>
      </c>
      <c r="V364" s="13" t="s">
        <v>3822</v>
      </c>
      <c r="W364" s="13" t="s">
        <v>3823</v>
      </c>
    </row>
    <row r="365" spans="1:23">
      <c r="A365" s="13" t="s">
        <v>50</v>
      </c>
      <c r="B365" s="13" t="s">
        <v>4731</v>
      </c>
      <c r="C365" s="13" t="s">
        <v>4732</v>
      </c>
      <c r="D365" s="13" t="s">
        <v>4733</v>
      </c>
      <c r="E365" s="13" t="s">
        <v>4733</v>
      </c>
      <c r="F365" s="13">
        <v>40</v>
      </c>
      <c r="G365" s="13" t="s">
        <v>4734</v>
      </c>
      <c r="H365" s="13" t="s">
        <v>4735</v>
      </c>
      <c r="I365" s="13" t="s">
        <v>4736</v>
      </c>
      <c r="J365" s="13" t="s">
        <v>4737</v>
      </c>
      <c r="K365" s="13" t="s">
        <v>4738</v>
      </c>
      <c r="L365" s="13" t="s">
        <v>4739</v>
      </c>
      <c r="M365" s="13" t="s">
        <v>4740</v>
      </c>
      <c r="N365" s="13" t="s">
        <v>4741</v>
      </c>
      <c r="O365" s="13"/>
      <c r="P365" s="13"/>
      <c r="Q365" s="13"/>
      <c r="R365" s="13"/>
      <c r="S365" s="14">
        <v>0.54166666666666663</v>
      </c>
      <c r="T365" s="14">
        <v>0.45833333333333331</v>
      </c>
      <c r="U365" s="13" t="s">
        <v>4678</v>
      </c>
      <c r="V365" s="13" t="s">
        <v>3822</v>
      </c>
      <c r="W365" s="13" t="s">
        <v>3823</v>
      </c>
    </row>
    <row r="366" spans="1:23">
      <c r="A366" s="13" t="s">
        <v>59</v>
      </c>
      <c r="B366" s="13" t="s">
        <v>4742</v>
      </c>
      <c r="C366" s="13" t="s">
        <v>4743</v>
      </c>
      <c r="D366" s="13" t="s">
        <v>4744</v>
      </c>
      <c r="E366" s="13" t="s">
        <v>4744</v>
      </c>
      <c r="F366" s="13">
        <v>40</v>
      </c>
      <c r="G366" s="13" t="s">
        <v>4745</v>
      </c>
      <c r="H366" s="13" t="s">
        <v>4746</v>
      </c>
      <c r="I366" s="13" t="s">
        <v>4747</v>
      </c>
      <c r="J366" s="13" t="s">
        <v>4748</v>
      </c>
      <c r="K366" s="13" t="s">
        <v>4749</v>
      </c>
      <c r="L366" s="13" t="s">
        <v>4750</v>
      </c>
      <c r="M366" s="13"/>
      <c r="N366" s="13"/>
      <c r="O366" s="13"/>
      <c r="P366" s="13"/>
      <c r="Q366" s="13"/>
      <c r="R366" s="13"/>
      <c r="S366" s="14">
        <v>0.54166666666666663</v>
      </c>
      <c r="T366" s="14">
        <v>0.45833333333333331</v>
      </c>
      <c r="U366" s="13" t="s">
        <v>4678</v>
      </c>
      <c r="V366" s="13" t="s">
        <v>3822</v>
      </c>
      <c r="W366" s="13" t="s">
        <v>3823</v>
      </c>
    </row>
    <row r="367" spans="1:23">
      <c r="A367" s="13" t="s">
        <v>4751</v>
      </c>
      <c r="B367" s="13" t="s">
        <v>4752</v>
      </c>
      <c r="C367" s="13" t="s">
        <v>4753</v>
      </c>
      <c r="D367" s="13" t="s">
        <v>4754</v>
      </c>
      <c r="E367" s="13" t="s">
        <v>4754</v>
      </c>
      <c r="F367" s="13">
        <v>40</v>
      </c>
      <c r="G367" s="13" t="s">
        <v>4755</v>
      </c>
      <c r="H367" s="13" t="s">
        <v>4756</v>
      </c>
      <c r="I367" s="13" t="s">
        <v>4757</v>
      </c>
      <c r="J367" s="13" t="s">
        <v>4758</v>
      </c>
      <c r="K367" s="13" t="s">
        <v>4759</v>
      </c>
      <c r="L367" s="13" t="s">
        <v>4760</v>
      </c>
      <c r="M367" s="13" t="s">
        <v>4761</v>
      </c>
      <c r="N367" s="13" t="s">
        <v>4762</v>
      </c>
      <c r="O367" s="13"/>
      <c r="P367" s="13"/>
      <c r="Q367" s="13"/>
      <c r="R367" s="13"/>
      <c r="S367" s="14">
        <v>0.54166666666666663</v>
      </c>
      <c r="T367" s="14">
        <v>0.45833333333333331</v>
      </c>
      <c r="U367" s="13" t="s">
        <v>4678</v>
      </c>
      <c r="V367" s="13" t="s">
        <v>3822</v>
      </c>
      <c r="W367" s="13" t="s">
        <v>3823</v>
      </c>
    </row>
    <row r="368" spans="1:23">
      <c r="A368" s="13" t="s">
        <v>4763</v>
      </c>
      <c r="B368" s="13" t="s">
        <v>4764</v>
      </c>
      <c r="C368" s="13" t="s">
        <v>4765</v>
      </c>
      <c r="D368" s="13" t="s">
        <v>4766</v>
      </c>
      <c r="E368" s="13" t="s">
        <v>4766</v>
      </c>
      <c r="F368" s="13">
        <v>40</v>
      </c>
      <c r="G368" s="13" t="s">
        <v>4767</v>
      </c>
      <c r="H368" s="13" t="s">
        <v>4768</v>
      </c>
      <c r="I368" s="13" t="s">
        <v>4769</v>
      </c>
      <c r="J368" s="13" t="s">
        <v>4770</v>
      </c>
      <c r="K368" s="13" t="s">
        <v>4771</v>
      </c>
      <c r="L368" s="13" t="s">
        <v>4772</v>
      </c>
      <c r="M368" s="13" t="s">
        <v>4773</v>
      </c>
      <c r="N368" s="13" t="s">
        <v>4774</v>
      </c>
      <c r="O368" s="13"/>
      <c r="P368" s="13"/>
      <c r="Q368" s="13"/>
      <c r="R368" s="13"/>
      <c r="S368" s="14">
        <v>0.54166666666666663</v>
      </c>
      <c r="T368" s="14">
        <v>0.45833333333333331</v>
      </c>
      <c r="U368" s="13" t="s">
        <v>4678</v>
      </c>
      <c r="V368" s="13" t="s">
        <v>3822</v>
      </c>
      <c r="W368" s="13" t="s">
        <v>3823</v>
      </c>
    </row>
    <row r="369" spans="1:23">
      <c r="A369" s="13" t="s">
        <v>51</v>
      </c>
      <c r="B369" s="13" t="s">
        <v>4775</v>
      </c>
      <c r="C369" s="13" t="s">
        <v>4776</v>
      </c>
      <c r="D369" s="13" t="s">
        <v>4777</v>
      </c>
      <c r="E369" s="13" t="s">
        <v>4777</v>
      </c>
      <c r="F369" s="13">
        <v>40</v>
      </c>
      <c r="G369" s="13" t="s">
        <v>4778</v>
      </c>
      <c r="H369" s="13" t="s">
        <v>4779</v>
      </c>
      <c r="I369" s="13" t="s">
        <v>4780</v>
      </c>
      <c r="J369" s="13" t="s">
        <v>4781</v>
      </c>
      <c r="K369" s="13" t="s">
        <v>4782</v>
      </c>
      <c r="L369" s="13" t="s">
        <v>4783</v>
      </c>
      <c r="M369" s="13" t="s">
        <v>4784</v>
      </c>
      <c r="N369" s="13" t="s">
        <v>4785</v>
      </c>
      <c r="O369" s="13"/>
      <c r="P369" s="13"/>
      <c r="Q369" s="13"/>
      <c r="R369" s="13"/>
      <c r="S369" s="14">
        <v>0.54166666666666663</v>
      </c>
      <c r="T369" s="14">
        <v>0.45833333333333331</v>
      </c>
      <c r="U369" s="13" t="s">
        <v>4678</v>
      </c>
      <c r="V369" s="13" t="s">
        <v>3822</v>
      </c>
      <c r="W369" s="13" t="s">
        <v>3823</v>
      </c>
    </row>
    <row r="370" spans="1:23">
      <c r="A370" s="13" t="s">
        <v>4786</v>
      </c>
      <c r="B370" s="13" t="s">
        <v>4787</v>
      </c>
      <c r="C370" s="13" t="s">
        <v>4788</v>
      </c>
      <c r="D370" s="13" t="s">
        <v>4789</v>
      </c>
      <c r="E370" s="13" t="s">
        <v>4789</v>
      </c>
      <c r="F370" s="13">
        <v>40</v>
      </c>
      <c r="G370" s="13" t="s">
        <v>4790</v>
      </c>
      <c r="H370" s="13" t="s">
        <v>4791</v>
      </c>
      <c r="I370" s="13" t="s">
        <v>4792</v>
      </c>
      <c r="J370" s="13" t="s">
        <v>4793</v>
      </c>
      <c r="K370" s="13" t="s">
        <v>4794</v>
      </c>
      <c r="L370" s="13" t="s">
        <v>4795</v>
      </c>
      <c r="M370" s="13" t="s">
        <v>4796</v>
      </c>
      <c r="N370" s="13"/>
      <c r="O370" s="13"/>
      <c r="P370" s="13"/>
      <c r="Q370" s="13"/>
      <c r="R370" s="13"/>
      <c r="S370" s="14">
        <v>0.54166666666666663</v>
      </c>
      <c r="T370" s="14">
        <v>0.45833333333333331</v>
      </c>
      <c r="U370" s="13" t="s">
        <v>4678</v>
      </c>
      <c r="V370" s="13" t="s">
        <v>3822</v>
      </c>
      <c r="W370" s="13" t="s">
        <v>3823</v>
      </c>
    </row>
    <row r="371" spans="1:23">
      <c r="A371" s="13" t="s">
        <v>4797</v>
      </c>
      <c r="B371" s="13" t="s">
        <v>4798</v>
      </c>
      <c r="C371" s="13" t="s">
        <v>4799</v>
      </c>
      <c r="D371" s="13" t="s">
        <v>4800</v>
      </c>
      <c r="E371" s="13" t="s">
        <v>4800</v>
      </c>
      <c r="F371" s="13">
        <v>40</v>
      </c>
      <c r="G371" s="13" t="s">
        <v>4801</v>
      </c>
      <c r="H371" s="13" t="s">
        <v>4802</v>
      </c>
      <c r="I371" s="13" t="s">
        <v>4803</v>
      </c>
      <c r="J371" s="13" t="s">
        <v>4804</v>
      </c>
      <c r="K371" s="13" t="s">
        <v>4805</v>
      </c>
      <c r="L371" s="13" t="s">
        <v>4806</v>
      </c>
      <c r="M371" s="13" t="s">
        <v>4807</v>
      </c>
      <c r="N371" s="13"/>
      <c r="O371" s="13"/>
      <c r="P371" s="13"/>
      <c r="Q371" s="13"/>
      <c r="R371" s="13"/>
      <c r="S371" s="14">
        <v>0.54166666666666663</v>
      </c>
      <c r="T371" s="14">
        <v>0.45833333333333331</v>
      </c>
      <c r="U371" s="13" t="s">
        <v>4678</v>
      </c>
      <c r="V371" s="13" t="s">
        <v>3822</v>
      </c>
      <c r="W371" s="13" t="s">
        <v>3823</v>
      </c>
    </row>
    <row r="372" spans="1:23">
      <c r="A372" s="13" t="s">
        <v>4808</v>
      </c>
      <c r="B372" s="13" t="s">
        <v>4809</v>
      </c>
      <c r="C372" s="13" t="s">
        <v>4810</v>
      </c>
      <c r="D372" s="13" t="s">
        <v>4811</v>
      </c>
      <c r="E372" s="13" t="s">
        <v>4811</v>
      </c>
      <c r="F372" s="13">
        <v>40</v>
      </c>
      <c r="G372" s="13" t="s">
        <v>4812</v>
      </c>
      <c r="H372" s="13" t="s">
        <v>4813</v>
      </c>
      <c r="I372" s="13" t="s">
        <v>4814</v>
      </c>
      <c r="J372" s="13" t="s">
        <v>4815</v>
      </c>
      <c r="K372" s="13" t="s">
        <v>4816</v>
      </c>
      <c r="L372" s="13" t="s">
        <v>4817</v>
      </c>
      <c r="M372" s="13" t="s">
        <v>4818</v>
      </c>
      <c r="N372" s="13"/>
      <c r="O372" s="13"/>
      <c r="P372" s="13"/>
      <c r="Q372" s="13"/>
      <c r="R372" s="13"/>
      <c r="S372" s="14">
        <v>0.54166666666666663</v>
      </c>
      <c r="T372" s="14">
        <v>0.45833333333333331</v>
      </c>
      <c r="U372" s="13" t="s">
        <v>4678</v>
      </c>
      <c r="V372" s="13" t="s">
        <v>3822</v>
      </c>
      <c r="W372" s="13" t="s">
        <v>3823</v>
      </c>
    </row>
    <row r="373" spans="1:23">
      <c r="A373" s="13" t="s">
        <v>4819</v>
      </c>
      <c r="B373" s="13" t="s">
        <v>4820</v>
      </c>
      <c r="C373" s="13" t="s">
        <v>4821</v>
      </c>
      <c r="D373" s="13" t="s">
        <v>4822</v>
      </c>
      <c r="E373" s="13" t="s">
        <v>4822</v>
      </c>
      <c r="F373" s="13">
        <v>39</v>
      </c>
      <c r="G373" s="13" t="s">
        <v>4823</v>
      </c>
      <c r="H373" s="13" t="s">
        <v>4824</v>
      </c>
      <c r="I373" s="13" t="s">
        <v>4825</v>
      </c>
      <c r="J373" s="13" t="s">
        <v>4826</v>
      </c>
      <c r="K373" s="13" t="s">
        <v>4827</v>
      </c>
      <c r="L373" s="13" t="s">
        <v>4828</v>
      </c>
      <c r="M373" s="13" t="s">
        <v>4829</v>
      </c>
      <c r="N373" s="13" t="s">
        <v>4830</v>
      </c>
      <c r="O373" s="13"/>
      <c r="P373" s="13"/>
      <c r="Q373" s="13"/>
      <c r="R373" s="13"/>
      <c r="S373" s="14">
        <v>0.54166666666666663</v>
      </c>
      <c r="T373" s="14">
        <v>0.45833333333333331</v>
      </c>
      <c r="U373" s="13" t="s">
        <v>30</v>
      </c>
      <c r="V373" s="13" t="s">
        <v>3822</v>
      </c>
      <c r="W373" s="13" t="s">
        <v>3823</v>
      </c>
    </row>
    <row r="374" spans="1:23">
      <c r="A374" s="13" t="s">
        <v>4831</v>
      </c>
      <c r="B374" s="13" t="s">
        <v>4832</v>
      </c>
      <c r="C374" s="13" t="s">
        <v>4833</v>
      </c>
      <c r="D374" s="13" t="s">
        <v>4834</v>
      </c>
      <c r="E374" s="13" t="s">
        <v>4834</v>
      </c>
      <c r="F374" s="13">
        <v>39</v>
      </c>
      <c r="G374" s="13" t="s">
        <v>4835</v>
      </c>
      <c r="H374" s="13" t="s">
        <v>4836</v>
      </c>
      <c r="I374" s="13" t="s">
        <v>4837</v>
      </c>
      <c r="J374" s="13" t="s">
        <v>4838</v>
      </c>
      <c r="K374" s="13" t="s">
        <v>4839</v>
      </c>
      <c r="L374" s="13" t="s">
        <v>4840</v>
      </c>
      <c r="M374" s="13" t="s">
        <v>4841</v>
      </c>
      <c r="N374" s="13"/>
      <c r="O374" s="13"/>
      <c r="P374" s="13"/>
      <c r="Q374" s="13"/>
      <c r="R374" s="13"/>
      <c r="S374" s="14">
        <v>0.54166666666666663</v>
      </c>
      <c r="T374" s="14">
        <v>0.45833333333333331</v>
      </c>
      <c r="U374" s="13" t="s">
        <v>30</v>
      </c>
      <c r="V374" s="13" t="s">
        <v>3822</v>
      </c>
      <c r="W374" s="13" t="s">
        <v>3823</v>
      </c>
    </row>
    <row r="375" spans="1:23">
      <c r="A375" s="13" t="s">
        <v>4842</v>
      </c>
      <c r="B375" s="13" t="s">
        <v>4843</v>
      </c>
      <c r="C375" s="13" t="s">
        <v>4844</v>
      </c>
      <c r="D375" s="13" t="s">
        <v>4845</v>
      </c>
      <c r="E375" s="13" t="s">
        <v>4845</v>
      </c>
      <c r="F375" s="13">
        <v>39</v>
      </c>
      <c r="G375" s="13" t="s">
        <v>4846</v>
      </c>
      <c r="H375" s="13" t="s">
        <v>4847</v>
      </c>
      <c r="I375" s="13" t="s">
        <v>4848</v>
      </c>
      <c r="J375" s="13" t="s">
        <v>4849</v>
      </c>
      <c r="K375" s="13" t="s">
        <v>4850</v>
      </c>
      <c r="L375" s="13" t="s">
        <v>4851</v>
      </c>
      <c r="M375" s="13" t="s">
        <v>4852</v>
      </c>
      <c r="N375" s="13"/>
      <c r="O375" s="13"/>
      <c r="P375" s="13"/>
      <c r="Q375" s="13"/>
      <c r="R375" s="13"/>
      <c r="S375" s="14">
        <v>0.54166666666666663</v>
      </c>
      <c r="T375" s="14">
        <v>0.45833333333333331</v>
      </c>
      <c r="U375" s="13" t="s">
        <v>30</v>
      </c>
      <c r="V375" s="13" t="s">
        <v>3822</v>
      </c>
      <c r="W375" s="13" t="s">
        <v>3823</v>
      </c>
    </row>
    <row r="376" spans="1:23">
      <c r="A376" s="13" t="s">
        <v>4853</v>
      </c>
      <c r="B376" s="13" t="s">
        <v>4854</v>
      </c>
      <c r="C376" s="13" t="s">
        <v>4855</v>
      </c>
      <c r="D376" s="13" t="s">
        <v>4856</v>
      </c>
      <c r="E376" s="13" t="s">
        <v>4856</v>
      </c>
      <c r="F376" s="13">
        <v>39</v>
      </c>
      <c r="G376" s="13" t="s">
        <v>4857</v>
      </c>
      <c r="H376" s="13" t="s">
        <v>4858</v>
      </c>
      <c r="I376" s="13" t="s">
        <v>4859</v>
      </c>
      <c r="J376" s="13" t="s">
        <v>4860</v>
      </c>
      <c r="K376" s="13" t="s">
        <v>4861</v>
      </c>
      <c r="L376" s="13" t="s">
        <v>4862</v>
      </c>
      <c r="M376" s="13" t="s">
        <v>4863</v>
      </c>
      <c r="N376" s="13" t="s">
        <v>4864</v>
      </c>
      <c r="O376" s="13" t="s">
        <v>4865</v>
      </c>
      <c r="P376" s="13"/>
      <c r="Q376" s="13"/>
      <c r="R376" s="13"/>
      <c r="S376" s="14">
        <v>0.54166666666666663</v>
      </c>
      <c r="T376" s="14">
        <v>0.45833333333333331</v>
      </c>
      <c r="U376" s="13" t="s">
        <v>30</v>
      </c>
      <c r="V376" s="13" t="s">
        <v>3822</v>
      </c>
      <c r="W376" s="13" t="s">
        <v>3823</v>
      </c>
    </row>
    <row r="377" spans="1:23">
      <c r="A377" s="13" t="s">
        <v>4866</v>
      </c>
      <c r="B377" s="13" t="s">
        <v>4867</v>
      </c>
      <c r="C377" s="13" t="s">
        <v>4868</v>
      </c>
      <c r="D377" s="13" t="s">
        <v>4869</v>
      </c>
      <c r="E377" s="13" t="s">
        <v>4869</v>
      </c>
      <c r="F377" s="13">
        <v>39</v>
      </c>
      <c r="G377" s="13" t="s">
        <v>4870</v>
      </c>
      <c r="H377" s="13" t="s">
        <v>4871</v>
      </c>
      <c r="I377" s="13" t="s">
        <v>4872</v>
      </c>
      <c r="J377" s="13" t="s">
        <v>4873</v>
      </c>
      <c r="K377" s="13" t="s">
        <v>4874</v>
      </c>
      <c r="L377" s="13" t="s">
        <v>4875</v>
      </c>
      <c r="M377" s="13" t="s">
        <v>4876</v>
      </c>
      <c r="N377" s="13" t="s">
        <v>4877</v>
      </c>
      <c r="O377" s="13"/>
      <c r="P377" s="13"/>
      <c r="Q377" s="13"/>
      <c r="R377" s="13"/>
      <c r="S377" s="14">
        <v>0.54166666666666663</v>
      </c>
      <c r="T377" s="14">
        <v>0.45833333333333331</v>
      </c>
      <c r="U377" s="13" t="s">
        <v>30</v>
      </c>
      <c r="V377" s="13" t="s">
        <v>3822</v>
      </c>
      <c r="W377" s="13" t="s">
        <v>3823</v>
      </c>
    </row>
    <row r="378" spans="1:23">
      <c r="A378" s="13" t="s">
        <v>4878</v>
      </c>
      <c r="B378" s="13" t="s">
        <v>4879</v>
      </c>
      <c r="C378" s="13" t="s">
        <v>4880</v>
      </c>
      <c r="D378" s="13" t="s">
        <v>4881</v>
      </c>
      <c r="E378" s="13" t="s">
        <v>4881</v>
      </c>
      <c r="F378" s="13">
        <v>39</v>
      </c>
      <c r="G378" s="13" t="s">
        <v>4882</v>
      </c>
      <c r="H378" s="13" t="s">
        <v>4883</v>
      </c>
      <c r="I378" s="13" t="s">
        <v>4884</v>
      </c>
      <c r="J378" s="13" t="s">
        <v>4885</v>
      </c>
      <c r="K378" s="13" t="s">
        <v>4886</v>
      </c>
      <c r="L378" s="13" t="s">
        <v>4887</v>
      </c>
      <c r="M378" s="13" t="s">
        <v>4888</v>
      </c>
      <c r="N378" s="13" t="s">
        <v>4889</v>
      </c>
      <c r="O378" s="13"/>
      <c r="P378" s="13"/>
      <c r="Q378" s="13"/>
      <c r="R378" s="13"/>
      <c r="S378" s="14">
        <v>0.54166666666666663</v>
      </c>
      <c r="T378" s="14">
        <v>0.45833333333333331</v>
      </c>
      <c r="U378" s="13" t="s">
        <v>30</v>
      </c>
      <c r="V378" s="13" t="s">
        <v>3822</v>
      </c>
      <c r="W378" s="13" t="s">
        <v>3823</v>
      </c>
    </row>
    <row r="379" spans="1:23">
      <c r="A379" s="13" t="s">
        <v>4890</v>
      </c>
      <c r="B379" s="13" t="s">
        <v>4891</v>
      </c>
      <c r="C379" s="13" t="s">
        <v>4892</v>
      </c>
      <c r="D379" s="13" t="s">
        <v>4893</v>
      </c>
      <c r="E379" s="13" t="s">
        <v>4893</v>
      </c>
      <c r="F379" s="13">
        <v>39</v>
      </c>
      <c r="G379" s="13"/>
      <c r="H379" s="13" t="s">
        <v>4894</v>
      </c>
      <c r="I379" s="13" t="s">
        <v>4895</v>
      </c>
      <c r="J379" s="13" t="s">
        <v>4896</v>
      </c>
      <c r="K379" s="13" t="s">
        <v>4897</v>
      </c>
      <c r="L379" s="13" t="s">
        <v>4898</v>
      </c>
      <c r="M379" s="13" t="s">
        <v>4899</v>
      </c>
      <c r="N379" s="13"/>
      <c r="O379" s="13"/>
      <c r="P379" s="13"/>
      <c r="Q379" s="13"/>
      <c r="R379" s="13"/>
      <c r="S379" s="14">
        <v>0.54166666666666663</v>
      </c>
      <c r="T379" s="14">
        <v>0.45833333333333331</v>
      </c>
      <c r="U379" s="13" t="s">
        <v>30</v>
      </c>
      <c r="V379" s="13" t="s">
        <v>3822</v>
      </c>
      <c r="W379" s="13" t="s">
        <v>3823</v>
      </c>
    </row>
    <row r="380" spans="1:23">
      <c r="A380" s="13" t="s">
        <v>4900</v>
      </c>
      <c r="B380" s="13" t="s">
        <v>4901</v>
      </c>
      <c r="C380" s="13" t="s">
        <v>4902</v>
      </c>
      <c r="D380" s="13" t="s">
        <v>4903</v>
      </c>
      <c r="E380" s="13" t="s">
        <v>4903</v>
      </c>
      <c r="F380" s="13">
        <v>39</v>
      </c>
      <c r="G380" s="13" t="s">
        <v>4904</v>
      </c>
      <c r="H380" s="13" t="s">
        <v>4905</v>
      </c>
      <c r="I380" s="13" t="s">
        <v>4906</v>
      </c>
      <c r="J380" s="13" t="s">
        <v>4907</v>
      </c>
      <c r="K380" s="13" t="s">
        <v>4908</v>
      </c>
      <c r="L380" s="13" t="s">
        <v>4909</v>
      </c>
      <c r="M380" s="13" t="s">
        <v>4903</v>
      </c>
      <c r="N380" s="13" t="s">
        <v>4910</v>
      </c>
      <c r="O380" s="13"/>
      <c r="P380" s="13"/>
      <c r="Q380" s="13"/>
      <c r="R380" s="13"/>
      <c r="S380" s="14">
        <v>0.54166666666666663</v>
      </c>
      <c r="T380" s="14">
        <v>0.45833333333333331</v>
      </c>
      <c r="U380" s="13" t="s">
        <v>30</v>
      </c>
      <c r="V380" s="13" t="s">
        <v>3822</v>
      </c>
      <c r="W380" s="13" t="s">
        <v>3823</v>
      </c>
    </row>
    <row r="381" spans="1:23">
      <c r="A381" s="13" t="s">
        <v>60</v>
      </c>
      <c r="B381" s="13" t="s">
        <v>4911</v>
      </c>
      <c r="C381" s="13" t="s">
        <v>4912</v>
      </c>
      <c r="D381" s="13" t="s">
        <v>4913</v>
      </c>
      <c r="E381" s="13" t="s">
        <v>4913</v>
      </c>
      <c r="F381" s="13">
        <v>39</v>
      </c>
      <c r="G381" s="13" t="s">
        <v>4914</v>
      </c>
      <c r="H381" s="13" t="s">
        <v>4915</v>
      </c>
      <c r="I381" s="13" t="s">
        <v>4916</v>
      </c>
      <c r="J381" s="13" t="s">
        <v>4917</v>
      </c>
      <c r="K381" s="13" t="s">
        <v>4918</v>
      </c>
      <c r="L381" s="13" t="s">
        <v>4919</v>
      </c>
      <c r="M381" s="13" t="s">
        <v>4920</v>
      </c>
      <c r="N381" s="13" t="s">
        <v>4921</v>
      </c>
      <c r="O381" s="13" t="s">
        <v>4922</v>
      </c>
      <c r="P381" s="13"/>
      <c r="Q381" s="13"/>
      <c r="R381" s="13"/>
      <c r="S381" s="14">
        <v>0.54166666666666663</v>
      </c>
      <c r="T381" s="14">
        <v>0.45833333333333331</v>
      </c>
      <c r="U381" s="13" t="s">
        <v>30</v>
      </c>
      <c r="V381" s="13" t="s">
        <v>3822</v>
      </c>
      <c r="W381" s="13" t="s">
        <v>3823</v>
      </c>
    </row>
    <row r="382" spans="1:23">
      <c r="A382" s="13" t="s">
        <v>4923</v>
      </c>
      <c r="B382" s="13" t="s">
        <v>4924</v>
      </c>
      <c r="C382" s="13" t="s">
        <v>4925</v>
      </c>
      <c r="D382" s="13" t="s">
        <v>4926</v>
      </c>
      <c r="E382" s="13" t="s">
        <v>4926</v>
      </c>
      <c r="F382" s="13">
        <v>39</v>
      </c>
      <c r="G382" s="13" t="s">
        <v>4927</v>
      </c>
      <c r="H382" s="13" t="s">
        <v>4928</v>
      </c>
      <c r="I382" s="13" t="s">
        <v>4929</v>
      </c>
      <c r="J382" s="13" t="s">
        <v>4930</v>
      </c>
      <c r="K382" s="13" t="s">
        <v>4931</v>
      </c>
      <c r="L382" s="13" t="s">
        <v>4932</v>
      </c>
      <c r="M382" s="13" t="s">
        <v>4933</v>
      </c>
      <c r="N382" s="13" t="s">
        <v>4934</v>
      </c>
      <c r="O382" s="13"/>
      <c r="P382" s="13"/>
      <c r="Q382" s="13"/>
      <c r="R382" s="13"/>
      <c r="S382" s="14">
        <v>0.54166666666666663</v>
      </c>
      <c r="T382" s="14">
        <v>0.45833333333333331</v>
      </c>
      <c r="U382" s="13" t="s">
        <v>30</v>
      </c>
      <c r="V382" s="13" t="s">
        <v>3822</v>
      </c>
      <c r="W382" s="13" t="s">
        <v>3823</v>
      </c>
    </row>
    <row r="383" spans="1:23">
      <c r="A383" s="13" t="s">
        <v>4935</v>
      </c>
      <c r="B383" s="13" t="s">
        <v>4936</v>
      </c>
      <c r="C383" s="13" t="s">
        <v>4937</v>
      </c>
      <c r="D383" s="13" t="s">
        <v>4938</v>
      </c>
      <c r="E383" s="13" t="s">
        <v>4938</v>
      </c>
      <c r="F383" s="13">
        <v>39</v>
      </c>
      <c r="G383" s="13" t="s">
        <v>4939</v>
      </c>
      <c r="H383" s="13" t="s">
        <v>4940</v>
      </c>
      <c r="I383" s="13" t="s">
        <v>4941</v>
      </c>
      <c r="J383" s="13" t="s">
        <v>4942</v>
      </c>
      <c r="K383" s="13" t="s">
        <v>4943</v>
      </c>
      <c r="L383" s="13" t="s">
        <v>4944</v>
      </c>
      <c r="M383" s="13" t="s">
        <v>4945</v>
      </c>
      <c r="N383" s="13" t="s">
        <v>4946</v>
      </c>
      <c r="O383" s="13"/>
      <c r="P383" s="13"/>
      <c r="Q383" s="13"/>
      <c r="R383" s="13"/>
      <c r="S383" s="14">
        <v>0.54166666666666663</v>
      </c>
      <c r="T383" s="14">
        <v>0.45833333333333331</v>
      </c>
      <c r="U383" s="13" t="s">
        <v>30</v>
      </c>
      <c r="V383" s="13" t="s">
        <v>4947</v>
      </c>
      <c r="W383" s="13" t="s">
        <v>4948</v>
      </c>
    </row>
    <row r="384" spans="1:23">
      <c r="A384" s="13" t="s">
        <v>4949</v>
      </c>
      <c r="B384" s="13" t="s">
        <v>4950</v>
      </c>
      <c r="C384" s="13" t="s">
        <v>4951</v>
      </c>
      <c r="D384" s="13" t="s">
        <v>4952</v>
      </c>
      <c r="E384" s="13" t="s">
        <v>4952</v>
      </c>
      <c r="F384" s="13">
        <v>39</v>
      </c>
      <c r="G384" s="13" t="s">
        <v>4953</v>
      </c>
      <c r="H384" s="13" t="s">
        <v>4954</v>
      </c>
      <c r="I384" s="13" t="s">
        <v>4955</v>
      </c>
      <c r="J384" s="13" t="s">
        <v>4956</v>
      </c>
      <c r="K384" s="13" t="s">
        <v>4957</v>
      </c>
      <c r="L384" s="13" t="s">
        <v>4958</v>
      </c>
      <c r="M384" s="13" t="s">
        <v>4959</v>
      </c>
      <c r="N384" s="13" t="s">
        <v>4960</v>
      </c>
      <c r="O384" s="13"/>
      <c r="P384" s="13"/>
      <c r="Q384" s="13"/>
      <c r="R384" s="13"/>
      <c r="S384" s="14">
        <v>0.54166666666666663</v>
      </c>
      <c r="T384" s="14">
        <v>0.45833333333333331</v>
      </c>
      <c r="U384" s="13" t="s">
        <v>30</v>
      </c>
      <c r="V384" s="13" t="s">
        <v>4947</v>
      </c>
      <c r="W384" s="13" t="s">
        <v>4948</v>
      </c>
    </row>
    <row r="385" spans="1:23">
      <c r="A385" s="13" t="s">
        <v>4961</v>
      </c>
      <c r="B385" s="13" t="s">
        <v>4962</v>
      </c>
      <c r="C385" s="13" t="s">
        <v>4963</v>
      </c>
      <c r="D385" s="13" t="s">
        <v>4964</v>
      </c>
      <c r="E385" s="13" t="s">
        <v>4964</v>
      </c>
      <c r="F385" s="13">
        <v>39</v>
      </c>
      <c r="G385" s="13" t="s">
        <v>4965</v>
      </c>
      <c r="H385" s="13" t="s">
        <v>4966</v>
      </c>
      <c r="I385" s="13" t="s">
        <v>4967</v>
      </c>
      <c r="J385" s="13" t="s">
        <v>4968</v>
      </c>
      <c r="K385" s="13" t="s">
        <v>4969</v>
      </c>
      <c r="L385" s="13" t="s">
        <v>4970</v>
      </c>
      <c r="M385" s="13" t="s">
        <v>4971</v>
      </c>
      <c r="N385" s="13" t="s">
        <v>4972</v>
      </c>
      <c r="O385" s="13"/>
      <c r="P385" s="13"/>
      <c r="Q385" s="13"/>
      <c r="R385" s="13"/>
      <c r="S385" s="14">
        <v>0.54166666666666663</v>
      </c>
      <c r="T385" s="14">
        <v>0.45833333333333331</v>
      </c>
      <c r="U385" s="13" t="s">
        <v>30</v>
      </c>
      <c r="V385" s="13" t="s">
        <v>4947</v>
      </c>
      <c r="W385" s="13" t="s">
        <v>4948</v>
      </c>
    </row>
    <row r="386" spans="1:23">
      <c r="A386" s="13" t="s">
        <v>4973</v>
      </c>
      <c r="B386" s="13" t="s">
        <v>4974</v>
      </c>
      <c r="C386" s="13" t="s">
        <v>4975</v>
      </c>
      <c r="D386" s="13" t="s">
        <v>4976</v>
      </c>
      <c r="E386" s="13" t="s">
        <v>4976</v>
      </c>
      <c r="F386" s="13">
        <v>39</v>
      </c>
      <c r="G386" s="13" t="s">
        <v>4977</v>
      </c>
      <c r="H386" s="13" t="s">
        <v>4978</v>
      </c>
      <c r="I386" s="13" t="s">
        <v>4979</v>
      </c>
      <c r="J386" s="13" t="s">
        <v>4980</v>
      </c>
      <c r="K386" s="13" t="s">
        <v>4981</v>
      </c>
      <c r="L386" s="13" t="s">
        <v>4982</v>
      </c>
      <c r="M386" s="13" t="s">
        <v>4983</v>
      </c>
      <c r="N386" s="13"/>
      <c r="O386" s="13"/>
      <c r="P386" s="13"/>
      <c r="Q386" s="13"/>
      <c r="R386" s="13"/>
      <c r="S386" s="14">
        <v>0.54166666666666663</v>
      </c>
      <c r="T386" s="14">
        <v>0.45833333333333331</v>
      </c>
      <c r="U386" s="13" t="s">
        <v>30</v>
      </c>
      <c r="V386" s="13" t="s">
        <v>4947</v>
      </c>
      <c r="W386" s="13" t="s">
        <v>4948</v>
      </c>
    </row>
    <row r="387" spans="1:23">
      <c r="A387" s="13" t="s">
        <v>4984</v>
      </c>
      <c r="B387" s="13" t="s">
        <v>4985</v>
      </c>
      <c r="C387" s="13" t="s">
        <v>4986</v>
      </c>
      <c r="D387" s="13" t="s">
        <v>4987</v>
      </c>
      <c r="E387" s="13" t="s">
        <v>4987</v>
      </c>
      <c r="F387" s="13">
        <v>39</v>
      </c>
      <c r="G387" s="13" t="s">
        <v>4988</v>
      </c>
      <c r="H387" s="13" t="s">
        <v>4989</v>
      </c>
      <c r="I387" s="13" t="s">
        <v>4990</v>
      </c>
      <c r="J387" s="13" t="s">
        <v>4991</v>
      </c>
      <c r="K387" s="13" t="s">
        <v>4992</v>
      </c>
      <c r="L387" s="13" t="s">
        <v>4993</v>
      </c>
      <c r="M387" s="13" t="s">
        <v>4994</v>
      </c>
      <c r="N387" s="13" t="s">
        <v>4995</v>
      </c>
      <c r="O387" s="13"/>
      <c r="P387" s="13"/>
      <c r="Q387" s="13"/>
      <c r="R387" s="13"/>
      <c r="S387" s="14">
        <v>0.54166666666666663</v>
      </c>
      <c r="T387" s="14">
        <v>0.45833333333333331</v>
      </c>
      <c r="U387" s="13" t="s">
        <v>30</v>
      </c>
      <c r="V387" s="13" t="s">
        <v>4947</v>
      </c>
      <c r="W387" s="13" t="s">
        <v>4948</v>
      </c>
    </row>
    <row r="388" spans="1:23">
      <c r="A388" s="13" t="s">
        <v>4996</v>
      </c>
      <c r="B388" s="13" t="s">
        <v>4997</v>
      </c>
      <c r="C388" s="13" t="s">
        <v>4998</v>
      </c>
      <c r="D388" s="13" t="s">
        <v>4999</v>
      </c>
      <c r="E388" s="13" t="s">
        <v>4999</v>
      </c>
      <c r="F388" s="13">
        <v>39</v>
      </c>
      <c r="G388" s="13" t="s">
        <v>5000</v>
      </c>
      <c r="H388" s="13" t="s">
        <v>5001</v>
      </c>
      <c r="I388" s="13" t="s">
        <v>5002</v>
      </c>
      <c r="J388" s="13" t="s">
        <v>5003</v>
      </c>
      <c r="K388" s="13" t="s">
        <v>5004</v>
      </c>
      <c r="L388" s="13" t="s">
        <v>5005</v>
      </c>
      <c r="M388" s="13" t="s">
        <v>5006</v>
      </c>
      <c r="N388" s="13"/>
      <c r="O388" s="13"/>
      <c r="P388" s="13"/>
      <c r="Q388" s="13"/>
      <c r="R388" s="13"/>
      <c r="S388" s="14">
        <v>0.54166666666666663</v>
      </c>
      <c r="T388" s="14">
        <v>0.45833333333333331</v>
      </c>
      <c r="U388" s="13" t="s">
        <v>30</v>
      </c>
      <c r="V388" s="13" t="s">
        <v>4947</v>
      </c>
      <c r="W388" s="13" t="s">
        <v>4948</v>
      </c>
    </row>
    <row r="389" spans="1:23">
      <c r="A389" s="13" t="s">
        <v>5007</v>
      </c>
      <c r="B389" s="13" t="s">
        <v>5008</v>
      </c>
      <c r="C389" s="13" t="s">
        <v>5009</v>
      </c>
      <c r="D389" s="13" t="s">
        <v>5010</v>
      </c>
      <c r="E389" s="13" t="s">
        <v>5010</v>
      </c>
      <c r="F389" s="13">
        <v>39</v>
      </c>
      <c r="G389" s="13" t="s">
        <v>5011</v>
      </c>
      <c r="H389" s="13" t="s">
        <v>5012</v>
      </c>
      <c r="I389" s="13" t="s">
        <v>5013</v>
      </c>
      <c r="J389" s="13" t="s">
        <v>5014</v>
      </c>
      <c r="K389" s="13" t="s">
        <v>5015</v>
      </c>
      <c r="L389" s="13" t="s">
        <v>5016</v>
      </c>
      <c r="M389" s="13" t="s">
        <v>5017</v>
      </c>
      <c r="N389" s="13" t="s">
        <v>5018</v>
      </c>
      <c r="O389" s="13"/>
      <c r="P389" s="13"/>
      <c r="Q389" s="13"/>
      <c r="R389" s="13"/>
      <c r="S389" s="14">
        <v>0.54166666666666663</v>
      </c>
      <c r="T389" s="14">
        <v>0.45833333333333331</v>
      </c>
      <c r="U389" s="13" t="s">
        <v>30</v>
      </c>
      <c r="V389" s="13" t="s">
        <v>4947</v>
      </c>
      <c r="W389" s="13" t="s">
        <v>4948</v>
      </c>
    </row>
    <row r="390" spans="1:23">
      <c r="A390" s="13" t="s">
        <v>5019</v>
      </c>
      <c r="B390" s="13" t="s">
        <v>5020</v>
      </c>
      <c r="C390" s="13" t="s">
        <v>5021</v>
      </c>
      <c r="D390" s="13" t="s">
        <v>5022</v>
      </c>
      <c r="E390" s="13" t="s">
        <v>5022</v>
      </c>
      <c r="F390" s="13">
        <v>39</v>
      </c>
      <c r="G390" s="13" t="s">
        <v>5023</v>
      </c>
      <c r="H390" s="13" t="s">
        <v>5024</v>
      </c>
      <c r="I390" s="13" t="s">
        <v>5025</v>
      </c>
      <c r="J390" s="13" t="s">
        <v>5026</v>
      </c>
      <c r="K390" s="13" t="s">
        <v>5027</v>
      </c>
      <c r="L390" s="13" t="s">
        <v>5028</v>
      </c>
      <c r="M390" s="13" t="s">
        <v>5029</v>
      </c>
      <c r="N390" s="13"/>
      <c r="O390" s="13"/>
      <c r="P390" s="13"/>
      <c r="Q390" s="13"/>
      <c r="R390" s="13"/>
      <c r="S390" s="14">
        <v>0.54166666666666663</v>
      </c>
      <c r="T390" s="14">
        <v>0.45833333333333331</v>
      </c>
      <c r="U390" s="13" t="s">
        <v>30</v>
      </c>
      <c r="V390" s="13" t="s">
        <v>4947</v>
      </c>
      <c r="W390" s="13" t="s">
        <v>4948</v>
      </c>
    </row>
    <row r="391" spans="1:23">
      <c r="A391" s="13" t="s">
        <v>5030</v>
      </c>
      <c r="B391" s="13" t="s">
        <v>5031</v>
      </c>
      <c r="C391" s="13" t="s">
        <v>5032</v>
      </c>
      <c r="D391" s="13" t="s">
        <v>5033</v>
      </c>
      <c r="E391" s="13" t="s">
        <v>5033</v>
      </c>
      <c r="F391" s="13">
        <v>41</v>
      </c>
      <c r="G391" s="13" t="s">
        <v>5034</v>
      </c>
      <c r="H391" s="13" t="s">
        <v>5035</v>
      </c>
      <c r="I391" s="13" t="s">
        <v>5036</v>
      </c>
      <c r="J391" s="13" t="s">
        <v>5037</v>
      </c>
      <c r="K391" s="13" t="s">
        <v>5038</v>
      </c>
      <c r="L391" s="13" t="s">
        <v>5039</v>
      </c>
      <c r="M391" s="13" t="s">
        <v>5040</v>
      </c>
      <c r="N391" s="13"/>
      <c r="O391" s="13"/>
      <c r="P391" s="13"/>
      <c r="Q391" s="13"/>
      <c r="R391" s="13"/>
      <c r="S391" s="14">
        <v>0.54166666666666663</v>
      </c>
      <c r="T391" s="14">
        <v>0.45833333333333331</v>
      </c>
      <c r="U391" s="13" t="s">
        <v>682</v>
      </c>
      <c r="V391" s="13" t="s">
        <v>4947</v>
      </c>
      <c r="W391" s="13" t="s">
        <v>4948</v>
      </c>
    </row>
    <row r="392" spans="1:23">
      <c r="A392" s="13" t="s">
        <v>683</v>
      </c>
      <c r="B392" s="13" t="s">
        <v>5041</v>
      </c>
      <c r="C392" s="13" t="s">
        <v>5042</v>
      </c>
      <c r="D392" s="13" t="s">
        <v>5043</v>
      </c>
      <c r="E392" s="13" t="s">
        <v>5043</v>
      </c>
      <c r="F392" s="13">
        <v>41</v>
      </c>
      <c r="G392" s="13" t="s">
        <v>5044</v>
      </c>
      <c r="H392" s="13" t="s">
        <v>5045</v>
      </c>
      <c r="I392" s="13" t="s">
        <v>5046</v>
      </c>
      <c r="J392" s="13" t="s">
        <v>5047</v>
      </c>
      <c r="K392" s="13" t="s">
        <v>5048</v>
      </c>
      <c r="L392" s="13" t="s">
        <v>5049</v>
      </c>
      <c r="M392" s="13" t="s">
        <v>5050</v>
      </c>
      <c r="N392" s="13" t="s">
        <v>5051</v>
      </c>
      <c r="O392" s="13" t="s">
        <v>5052</v>
      </c>
      <c r="P392" s="13"/>
      <c r="Q392" s="13"/>
      <c r="R392" s="13"/>
      <c r="S392" s="14">
        <v>0.54166666666666663</v>
      </c>
      <c r="T392" s="14">
        <v>0.45833333333333331</v>
      </c>
      <c r="U392" s="13" t="s">
        <v>682</v>
      </c>
      <c r="V392" s="13" t="s">
        <v>4947</v>
      </c>
      <c r="W392" s="13" t="s">
        <v>4948</v>
      </c>
    </row>
    <row r="393" spans="1:23">
      <c r="A393" s="13" t="s">
        <v>5053</v>
      </c>
      <c r="B393" s="13" t="s">
        <v>5054</v>
      </c>
      <c r="C393" s="13" t="s">
        <v>5055</v>
      </c>
      <c r="D393" s="13" t="s">
        <v>5056</v>
      </c>
      <c r="E393" s="13" t="s">
        <v>5056</v>
      </c>
      <c r="F393" s="13">
        <v>41</v>
      </c>
      <c r="G393" s="13" t="s">
        <v>5057</v>
      </c>
      <c r="H393" s="13" t="s">
        <v>5058</v>
      </c>
      <c r="I393" s="13" t="s">
        <v>5059</v>
      </c>
      <c r="J393" s="13" t="s">
        <v>5060</v>
      </c>
      <c r="K393" s="13" t="s">
        <v>5061</v>
      </c>
      <c r="L393" s="13" t="s">
        <v>5062</v>
      </c>
      <c r="M393" s="13" t="s">
        <v>5063</v>
      </c>
      <c r="N393" s="13" t="s">
        <v>5064</v>
      </c>
      <c r="O393" s="13"/>
      <c r="P393" s="13"/>
      <c r="Q393" s="13"/>
      <c r="R393" s="13"/>
      <c r="S393" s="14">
        <v>0.54166666666666663</v>
      </c>
      <c r="T393" s="14">
        <v>0.45833333333333331</v>
      </c>
      <c r="U393" s="13" t="s">
        <v>682</v>
      </c>
      <c r="V393" s="13" t="s">
        <v>4947</v>
      </c>
      <c r="W393" s="13" t="s">
        <v>4948</v>
      </c>
    </row>
    <row r="394" spans="1:23">
      <c r="A394" s="13" t="s">
        <v>5065</v>
      </c>
      <c r="B394" s="13" t="s">
        <v>5066</v>
      </c>
      <c r="C394" s="13" t="s">
        <v>5067</v>
      </c>
      <c r="D394" s="13" t="s">
        <v>5068</v>
      </c>
      <c r="E394" s="13" t="s">
        <v>5068</v>
      </c>
      <c r="F394" s="13">
        <v>41</v>
      </c>
      <c r="G394" s="13" t="s">
        <v>5069</v>
      </c>
      <c r="H394" s="13" t="s">
        <v>5070</v>
      </c>
      <c r="I394" s="13" t="s">
        <v>5071</v>
      </c>
      <c r="J394" s="13" t="s">
        <v>5072</v>
      </c>
      <c r="K394" s="13" t="s">
        <v>5073</v>
      </c>
      <c r="L394" s="13" t="s">
        <v>5074</v>
      </c>
      <c r="M394" s="13" t="s">
        <v>5075</v>
      </c>
      <c r="N394" s="13" t="s">
        <v>5076</v>
      </c>
      <c r="O394" s="13"/>
      <c r="P394" s="13"/>
      <c r="Q394" s="13"/>
      <c r="R394" s="13"/>
      <c r="S394" s="14">
        <v>0.54166666666666663</v>
      </c>
      <c r="T394" s="14">
        <v>0.45833333333333331</v>
      </c>
      <c r="U394" s="13" t="s">
        <v>682</v>
      </c>
      <c r="V394" s="13" t="s">
        <v>4947</v>
      </c>
      <c r="W394" s="13" t="s">
        <v>4948</v>
      </c>
    </row>
    <row r="395" spans="1:23">
      <c r="A395" s="13" t="s">
        <v>5077</v>
      </c>
      <c r="B395" s="13" t="s">
        <v>5078</v>
      </c>
      <c r="C395" s="13" t="s">
        <v>5079</v>
      </c>
      <c r="D395" s="13" t="s">
        <v>5080</v>
      </c>
      <c r="E395" s="13" t="s">
        <v>5080</v>
      </c>
      <c r="F395" s="13">
        <v>41</v>
      </c>
      <c r="G395" s="13" t="s">
        <v>5081</v>
      </c>
      <c r="H395" s="13" t="s">
        <v>5082</v>
      </c>
      <c r="I395" s="13" t="s">
        <v>5083</v>
      </c>
      <c r="J395" s="13" t="s">
        <v>5084</v>
      </c>
      <c r="K395" s="13" t="s">
        <v>5085</v>
      </c>
      <c r="L395" s="13" t="s">
        <v>5086</v>
      </c>
      <c r="M395" s="13" t="s">
        <v>5087</v>
      </c>
      <c r="N395" s="13" t="s">
        <v>5088</v>
      </c>
      <c r="O395" s="13"/>
      <c r="P395" s="13"/>
      <c r="Q395" s="13"/>
      <c r="R395" s="13"/>
      <c r="S395" s="14">
        <v>0.54166666666666663</v>
      </c>
      <c r="T395" s="14">
        <v>0.45833333333333331</v>
      </c>
      <c r="U395" s="13" t="s">
        <v>682</v>
      </c>
      <c r="V395" s="13" t="s">
        <v>4947</v>
      </c>
      <c r="W395" s="13" t="s">
        <v>4948</v>
      </c>
    </row>
    <row r="396" spans="1:23">
      <c r="A396" s="13" t="s">
        <v>5089</v>
      </c>
      <c r="B396" s="13" t="s">
        <v>5090</v>
      </c>
      <c r="C396" s="13" t="s">
        <v>5091</v>
      </c>
      <c r="D396" s="13" t="s">
        <v>5092</v>
      </c>
      <c r="E396" s="13" t="s">
        <v>5092</v>
      </c>
      <c r="F396" s="13">
        <v>41</v>
      </c>
      <c r="G396" s="13" t="s">
        <v>5093</v>
      </c>
      <c r="H396" s="13" t="s">
        <v>5094</v>
      </c>
      <c r="I396" s="13" t="s">
        <v>5095</v>
      </c>
      <c r="J396" s="13" t="s">
        <v>5096</v>
      </c>
      <c r="K396" s="13" t="s">
        <v>5097</v>
      </c>
      <c r="L396" s="13" t="s">
        <v>5098</v>
      </c>
      <c r="M396" s="13" t="s">
        <v>5099</v>
      </c>
      <c r="N396" s="13" t="s">
        <v>5100</v>
      </c>
      <c r="O396" s="13" t="s">
        <v>5101</v>
      </c>
      <c r="P396" s="13" t="s">
        <v>5102</v>
      </c>
      <c r="Q396" s="13" t="s">
        <v>5103</v>
      </c>
      <c r="R396" s="13"/>
      <c r="S396" s="14">
        <v>0.54166666666666663</v>
      </c>
      <c r="T396" s="14">
        <v>0.45833333333333331</v>
      </c>
      <c r="U396" s="13" t="s">
        <v>682</v>
      </c>
      <c r="V396" s="13" t="s">
        <v>4947</v>
      </c>
      <c r="W396" s="13" t="s">
        <v>4948</v>
      </c>
    </row>
    <row r="397" spans="1:23">
      <c r="A397" s="13" t="s">
        <v>686</v>
      </c>
      <c r="B397" s="13" t="s">
        <v>5104</v>
      </c>
      <c r="C397" s="13" t="s">
        <v>5105</v>
      </c>
      <c r="D397" s="13" t="s">
        <v>5106</v>
      </c>
      <c r="E397" s="13" t="s">
        <v>5106</v>
      </c>
      <c r="F397" s="13">
        <v>41</v>
      </c>
      <c r="G397" s="13" t="s">
        <v>5107</v>
      </c>
      <c r="H397" s="13" t="s">
        <v>5108</v>
      </c>
      <c r="I397" s="13" t="s">
        <v>5109</v>
      </c>
      <c r="J397" s="13" t="s">
        <v>5110</v>
      </c>
      <c r="K397" s="13" t="s">
        <v>5111</v>
      </c>
      <c r="L397" s="13" t="s">
        <v>5112</v>
      </c>
      <c r="M397" s="13" t="s">
        <v>5113</v>
      </c>
      <c r="N397" s="13" t="s">
        <v>5114</v>
      </c>
      <c r="O397" s="13"/>
      <c r="P397" s="13"/>
      <c r="Q397" s="13"/>
      <c r="R397" s="13"/>
      <c r="S397" s="14">
        <v>0.54166666666666663</v>
      </c>
      <c r="T397" s="14">
        <v>0.45833333333333331</v>
      </c>
      <c r="U397" s="13" t="s">
        <v>682</v>
      </c>
      <c r="V397" s="13" t="s">
        <v>4947</v>
      </c>
      <c r="W397" s="13" t="s">
        <v>4948</v>
      </c>
    </row>
    <row r="398" spans="1:23">
      <c r="A398" s="13" t="s">
        <v>5115</v>
      </c>
      <c r="B398" s="13" t="s">
        <v>5116</v>
      </c>
      <c r="C398" s="13" t="s">
        <v>5117</v>
      </c>
      <c r="D398" s="13" t="s">
        <v>5118</v>
      </c>
      <c r="E398" s="13" t="s">
        <v>5118</v>
      </c>
      <c r="F398" s="13">
        <v>41</v>
      </c>
      <c r="G398" s="13" t="s">
        <v>5119</v>
      </c>
      <c r="H398" s="13" t="s">
        <v>5120</v>
      </c>
      <c r="I398" s="13" t="s">
        <v>5121</v>
      </c>
      <c r="J398" s="13" t="s">
        <v>5122</v>
      </c>
      <c r="K398" s="13" t="s">
        <v>5123</v>
      </c>
      <c r="L398" s="13" t="s">
        <v>5124</v>
      </c>
      <c r="M398" s="13" t="s">
        <v>5125</v>
      </c>
      <c r="N398" s="13" t="s">
        <v>5126</v>
      </c>
      <c r="O398" s="13"/>
      <c r="P398" s="13"/>
      <c r="Q398" s="13"/>
      <c r="R398" s="13"/>
      <c r="S398" s="14">
        <v>0.54166666666666663</v>
      </c>
      <c r="T398" s="14">
        <v>0.45833333333333331</v>
      </c>
      <c r="U398" s="13" t="s">
        <v>682</v>
      </c>
      <c r="V398" s="13" t="s">
        <v>4947</v>
      </c>
      <c r="W398" s="13" t="s">
        <v>4948</v>
      </c>
    </row>
    <row r="399" spans="1:23">
      <c r="A399" s="13" t="s">
        <v>5127</v>
      </c>
      <c r="B399" s="13" t="s">
        <v>5128</v>
      </c>
      <c r="C399" s="13" t="s">
        <v>5129</v>
      </c>
      <c r="D399" s="13" t="s">
        <v>5130</v>
      </c>
      <c r="E399" s="13" t="s">
        <v>5130</v>
      </c>
      <c r="F399" s="13">
        <v>41</v>
      </c>
      <c r="G399" s="13" t="s">
        <v>5131</v>
      </c>
      <c r="H399" s="13" t="s">
        <v>5132</v>
      </c>
      <c r="I399" s="13" t="s">
        <v>5133</v>
      </c>
      <c r="J399" s="13" t="s">
        <v>5134</v>
      </c>
      <c r="K399" s="13" t="s">
        <v>5135</v>
      </c>
      <c r="L399" s="13" t="s">
        <v>5136</v>
      </c>
      <c r="M399" s="13" t="s">
        <v>5137</v>
      </c>
      <c r="N399" s="13"/>
      <c r="O399" s="13"/>
      <c r="P399" s="13"/>
      <c r="Q399" s="13"/>
      <c r="R399" s="13"/>
      <c r="S399" s="14">
        <v>0.54166666666666663</v>
      </c>
      <c r="T399" s="14">
        <v>0.45833333333333331</v>
      </c>
      <c r="U399" s="13" t="s">
        <v>682</v>
      </c>
      <c r="V399" s="13" t="s">
        <v>4947</v>
      </c>
      <c r="W399" s="13" t="s">
        <v>4948</v>
      </c>
    </row>
    <row r="400" spans="1:23">
      <c r="A400" s="13" t="s">
        <v>5127</v>
      </c>
      <c r="B400" s="13" t="s">
        <v>5128</v>
      </c>
      <c r="C400" s="13" t="s">
        <v>5129</v>
      </c>
      <c r="D400" s="13" t="s">
        <v>5130</v>
      </c>
      <c r="E400" s="13" t="s">
        <v>5130</v>
      </c>
      <c r="F400" s="13">
        <v>41</v>
      </c>
      <c r="G400" s="13" t="s">
        <v>5131</v>
      </c>
      <c r="H400" s="13" t="s">
        <v>5132</v>
      </c>
      <c r="I400" s="13" t="s">
        <v>5133</v>
      </c>
      <c r="J400" s="13" t="s">
        <v>5134</v>
      </c>
      <c r="K400" s="13" t="s">
        <v>5135</v>
      </c>
      <c r="L400" s="13" t="s">
        <v>5136</v>
      </c>
      <c r="M400" s="13" t="s">
        <v>5137</v>
      </c>
      <c r="N400" s="13"/>
      <c r="O400" s="13"/>
      <c r="P400" s="13"/>
      <c r="Q400" s="13"/>
      <c r="R400" s="13"/>
      <c r="S400" s="14">
        <v>0.54166666666666663</v>
      </c>
      <c r="T400" s="14">
        <v>0.45833333333333331</v>
      </c>
      <c r="U400" s="13"/>
      <c r="V400" s="13" t="s">
        <v>4947</v>
      </c>
      <c r="W400" s="13" t="s">
        <v>4948</v>
      </c>
    </row>
    <row r="401" spans="1:23">
      <c r="A401" s="13" t="s">
        <v>5138</v>
      </c>
      <c r="B401" s="13" t="s">
        <v>5139</v>
      </c>
      <c r="C401" s="13" t="s">
        <v>5140</v>
      </c>
      <c r="D401" s="13" t="s">
        <v>5141</v>
      </c>
      <c r="E401" s="13" t="s">
        <v>5141</v>
      </c>
      <c r="F401" s="13">
        <v>42</v>
      </c>
      <c r="G401" s="13" t="s">
        <v>5142</v>
      </c>
      <c r="H401" s="13" t="s">
        <v>5143</v>
      </c>
      <c r="I401" s="13" t="s">
        <v>5144</v>
      </c>
      <c r="J401" s="13" t="s">
        <v>5145</v>
      </c>
      <c r="K401" s="13" t="s">
        <v>5146</v>
      </c>
      <c r="L401" s="13" t="s">
        <v>5147</v>
      </c>
      <c r="M401" s="13" t="s">
        <v>5148</v>
      </c>
      <c r="N401" s="13" t="s">
        <v>5149</v>
      </c>
      <c r="O401" s="13"/>
      <c r="P401" s="13"/>
      <c r="Q401" s="13"/>
      <c r="R401" s="13"/>
      <c r="S401" s="14">
        <v>0.54166666666666663</v>
      </c>
      <c r="T401" s="14">
        <v>0.45833333333333331</v>
      </c>
      <c r="U401" s="13" t="s">
        <v>527</v>
      </c>
      <c r="V401" s="13" t="s">
        <v>4947</v>
      </c>
      <c r="W401" s="13" t="s">
        <v>4948</v>
      </c>
    </row>
    <row r="402" spans="1:23">
      <c r="A402" s="13" t="s">
        <v>535</v>
      </c>
      <c r="B402" s="13" t="s">
        <v>5150</v>
      </c>
      <c r="C402" s="13" t="s">
        <v>5151</v>
      </c>
      <c r="D402" s="13" t="s">
        <v>5152</v>
      </c>
      <c r="E402" s="13" t="s">
        <v>5152</v>
      </c>
      <c r="F402" s="13">
        <v>42</v>
      </c>
      <c r="G402" s="13" t="s">
        <v>5153</v>
      </c>
      <c r="H402" s="13" t="s">
        <v>5154</v>
      </c>
      <c r="I402" s="13" t="s">
        <v>5155</v>
      </c>
      <c r="J402" s="13" t="s">
        <v>5156</v>
      </c>
      <c r="K402" s="13" t="s">
        <v>5157</v>
      </c>
      <c r="L402" s="13" t="s">
        <v>5158</v>
      </c>
      <c r="M402" s="13" t="s">
        <v>5159</v>
      </c>
      <c r="N402" s="13" t="s">
        <v>5160</v>
      </c>
      <c r="O402" s="13"/>
      <c r="P402" s="13"/>
      <c r="Q402" s="13"/>
      <c r="R402" s="13"/>
      <c r="S402" s="14">
        <v>0.54166666666666663</v>
      </c>
      <c r="T402" s="14">
        <v>0.45833333333333331</v>
      </c>
      <c r="U402" s="13" t="s">
        <v>527</v>
      </c>
      <c r="V402" s="13" t="s">
        <v>4947</v>
      </c>
      <c r="W402" s="13" t="s">
        <v>4948</v>
      </c>
    </row>
    <row r="403" spans="1:23">
      <c r="A403" s="13" t="s">
        <v>546</v>
      </c>
      <c r="B403" s="13" t="s">
        <v>5161</v>
      </c>
      <c r="C403" s="13" t="s">
        <v>5162</v>
      </c>
      <c r="D403" s="13" t="s">
        <v>5163</v>
      </c>
      <c r="E403" s="13" t="s">
        <v>5164</v>
      </c>
      <c r="F403" s="13">
        <v>42</v>
      </c>
      <c r="G403" s="13" t="s">
        <v>5165</v>
      </c>
      <c r="H403" s="13" t="s">
        <v>5166</v>
      </c>
      <c r="I403" s="13" t="s">
        <v>5167</v>
      </c>
      <c r="J403" s="13" t="s">
        <v>5168</v>
      </c>
      <c r="K403" s="13" t="s">
        <v>5169</v>
      </c>
      <c r="L403" s="13" t="s">
        <v>5170</v>
      </c>
      <c r="M403" s="13" t="s">
        <v>5171</v>
      </c>
      <c r="N403" s="13" t="s">
        <v>5172</v>
      </c>
      <c r="O403" s="13" t="s">
        <v>5173</v>
      </c>
      <c r="P403" s="13"/>
      <c r="Q403" s="13"/>
      <c r="R403" s="13"/>
      <c r="S403" s="14">
        <v>0.54166666666666663</v>
      </c>
      <c r="T403" s="14">
        <v>0.45833333333333331</v>
      </c>
      <c r="U403" s="13" t="s">
        <v>527</v>
      </c>
      <c r="V403" s="13" t="s">
        <v>4947</v>
      </c>
      <c r="W403" s="13" t="s">
        <v>4948</v>
      </c>
    </row>
    <row r="404" spans="1:23">
      <c r="A404" s="13" t="s">
        <v>5174</v>
      </c>
      <c r="B404" s="13" t="s">
        <v>5175</v>
      </c>
      <c r="C404" s="13" t="s">
        <v>5176</v>
      </c>
      <c r="D404" s="13" t="s">
        <v>5177</v>
      </c>
      <c r="E404" s="13" t="s">
        <v>5177</v>
      </c>
      <c r="F404" s="13">
        <v>36</v>
      </c>
      <c r="G404" s="13" t="s">
        <v>5178</v>
      </c>
      <c r="H404" s="13" t="s">
        <v>5179</v>
      </c>
      <c r="I404" s="13" t="s">
        <v>5180</v>
      </c>
      <c r="J404" s="13" t="s">
        <v>5181</v>
      </c>
      <c r="K404" s="13" t="s">
        <v>5182</v>
      </c>
      <c r="L404" s="13" t="s">
        <v>5183</v>
      </c>
      <c r="M404" s="13" t="s">
        <v>5184</v>
      </c>
      <c r="N404" s="13" t="s">
        <v>5185</v>
      </c>
      <c r="O404" s="13" t="s">
        <v>5186</v>
      </c>
      <c r="P404" s="13" t="s">
        <v>5187</v>
      </c>
      <c r="Q404" s="13"/>
      <c r="R404" s="13"/>
      <c r="S404" s="14">
        <v>0.54166666666666663</v>
      </c>
      <c r="T404" s="14">
        <v>0.45833333333333331</v>
      </c>
      <c r="U404" s="13" t="s">
        <v>2980</v>
      </c>
      <c r="V404" s="13" t="s">
        <v>4947</v>
      </c>
      <c r="W404" s="13" t="s">
        <v>4948</v>
      </c>
    </row>
    <row r="405" spans="1:23">
      <c r="A405" s="13" t="s">
        <v>5188</v>
      </c>
      <c r="B405" s="13" t="s">
        <v>5189</v>
      </c>
      <c r="C405" s="13" t="s">
        <v>5190</v>
      </c>
      <c r="D405" s="13" t="s">
        <v>5191</v>
      </c>
      <c r="E405" s="13" t="s">
        <v>5191</v>
      </c>
      <c r="F405" s="13">
        <v>36</v>
      </c>
      <c r="G405" s="13" t="s">
        <v>5192</v>
      </c>
      <c r="H405" s="13" t="s">
        <v>5193</v>
      </c>
      <c r="I405" s="13" t="s">
        <v>5194</v>
      </c>
      <c r="J405" s="13" t="s">
        <v>5195</v>
      </c>
      <c r="K405" s="13" t="s">
        <v>5196</v>
      </c>
      <c r="L405" s="13" t="s">
        <v>5197</v>
      </c>
      <c r="M405" s="13" t="s">
        <v>5198</v>
      </c>
      <c r="N405" s="13" t="s">
        <v>5199</v>
      </c>
      <c r="O405" s="13"/>
      <c r="P405" s="13"/>
      <c r="Q405" s="13"/>
      <c r="R405" s="13"/>
      <c r="S405" s="14">
        <v>0.54166666666666663</v>
      </c>
      <c r="T405" s="14">
        <v>0.45833333333333331</v>
      </c>
      <c r="U405" s="13" t="s">
        <v>2980</v>
      </c>
      <c r="V405" s="13" t="s">
        <v>4947</v>
      </c>
      <c r="W405" s="13" t="s">
        <v>4948</v>
      </c>
    </row>
    <row r="406" spans="1:23">
      <c r="A406" s="13" t="s">
        <v>5200</v>
      </c>
      <c r="B406" s="13" t="s">
        <v>5201</v>
      </c>
      <c r="C406" s="13" t="s">
        <v>5202</v>
      </c>
      <c r="D406" s="13" t="s">
        <v>5203</v>
      </c>
      <c r="E406" s="13" t="s">
        <v>5203</v>
      </c>
      <c r="F406" s="13">
        <v>36</v>
      </c>
      <c r="G406" s="13" t="s">
        <v>5204</v>
      </c>
      <c r="H406" s="13" t="s">
        <v>5205</v>
      </c>
      <c r="I406" s="13" t="s">
        <v>5206</v>
      </c>
      <c r="J406" s="13" t="s">
        <v>5207</v>
      </c>
      <c r="K406" s="13" t="s">
        <v>5208</v>
      </c>
      <c r="L406" s="13" t="s">
        <v>5209</v>
      </c>
      <c r="M406" s="13" t="s">
        <v>5210</v>
      </c>
      <c r="N406" s="13" t="s">
        <v>5211</v>
      </c>
      <c r="O406" s="13"/>
      <c r="P406" s="13"/>
      <c r="Q406" s="13"/>
      <c r="R406" s="13"/>
      <c r="S406" s="14">
        <v>0.54166666666666663</v>
      </c>
      <c r="T406" s="14">
        <v>0.45833333333333331</v>
      </c>
      <c r="U406" s="13" t="s">
        <v>2980</v>
      </c>
      <c r="V406" s="13" t="s">
        <v>4947</v>
      </c>
      <c r="W406" s="13" t="s">
        <v>4948</v>
      </c>
    </row>
    <row r="407" spans="1:23">
      <c r="A407" s="13" t="s">
        <v>5212</v>
      </c>
      <c r="B407" s="13" t="s">
        <v>5213</v>
      </c>
      <c r="C407" s="13" t="s">
        <v>5214</v>
      </c>
      <c r="D407" s="13" t="s">
        <v>5215</v>
      </c>
      <c r="E407" s="13" t="s">
        <v>5215</v>
      </c>
      <c r="F407" s="13">
        <v>36</v>
      </c>
      <c r="G407" s="13" t="s">
        <v>5216</v>
      </c>
      <c r="H407" s="13" t="s">
        <v>5217</v>
      </c>
      <c r="I407" s="13" t="s">
        <v>5218</v>
      </c>
      <c r="J407" s="13" t="s">
        <v>5219</v>
      </c>
      <c r="K407" s="13" t="s">
        <v>5220</v>
      </c>
      <c r="L407" s="13" t="s">
        <v>5221</v>
      </c>
      <c r="M407" s="13" t="s">
        <v>5222</v>
      </c>
      <c r="N407" s="13" t="s">
        <v>5223</v>
      </c>
      <c r="O407" s="13"/>
      <c r="P407" s="13"/>
      <c r="Q407" s="13"/>
      <c r="R407" s="13"/>
      <c r="S407" s="14">
        <v>0.54166666666666663</v>
      </c>
      <c r="T407" s="14">
        <v>0.45833333333333331</v>
      </c>
      <c r="U407" s="13" t="s">
        <v>2980</v>
      </c>
      <c r="V407" s="13" t="s">
        <v>4947</v>
      </c>
      <c r="W407" s="13" t="s">
        <v>4948</v>
      </c>
    </row>
    <row r="408" spans="1:23">
      <c r="A408" s="13" t="s">
        <v>16</v>
      </c>
      <c r="B408" s="13" t="s">
        <v>5224</v>
      </c>
      <c r="C408" s="13" t="s">
        <v>5225</v>
      </c>
      <c r="D408" s="13" t="s">
        <v>5226</v>
      </c>
      <c r="E408" s="13" t="s">
        <v>5226</v>
      </c>
      <c r="F408" s="13">
        <v>36</v>
      </c>
      <c r="G408" s="13" t="s">
        <v>5227</v>
      </c>
      <c r="H408" s="13" t="s">
        <v>5228</v>
      </c>
      <c r="I408" s="13" t="s">
        <v>5229</v>
      </c>
      <c r="J408" s="13" t="s">
        <v>5230</v>
      </c>
      <c r="K408" s="13" t="s">
        <v>5231</v>
      </c>
      <c r="L408" s="13" t="s">
        <v>5232</v>
      </c>
      <c r="M408" s="13" t="s">
        <v>5233</v>
      </c>
      <c r="N408" s="13"/>
      <c r="O408" s="13"/>
      <c r="P408" s="13"/>
      <c r="Q408" s="13"/>
      <c r="R408" s="13"/>
      <c r="S408" s="14">
        <v>0.54166666666666663</v>
      </c>
      <c r="T408" s="14">
        <v>0.45833333333333331</v>
      </c>
      <c r="U408" s="13" t="s">
        <v>2980</v>
      </c>
      <c r="V408" s="13" t="s">
        <v>4947</v>
      </c>
      <c r="W408" s="13" t="s">
        <v>4948</v>
      </c>
    </row>
    <row r="409" spans="1:23">
      <c r="A409" s="13" t="s">
        <v>5234</v>
      </c>
      <c r="B409" s="13" t="s">
        <v>5235</v>
      </c>
      <c r="C409" s="13" t="s">
        <v>5236</v>
      </c>
      <c r="D409" s="13" t="s">
        <v>5237</v>
      </c>
      <c r="E409" s="13" t="s">
        <v>5237</v>
      </c>
      <c r="F409" s="13">
        <v>36</v>
      </c>
      <c r="G409" s="13" t="s">
        <v>5238</v>
      </c>
      <c r="H409" s="13" t="s">
        <v>5239</v>
      </c>
      <c r="I409" s="13" t="s">
        <v>5240</v>
      </c>
      <c r="J409" s="13" t="s">
        <v>5241</v>
      </c>
      <c r="K409" s="13" t="s">
        <v>5242</v>
      </c>
      <c r="L409" s="13" t="s">
        <v>5243</v>
      </c>
      <c r="M409" s="13" t="s">
        <v>5244</v>
      </c>
      <c r="N409" s="13" t="s">
        <v>5245</v>
      </c>
      <c r="O409" s="13"/>
      <c r="P409" s="13"/>
      <c r="Q409" s="13"/>
      <c r="R409" s="13"/>
      <c r="S409" s="14">
        <v>0.54166666666666663</v>
      </c>
      <c r="T409" s="14">
        <v>0.45833333333333331</v>
      </c>
      <c r="U409" s="13" t="s">
        <v>2980</v>
      </c>
      <c r="V409" s="13" t="s">
        <v>4947</v>
      </c>
      <c r="W409" s="13" t="s">
        <v>4948</v>
      </c>
    </row>
    <row r="410" spans="1:23">
      <c r="A410" s="13" t="s">
        <v>5246</v>
      </c>
      <c r="B410" s="13" t="s">
        <v>5247</v>
      </c>
      <c r="C410" s="13" t="s">
        <v>5248</v>
      </c>
      <c r="D410" s="13" t="s">
        <v>5249</v>
      </c>
      <c r="E410" s="13" t="s">
        <v>5249</v>
      </c>
      <c r="F410" s="13">
        <v>36</v>
      </c>
      <c r="G410" s="13" t="s">
        <v>5250</v>
      </c>
      <c r="H410" s="13" t="s">
        <v>5251</v>
      </c>
      <c r="I410" s="13" t="s">
        <v>5252</v>
      </c>
      <c r="J410" s="13" t="s">
        <v>5253</v>
      </c>
      <c r="K410" s="13" t="s">
        <v>5254</v>
      </c>
      <c r="L410" s="13" t="s">
        <v>5255</v>
      </c>
      <c r="M410" s="13" t="s">
        <v>5256</v>
      </c>
      <c r="N410" s="13"/>
      <c r="O410" s="13"/>
      <c r="P410" s="13"/>
      <c r="Q410" s="13"/>
      <c r="R410" s="13"/>
      <c r="S410" s="14">
        <v>0.54166666666666663</v>
      </c>
      <c r="T410" s="14">
        <v>0.45833333333333331</v>
      </c>
      <c r="U410" s="13" t="s">
        <v>2980</v>
      </c>
      <c r="V410" s="13" t="s">
        <v>4947</v>
      </c>
      <c r="W410" s="13" t="s">
        <v>4948</v>
      </c>
    </row>
    <row r="411" spans="1:23">
      <c r="A411" s="13" t="s">
        <v>5257</v>
      </c>
      <c r="B411" s="13" t="s">
        <v>5258</v>
      </c>
      <c r="C411" s="13" t="s">
        <v>5259</v>
      </c>
      <c r="D411" s="13" t="s">
        <v>5260</v>
      </c>
      <c r="E411" s="13" t="s">
        <v>5260</v>
      </c>
      <c r="F411" s="13">
        <v>36</v>
      </c>
      <c r="G411" s="13" t="s">
        <v>5261</v>
      </c>
      <c r="H411" s="13" t="s">
        <v>5262</v>
      </c>
      <c r="I411" s="13" t="s">
        <v>5263</v>
      </c>
      <c r="J411" s="13" t="s">
        <v>5264</v>
      </c>
      <c r="K411" s="13" t="s">
        <v>5265</v>
      </c>
      <c r="L411" s="13" t="s">
        <v>5266</v>
      </c>
      <c r="M411" s="13" t="s">
        <v>5267</v>
      </c>
      <c r="N411" s="13"/>
      <c r="O411" s="13"/>
      <c r="P411" s="13"/>
      <c r="Q411" s="13"/>
      <c r="R411" s="13"/>
      <c r="S411" s="14">
        <v>0.54166666666666663</v>
      </c>
      <c r="T411" s="14">
        <v>0.45833333333333331</v>
      </c>
      <c r="U411" s="13" t="s">
        <v>2980</v>
      </c>
      <c r="V411" s="13" t="s">
        <v>4947</v>
      </c>
      <c r="W411" s="13" t="s">
        <v>4948</v>
      </c>
    </row>
    <row r="412" spans="1:23">
      <c r="A412" s="13" t="s">
        <v>5268</v>
      </c>
      <c r="B412" s="13" t="s">
        <v>5269</v>
      </c>
      <c r="C412" s="13" t="s">
        <v>5270</v>
      </c>
      <c r="D412" s="13" t="s">
        <v>5271</v>
      </c>
      <c r="E412" s="13" t="s">
        <v>5271</v>
      </c>
      <c r="F412" s="13">
        <v>36</v>
      </c>
      <c r="G412" s="13" t="s">
        <v>5272</v>
      </c>
      <c r="H412" s="13" t="s">
        <v>5273</v>
      </c>
      <c r="I412" s="13" t="s">
        <v>5274</v>
      </c>
      <c r="J412" s="13" t="s">
        <v>5275</v>
      </c>
      <c r="K412" s="13" t="s">
        <v>5276</v>
      </c>
      <c r="L412" s="13" t="s">
        <v>5277</v>
      </c>
      <c r="M412" s="13" t="s">
        <v>5278</v>
      </c>
      <c r="N412" s="13" t="s">
        <v>5279</v>
      </c>
      <c r="O412" s="13"/>
      <c r="P412" s="13"/>
      <c r="Q412" s="13"/>
      <c r="R412" s="13"/>
      <c r="S412" s="14">
        <v>0.54166666666666663</v>
      </c>
      <c r="T412" s="14">
        <v>0.45833333333333331</v>
      </c>
      <c r="U412" s="13" t="s">
        <v>2980</v>
      </c>
      <c r="V412" s="13" t="s">
        <v>4947</v>
      </c>
      <c r="W412" s="13" t="s">
        <v>4948</v>
      </c>
    </row>
    <row r="413" spans="1:23">
      <c r="A413" s="13" t="s">
        <v>5280</v>
      </c>
      <c r="B413" s="13" t="s">
        <v>5281</v>
      </c>
      <c r="C413" s="13" t="s">
        <v>5282</v>
      </c>
      <c r="D413" s="13" t="s">
        <v>5283</v>
      </c>
      <c r="E413" s="13" t="s">
        <v>5283</v>
      </c>
      <c r="F413" s="13">
        <v>36</v>
      </c>
      <c r="G413" s="13" t="s">
        <v>5284</v>
      </c>
      <c r="H413" s="13" t="s">
        <v>5285</v>
      </c>
      <c r="I413" s="13" t="s">
        <v>5286</v>
      </c>
      <c r="J413" s="13" t="s">
        <v>5287</v>
      </c>
      <c r="K413" s="13" t="s">
        <v>5288</v>
      </c>
      <c r="L413" s="13" t="s">
        <v>5289</v>
      </c>
      <c r="M413" s="13" t="s">
        <v>5290</v>
      </c>
      <c r="N413" s="13" t="s">
        <v>5291</v>
      </c>
      <c r="O413" s="13"/>
      <c r="P413" s="13"/>
      <c r="Q413" s="13"/>
      <c r="R413" s="13"/>
      <c r="S413" s="14">
        <v>0.54166666666666663</v>
      </c>
      <c r="T413" s="14">
        <v>0.45833333333333331</v>
      </c>
      <c r="U413" s="13" t="s">
        <v>2980</v>
      </c>
      <c r="V413" s="13" t="s">
        <v>4947</v>
      </c>
      <c r="W413" s="13" t="s">
        <v>4948</v>
      </c>
    </row>
    <row r="414" spans="1:23">
      <c r="A414" s="13" t="s">
        <v>5292</v>
      </c>
      <c r="B414" s="13" t="s">
        <v>5293</v>
      </c>
      <c r="C414" s="13" t="s">
        <v>5294</v>
      </c>
      <c r="D414" s="13" t="s">
        <v>5295</v>
      </c>
      <c r="E414" s="13" t="s">
        <v>5295</v>
      </c>
      <c r="F414" s="13">
        <v>36</v>
      </c>
      <c r="G414" s="13" t="s">
        <v>5296</v>
      </c>
      <c r="H414" s="13" t="s">
        <v>5297</v>
      </c>
      <c r="I414" s="13" t="s">
        <v>5298</v>
      </c>
      <c r="J414" s="13" t="s">
        <v>5299</v>
      </c>
      <c r="K414" s="13" t="s">
        <v>5300</v>
      </c>
      <c r="L414" s="13" t="s">
        <v>5301</v>
      </c>
      <c r="M414" s="13" t="s">
        <v>5302</v>
      </c>
      <c r="N414" s="13"/>
      <c r="O414" s="13"/>
      <c r="P414" s="13"/>
      <c r="Q414" s="13"/>
      <c r="R414" s="13"/>
      <c r="S414" s="14">
        <v>0.54166666666666663</v>
      </c>
      <c r="T414" s="14">
        <v>0.45833333333333331</v>
      </c>
      <c r="U414" s="13" t="s">
        <v>2980</v>
      </c>
      <c r="V414" s="13" t="s">
        <v>4947</v>
      </c>
      <c r="W414" s="13" t="s">
        <v>4948</v>
      </c>
    </row>
    <row r="415" spans="1:23">
      <c r="A415" s="13" t="s">
        <v>5303</v>
      </c>
      <c r="B415" s="13" t="s">
        <v>5304</v>
      </c>
      <c r="C415" s="13" t="s">
        <v>5305</v>
      </c>
      <c r="D415" s="13" t="s">
        <v>5306</v>
      </c>
      <c r="E415" s="13" t="s">
        <v>5306</v>
      </c>
      <c r="F415" s="13">
        <v>36</v>
      </c>
      <c r="G415" s="13" t="s">
        <v>5307</v>
      </c>
      <c r="H415" s="13" t="s">
        <v>5308</v>
      </c>
      <c r="I415" s="13" t="s">
        <v>5309</v>
      </c>
      <c r="J415" s="13" t="s">
        <v>5310</v>
      </c>
      <c r="K415" s="13" t="s">
        <v>5311</v>
      </c>
      <c r="L415" s="13" t="s">
        <v>5312</v>
      </c>
      <c r="M415" s="13" t="s">
        <v>5313</v>
      </c>
      <c r="N415" s="13"/>
      <c r="O415" s="13"/>
      <c r="P415" s="13"/>
      <c r="Q415" s="13"/>
      <c r="R415" s="13"/>
      <c r="S415" s="14">
        <v>0.54166666666666663</v>
      </c>
      <c r="T415" s="14">
        <v>0.45833333333333331</v>
      </c>
      <c r="U415" s="13" t="s">
        <v>2980</v>
      </c>
      <c r="V415" s="13" t="s">
        <v>4947</v>
      </c>
      <c r="W415" s="13" t="s">
        <v>4948</v>
      </c>
    </row>
    <row r="416" spans="1:23">
      <c r="A416" s="13" t="s">
        <v>5314</v>
      </c>
      <c r="B416" s="13" t="s">
        <v>5315</v>
      </c>
      <c r="C416" s="13" t="s">
        <v>5316</v>
      </c>
      <c r="D416" s="13" t="s">
        <v>5317</v>
      </c>
      <c r="E416" s="13" t="s">
        <v>5317</v>
      </c>
      <c r="F416" s="13">
        <v>36</v>
      </c>
      <c r="G416" s="13" t="s">
        <v>5318</v>
      </c>
      <c r="H416" s="13" t="s">
        <v>5319</v>
      </c>
      <c r="I416" s="13" t="s">
        <v>5320</v>
      </c>
      <c r="J416" s="13" t="s">
        <v>5321</v>
      </c>
      <c r="K416" s="13" t="s">
        <v>5322</v>
      </c>
      <c r="L416" s="13" t="s">
        <v>5323</v>
      </c>
      <c r="M416" s="13" t="s">
        <v>5324</v>
      </c>
      <c r="N416" s="13"/>
      <c r="O416" s="13"/>
      <c r="P416" s="13"/>
      <c r="Q416" s="13"/>
      <c r="R416" s="13"/>
      <c r="S416" s="14">
        <v>0.54166666666666663</v>
      </c>
      <c r="T416" s="14">
        <v>0.45833333333333331</v>
      </c>
      <c r="U416" s="13" t="s">
        <v>2980</v>
      </c>
      <c r="V416" s="13" t="s">
        <v>4947</v>
      </c>
      <c r="W416" s="13" t="s">
        <v>4948</v>
      </c>
    </row>
    <row r="417" spans="1:23">
      <c r="A417" s="13" t="s">
        <v>5325</v>
      </c>
      <c r="B417" s="13" t="s">
        <v>5326</v>
      </c>
      <c r="C417" s="13" t="s">
        <v>5327</v>
      </c>
      <c r="D417" s="13" t="s">
        <v>5328</v>
      </c>
      <c r="E417" s="13" t="s">
        <v>5328</v>
      </c>
      <c r="F417" s="13">
        <v>36</v>
      </c>
      <c r="G417" s="13" t="s">
        <v>5329</v>
      </c>
      <c r="H417" s="13" t="s">
        <v>5330</v>
      </c>
      <c r="I417" s="13" t="s">
        <v>5331</v>
      </c>
      <c r="J417" s="13" t="s">
        <v>5332</v>
      </c>
      <c r="K417" s="13" t="s">
        <v>5333</v>
      </c>
      <c r="L417" s="13" t="s">
        <v>5334</v>
      </c>
      <c r="M417" s="13" t="s">
        <v>5335</v>
      </c>
      <c r="N417" s="13"/>
      <c r="O417" s="13"/>
      <c r="P417" s="13"/>
      <c r="Q417" s="13"/>
      <c r="R417" s="13"/>
      <c r="S417" s="14">
        <v>0.54166666666666663</v>
      </c>
      <c r="T417" s="14">
        <v>0.45833333333333331</v>
      </c>
      <c r="U417" s="13" t="s">
        <v>2980</v>
      </c>
      <c r="V417" s="13" t="s">
        <v>4947</v>
      </c>
      <c r="W417" s="13" t="s">
        <v>4948</v>
      </c>
    </row>
    <row r="418" spans="1:23">
      <c r="A418" s="13" t="s">
        <v>5337</v>
      </c>
      <c r="B418" s="13" t="s">
        <v>5338</v>
      </c>
      <c r="C418" s="13" t="s">
        <v>5339</v>
      </c>
      <c r="D418" s="13" t="s">
        <v>5340</v>
      </c>
      <c r="E418" s="13" t="s">
        <v>5340</v>
      </c>
      <c r="F418" s="13">
        <v>36</v>
      </c>
      <c r="G418" s="13" t="s">
        <v>5341</v>
      </c>
      <c r="H418" s="13" t="s">
        <v>5342</v>
      </c>
      <c r="I418" s="13" t="s">
        <v>5343</v>
      </c>
      <c r="J418" s="13" t="s">
        <v>5344</v>
      </c>
      <c r="K418" s="13" t="s">
        <v>5345</v>
      </c>
      <c r="L418" s="13" t="s">
        <v>5346</v>
      </c>
      <c r="M418" s="13" t="s">
        <v>5336</v>
      </c>
      <c r="N418" s="13"/>
      <c r="O418" s="13"/>
      <c r="P418" s="13"/>
      <c r="Q418" s="13"/>
      <c r="R418" s="13"/>
      <c r="S418" s="14">
        <v>0.54166666666666663</v>
      </c>
      <c r="T418" s="14">
        <v>0.45833333333333331</v>
      </c>
      <c r="U418" s="13" t="s">
        <v>2980</v>
      </c>
      <c r="V418" s="13" t="s">
        <v>4947</v>
      </c>
      <c r="W418" s="13" t="s">
        <v>4948</v>
      </c>
    </row>
    <row r="419" spans="1:23">
      <c r="A419" s="13" t="s">
        <v>5347</v>
      </c>
      <c r="B419" s="13" t="s">
        <v>5348</v>
      </c>
      <c r="C419" s="13" t="s">
        <v>5349</v>
      </c>
      <c r="D419" s="13" t="s">
        <v>5350</v>
      </c>
      <c r="E419" s="13" t="s">
        <v>5350</v>
      </c>
      <c r="F419" s="13">
        <v>36</v>
      </c>
      <c r="G419" s="13" t="s">
        <v>5351</v>
      </c>
      <c r="H419" s="13" t="s">
        <v>5352</v>
      </c>
      <c r="I419" s="13" t="s">
        <v>5353</v>
      </c>
      <c r="J419" s="13" t="s">
        <v>5354</v>
      </c>
      <c r="K419" s="13" t="s">
        <v>5355</v>
      </c>
      <c r="L419" s="13" t="s">
        <v>5356</v>
      </c>
      <c r="M419" s="13" t="s">
        <v>5357</v>
      </c>
      <c r="N419" s="13" t="s">
        <v>5358</v>
      </c>
      <c r="O419" s="13" t="s">
        <v>5359</v>
      </c>
      <c r="P419" s="13"/>
      <c r="Q419" s="13"/>
      <c r="R419" s="13"/>
      <c r="S419" s="14">
        <v>0.54166666666666663</v>
      </c>
      <c r="T419" s="14">
        <v>0.45833333333333331</v>
      </c>
      <c r="U419" s="13" t="s">
        <v>2980</v>
      </c>
      <c r="V419" s="13" t="s">
        <v>4947</v>
      </c>
      <c r="W419" s="13" t="s">
        <v>4948</v>
      </c>
    </row>
    <row r="420" spans="1:23">
      <c r="A420" s="13" t="s">
        <v>5360</v>
      </c>
      <c r="B420" s="13" t="s">
        <v>5361</v>
      </c>
      <c r="C420" s="13" t="s">
        <v>5362</v>
      </c>
      <c r="D420" s="13" t="s">
        <v>5363</v>
      </c>
      <c r="E420" s="13" t="s">
        <v>5363</v>
      </c>
      <c r="F420" s="13">
        <v>36</v>
      </c>
      <c r="G420" s="13" t="s">
        <v>5364</v>
      </c>
      <c r="H420" s="13" t="s">
        <v>5365</v>
      </c>
      <c r="I420" s="13" t="s">
        <v>5366</v>
      </c>
      <c r="J420" s="13" t="s">
        <v>5367</v>
      </c>
      <c r="K420" s="13" t="s">
        <v>5368</v>
      </c>
      <c r="L420" s="13" t="s">
        <v>5369</v>
      </c>
      <c r="M420" s="13" t="s">
        <v>5370</v>
      </c>
      <c r="N420" s="13"/>
      <c r="O420" s="13"/>
      <c r="P420" s="13"/>
      <c r="Q420" s="13"/>
      <c r="R420" s="13"/>
      <c r="S420" s="14">
        <v>0.54166666666666663</v>
      </c>
      <c r="T420" s="14">
        <v>0.45833333333333331</v>
      </c>
      <c r="U420" s="13" t="s">
        <v>2980</v>
      </c>
      <c r="V420" s="13" t="s">
        <v>4947</v>
      </c>
      <c r="W420" s="13" t="s">
        <v>4948</v>
      </c>
    </row>
    <row r="421" spans="1:23">
      <c r="A421" s="13" t="s">
        <v>5371</v>
      </c>
      <c r="B421" s="13" t="s">
        <v>5372</v>
      </c>
      <c r="C421" s="13" t="s">
        <v>5373</v>
      </c>
      <c r="D421" s="13" t="s">
        <v>5374</v>
      </c>
      <c r="E421" s="13" t="s">
        <v>5374</v>
      </c>
      <c r="F421" s="13">
        <v>36</v>
      </c>
      <c r="G421" s="13" t="s">
        <v>5375</v>
      </c>
      <c r="H421" s="13" t="s">
        <v>5376</v>
      </c>
      <c r="I421" s="13" t="s">
        <v>5377</v>
      </c>
      <c r="J421" s="13" t="s">
        <v>5378</v>
      </c>
      <c r="K421" s="13" t="s">
        <v>5379</v>
      </c>
      <c r="L421" s="13" t="s">
        <v>5380</v>
      </c>
      <c r="M421" s="13" t="s">
        <v>5381</v>
      </c>
      <c r="N421" s="13"/>
      <c r="O421" s="13"/>
      <c r="P421" s="13"/>
      <c r="Q421" s="13"/>
      <c r="R421" s="13"/>
      <c r="S421" s="14">
        <v>0.54166666666666663</v>
      </c>
      <c r="T421" s="14">
        <v>0.45833333333333331</v>
      </c>
      <c r="U421" s="13" t="s">
        <v>2980</v>
      </c>
      <c r="V421" s="13" t="s">
        <v>4947</v>
      </c>
      <c r="W421" s="13" t="s">
        <v>4948</v>
      </c>
    </row>
    <row r="422" spans="1:23">
      <c r="A422" s="13" t="s">
        <v>5382</v>
      </c>
      <c r="B422" s="13" t="s">
        <v>5383</v>
      </c>
      <c r="C422" s="13" t="s">
        <v>5384</v>
      </c>
      <c r="D422" s="13" t="s">
        <v>5385</v>
      </c>
      <c r="E422" s="13" t="s">
        <v>5385</v>
      </c>
      <c r="F422" s="13">
        <v>36</v>
      </c>
      <c r="G422" s="13" t="s">
        <v>5386</v>
      </c>
      <c r="H422" s="13" t="s">
        <v>5387</v>
      </c>
      <c r="I422" s="13" t="s">
        <v>5388</v>
      </c>
      <c r="J422" s="13" t="s">
        <v>5389</v>
      </c>
      <c r="K422" s="13" t="s">
        <v>5390</v>
      </c>
      <c r="L422" s="13" t="s">
        <v>5391</v>
      </c>
      <c r="M422" s="13" t="s">
        <v>5392</v>
      </c>
      <c r="N422" s="13" t="s">
        <v>5393</v>
      </c>
      <c r="O422" s="13"/>
      <c r="P422" s="13"/>
      <c r="Q422" s="13"/>
      <c r="R422" s="13"/>
      <c r="S422" s="14">
        <v>0.54166666666666663</v>
      </c>
      <c r="T422" s="14">
        <v>0.45833333333333331</v>
      </c>
      <c r="U422" s="13" t="s">
        <v>2980</v>
      </c>
      <c r="V422" s="13" t="s">
        <v>4947</v>
      </c>
      <c r="W422" s="13" t="s">
        <v>4948</v>
      </c>
    </row>
    <row r="423" spans="1:23">
      <c r="A423" s="13" t="s">
        <v>5394</v>
      </c>
      <c r="B423" s="13" t="s">
        <v>5395</v>
      </c>
      <c r="C423" s="13" t="s">
        <v>5396</v>
      </c>
      <c r="D423" s="13" t="s">
        <v>5397</v>
      </c>
      <c r="E423" s="13" t="s">
        <v>5397</v>
      </c>
      <c r="F423" s="13">
        <v>36</v>
      </c>
      <c r="G423" s="13" t="s">
        <v>5398</v>
      </c>
      <c r="H423" s="13" t="s">
        <v>5399</v>
      </c>
      <c r="I423" s="13" t="s">
        <v>5400</v>
      </c>
      <c r="J423" s="13" t="s">
        <v>5401</v>
      </c>
      <c r="K423" s="13" t="s">
        <v>5402</v>
      </c>
      <c r="L423" s="13" t="s">
        <v>5403</v>
      </c>
      <c r="M423" s="13"/>
      <c r="N423" s="13"/>
      <c r="O423" s="13"/>
      <c r="P423" s="13"/>
      <c r="Q423" s="13"/>
      <c r="R423" s="13"/>
      <c r="S423" s="14">
        <v>0.54166666666666663</v>
      </c>
      <c r="T423" s="14">
        <v>0.45833333333333331</v>
      </c>
      <c r="U423" s="13" t="s">
        <v>2980</v>
      </c>
      <c r="V423" s="13" t="s">
        <v>4947</v>
      </c>
      <c r="W423" s="13" t="s">
        <v>4948</v>
      </c>
    </row>
    <row r="424" spans="1:23">
      <c r="A424" s="13" t="s">
        <v>5404</v>
      </c>
      <c r="B424" s="13" t="s">
        <v>5405</v>
      </c>
      <c r="C424" s="13" t="s">
        <v>5406</v>
      </c>
      <c r="D424" s="13" t="s">
        <v>5407</v>
      </c>
      <c r="E424" s="13" t="s">
        <v>5407</v>
      </c>
      <c r="F424" s="13">
        <v>36</v>
      </c>
      <c r="G424" s="13" t="s">
        <v>5408</v>
      </c>
      <c r="H424" s="13" t="s">
        <v>5409</v>
      </c>
      <c r="I424" s="13" t="s">
        <v>5410</v>
      </c>
      <c r="J424" s="13" t="s">
        <v>5411</v>
      </c>
      <c r="K424" s="13" t="s">
        <v>5412</v>
      </c>
      <c r="L424" s="13" t="s">
        <v>5413</v>
      </c>
      <c r="M424" s="13" t="s">
        <v>5414</v>
      </c>
      <c r="N424" s="13"/>
      <c r="O424" s="13"/>
      <c r="P424" s="13"/>
      <c r="Q424" s="13"/>
      <c r="R424" s="13"/>
      <c r="S424" s="14">
        <v>0.54166666666666663</v>
      </c>
      <c r="T424" s="14">
        <v>0.45833333333333331</v>
      </c>
      <c r="U424" s="13" t="s">
        <v>2980</v>
      </c>
      <c r="V424" s="13" t="s">
        <v>4947</v>
      </c>
      <c r="W424" s="13" t="s">
        <v>4948</v>
      </c>
    </row>
    <row r="425" spans="1:23">
      <c r="A425" s="13" t="s">
        <v>1592</v>
      </c>
      <c r="B425" s="13" t="s">
        <v>5415</v>
      </c>
      <c r="C425" s="13" t="s">
        <v>5416</v>
      </c>
      <c r="D425" s="13" t="s">
        <v>5417</v>
      </c>
      <c r="E425" s="13" t="s">
        <v>5417</v>
      </c>
      <c r="F425" s="13">
        <v>31</v>
      </c>
      <c r="G425" s="13" t="s">
        <v>1596</v>
      </c>
      <c r="H425" s="13" t="s">
        <v>5418</v>
      </c>
      <c r="I425" s="13" t="s">
        <v>5419</v>
      </c>
      <c r="J425" s="13" t="s">
        <v>5420</v>
      </c>
      <c r="K425" s="13" t="s">
        <v>5421</v>
      </c>
      <c r="L425" s="13" t="s">
        <v>5422</v>
      </c>
      <c r="M425" s="13" t="s">
        <v>5423</v>
      </c>
      <c r="N425" s="13" t="s">
        <v>5424</v>
      </c>
      <c r="O425" s="13"/>
      <c r="P425" s="13"/>
      <c r="Q425" s="13"/>
      <c r="R425" s="13"/>
      <c r="S425" s="14">
        <v>0.54166666666666663</v>
      </c>
      <c r="T425" s="14">
        <v>0.45833333333333331</v>
      </c>
      <c r="U425" s="13"/>
      <c r="V425" s="13" t="s">
        <v>4947</v>
      </c>
      <c r="W425" s="13" t="s">
        <v>4948</v>
      </c>
    </row>
    <row r="426" spans="1:23">
      <c r="A426" s="13" t="s">
        <v>5425</v>
      </c>
      <c r="B426" s="13" t="s">
        <v>5426</v>
      </c>
      <c r="C426" s="13" t="s">
        <v>5427</v>
      </c>
      <c r="D426" s="13" t="s">
        <v>5428</v>
      </c>
      <c r="E426" s="13" t="s">
        <v>5428</v>
      </c>
      <c r="F426" s="13">
        <v>31</v>
      </c>
      <c r="G426" s="13" t="s">
        <v>5429</v>
      </c>
      <c r="H426" s="13" t="s">
        <v>5430</v>
      </c>
      <c r="I426" s="13" t="s">
        <v>5431</v>
      </c>
      <c r="J426" s="13" t="s">
        <v>5432</v>
      </c>
      <c r="K426" s="13" t="s">
        <v>5433</v>
      </c>
      <c r="L426" s="13" t="s">
        <v>5434</v>
      </c>
      <c r="M426" s="13" t="s">
        <v>5435</v>
      </c>
      <c r="N426" s="13" t="s">
        <v>5436</v>
      </c>
      <c r="O426" s="13"/>
      <c r="P426" s="13"/>
      <c r="Q426" s="13"/>
      <c r="R426" s="13"/>
      <c r="S426" s="14">
        <v>0.54166666666666663</v>
      </c>
      <c r="T426" s="14">
        <v>0.45833333333333331</v>
      </c>
      <c r="U426" s="13" t="s">
        <v>1347</v>
      </c>
      <c r="V426" s="13" t="s">
        <v>4947</v>
      </c>
      <c r="W426" s="13" t="s">
        <v>4948</v>
      </c>
    </row>
    <row r="427" spans="1:23">
      <c r="A427" s="13" t="s">
        <v>5437</v>
      </c>
      <c r="B427" s="13" t="s">
        <v>5438</v>
      </c>
      <c r="C427" s="13" t="s">
        <v>5439</v>
      </c>
      <c r="D427" s="13" t="s">
        <v>5440</v>
      </c>
      <c r="E427" s="13" t="s">
        <v>5440</v>
      </c>
      <c r="F427" s="13">
        <v>31</v>
      </c>
      <c r="G427" s="13" t="s">
        <v>5441</v>
      </c>
      <c r="H427" s="13" t="s">
        <v>5442</v>
      </c>
      <c r="I427" s="13" t="s">
        <v>5443</v>
      </c>
      <c r="J427" s="13" t="s">
        <v>5444</v>
      </c>
      <c r="K427" s="13" t="s">
        <v>5445</v>
      </c>
      <c r="L427" s="13" t="s">
        <v>5446</v>
      </c>
      <c r="M427" s="13" t="s">
        <v>5447</v>
      </c>
      <c r="N427" s="13"/>
      <c r="O427" s="13"/>
      <c r="P427" s="13"/>
      <c r="Q427" s="13"/>
      <c r="R427" s="13"/>
      <c r="S427" s="14">
        <v>0.54166666666666663</v>
      </c>
      <c r="T427" s="14">
        <v>0.45833333333333331</v>
      </c>
      <c r="U427" s="13" t="s">
        <v>1347</v>
      </c>
      <c r="V427" s="13" t="s">
        <v>4947</v>
      </c>
      <c r="W427" s="13" t="s">
        <v>4948</v>
      </c>
    </row>
    <row r="428" spans="1:23">
      <c r="A428" s="13" t="s">
        <v>1466</v>
      </c>
      <c r="B428" s="13" t="s">
        <v>5448</v>
      </c>
      <c r="C428" s="13" t="s">
        <v>5449</v>
      </c>
      <c r="D428" s="13" t="s">
        <v>5450</v>
      </c>
      <c r="E428" s="13" t="s">
        <v>5450</v>
      </c>
      <c r="F428" s="13">
        <v>31</v>
      </c>
      <c r="G428" s="13" t="s">
        <v>1470</v>
      </c>
      <c r="H428" s="13" t="s">
        <v>5451</v>
      </c>
      <c r="I428" s="13" t="s">
        <v>5452</v>
      </c>
      <c r="J428" s="13" t="s">
        <v>5453</v>
      </c>
      <c r="K428" s="13" t="s">
        <v>5454</v>
      </c>
      <c r="L428" s="13" t="s">
        <v>5455</v>
      </c>
      <c r="M428" s="13" t="s">
        <v>5456</v>
      </c>
      <c r="N428" s="13" t="s">
        <v>5457</v>
      </c>
      <c r="O428" s="13" t="s">
        <v>5458</v>
      </c>
      <c r="P428" s="13"/>
      <c r="Q428" s="13"/>
      <c r="R428" s="13"/>
      <c r="S428" s="14">
        <v>0.54166666666666663</v>
      </c>
      <c r="T428" s="14">
        <v>0.45833333333333331</v>
      </c>
      <c r="U428" s="13"/>
      <c r="V428" s="13" t="s">
        <v>4947</v>
      </c>
      <c r="W428" s="13" t="s">
        <v>4948</v>
      </c>
    </row>
    <row r="429" spans="1:23">
      <c r="A429" s="13" t="s">
        <v>5459</v>
      </c>
      <c r="B429" s="13" t="s">
        <v>5460</v>
      </c>
      <c r="C429" s="13" t="s">
        <v>5461</v>
      </c>
      <c r="D429" s="13" t="s">
        <v>5462</v>
      </c>
      <c r="E429" s="13" t="s">
        <v>5462</v>
      </c>
      <c r="F429" s="13">
        <v>31</v>
      </c>
      <c r="G429" s="13" t="s">
        <v>5463</v>
      </c>
      <c r="H429" s="13" t="s">
        <v>5464</v>
      </c>
      <c r="I429" s="13" t="s">
        <v>5465</v>
      </c>
      <c r="J429" s="13" t="s">
        <v>5466</v>
      </c>
      <c r="K429" s="13" t="s">
        <v>5467</v>
      </c>
      <c r="L429" s="13" t="s">
        <v>5468</v>
      </c>
      <c r="M429" s="13" t="s">
        <v>5469</v>
      </c>
      <c r="N429" s="13" t="s">
        <v>5470</v>
      </c>
      <c r="O429" s="13" t="s">
        <v>5471</v>
      </c>
      <c r="P429" s="13"/>
      <c r="Q429" s="13"/>
      <c r="R429" s="13"/>
      <c r="S429" s="14">
        <v>0.54166666666666663</v>
      </c>
      <c r="T429" s="14">
        <v>0.45833333333333331</v>
      </c>
      <c r="U429" s="13" t="s">
        <v>1347</v>
      </c>
      <c r="V429" s="13" t="s">
        <v>4947</v>
      </c>
      <c r="W429" s="13" t="s">
        <v>4948</v>
      </c>
    </row>
    <row r="430" spans="1:23">
      <c r="A430" s="13" t="s">
        <v>5472</v>
      </c>
      <c r="B430" s="13" t="s">
        <v>5473</v>
      </c>
      <c r="C430" s="13" t="s">
        <v>5474</v>
      </c>
      <c r="D430" s="13" t="s">
        <v>5475</v>
      </c>
      <c r="E430" s="13" t="s">
        <v>5475</v>
      </c>
      <c r="F430" s="13">
        <v>31</v>
      </c>
      <c r="G430" s="13" t="s">
        <v>5476</v>
      </c>
      <c r="H430" s="13" t="s">
        <v>5477</v>
      </c>
      <c r="I430" s="13" t="s">
        <v>5478</v>
      </c>
      <c r="J430" s="13" t="s">
        <v>5479</v>
      </c>
      <c r="K430" s="13" t="s">
        <v>5480</v>
      </c>
      <c r="L430" s="13" t="s">
        <v>5481</v>
      </c>
      <c r="M430" s="13" t="s">
        <v>5482</v>
      </c>
      <c r="N430" s="13" t="s">
        <v>5483</v>
      </c>
      <c r="O430" s="13"/>
      <c r="P430" s="13"/>
      <c r="Q430" s="13"/>
      <c r="R430" s="13"/>
      <c r="S430" s="14">
        <v>0.54166666666666663</v>
      </c>
      <c r="T430" s="14">
        <v>0.45833333333333331</v>
      </c>
      <c r="U430" s="13" t="s">
        <v>1347</v>
      </c>
      <c r="V430" s="13" t="s">
        <v>4947</v>
      </c>
      <c r="W430" s="13" t="s">
        <v>4948</v>
      </c>
    </row>
    <row r="431" spans="1:23">
      <c r="A431" s="13" t="s">
        <v>5484</v>
      </c>
      <c r="B431" s="13" t="s">
        <v>5485</v>
      </c>
      <c r="C431" s="13" t="s">
        <v>5486</v>
      </c>
      <c r="D431" s="13" t="s">
        <v>5487</v>
      </c>
      <c r="E431" s="13" t="s">
        <v>5487</v>
      </c>
      <c r="F431" s="13">
        <v>31</v>
      </c>
      <c r="G431" s="13" t="s">
        <v>5488</v>
      </c>
      <c r="H431" s="13" t="s">
        <v>5489</v>
      </c>
      <c r="I431" s="13" t="s">
        <v>5490</v>
      </c>
      <c r="J431" s="13" t="s">
        <v>5491</v>
      </c>
      <c r="K431" s="13" t="s">
        <v>5492</v>
      </c>
      <c r="L431" s="13" t="s">
        <v>5493</v>
      </c>
      <c r="M431" s="13" t="s">
        <v>5494</v>
      </c>
      <c r="N431" s="13"/>
      <c r="O431" s="13"/>
      <c r="P431" s="13"/>
      <c r="Q431" s="13"/>
      <c r="R431" s="13"/>
      <c r="S431" s="14">
        <v>0.54166666666666663</v>
      </c>
      <c r="T431" s="14">
        <v>0.45833333333333331</v>
      </c>
      <c r="U431" s="13" t="s">
        <v>1347</v>
      </c>
      <c r="V431" s="13" t="s">
        <v>4947</v>
      </c>
      <c r="W431" s="13" t="s">
        <v>4948</v>
      </c>
    </row>
    <row r="432" spans="1:23">
      <c r="A432" s="13" t="s">
        <v>5495</v>
      </c>
      <c r="B432" s="13" t="s">
        <v>5496</v>
      </c>
      <c r="C432" s="13" t="s">
        <v>5497</v>
      </c>
      <c r="D432" s="13" t="s">
        <v>5498</v>
      </c>
      <c r="E432" s="13" t="s">
        <v>5498</v>
      </c>
      <c r="F432" s="13">
        <v>31</v>
      </c>
      <c r="G432" s="13" t="s">
        <v>5499</v>
      </c>
      <c r="H432" s="13" t="s">
        <v>5500</v>
      </c>
      <c r="I432" s="13" t="s">
        <v>5501</v>
      </c>
      <c r="J432" s="13" t="s">
        <v>5502</v>
      </c>
      <c r="K432" s="13" t="s">
        <v>5503</v>
      </c>
      <c r="L432" s="13" t="s">
        <v>5504</v>
      </c>
      <c r="M432" s="13" t="s">
        <v>5505</v>
      </c>
      <c r="N432" s="13" t="s">
        <v>5506</v>
      </c>
      <c r="O432" s="13"/>
      <c r="P432" s="13"/>
      <c r="Q432" s="13"/>
      <c r="R432" s="13"/>
      <c r="S432" s="14">
        <v>0.54166666666666663</v>
      </c>
      <c r="T432" s="14">
        <v>0.45833333333333331</v>
      </c>
      <c r="U432" s="13" t="s">
        <v>1347</v>
      </c>
      <c r="V432" s="13" t="s">
        <v>4947</v>
      </c>
      <c r="W432" s="13" t="s">
        <v>4948</v>
      </c>
    </row>
    <row r="433" spans="1:23">
      <c r="A433" s="13" t="s">
        <v>573</v>
      </c>
      <c r="B433" s="13" t="s">
        <v>5507</v>
      </c>
      <c r="C433" s="13" t="s">
        <v>5508</v>
      </c>
      <c r="D433" s="13" t="s">
        <v>5509</v>
      </c>
      <c r="E433" s="13" t="s">
        <v>5509</v>
      </c>
      <c r="F433" s="13">
        <v>31</v>
      </c>
      <c r="G433" s="13" t="s">
        <v>5510</v>
      </c>
      <c r="H433" s="13" t="s">
        <v>5511</v>
      </c>
      <c r="I433" s="13" t="s">
        <v>5512</v>
      </c>
      <c r="J433" s="13" t="s">
        <v>5513</v>
      </c>
      <c r="K433" s="13" t="s">
        <v>5514</v>
      </c>
      <c r="L433" s="13" t="s">
        <v>5515</v>
      </c>
      <c r="M433" s="13" t="s">
        <v>5516</v>
      </c>
      <c r="N433" s="13" t="s">
        <v>5517</v>
      </c>
      <c r="O433" s="13" t="s">
        <v>5518</v>
      </c>
      <c r="P433" s="13"/>
      <c r="Q433" s="13"/>
      <c r="R433" s="13"/>
      <c r="S433" s="14">
        <v>0.54166666666666663</v>
      </c>
      <c r="T433" s="14">
        <v>0.45833333333333331</v>
      </c>
      <c r="U433" s="13" t="s">
        <v>1347</v>
      </c>
      <c r="V433" s="13" t="s">
        <v>4947</v>
      </c>
      <c r="W433" s="13" t="s">
        <v>4948</v>
      </c>
    </row>
    <row r="434" spans="1:23">
      <c r="A434" s="13" t="s">
        <v>557</v>
      </c>
      <c r="B434" s="13" t="s">
        <v>5519</v>
      </c>
      <c r="C434" s="13" t="s">
        <v>5520</v>
      </c>
      <c r="D434" s="13" t="s">
        <v>5521</v>
      </c>
      <c r="E434" s="13" t="s">
        <v>5521</v>
      </c>
      <c r="F434" s="13">
        <v>31</v>
      </c>
      <c r="G434" s="13" t="s">
        <v>5522</v>
      </c>
      <c r="H434" s="13" t="s">
        <v>5523</v>
      </c>
      <c r="I434" s="13" t="s">
        <v>5524</v>
      </c>
      <c r="J434" s="13" t="s">
        <v>5525</v>
      </c>
      <c r="K434" s="13" t="s">
        <v>5526</v>
      </c>
      <c r="L434" s="13" t="s">
        <v>5527</v>
      </c>
      <c r="M434" s="13" t="s">
        <v>5528</v>
      </c>
      <c r="N434" s="13"/>
      <c r="O434" s="13"/>
      <c r="P434" s="13"/>
      <c r="Q434" s="13"/>
      <c r="R434" s="13"/>
      <c r="S434" s="14">
        <v>0.54166666666666663</v>
      </c>
      <c r="T434" s="14">
        <v>0.45833333333333331</v>
      </c>
      <c r="U434" s="13" t="s">
        <v>1347</v>
      </c>
      <c r="V434" s="13" t="s">
        <v>4947</v>
      </c>
      <c r="W434" s="13" t="s">
        <v>4948</v>
      </c>
    </row>
    <row r="435" spans="1:23">
      <c r="A435" s="13" t="s">
        <v>5529</v>
      </c>
      <c r="B435" s="13" t="s">
        <v>5530</v>
      </c>
      <c r="C435" s="13" t="s">
        <v>5531</v>
      </c>
      <c r="D435" s="13" t="s">
        <v>5532</v>
      </c>
      <c r="E435" s="13" t="s">
        <v>5532</v>
      </c>
      <c r="F435" s="13">
        <v>31</v>
      </c>
      <c r="G435" s="13" t="s">
        <v>5533</v>
      </c>
      <c r="H435" s="13" t="s">
        <v>5534</v>
      </c>
      <c r="I435" s="13" t="s">
        <v>5535</v>
      </c>
      <c r="J435" s="13" t="s">
        <v>5536</v>
      </c>
      <c r="K435" s="13" t="s">
        <v>5537</v>
      </c>
      <c r="L435" s="13" t="s">
        <v>5538</v>
      </c>
      <c r="M435" s="13" t="s">
        <v>5539</v>
      </c>
      <c r="N435" s="13" t="s">
        <v>5540</v>
      </c>
      <c r="O435" s="13"/>
      <c r="P435" s="13"/>
      <c r="Q435" s="13"/>
      <c r="R435" s="13"/>
      <c r="S435" s="14">
        <v>0.54166666666666663</v>
      </c>
      <c r="T435" s="14">
        <v>0.45833333333333331</v>
      </c>
      <c r="U435" s="13" t="s">
        <v>1347</v>
      </c>
      <c r="V435" s="13" t="s">
        <v>4947</v>
      </c>
      <c r="W435" s="13" t="s">
        <v>4948</v>
      </c>
    </row>
    <row r="436" spans="1:23">
      <c r="A436" s="13" t="s">
        <v>5541</v>
      </c>
      <c r="B436" s="13" t="s">
        <v>5542</v>
      </c>
      <c r="C436" s="13" t="s">
        <v>5543</v>
      </c>
      <c r="D436" s="13" t="s">
        <v>5544</v>
      </c>
      <c r="E436" s="13" t="s">
        <v>5544</v>
      </c>
      <c r="F436" s="13">
        <v>31</v>
      </c>
      <c r="G436" s="13" t="s">
        <v>5545</v>
      </c>
      <c r="H436" s="13" t="s">
        <v>5546</v>
      </c>
      <c r="I436" s="13" t="s">
        <v>5547</v>
      </c>
      <c r="J436" s="13" t="s">
        <v>5548</v>
      </c>
      <c r="K436" s="13" t="s">
        <v>5549</v>
      </c>
      <c r="L436" s="13" t="s">
        <v>5550</v>
      </c>
      <c r="M436" s="13" t="s">
        <v>5551</v>
      </c>
      <c r="N436" s="13" t="s">
        <v>5552</v>
      </c>
      <c r="O436" s="13"/>
      <c r="P436" s="13"/>
      <c r="Q436" s="13"/>
      <c r="R436" s="13"/>
      <c r="S436" s="14">
        <v>0.54166666666666663</v>
      </c>
      <c r="T436" s="14">
        <v>0.45833333333333331</v>
      </c>
      <c r="U436" s="13" t="s">
        <v>1347</v>
      </c>
      <c r="V436" s="13" t="s">
        <v>4947</v>
      </c>
      <c r="W436" s="13" t="s">
        <v>4948</v>
      </c>
    </row>
    <row r="437" spans="1:23">
      <c r="A437" s="13" t="s">
        <v>1422</v>
      </c>
      <c r="B437" s="13" t="s">
        <v>5553</v>
      </c>
      <c r="C437" s="13" t="s">
        <v>5554</v>
      </c>
      <c r="D437" s="13" t="s">
        <v>5555</v>
      </c>
      <c r="E437" s="13" t="s">
        <v>5555</v>
      </c>
      <c r="F437" s="13">
        <v>31</v>
      </c>
      <c r="G437" s="13" t="s">
        <v>1426</v>
      </c>
      <c r="H437" s="13" t="s">
        <v>5556</v>
      </c>
      <c r="I437" s="13" t="s">
        <v>5557</v>
      </c>
      <c r="J437" s="13" t="s">
        <v>5558</v>
      </c>
      <c r="K437" s="13" t="s">
        <v>5559</v>
      </c>
      <c r="L437" s="13" t="s">
        <v>5560</v>
      </c>
      <c r="M437" s="13" t="s">
        <v>5561</v>
      </c>
      <c r="N437" s="13" t="s">
        <v>5562</v>
      </c>
      <c r="O437" s="13"/>
      <c r="P437" s="13"/>
      <c r="Q437" s="13"/>
      <c r="R437" s="13"/>
      <c r="S437" s="14">
        <v>0.54166666666666663</v>
      </c>
      <c r="T437" s="14">
        <v>0.45833333333333331</v>
      </c>
      <c r="U437" s="13"/>
      <c r="V437" s="13" t="s">
        <v>4947</v>
      </c>
      <c r="W437" s="13" t="s">
        <v>4948</v>
      </c>
    </row>
    <row r="438" spans="1:23">
      <c r="A438" s="13" t="s">
        <v>5563</v>
      </c>
      <c r="B438" s="13" t="s">
        <v>5564</v>
      </c>
      <c r="C438" s="13" t="s">
        <v>5565</v>
      </c>
      <c r="D438" s="13" t="s">
        <v>5566</v>
      </c>
      <c r="E438" s="13" t="s">
        <v>5566</v>
      </c>
      <c r="F438" s="13">
        <v>31</v>
      </c>
      <c r="G438" s="13" t="s">
        <v>5567</v>
      </c>
      <c r="H438" s="13" t="s">
        <v>5568</v>
      </c>
      <c r="I438" s="13" t="s">
        <v>5569</v>
      </c>
      <c r="J438" s="13" t="s">
        <v>5570</v>
      </c>
      <c r="K438" s="13" t="s">
        <v>5571</v>
      </c>
      <c r="L438" s="13" t="s">
        <v>5572</v>
      </c>
      <c r="M438" s="13" t="s">
        <v>5573</v>
      </c>
      <c r="N438" s="13" t="s">
        <v>5574</v>
      </c>
      <c r="O438" s="13"/>
      <c r="P438" s="13"/>
      <c r="Q438" s="13"/>
      <c r="R438" s="13"/>
      <c r="S438" s="14">
        <v>0.54166666666666663</v>
      </c>
      <c r="T438" s="14">
        <v>0.45833333333333331</v>
      </c>
      <c r="U438" s="13" t="s">
        <v>1347</v>
      </c>
      <c r="V438" s="13" t="s">
        <v>4947</v>
      </c>
      <c r="W438" s="13" t="s">
        <v>4948</v>
      </c>
    </row>
    <row r="439" spans="1:23">
      <c r="A439" s="13" t="s">
        <v>556</v>
      </c>
      <c r="B439" s="13" t="s">
        <v>5575</v>
      </c>
      <c r="C439" s="13" t="s">
        <v>5576</v>
      </c>
      <c r="D439" s="13" t="s">
        <v>5577</v>
      </c>
      <c r="E439" s="13" t="s">
        <v>5577</v>
      </c>
      <c r="F439" s="13">
        <v>31</v>
      </c>
      <c r="G439" s="13" t="s">
        <v>5578</v>
      </c>
      <c r="H439" s="13" t="s">
        <v>5579</v>
      </c>
      <c r="I439" s="13" t="s">
        <v>5580</v>
      </c>
      <c r="J439" s="13" t="s">
        <v>5581</v>
      </c>
      <c r="K439" s="13" t="s">
        <v>5582</v>
      </c>
      <c r="L439" s="13" t="s">
        <v>5583</v>
      </c>
      <c r="M439" s="13" t="s">
        <v>5584</v>
      </c>
      <c r="N439" s="13"/>
      <c r="O439" s="13"/>
      <c r="P439" s="13"/>
      <c r="Q439" s="13"/>
      <c r="R439" s="13"/>
      <c r="S439" s="14">
        <v>0.54166666666666663</v>
      </c>
      <c r="T439" s="14">
        <v>0.45833333333333331</v>
      </c>
      <c r="U439" s="13" t="s">
        <v>1347</v>
      </c>
      <c r="V439" s="13" t="s">
        <v>4947</v>
      </c>
      <c r="W439" s="13" t="s">
        <v>4948</v>
      </c>
    </row>
    <row r="440" spans="1:23">
      <c r="A440" s="13" t="s">
        <v>569</v>
      </c>
      <c r="B440" s="13" t="s">
        <v>5585</v>
      </c>
      <c r="C440" s="13" t="s">
        <v>5586</v>
      </c>
      <c r="D440" s="13" t="s">
        <v>5587</v>
      </c>
      <c r="E440" s="13" t="s">
        <v>5587</v>
      </c>
      <c r="F440" s="13">
        <v>31</v>
      </c>
      <c r="G440" s="13" t="s">
        <v>5588</v>
      </c>
      <c r="H440" s="13" t="s">
        <v>5589</v>
      </c>
      <c r="I440" s="13" t="s">
        <v>5590</v>
      </c>
      <c r="J440" s="13" t="s">
        <v>5591</v>
      </c>
      <c r="K440" s="13" t="s">
        <v>5592</v>
      </c>
      <c r="L440" s="13" t="s">
        <v>5593</v>
      </c>
      <c r="M440" s="13" t="s">
        <v>5594</v>
      </c>
      <c r="N440" s="13" t="s">
        <v>5595</v>
      </c>
      <c r="O440" s="13"/>
      <c r="P440" s="13"/>
      <c r="Q440" s="13"/>
      <c r="R440" s="13"/>
      <c r="S440" s="14">
        <v>0.54166666666666663</v>
      </c>
      <c r="T440" s="14">
        <v>0.45833333333333331</v>
      </c>
      <c r="U440" s="13" t="s">
        <v>1347</v>
      </c>
      <c r="V440" s="13" t="s">
        <v>4947</v>
      </c>
      <c r="W440" s="13" t="s">
        <v>4948</v>
      </c>
    </row>
    <row r="441" spans="1:23">
      <c r="A441" s="13" t="s">
        <v>5596</v>
      </c>
      <c r="B441" s="13" t="s">
        <v>5597</v>
      </c>
      <c r="C441" s="13" t="s">
        <v>5598</v>
      </c>
      <c r="D441" s="13" t="s">
        <v>5599</v>
      </c>
      <c r="E441" s="13" t="s">
        <v>5599</v>
      </c>
      <c r="F441" s="13">
        <v>31</v>
      </c>
      <c r="G441" s="13" t="s">
        <v>5600</v>
      </c>
      <c r="H441" s="13" t="s">
        <v>5601</v>
      </c>
      <c r="I441" s="13" t="s">
        <v>5602</v>
      </c>
      <c r="J441" s="13" t="s">
        <v>5603</v>
      </c>
      <c r="K441" s="13" t="s">
        <v>5604</v>
      </c>
      <c r="L441" s="13" t="s">
        <v>5605</v>
      </c>
      <c r="M441" s="13" t="s">
        <v>5606</v>
      </c>
      <c r="N441" s="13" t="s">
        <v>5607</v>
      </c>
      <c r="O441" s="13" t="s">
        <v>5608</v>
      </c>
      <c r="P441" s="13"/>
      <c r="Q441" s="13"/>
      <c r="R441" s="13"/>
      <c r="S441" s="14">
        <v>0.54166666666666663</v>
      </c>
      <c r="T441" s="14">
        <v>0.45833333333333331</v>
      </c>
      <c r="U441" s="13" t="s">
        <v>1347</v>
      </c>
      <c r="V441" s="13" t="s">
        <v>4947</v>
      </c>
      <c r="W441" s="13" t="s">
        <v>4948</v>
      </c>
    </row>
    <row r="442" spans="1:23">
      <c r="A442" s="13" t="s">
        <v>5612</v>
      </c>
      <c r="B442" s="13" t="s">
        <v>5613</v>
      </c>
      <c r="C442" s="13" t="s">
        <v>5614</v>
      </c>
      <c r="D442" s="13" t="s">
        <v>5615</v>
      </c>
      <c r="E442" s="13" t="s">
        <v>5615</v>
      </c>
      <c r="F442" s="13">
        <v>31</v>
      </c>
      <c r="G442" s="13" t="s">
        <v>5616</v>
      </c>
      <c r="H442" s="13" t="s">
        <v>5617</v>
      </c>
      <c r="I442" s="13" t="s">
        <v>5618</v>
      </c>
      <c r="J442" s="13" t="s">
        <v>5619</v>
      </c>
      <c r="K442" s="13" t="s">
        <v>5620</v>
      </c>
      <c r="L442" s="13" t="s">
        <v>5611</v>
      </c>
      <c r="M442" s="13" t="s">
        <v>5610</v>
      </c>
      <c r="N442" s="13" t="s">
        <v>5609</v>
      </c>
      <c r="O442" s="13" t="s">
        <v>5621</v>
      </c>
      <c r="P442" s="13"/>
      <c r="Q442" s="13"/>
      <c r="R442" s="13"/>
      <c r="S442" s="14">
        <v>0.54166666666666663</v>
      </c>
      <c r="T442" s="14">
        <v>0.45833333333333331</v>
      </c>
      <c r="U442" s="13" t="s">
        <v>1347</v>
      </c>
      <c r="V442" s="13" t="s">
        <v>4947</v>
      </c>
      <c r="W442" s="13" t="s">
        <v>4948</v>
      </c>
    </row>
    <row r="443" spans="1:23">
      <c r="A443" s="13" t="s">
        <v>5622</v>
      </c>
      <c r="B443" s="13" t="s">
        <v>5623</v>
      </c>
      <c r="C443" s="13" t="s">
        <v>5624</v>
      </c>
      <c r="D443" s="13" t="s">
        <v>5625</v>
      </c>
      <c r="E443" s="13" t="s">
        <v>5625</v>
      </c>
      <c r="F443" s="13">
        <v>31</v>
      </c>
      <c r="G443" s="13" t="s">
        <v>5626</v>
      </c>
      <c r="H443" s="13" t="s">
        <v>5627</v>
      </c>
      <c r="I443" s="13" t="s">
        <v>5628</v>
      </c>
      <c r="J443" s="13" t="s">
        <v>5629</v>
      </c>
      <c r="K443" s="13" t="s">
        <v>5630</v>
      </c>
      <c r="L443" s="13" t="s">
        <v>5631</v>
      </c>
      <c r="M443" s="13" t="s">
        <v>5632</v>
      </c>
      <c r="N443" s="13" t="s">
        <v>5633</v>
      </c>
      <c r="O443" s="13"/>
      <c r="P443" s="13"/>
      <c r="Q443" s="13"/>
      <c r="R443" s="13"/>
      <c r="S443" s="14">
        <v>0.54166666666666663</v>
      </c>
      <c r="T443" s="14">
        <v>0.45833333333333331</v>
      </c>
      <c r="U443" s="13" t="s">
        <v>1347</v>
      </c>
      <c r="V443" s="13" t="s">
        <v>4947</v>
      </c>
      <c r="W443" s="13" t="s">
        <v>4948</v>
      </c>
    </row>
    <row r="444" spans="1:23">
      <c r="A444" s="13" t="s">
        <v>5634</v>
      </c>
      <c r="B444" s="13" t="s">
        <v>5635</v>
      </c>
      <c r="C444" s="13" t="s">
        <v>5636</v>
      </c>
      <c r="D444" s="13" t="s">
        <v>5637</v>
      </c>
      <c r="E444" s="13" t="s">
        <v>5637</v>
      </c>
      <c r="F444" s="13">
        <v>31</v>
      </c>
      <c r="G444" s="13" t="s">
        <v>5638</v>
      </c>
      <c r="H444" s="13" t="s">
        <v>5639</v>
      </c>
      <c r="I444" s="13" t="s">
        <v>5640</v>
      </c>
      <c r="J444" s="13" t="s">
        <v>5641</v>
      </c>
      <c r="K444" s="13" t="s">
        <v>5642</v>
      </c>
      <c r="L444" s="13" t="s">
        <v>5643</v>
      </c>
      <c r="M444" s="13" t="s">
        <v>5644</v>
      </c>
      <c r="N444" s="13" t="s">
        <v>5645</v>
      </c>
      <c r="O444" s="13"/>
      <c r="P444" s="13"/>
      <c r="Q444" s="13"/>
      <c r="R444" s="13"/>
      <c r="S444" s="14">
        <v>0.54166666666666663</v>
      </c>
      <c r="T444" s="14">
        <v>0.45833333333333331</v>
      </c>
      <c r="U444" s="13" t="s">
        <v>1347</v>
      </c>
      <c r="V444" s="13" t="s">
        <v>4947</v>
      </c>
      <c r="W444" s="13" t="s">
        <v>4948</v>
      </c>
    </row>
    <row r="445" spans="1:23">
      <c r="A445" s="13" t="s">
        <v>5646</v>
      </c>
      <c r="B445" s="13" t="s">
        <v>5647</v>
      </c>
      <c r="C445" s="13" t="s">
        <v>5648</v>
      </c>
      <c r="D445" s="13" t="s">
        <v>5649</v>
      </c>
      <c r="E445" s="13" t="s">
        <v>5649</v>
      </c>
      <c r="F445" s="13">
        <v>31</v>
      </c>
      <c r="G445" s="13" t="s">
        <v>5650</v>
      </c>
      <c r="H445" s="13" t="s">
        <v>5649</v>
      </c>
      <c r="I445" s="13" t="s">
        <v>5651</v>
      </c>
      <c r="J445" s="13" t="s">
        <v>5652</v>
      </c>
      <c r="K445" s="13" t="s">
        <v>5653</v>
      </c>
      <c r="L445" s="13" t="s">
        <v>5654</v>
      </c>
      <c r="M445" s="13" t="s">
        <v>5655</v>
      </c>
      <c r="N445" s="13" t="s">
        <v>5656</v>
      </c>
      <c r="O445" s="13" t="s">
        <v>5657</v>
      </c>
      <c r="P445" s="13"/>
      <c r="Q445" s="13"/>
      <c r="R445" s="13"/>
      <c r="S445" s="14">
        <v>0.54166666666666663</v>
      </c>
      <c r="T445" s="14">
        <v>0.45833333333333331</v>
      </c>
      <c r="U445" s="13" t="s">
        <v>1347</v>
      </c>
      <c r="V445" s="13" t="s">
        <v>4947</v>
      </c>
      <c r="W445" s="13" t="s">
        <v>4948</v>
      </c>
    </row>
    <row r="446" spans="1:23">
      <c r="A446" s="13" t="s">
        <v>5658</v>
      </c>
      <c r="B446" s="13" t="s">
        <v>5659</v>
      </c>
      <c r="C446" s="13" t="s">
        <v>5660</v>
      </c>
      <c r="D446" s="13" t="s">
        <v>5661</v>
      </c>
      <c r="E446" s="13" t="s">
        <v>5661</v>
      </c>
      <c r="F446" s="13">
        <v>31</v>
      </c>
      <c r="G446" s="13" t="s">
        <v>5662</v>
      </c>
      <c r="H446" s="13" t="s">
        <v>5663</v>
      </c>
      <c r="I446" s="13" t="s">
        <v>5664</v>
      </c>
      <c r="J446" s="13" t="s">
        <v>5665</v>
      </c>
      <c r="K446" s="13" t="s">
        <v>5666</v>
      </c>
      <c r="L446" s="13" t="s">
        <v>5667</v>
      </c>
      <c r="M446" s="13" t="s">
        <v>5668</v>
      </c>
      <c r="N446" s="13"/>
      <c r="O446" s="13"/>
      <c r="P446" s="13"/>
      <c r="Q446" s="13"/>
      <c r="R446" s="13"/>
      <c r="S446" s="14">
        <v>0.54166666666666663</v>
      </c>
      <c r="T446" s="14">
        <v>0.45833333333333331</v>
      </c>
      <c r="U446" s="13" t="s">
        <v>1347</v>
      </c>
      <c r="V446" s="13" t="s">
        <v>4947</v>
      </c>
      <c r="W446" s="13" t="s">
        <v>4948</v>
      </c>
    </row>
    <row r="447" spans="1:23">
      <c r="A447" s="13" t="s">
        <v>5669</v>
      </c>
      <c r="B447" s="13" t="s">
        <v>5670</v>
      </c>
      <c r="C447" s="13" t="s">
        <v>5671</v>
      </c>
      <c r="D447" s="13" t="s">
        <v>5672</v>
      </c>
      <c r="E447" s="13" t="s">
        <v>5672</v>
      </c>
      <c r="F447" s="13">
        <v>31</v>
      </c>
      <c r="G447" s="13" t="s">
        <v>5673</v>
      </c>
      <c r="H447" s="13" t="s">
        <v>5674</v>
      </c>
      <c r="I447" s="13" t="s">
        <v>5675</v>
      </c>
      <c r="J447" s="13" t="s">
        <v>5676</v>
      </c>
      <c r="K447" s="13" t="s">
        <v>5677</v>
      </c>
      <c r="L447" s="13" t="s">
        <v>5678</v>
      </c>
      <c r="M447" s="13" t="s">
        <v>5679</v>
      </c>
      <c r="N447" s="13" t="s">
        <v>5680</v>
      </c>
      <c r="O447" s="13"/>
      <c r="P447" s="13"/>
      <c r="Q447" s="13"/>
      <c r="R447" s="13"/>
      <c r="S447" s="14">
        <v>0.54166666666666663</v>
      </c>
      <c r="T447" s="14">
        <v>0.45833333333333331</v>
      </c>
      <c r="U447" s="13" t="s">
        <v>1347</v>
      </c>
      <c r="V447" s="13" t="s">
        <v>4947</v>
      </c>
      <c r="W447" s="13" t="s">
        <v>4948</v>
      </c>
    </row>
    <row r="448" spans="1:23">
      <c r="A448" s="13" t="s">
        <v>5681</v>
      </c>
      <c r="B448" s="13" t="s">
        <v>5682</v>
      </c>
      <c r="C448" s="13" t="s">
        <v>5683</v>
      </c>
      <c r="D448" s="13" t="s">
        <v>5684</v>
      </c>
      <c r="E448" s="13" t="s">
        <v>5684</v>
      </c>
      <c r="F448" s="13">
        <v>31</v>
      </c>
      <c r="G448" s="13" t="s">
        <v>5685</v>
      </c>
      <c r="H448" s="13" t="s">
        <v>5686</v>
      </c>
      <c r="I448" s="13" t="s">
        <v>5687</v>
      </c>
      <c r="J448" s="13" t="s">
        <v>5688</v>
      </c>
      <c r="K448" s="13" t="s">
        <v>5689</v>
      </c>
      <c r="L448" s="13" t="s">
        <v>5690</v>
      </c>
      <c r="M448" s="13" t="s">
        <v>5691</v>
      </c>
      <c r="N448" s="13" t="s">
        <v>5692</v>
      </c>
      <c r="O448" s="13" t="s">
        <v>5693</v>
      </c>
      <c r="P448" s="13" t="s">
        <v>5694</v>
      </c>
      <c r="Q448" s="13"/>
      <c r="R448" s="13"/>
      <c r="S448" s="14">
        <v>0.54166666666666663</v>
      </c>
      <c r="T448" s="14">
        <v>0.45833333333333331</v>
      </c>
      <c r="U448" s="13" t="s">
        <v>1347</v>
      </c>
      <c r="V448" s="13" t="s">
        <v>4947</v>
      </c>
      <c r="W448" s="13" t="s">
        <v>4948</v>
      </c>
    </row>
    <row r="449" spans="1:23">
      <c r="A449" s="13" t="s">
        <v>5695</v>
      </c>
      <c r="B449" s="13" t="s">
        <v>5696</v>
      </c>
      <c r="C449" s="13" t="s">
        <v>5697</v>
      </c>
      <c r="D449" s="13" t="s">
        <v>5698</v>
      </c>
      <c r="E449" s="13" t="s">
        <v>5698</v>
      </c>
      <c r="F449" s="13">
        <v>31</v>
      </c>
      <c r="G449" s="13" t="s">
        <v>5699</v>
      </c>
      <c r="H449" s="13" t="s">
        <v>5700</v>
      </c>
      <c r="I449" s="13" t="s">
        <v>5701</v>
      </c>
      <c r="J449" s="13" t="s">
        <v>5702</v>
      </c>
      <c r="K449" s="13" t="s">
        <v>5703</v>
      </c>
      <c r="L449" s="13" t="s">
        <v>5704</v>
      </c>
      <c r="M449" s="13" t="s">
        <v>5705</v>
      </c>
      <c r="N449" s="13" t="s">
        <v>5706</v>
      </c>
      <c r="O449" s="13"/>
      <c r="P449" s="13"/>
      <c r="Q449" s="13"/>
      <c r="R449" s="13"/>
      <c r="S449" s="14">
        <v>0.54166666666666663</v>
      </c>
      <c r="T449" s="14">
        <v>0.45833333333333331</v>
      </c>
      <c r="U449" s="13" t="s">
        <v>1347</v>
      </c>
      <c r="V449" s="13" t="s">
        <v>4947</v>
      </c>
      <c r="W449" s="13" t="s">
        <v>4948</v>
      </c>
    </row>
    <row r="450" spans="1:23">
      <c r="A450" s="13" t="s">
        <v>5707</v>
      </c>
      <c r="B450" s="13" t="s">
        <v>5708</v>
      </c>
      <c r="C450" s="13" t="s">
        <v>5709</v>
      </c>
      <c r="D450" s="13" t="s">
        <v>5710</v>
      </c>
      <c r="E450" s="13" t="s">
        <v>5710</v>
      </c>
      <c r="F450" s="13">
        <v>31</v>
      </c>
      <c r="G450" s="13" t="s">
        <v>5711</v>
      </c>
      <c r="H450" s="13" t="s">
        <v>5712</v>
      </c>
      <c r="I450" s="13" t="s">
        <v>5713</v>
      </c>
      <c r="J450" s="13" t="s">
        <v>5714</v>
      </c>
      <c r="K450" s="13" t="s">
        <v>5715</v>
      </c>
      <c r="L450" s="13" t="s">
        <v>5716</v>
      </c>
      <c r="M450" s="13" t="s">
        <v>5717</v>
      </c>
      <c r="N450" s="13" t="s">
        <v>5718</v>
      </c>
      <c r="O450" s="13"/>
      <c r="P450" s="13"/>
      <c r="Q450" s="13"/>
      <c r="R450" s="13"/>
      <c r="S450" s="14">
        <v>0.54166666666666663</v>
      </c>
      <c r="T450" s="14">
        <v>0.45833333333333331</v>
      </c>
      <c r="U450" s="13" t="s">
        <v>1347</v>
      </c>
      <c r="V450" s="13" t="s">
        <v>4947</v>
      </c>
      <c r="W450" s="13" t="s">
        <v>4948</v>
      </c>
    </row>
    <row r="451" spans="1:23">
      <c r="A451" s="13" t="s">
        <v>5719</v>
      </c>
      <c r="B451" s="13" t="s">
        <v>5720</v>
      </c>
      <c r="C451" s="13" t="s">
        <v>5721</v>
      </c>
      <c r="D451" s="13" t="s">
        <v>5722</v>
      </c>
      <c r="E451" s="13" t="s">
        <v>5722</v>
      </c>
      <c r="F451" s="13">
        <v>31</v>
      </c>
      <c r="G451" s="13" t="s">
        <v>5723</v>
      </c>
      <c r="H451" s="13" t="s">
        <v>5724</v>
      </c>
      <c r="I451" s="13" t="s">
        <v>5725</v>
      </c>
      <c r="J451" s="13" t="s">
        <v>5726</v>
      </c>
      <c r="K451" s="13" t="s">
        <v>5727</v>
      </c>
      <c r="L451" s="13" t="s">
        <v>5728</v>
      </c>
      <c r="M451" s="13" t="s">
        <v>5729</v>
      </c>
      <c r="N451" s="13" t="s">
        <v>5730</v>
      </c>
      <c r="O451" s="13" t="s">
        <v>5731</v>
      </c>
      <c r="P451" s="13" t="s">
        <v>5732</v>
      </c>
      <c r="Q451" s="13"/>
      <c r="R451" s="13"/>
      <c r="S451" s="14">
        <v>0.54166666666666663</v>
      </c>
      <c r="T451" s="14">
        <v>0.45833333333333331</v>
      </c>
      <c r="U451" s="13" t="s">
        <v>1347</v>
      </c>
      <c r="V451" s="13" t="s">
        <v>4947</v>
      </c>
      <c r="W451" s="13" t="s">
        <v>4948</v>
      </c>
    </row>
    <row r="452" spans="1:23">
      <c r="A452" s="13" t="s">
        <v>5733</v>
      </c>
      <c r="B452" s="13" t="s">
        <v>5734</v>
      </c>
      <c r="C452" s="13" t="s">
        <v>5735</v>
      </c>
      <c r="D452" s="13" t="s">
        <v>5736</v>
      </c>
      <c r="E452" s="13" t="s">
        <v>5736</v>
      </c>
      <c r="F452" s="13">
        <v>31</v>
      </c>
      <c r="G452" s="13" t="s">
        <v>5737</v>
      </c>
      <c r="H452" s="13" t="s">
        <v>5738</v>
      </c>
      <c r="I452" s="13" t="s">
        <v>5739</v>
      </c>
      <c r="J452" s="13" t="s">
        <v>5740</v>
      </c>
      <c r="K452" s="13" t="s">
        <v>5741</v>
      </c>
      <c r="L452" s="13" t="s">
        <v>5742</v>
      </c>
      <c r="M452" s="13" t="s">
        <v>5743</v>
      </c>
      <c r="N452" s="13"/>
      <c r="O452" s="13"/>
      <c r="P452" s="13"/>
      <c r="Q452" s="13"/>
      <c r="R452" s="13"/>
      <c r="S452" s="14">
        <v>0.54166666666666663</v>
      </c>
      <c r="T452" s="14">
        <v>0.45833333333333331</v>
      </c>
      <c r="U452" s="13" t="s">
        <v>1347</v>
      </c>
      <c r="V452" s="13" t="s">
        <v>4947</v>
      </c>
      <c r="W452" s="13" t="s">
        <v>4948</v>
      </c>
    </row>
    <row r="453" spans="1:23">
      <c r="A453" s="13" t="s">
        <v>5744</v>
      </c>
      <c r="B453" s="13" t="s">
        <v>5745</v>
      </c>
      <c r="C453" s="13" t="s">
        <v>5746</v>
      </c>
      <c r="D453" s="13" t="s">
        <v>5747</v>
      </c>
      <c r="E453" s="13" t="s">
        <v>5747</v>
      </c>
      <c r="F453" s="13">
        <v>31</v>
      </c>
      <c r="G453" s="13" t="s">
        <v>5748</v>
      </c>
      <c r="H453" s="13" t="s">
        <v>5749</v>
      </c>
      <c r="I453" s="13" t="s">
        <v>5750</v>
      </c>
      <c r="J453" s="13" t="s">
        <v>5751</v>
      </c>
      <c r="K453" s="13" t="s">
        <v>5752</v>
      </c>
      <c r="L453" s="13" t="s">
        <v>5753</v>
      </c>
      <c r="M453" s="13" t="s">
        <v>5754</v>
      </c>
      <c r="N453" s="13"/>
      <c r="O453" s="13"/>
      <c r="P453" s="13"/>
      <c r="Q453" s="13"/>
      <c r="R453" s="13"/>
      <c r="S453" s="14">
        <v>0.54166666666666663</v>
      </c>
      <c r="T453" s="14">
        <v>0.45833333333333331</v>
      </c>
      <c r="U453" s="13" t="s">
        <v>1347</v>
      </c>
      <c r="V453" s="13" t="s">
        <v>4947</v>
      </c>
      <c r="W453" s="13" t="s">
        <v>4948</v>
      </c>
    </row>
    <row r="454" spans="1:23">
      <c r="A454" s="13" t="s">
        <v>5755</v>
      </c>
      <c r="B454" s="13" t="s">
        <v>5756</v>
      </c>
      <c r="C454" s="13" t="s">
        <v>5757</v>
      </c>
      <c r="D454" s="13" t="s">
        <v>5758</v>
      </c>
      <c r="E454" s="13" t="s">
        <v>5758</v>
      </c>
      <c r="F454" s="13">
        <v>31</v>
      </c>
      <c r="G454" s="13" t="s">
        <v>5759</v>
      </c>
      <c r="H454" s="13" t="s">
        <v>5760</v>
      </c>
      <c r="I454" s="13" t="s">
        <v>5761</v>
      </c>
      <c r="J454" s="13" t="s">
        <v>5762</v>
      </c>
      <c r="K454" s="13" t="s">
        <v>5763</v>
      </c>
      <c r="L454" s="13" t="s">
        <v>5764</v>
      </c>
      <c r="M454" s="13" t="s">
        <v>5765</v>
      </c>
      <c r="N454" s="13" t="s">
        <v>5766</v>
      </c>
      <c r="O454" s="13"/>
      <c r="P454" s="13"/>
      <c r="Q454" s="13"/>
      <c r="R454" s="13"/>
      <c r="S454" s="14">
        <v>0.54166666666666663</v>
      </c>
      <c r="T454" s="14">
        <v>0.45833333333333331</v>
      </c>
      <c r="U454" s="13" t="s">
        <v>1347</v>
      </c>
      <c r="V454" s="13" t="s">
        <v>4947</v>
      </c>
      <c r="W454" s="13" t="s">
        <v>4948</v>
      </c>
    </row>
    <row r="455" spans="1:23">
      <c r="A455" s="13" t="s">
        <v>5767</v>
      </c>
      <c r="B455" s="13" t="s">
        <v>5768</v>
      </c>
      <c r="C455" s="13" t="s">
        <v>5769</v>
      </c>
      <c r="D455" s="13" t="s">
        <v>5770</v>
      </c>
      <c r="E455" s="13" t="s">
        <v>5770</v>
      </c>
      <c r="F455" s="13">
        <v>31</v>
      </c>
      <c r="G455" s="13" t="s">
        <v>5771</v>
      </c>
      <c r="H455" s="13" t="s">
        <v>5772</v>
      </c>
      <c r="I455" s="13" t="s">
        <v>5773</v>
      </c>
      <c r="J455" s="13" t="s">
        <v>5774</v>
      </c>
      <c r="K455" s="13" t="s">
        <v>5775</v>
      </c>
      <c r="L455" s="13" t="s">
        <v>5776</v>
      </c>
      <c r="M455" s="13" t="s">
        <v>5777</v>
      </c>
      <c r="N455" s="13" t="s">
        <v>5778</v>
      </c>
      <c r="O455" s="13" t="s">
        <v>5779</v>
      </c>
      <c r="P455" s="13"/>
      <c r="Q455" s="13"/>
      <c r="R455" s="13"/>
      <c r="S455" s="14">
        <v>0.54166666666666663</v>
      </c>
      <c r="T455" s="14">
        <v>0.45833333333333331</v>
      </c>
      <c r="U455" s="13" t="s">
        <v>1347</v>
      </c>
      <c r="V455" s="13" t="s">
        <v>4947</v>
      </c>
      <c r="W455" s="13" t="s">
        <v>4948</v>
      </c>
    </row>
    <row r="456" spans="1:23">
      <c r="A456" s="13" t="s">
        <v>561</v>
      </c>
      <c r="B456" s="13" t="s">
        <v>5780</v>
      </c>
      <c r="C456" s="13" t="s">
        <v>5781</v>
      </c>
      <c r="D456" s="13" t="s">
        <v>5782</v>
      </c>
      <c r="E456" s="13" t="s">
        <v>5782</v>
      </c>
      <c r="F456" s="13">
        <v>31</v>
      </c>
      <c r="G456" s="13" t="s">
        <v>5783</v>
      </c>
      <c r="H456" s="13" t="s">
        <v>5784</v>
      </c>
      <c r="I456" s="13" t="s">
        <v>5785</v>
      </c>
      <c r="J456" s="13" t="s">
        <v>5786</v>
      </c>
      <c r="K456" s="13" t="s">
        <v>5787</v>
      </c>
      <c r="L456" s="13" t="s">
        <v>5788</v>
      </c>
      <c r="M456" s="13" t="s">
        <v>5789</v>
      </c>
      <c r="N456" s="13" t="s">
        <v>5790</v>
      </c>
      <c r="O456" s="13"/>
      <c r="P456" s="13"/>
      <c r="Q456" s="13"/>
      <c r="R456" s="13"/>
      <c r="S456" s="14">
        <v>0.54166666666666663</v>
      </c>
      <c r="T456" s="14">
        <v>0.45833333333333331</v>
      </c>
      <c r="U456" s="13" t="s">
        <v>1347</v>
      </c>
      <c r="V456" s="13" t="s">
        <v>4947</v>
      </c>
      <c r="W456" s="13" t="s">
        <v>4948</v>
      </c>
    </row>
    <row r="457" spans="1:23">
      <c r="A457" s="13" t="s">
        <v>5791</v>
      </c>
      <c r="B457" s="13" t="s">
        <v>5792</v>
      </c>
      <c r="C457" s="13" t="s">
        <v>5793</v>
      </c>
      <c r="D457" s="13" t="s">
        <v>5794</v>
      </c>
      <c r="E457" s="13" t="s">
        <v>5794</v>
      </c>
      <c r="F457" s="13">
        <v>31</v>
      </c>
      <c r="G457" s="13" t="s">
        <v>5795</v>
      </c>
      <c r="H457" s="13" t="s">
        <v>5796</v>
      </c>
      <c r="I457" s="13" t="s">
        <v>5797</v>
      </c>
      <c r="J457" s="13" t="s">
        <v>5798</v>
      </c>
      <c r="K457" s="13" t="s">
        <v>5799</v>
      </c>
      <c r="L457" s="13" t="s">
        <v>5800</v>
      </c>
      <c r="M457" s="13" t="s">
        <v>5801</v>
      </c>
      <c r="N457" s="13"/>
      <c r="O457" s="13"/>
      <c r="P457" s="13"/>
      <c r="Q457" s="13"/>
      <c r="R457" s="13"/>
      <c r="S457" s="14">
        <v>0.54166666666666663</v>
      </c>
      <c r="T457" s="14">
        <v>0.45833333333333331</v>
      </c>
      <c r="U457" s="13" t="s">
        <v>1347</v>
      </c>
      <c r="V457" s="13" t="s">
        <v>4947</v>
      </c>
      <c r="W457" s="13" t="s">
        <v>4948</v>
      </c>
    </row>
    <row r="458" spans="1:23">
      <c r="A458" s="13" t="s">
        <v>5802</v>
      </c>
      <c r="B458" s="13" t="s">
        <v>5803</v>
      </c>
      <c r="C458" s="13" t="s">
        <v>5804</v>
      </c>
      <c r="D458" s="13" t="s">
        <v>5805</v>
      </c>
      <c r="E458" s="13" t="s">
        <v>5805</v>
      </c>
      <c r="F458" s="13">
        <v>31</v>
      </c>
      <c r="G458" s="13" t="s">
        <v>5806</v>
      </c>
      <c r="H458" s="13" t="s">
        <v>5807</v>
      </c>
      <c r="I458" s="13" t="s">
        <v>5808</v>
      </c>
      <c r="J458" s="13" t="s">
        <v>5809</v>
      </c>
      <c r="K458" s="13" t="s">
        <v>5810</v>
      </c>
      <c r="L458" s="13" t="s">
        <v>5811</v>
      </c>
      <c r="M458" s="13" t="s">
        <v>5812</v>
      </c>
      <c r="N458" s="13" t="s">
        <v>5813</v>
      </c>
      <c r="O458" s="13" t="s">
        <v>5814</v>
      </c>
      <c r="P458" s="13"/>
      <c r="Q458" s="13"/>
      <c r="R458" s="13"/>
      <c r="S458" s="14">
        <v>0.54166666666666663</v>
      </c>
      <c r="T458" s="14">
        <v>0.45833333333333331</v>
      </c>
      <c r="U458" s="13" t="s">
        <v>1347</v>
      </c>
      <c r="V458" s="13" t="s">
        <v>4947</v>
      </c>
      <c r="W458" s="13" t="s">
        <v>4948</v>
      </c>
    </row>
    <row r="459" spans="1:23">
      <c r="A459" s="13" t="s">
        <v>5815</v>
      </c>
      <c r="B459" s="13" t="s">
        <v>5816</v>
      </c>
      <c r="C459" s="13" t="s">
        <v>5817</v>
      </c>
      <c r="D459" s="13" t="s">
        <v>5818</v>
      </c>
      <c r="E459" s="13" t="s">
        <v>5818</v>
      </c>
      <c r="F459" s="13">
        <v>31</v>
      </c>
      <c r="G459" s="13" t="s">
        <v>5819</v>
      </c>
      <c r="H459" s="13" t="s">
        <v>5820</v>
      </c>
      <c r="I459" s="13" t="s">
        <v>5821</v>
      </c>
      <c r="J459" s="13" t="s">
        <v>5822</v>
      </c>
      <c r="K459" s="13" t="s">
        <v>5818</v>
      </c>
      <c r="L459" s="13" t="s">
        <v>5823</v>
      </c>
      <c r="M459" s="13" t="s">
        <v>5824</v>
      </c>
      <c r="N459" s="13" t="s">
        <v>5825</v>
      </c>
      <c r="O459" s="13"/>
      <c r="P459" s="13"/>
      <c r="Q459" s="13"/>
      <c r="R459" s="13"/>
      <c r="S459" s="14">
        <v>0.54166666666666663</v>
      </c>
      <c r="T459" s="14">
        <v>0.45833333333333331</v>
      </c>
      <c r="U459" s="13"/>
      <c r="V459" s="13" t="s">
        <v>4947</v>
      </c>
      <c r="W459" s="13" t="s">
        <v>4948</v>
      </c>
    </row>
    <row r="460" spans="1:23">
      <c r="A460" s="13" t="s">
        <v>5826</v>
      </c>
      <c r="B460" s="13" t="s">
        <v>5827</v>
      </c>
      <c r="C460" s="13" t="s">
        <v>5828</v>
      </c>
      <c r="D460" s="13" t="s">
        <v>5829</v>
      </c>
      <c r="E460" s="13" t="s">
        <v>5829</v>
      </c>
      <c r="F460" s="13">
        <v>31</v>
      </c>
      <c r="G460" s="13" t="s">
        <v>5830</v>
      </c>
      <c r="H460" s="13" t="s">
        <v>5831</v>
      </c>
      <c r="I460" s="13" t="s">
        <v>5832</v>
      </c>
      <c r="J460" s="13" t="s">
        <v>5833</v>
      </c>
      <c r="K460" s="13" t="s">
        <v>5834</v>
      </c>
      <c r="L460" s="13" t="s">
        <v>5835</v>
      </c>
      <c r="M460" s="13" t="s">
        <v>5836</v>
      </c>
      <c r="N460" s="13" t="s">
        <v>5837</v>
      </c>
      <c r="O460" s="13" t="s">
        <v>5838</v>
      </c>
      <c r="P460" s="13" t="s">
        <v>5839</v>
      </c>
      <c r="Q460" s="13"/>
      <c r="R460" s="13"/>
      <c r="S460" s="14">
        <v>0.54166666666666663</v>
      </c>
      <c r="T460" s="14">
        <v>0.45833333333333331</v>
      </c>
      <c r="U460" s="13" t="s">
        <v>1347</v>
      </c>
      <c r="V460" s="13" t="s">
        <v>4947</v>
      </c>
      <c r="W460" s="13" t="s">
        <v>4948</v>
      </c>
    </row>
    <row r="461" spans="1:23">
      <c r="A461" s="13" t="s">
        <v>5840</v>
      </c>
      <c r="B461" s="13" t="s">
        <v>5841</v>
      </c>
      <c r="C461" s="13" t="s">
        <v>5842</v>
      </c>
      <c r="D461" s="13" t="s">
        <v>5843</v>
      </c>
      <c r="E461" s="13" t="s">
        <v>5843</v>
      </c>
      <c r="F461" s="13">
        <v>31</v>
      </c>
      <c r="G461" s="13" t="s">
        <v>5844</v>
      </c>
      <c r="H461" s="13" t="s">
        <v>5845</v>
      </c>
      <c r="I461" s="13" t="s">
        <v>5846</v>
      </c>
      <c r="J461" s="13" t="s">
        <v>5847</v>
      </c>
      <c r="K461" s="13" t="s">
        <v>5848</v>
      </c>
      <c r="L461" s="13" t="s">
        <v>5849</v>
      </c>
      <c r="M461" s="13" t="s">
        <v>5850</v>
      </c>
      <c r="N461" s="13" t="s">
        <v>5851</v>
      </c>
      <c r="O461" s="13" t="s">
        <v>5852</v>
      </c>
      <c r="P461" s="13"/>
      <c r="Q461" s="13"/>
      <c r="R461" s="13"/>
      <c r="S461" s="14">
        <v>0.54166666666666663</v>
      </c>
      <c r="T461" s="14">
        <v>0.45833333333333331</v>
      </c>
      <c r="U461" s="13" t="s">
        <v>1347</v>
      </c>
      <c r="V461" s="13" t="s">
        <v>4947</v>
      </c>
      <c r="W461" s="13" t="s">
        <v>4948</v>
      </c>
    </row>
    <row r="462" spans="1:23">
      <c r="A462" s="13" t="s">
        <v>5853</v>
      </c>
      <c r="B462" s="13" t="s">
        <v>5854</v>
      </c>
      <c r="C462" s="13" t="s">
        <v>5855</v>
      </c>
      <c r="D462" s="13" t="s">
        <v>5856</v>
      </c>
      <c r="E462" s="13" t="s">
        <v>5856</v>
      </c>
      <c r="F462" s="13">
        <v>31</v>
      </c>
      <c r="G462" s="13" t="s">
        <v>5857</v>
      </c>
      <c r="H462" s="13" t="s">
        <v>5858</v>
      </c>
      <c r="I462" s="13" t="s">
        <v>5859</v>
      </c>
      <c r="J462" s="13" t="s">
        <v>5860</v>
      </c>
      <c r="K462" s="13" t="s">
        <v>5861</v>
      </c>
      <c r="L462" s="13" t="s">
        <v>5862</v>
      </c>
      <c r="M462" s="13" t="s">
        <v>5863</v>
      </c>
      <c r="N462" s="13" t="s">
        <v>5864</v>
      </c>
      <c r="O462" s="13" t="s">
        <v>5865</v>
      </c>
      <c r="P462" s="13"/>
      <c r="Q462" s="13"/>
      <c r="R462" s="13"/>
      <c r="S462" s="14">
        <v>0.54166666666666663</v>
      </c>
      <c r="T462" s="14">
        <v>0.45833333333333331</v>
      </c>
      <c r="U462" s="13" t="s">
        <v>1347</v>
      </c>
      <c r="V462" s="13" t="s">
        <v>4947</v>
      </c>
      <c r="W462" s="13" t="s">
        <v>4948</v>
      </c>
    </row>
    <row r="463" spans="1:23">
      <c r="A463" s="13" t="s">
        <v>5866</v>
      </c>
      <c r="B463" s="13" t="s">
        <v>5867</v>
      </c>
      <c r="C463" s="13" t="s">
        <v>5868</v>
      </c>
      <c r="D463" s="13" t="s">
        <v>5869</v>
      </c>
      <c r="E463" s="13" t="s">
        <v>5869</v>
      </c>
      <c r="F463" s="13">
        <v>31</v>
      </c>
      <c r="G463" s="13" t="s">
        <v>5870</v>
      </c>
      <c r="H463" s="13" t="s">
        <v>5871</v>
      </c>
      <c r="I463" s="13" t="s">
        <v>5872</v>
      </c>
      <c r="J463" s="13" t="s">
        <v>5873</v>
      </c>
      <c r="K463" s="13" t="s">
        <v>5874</v>
      </c>
      <c r="L463" s="13" t="s">
        <v>5875</v>
      </c>
      <c r="M463" s="13" t="s">
        <v>5876</v>
      </c>
      <c r="N463" s="13" t="s">
        <v>5877</v>
      </c>
      <c r="O463" s="13"/>
      <c r="P463" s="13"/>
      <c r="Q463" s="13"/>
      <c r="R463" s="13"/>
      <c r="S463" s="14">
        <v>0.54166666666666663</v>
      </c>
      <c r="T463" s="14">
        <v>0.45833333333333331</v>
      </c>
      <c r="U463" s="13" t="s">
        <v>1347</v>
      </c>
      <c r="V463" s="13" t="s">
        <v>4947</v>
      </c>
      <c r="W463" s="13" t="s">
        <v>4948</v>
      </c>
    </row>
    <row r="464" spans="1:23">
      <c r="A464" s="13" t="s">
        <v>5878</v>
      </c>
      <c r="B464" s="13" t="s">
        <v>5879</v>
      </c>
      <c r="C464" s="13" t="s">
        <v>5880</v>
      </c>
      <c r="D464" s="13" t="s">
        <v>5881</v>
      </c>
      <c r="E464" s="13" t="s">
        <v>5881</v>
      </c>
      <c r="F464" s="13">
        <v>31</v>
      </c>
      <c r="G464" s="13" t="s">
        <v>5882</v>
      </c>
      <c r="H464" s="13" t="s">
        <v>5883</v>
      </c>
      <c r="I464" s="13" t="s">
        <v>5884</v>
      </c>
      <c r="J464" s="13" t="s">
        <v>5885</v>
      </c>
      <c r="K464" s="13" t="s">
        <v>5886</v>
      </c>
      <c r="L464" s="13" t="s">
        <v>5887</v>
      </c>
      <c r="M464" s="13" t="s">
        <v>5888</v>
      </c>
      <c r="N464" s="13" t="s">
        <v>5889</v>
      </c>
      <c r="O464" s="13"/>
      <c r="P464" s="13"/>
      <c r="Q464" s="13"/>
      <c r="R464" s="13"/>
      <c r="S464" s="14">
        <v>0.54166666666666663</v>
      </c>
      <c r="T464" s="14">
        <v>0.45833333333333331</v>
      </c>
      <c r="U464" s="13" t="s">
        <v>1347</v>
      </c>
      <c r="V464" s="13" t="s">
        <v>4947</v>
      </c>
      <c r="W464" s="13" t="s">
        <v>4948</v>
      </c>
    </row>
    <row r="465" spans="1:23">
      <c r="A465" s="13" t="s">
        <v>5890</v>
      </c>
      <c r="B465" s="13" t="s">
        <v>5891</v>
      </c>
      <c r="C465" s="13" t="s">
        <v>5892</v>
      </c>
      <c r="D465" s="13" t="s">
        <v>5893</v>
      </c>
      <c r="E465" s="13" t="s">
        <v>5893</v>
      </c>
      <c r="F465" s="13">
        <v>31</v>
      </c>
      <c r="G465" s="13" t="s">
        <v>5894</v>
      </c>
      <c r="H465" s="13" t="s">
        <v>5895</v>
      </c>
      <c r="I465" s="13" t="s">
        <v>5896</v>
      </c>
      <c r="J465" s="13" t="s">
        <v>5897</v>
      </c>
      <c r="K465" s="13" t="s">
        <v>5898</v>
      </c>
      <c r="L465" s="13" t="s">
        <v>5899</v>
      </c>
      <c r="M465" s="13" t="s">
        <v>5900</v>
      </c>
      <c r="N465" s="13"/>
      <c r="O465" s="13"/>
      <c r="P465" s="13"/>
      <c r="Q465" s="13"/>
      <c r="R465" s="13"/>
      <c r="S465" s="14">
        <v>0.54166666666666663</v>
      </c>
      <c r="T465" s="14">
        <v>0.45833333333333331</v>
      </c>
      <c r="U465" s="13" t="s">
        <v>1347</v>
      </c>
      <c r="V465" s="13" t="s">
        <v>4947</v>
      </c>
      <c r="W465" s="13" t="s">
        <v>4948</v>
      </c>
    </row>
    <row r="466" spans="1:23">
      <c r="A466" s="13" t="s">
        <v>5901</v>
      </c>
      <c r="B466" s="13" t="s">
        <v>5902</v>
      </c>
      <c r="C466" s="13" t="s">
        <v>5903</v>
      </c>
      <c r="D466" s="13" t="s">
        <v>5904</v>
      </c>
      <c r="E466" s="13" t="s">
        <v>5904</v>
      </c>
      <c r="F466" s="13">
        <v>31</v>
      </c>
      <c r="G466" s="13" t="s">
        <v>5905</v>
      </c>
      <c r="H466" s="13" t="s">
        <v>5906</v>
      </c>
      <c r="I466" s="13" t="s">
        <v>5907</v>
      </c>
      <c r="J466" s="13" t="s">
        <v>5908</v>
      </c>
      <c r="K466" s="13" t="s">
        <v>5909</v>
      </c>
      <c r="L466" s="13" t="s">
        <v>5910</v>
      </c>
      <c r="M466" s="13" t="s">
        <v>5911</v>
      </c>
      <c r="N466" s="13" t="s">
        <v>5912</v>
      </c>
      <c r="O466" s="13" t="s">
        <v>5913</v>
      </c>
      <c r="P466" s="13"/>
      <c r="Q466" s="13"/>
      <c r="R466" s="13"/>
      <c r="S466" s="14">
        <v>0.54166666666666663</v>
      </c>
      <c r="T466" s="14">
        <v>0.45833333333333331</v>
      </c>
      <c r="U466" s="13" t="s">
        <v>1347</v>
      </c>
      <c r="V466" s="13" t="s">
        <v>4947</v>
      </c>
      <c r="W466" s="13" t="s">
        <v>4948</v>
      </c>
    </row>
    <row r="467" spans="1:23">
      <c r="A467" s="13" t="s">
        <v>5914</v>
      </c>
      <c r="B467" s="13" t="s">
        <v>5915</v>
      </c>
      <c r="C467" s="13" t="s">
        <v>5916</v>
      </c>
      <c r="D467" s="13" t="s">
        <v>5917</v>
      </c>
      <c r="E467" s="13" t="s">
        <v>5917</v>
      </c>
      <c r="F467" s="13">
        <v>31</v>
      </c>
      <c r="G467" s="13" t="s">
        <v>5918</v>
      </c>
      <c r="H467" s="13" t="s">
        <v>5919</v>
      </c>
      <c r="I467" s="13" t="s">
        <v>5920</v>
      </c>
      <c r="J467" s="13" t="s">
        <v>5921</v>
      </c>
      <c r="K467" s="13" t="s">
        <v>5922</v>
      </c>
      <c r="L467" s="13" t="s">
        <v>5923</v>
      </c>
      <c r="M467" s="13" t="s">
        <v>5924</v>
      </c>
      <c r="N467" s="13" t="s">
        <v>5925</v>
      </c>
      <c r="O467" s="13"/>
      <c r="P467" s="13"/>
      <c r="Q467" s="13"/>
      <c r="R467" s="13"/>
      <c r="S467" s="14">
        <v>0.54166666666666663</v>
      </c>
      <c r="T467" s="14">
        <v>0.45833333333333331</v>
      </c>
      <c r="U467" s="13" t="s">
        <v>1347</v>
      </c>
      <c r="V467" s="13" t="s">
        <v>4947</v>
      </c>
      <c r="W467" s="13" t="s">
        <v>4948</v>
      </c>
    </row>
    <row r="468" spans="1:23">
      <c r="A468" s="13" t="s">
        <v>5926</v>
      </c>
      <c r="B468" s="13" t="s">
        <v>5927</v>
      </c>
      <c r="C468" s="13" t="s">
        <v>5928</v>
      </c>
      <c r="D468" s="13" t="s">
        <v>5929</v>
      </c>
      <c r="E468" s="13" t="s">
        <v>5929</v>
      </c>
      <c r="F468" s="13">
        <v>31</v>
      </c>
      <c r="G468" s="13" t="s">
        <v>5930</v>
      </c>
      <c r="H468" s="13" t="s">
        <v>5931</v>
      </c>
      <c r="I468" s="13" t="s">
        <v>5932</v>
      </c>
      <c r="J468" s="13" t="s">
        <v>5933</v>
      </c>
      <c r="K468" s="13" t="s">
        <v>5934</v>
      </c>
      <c r="L468" s="13" t="s">
        <v>5935</v>
      </c>
      <c r="M468" s="13" t="s">
        <v>5936</v>
      </c>
      <c r="N468" s="13" t="s">
        <v>5937</v>
      </c>
      <c r="O468" s="13"/>
      <c r="P468" s="13"/>
      <c r="Q468" s="13"/>
      <c r="R468" s="13"/>
      <c r="S468" s="14">
        <v>0.54166666666666663</v>
      </c>
      <c r="T468" s="14">
        <v>0.45833333333333331</v>
      </c>
      <c r="U468" s="13" t="s">
        <v>1347</v>
      </c>
      <c r="V468" s="13" t="s">
        <v>4947</v>
      </c>
      <c r="W468" s="13" t="s">
        <v>4948</v>
      </c>
    </row>
    <row r="469" spans="1:23">
      <c r="A469" s="13" t="s">
        <v>5938</v>
      </c>
      <c r="B469" s="13" t="s">
        <v>5939</v>
      </c>
      <c r="C469" s="13" t="s">
        <v>5940</v>
      </c>
      <c r="D469" s="13" t="s">
        <v>5941</v>
      </c>
      <c r="E469" s="13" t="s">
        <v>5941</v>
      </c>
      <c r="F469" s="13">
        <v>31</v>
      </c>
      <c r="G469" s="13" t="s">
        <v>5942</v>
      </c>
      <c r="H469" s="13" t="s">
        <v>5943</v>
      </c>
      <c r="I469" s="13" t="s">
        <v>5944</v>
      </c>
      <c r="J469" s="13" t="s">
        <v>5945</v>
      </c>
      <c r="K469" s="13" t="s">
        <v>5946</v>
      </c>
      <c r="L469" s="13" t="s">
        <v>5947</v>
      </c>
      <c r="M469" s="13" t="s">
        <v>5948</v>
      </c>
      <c r="N469" s="13"/>
      <c r="O469" s="13"/>
      <c r="P469" s="13"/>
      <c r="Q469" s="13"/>
      <c r="R469" s="13"/>
      <c r="S469" s="14">
        <v>0.54166666666666663</v>
      </c>
      <c r="T469" s="14">
        <v>0.45833333333333331</v>
      </c>
      <c r="U469" s="13" t="s">
        <v>1347</v>
      </c>
      <c r="V469" s="13" t="s">
        <v>4947</v>
      </c>
      <c r="W469" s="13" t="s">
        <v>4948</v>
      </c>
    </row>
    <row r="470" spans="1:23">
      <c r="A470" s="13" t="s">
        <v>5949</v>
      </c>
      <c r="B470" s="13" t="s">
        <v>5950</v>
      </c>
      <c r="C470" s="13" t="s">
        <v>5951</v>
      </c>
      <c r="D470" s="13" t="s">
        <v>5952</v>
      </c>
      <c r="E470" s="13" t="s">
        <v>5952</v>
      </c>
      <c r="F470" s="13">
        <v>31</v>
      </c>
      <c r="G470" s="13" t="s">
        <v>5953</v>
      </c>
      <c r="H470" s="13" t="s">
        <v>5954</v>
      </c>
      <c r="I470" s="13" t="s">
        <v>5955</v>
      </c>
      <c r="J470" s="13" t="s">
        <v>5956</v>
      </c>
      <c r="K470" s="13" t="s">
        <v>5957</v>
      </c>
      <c r="L470" s="13" t="s">
        <v>5958</v>
      </c>
      <c r="M470" s="13" t="s">
        <v>5959</v>
      </c>
      <c r="N470" s="13" t="s">
        <v>5960</v>
      </c>
      <c r="O470" s="13"/>
      <c r="P470" s="13"/>
      <c r="Q470" s="13"/>
      <c r="R470" s="13"/>
      <c r="S470" s="14">
        <v>0.54166666666666663</v>
      </c>
      <c r="T470" s="14">
        <v>0.45833333333333331</v>
      </c>
      <c r="U470" s="13" t="s">
        <v>1347</v>
      </c>
      <c r="V470" s="13" t="s">
        <v>4947</v>
      </c>
      <c r="W470" s="13" t="s">
        <v>4948</v>
      </c>
    </row>
    <row r="471" spans="1:23">
      <c r="A471" s="13" t="s">
        <v>5961</v>
      </c>
      <c r="B471" s="13" t="s">
        <v>5962</v>
      </c>
      <c r="C471" s="13" t="s">
        <v>5963</v>
      </c>
      <c r="D471" s="13" t="s">
        <v>5964</v>
      </c>
      <c r="E471" s="13" t="s">
        <v>5964</v>
      </c>
      <c r="F471" s="13">
        <v>31</v>
      </c>
      <c r="G471" s="13" t="s">
        <v>5965</v>
      </c>
      <c r="H471" s="13"/>
      <c r="I471" s="13"/>
      <c r="J471" s="13"/>
      <c r="K471" s="13"/>
      <c r="L471" s="13"/>
      <c r="M471" s="13"/>
      <c r="N471" s="13"/>
      <c r="O471" s="13"/>
      <c r="P471" s="13"/>
      <c r="Q471" s="13"/>
      <c r="R471" s="13"/>
      <c r="S471" s="14">
        <v>0.54166666666666663</v>
      </c>
      <c r="T471" s="14">
        <v>0.45833333333333331</v>
      </c>
      <c r="U471" s="13" t="s">
        <v>1347</v>
      </c>
      <c r="V471" s="13" t="s">
        <v>4947</v>
      </c>
      <c r="W471" s="13" t="s">
        <v>4948</v>
      </c>
    </row>
    <row r="472" spans="1:23">
      <c r="A472" s="13" t="s">
        <v>5966</v>
      </c>
      <c r="B472" s="13" t="s">
        <v>5967</v>
      </c>
      <c r="C472" s="13" t="s">
        <v>5968</v>
      </c>
      <c r="D472" s="13" t="s">
        <v>5969</v>
      </c>
      <c r="E472" s="13" t="s">
        <v>5969</v>
      </c>
      <c r="F472" s="13">
        <v>31</v>
      </c>
      <c r="G472" s="13" t="s">
        <v>5970</v>
      </c>
      <c r="H472" s="13" t="s">
        <v>5971</v>
      </c>
      <c r="I472" s="13" t="s">
        <v>5972</v>
      </c>
      <c r="J472" s="13" t="s">
        <v>5973</v>
      </c>
      <c r="K472" s="13" t="s">
        <v>5974</v>
      </c>
      <c r="L472" s="13" t="s">
        <v>5975</v>
      </c>
      <c r="M472" s="13" t="s">
        <v>5976</v>
      </c>
      <c r="N472" s="13" t="s">
        <v>5977</v>
      </c>
      <c r="O472" s="13"/>
      <c r="P472" s="13"/>
      <c r="Q472" s="13"/>
      <c r="R472" s="13"/>
      <c r="S472" s="14">
        <v>0.54166666666666663</v>
      </c>
      <c r="T472" s="14">
        <v>0.45833333333333331</v>
      </c>
      <c r="U472" s="13" t="s">
        <v>1347</v>
      </c>
      <c r="V472" s="13" t="s">
        <v>4947</v>
      </c>
      <c r="W472" s="13" t="s">
        <v>4948</v>
      </c>
    </row>
    <row r="473" spans="1:23">
      <c r="A473" s="13" t="s">
        <v>5978</v>
      </c>
      <c r="B473" s="13" t="s">
        <v>5979</v>
      </c>
      <c r="C473" s="13" t="s">
        <v>5980</v>
      </c>
      <c r="D473" s="13" t="s">
        <v>5981</v>
      </c>
      <c r="E473" s="13" t="s">
        <v>5981</v>
      </c>
      <c r="F473" s="13">
        <v>31</v>
      </c>
      <c r="G473" s="13" t="s">
        <v>5982</v>
      </c>
      <c r="H473" s="13" t="s">
        <v>5983</v>
      </c>
      <c r="I473" s="13" t="s">
        <v>5984</v>
      </c>
      <c r="J473" s="13" t="s">
        <v>5985</v>
      </c>
      <c r="K473" s="13" t="s">
        <v>5986</v>
      </c>
      <c r="L473" s="13" t="s">
        <v>5987</v>
      </c>
      <c r="M473" s="13" t="s">
        <v>5988</v>
      </c>
      <c r="N473" s="13" t="s">
        <v>5989</v>
      </c>
      <c r="O473" s="13"/>
      <c r="P473" s="13"/>
      <c r="Q473" s="13"/>
      <c r="R473" s="13"/>
      <c r="S473" s="14">
        <v>0.54166666666666663</v>
      </c>
      <c r="T473" s="14">
        <v>0.45833333333333331</v>
      </c>
      <c r="U473" s="13" t="s">
        <v>1347</v>
      </c>
      <c r="V473" s="13" t="s">
        <v>4947</v>
      </c>
      <c r="W473" s="13" t="s">
        <v>4948</v>
      </c>
    </row>
    <row r="474" spans="1:23">
      <c r="A474" s="13" t="s">
        <v>5990</v>
      </c>
      <c r="B474" s="13" t="s">
        <v>5991</v>
      </c>
      <c r="C474" s="13" t="s">
        <v>5992</v>
      </c>
      <c r="D474" s="13" t="s">
        <v>5993</v>
      </c>
      <c r="E474" s="13" t="s">
        <v>5993</v>
      </c>
      <c r="F474" s="13">
        <v>31</v>
      </c>
      <c r="G474" s="13" t="s">
        <v>5994</v>
      </c>
      <c r="H474" s="13" t="s">
        <v>5995</v>
      </c>
      <c r="I474" s="13" t="s">
        <v>5996</v>
      </c>
      <c r="J474" s="13" t="s">
        <v>5997</v>
      </c>
      <c r="K474" s="13" t="s">
        <v>5998</v>
      </c>
      <c r="L474" s="13" t="s">
        <v>5999</v>
      </c>
      <c r="M474" s="13" t="s">
        <v>6000</v>
      </c>
      <c r="N474" s="13" t="s">
        <v>6001</v>
      </c>
      <c r="O474" s="13"/>
      <c r="P474" s="13"/>
      <c r="Q474" s="13"/>
      <c r="R474" s="13"/>
      <c r="S474" s="14">
        <v>0.54166666666666663</v>
      </c>
      <c r="T474" s="14">
        <v>0.45833333333333331</v>
      </c>
      <c r="U474" s="13" t="s">
        <v>1347</v>
      </c>
      <c r="V474" s="13" t="s">
        <v>4947</v>
      </c>
      <c r="W474" s="13" t="s">
        <v>4948</v>
      </c>
    </row>
    <row r="475" spans="1:23">
      <c r="A475" s="13" t="s">
        <v>6002</v>
      </c>
      <c r="B475" s="13" t="s">
        <v>6003</v>
      </c>
      <c r="C475" s="13" t="s">
        <v>6004</v>
      </c>
      <c r="D475" s="13" t="s">
        <v>6005</v>
      </c>
      <c r="E475" s="13" t="s">
        <v>6005</v>
      </c>
      <c r="F475" s="13">
        <v>31</v>
      </c>
      <c r="G475" s="13" t="s">
        <v>6006</v>
      </c>
      <c r="H475" s="13" t="s">
        <v>6007</v>
      </c>
      <c r="I475" s="13" t="s">
        <v>6008</v>
      </c>
      <c r="J475" s="13" t="s">
        <v>6009</v>
      </c>
      <c r="K475" s="13" t="s">
        <v>6010</v>
      </c>
      <c r="L475" s="13" t="s">
        <v>6011</v>
      </c>
      <c r="M475" s="13" t="s">
        <v>6012</v>
      </c>
      <c r="N475" s="13" t="s">
        <v>6013</v>
      </c>
      <c r="O475" s="13"/>
      <c r="P475" s="13"/>
      <c r="Q475" s="13"/>
      <c r="R475" s="13"/>
      <c r="S475" s="14">
        <v>0.54166666666666663</v>
      </c>
      <c r="T475" s="14">
        <v>0.45833333333333331</v>
      </c>
      <c r="U475" s="13" t="s">
        <v>1347</v>
      </c>
      <c r="V475" s="13" t="s">
        <v>4947</v>
      </c>
      <c r="W475" s="13" t="s">
        <v>4948</v>
      </c>
    </row>
    <row r="476" spans="1:23">
      <c r="A476" s="13" t="s">
        <v>6014</v>
      </c>
      <c r="B476" s="13" t="s">
        <v>6015</v>
      </c>
      <c r="C476" s="13" t="s">
        <v>6016</v>
      </c>
      <c r="D476" s="13" t="s">
        <v>6017</v>
      </c>
      <c r="E476" s="13" t="s">
        <v>6017</v>
      </c>
      <c r="F476" s="13">
        <v>31</v>
      </c>
      <c r="G476" s="13" t="s">
        <v>6018</v>
      </c>
      <c r="H476" s="13" t="s">
        <v>6019</v>
      </c>
      <c r="I476" s="13" t="s">
        <v>6020</v>
      </c>
      <c r="J476" s="13" t="s">
        <v>6021</v>
      </c>
      <c r="K476" s="13" t="s">
        <v>6022</v>
      </c>
      <c r="L476" s="13" t="s">
        <v>6023</v>
      </c>
      <c r="M476" s="13" t="s">
        <v>6024</v>
      </c>
      <c r="N476" s="13" t="s">
        <v>6025</v>
      </c>
      <c r="O476" s="13" t="s">
        <v>6026</v>
      </c>
      <c r="P476" s="13"/>
      <c r="Q476" s="13"/>
      <c r="R476" s="13"/>
      <c r="S476" s="14">
        <v>0.54166666666666663</v>
      </c>
      <c r="T476" s="14">
        <v>0.45833333333333331</v>
      </c>
      <c r="U476" s="13" t="s">
        <v>1347</v>
      </c>
      <c r="V476" s="13" t="s">
        <v>4947</v>
      </c>
      <c r="W476" s="13" t="s">
        <v>4948</v>
      </c>
    </row>
    <row r="477" spans="1:23">
      <c r="A477" s="13" t="s">
        <v>564</v>
      </c>
      <c r="B477" s="13" t="s">
        <v>6027</v>
      </c>
      <c r="C477" s="13" t="s">
        <v>6028</v>
      </c>
      <c r="D477" s="13" t="s">
        <v>6029</v>
      </c>
      <c r="E477" s="13" t="s">
        <v>6029</v>
      </c>
      <c r="F477" s="13">
        <v>31</v>
      </c>
      <c r="G477" s="13" t="s">
        <v>6030</v>
      </c>
      <c r="H477" s="13" t="s">
        <v>6031</v>
      </c>
      <c r="I477" s="13" t="s">
        <v>6032</v>
      </c>
      <c r="J477" s="13" t="s">
        <v>6033</v>
      </c>
      <c r="K477" s="13" t="s">
        <v>6034</v>
      </c>
      <c r="L477" s="13" t="s">
        <v>6035</v>
      </c>
      <c r="M477" s="13" t="s">
        <v>6036</v>
      </c>
      <c r="N477" s="13"/>
      <c r="O477" s="13"/>
      <c r="P477" s="13"/>
      <c r="Q477" s="13"/>
      <c r="R477" s="13"/>
      <c r="S477" s="14">
        <v>0.54166666666666663</v>
      </c>
      <c r="T477" s="14">
        <v>0.45833333333333331</v>
      </c>
      <c r="U477" s="13" t="s">
        <v>1347</v>
      </c>
      <c r="V477" s="13" t="s">
        <v>4947</v>
      </c>
      <c r="W477" s="13" t="s">
        <v>4948</v>
      </c>
    </row>
    <row r="478" spans="1:23">
      <c r="A478" s="13" t="s">
        <v>6037</v>
      </c>
      <c r="B478" s="13" t="s">
        <v>6038</v>
      </c>
      <c r="C478" s="13" t="s">
        <v>6039</v>
      </c>
      <c r="D478" s="13" t="s">
        <v>6040</v>
      </c>
      <c r="E478" s="13" t="s">
        <v>6040</v>
      </c>
      <c r="F478" s="13">
        <v>31</v>
      </c>
      <c r="G478" s="13" t="s">
        <v>6041</v>
      </c>
      <c r="H478" s="13" t="s">
        <v>6042</v>
      </c>
      <c r="I478" s="13" t="s">
        <v>6043</v>
      </c>
      <c r="J478" s="13" t="s">
        <v>6044</v>
      </c>
      <c r="K478" s="13" t="s">
        <v>6045</v>
      </c>
      <c r="L478" s="13" t="s">
        <v>6046</v>
      </c>
      <c r="M478" s="13" t="s">
        <v>6047</v>
      </c>
      <c r="N478" s="13" t="s">
        <v>6048</v>
      </c>
      <c r="O478" s="13" t="s">
        <v>6049</v>
      </c>
      <c r="P478" s="13"/>
      <c r="Q478" s="13"/>
      <c r="R478" s="13"/>
      <c r="S478" s="14">
        <v>0.54166666666666663</v>
      </c>
      <c r="T478" s="14">
        <v>0.45833333333333331</v>
      </c>
      <c r="U478" s="13" t="s">
        <v>1347</v>
      </c>
      <c r="V478" s="13" t="s">
        <v>4947</v>
      </c>
      <c r="W478" s="13" t="s">
        <v>4948</v>
      </c>
    </row>
    <row r="479" spans="1:23">
      <c r="A479" s="13" t="s">
        <v>6050</v>
      </c>
      <c r="B479" s="13" t="s">
        <v>6051</v>
      </c>
      <c r="C479" s="13" t="s">
        <v>6052</v>
      </c>
      <c r="D479" s="13" t="s">
        <v>6053</v>
      </c>
      <c r="E479" s="13" t="s">
        <v>6053</v>
      </c>
      <c r="F479" s="13">
        <v>31</v>
      </c>
      <c r="G479" s="13" t="s">
        <v>6054</v>
      </c>
      <c r="H479" s="13" t="s">
        <v>6055</v>
      </c>
      <c r="I479" s="13" t="s">
        <v>6056</v>
      </c>
      <c r="J479" s="13" t="s">
        <v>6057</v>
      </c>
      <c r="K479" s="13" t="s">
        <v>6058</v>
      </c>
      <c r="L479" s="13" t="s">
        <v>6059</v>
      </c>
      <c r="M479" s="13" t="s">
        <v>6060</v>
      </c>
      <c r="N479" s="13" t="s">
        <v>6061</v>
      </c>
      <c r="O479" s="13"/>
      <c r="P479" s="13"/>
      <c r="Q479" s="13"/>
      <c r="R479" s="13"/>
      <c r="S479" s="14">
        <v>0.54166666666666663</v>
      </c>
      <c r="T479" s="14">
        <v>0.45833333333333331</v>
      </c>
      <c r="U479" s="13" t="s">
        <v>1347</v>
      </c>
      <c r="V479" s="13" t="s">
        <v>6062</v>
      </c>
      <c r="W479" s="13" t="s">
        <v>6063</v>
      </c>
    </row>
    <row r="480" spans="1:23">
      <c r="A480" s="13" t="s">
        <v>6064</v>
      </c>
      <c r="B480" s="13" t="s">
        <v>6065</v>
      </c>
      <c r="C480" s="13" t="s">
        <v>6066</v>
      </c>
      <c r="D480" s="13" t="s">
        <v>6067</v>
      </c>
      <c r="E480" s="13" t="s">
        <v>6067</v>
      </c>
      <c r="F480" s="13">
        <v>31</v>
      </c>
      <c r="G480" s="13" t="s">
        <v>6068</v>
      </c>
      <c r="H480" s="13" t="s">
        <v>6069</v>
      </c>
      <c r="I480" s="13" t="s">
        <v>6070</v>
      </c>
      <c r="J480" s="13" t="s">
        <v>6071</v>
      </c>
      <c r="K480" s="13" t="s">
        <v>6072</v>
      </c>
      <c r="L480" s="13" t="s">
        <v>6073</v>
      </c>
      <c r="M480" s="13" t="s">
        <v>6074</v>
      </c>
      <c r="N480" s="13" t="s">
        <v>6075</v>
      </c>
      <c r="O480" s="13" t="s">
        <v>6076</v>
      </c>
      <c r="P480" s="13"/>
      <c r="Q480" s="13"/>
      <c r="R480" s="13"/>
      <c r="S480" s="14">
        <v>0.54166666666666663</v>
      </c>
      <c r="T480" s="14">
        <v>0.45833333333333331</v>
      </c>
      <c r="U480" s="13" t="s">
        <v>1347</v>
      </c>
      <c r="V480" s="13" t="s">
        <v>6062</v>
      </c>
      <c r="W480" s="13" t="s">
        <v>6063</v>
      </c>
    </row>
    <row r="481" spans="1:23">
      <c r="A481" s="13" t="s">
        <v>6077</v>
      </c>
      <c r="B481" s="13" t="s">
        <v>6078</v>
      </c>
      <c r="C481" s="13" t="s">
        <v>6079</v>
      </c>
      <c r="D481" s="13" t="s">
        <v>6080</v>
      </c>
      <c r="E481" s="13" t="s">
        <v>6080</v>
      </c>
      <c r="F481" s="13">
        <v>31</v>
      </c>
      <c r="G481" s="13" t="s">
        <v>6081</v>
      </c>
      <c r="H481" s="13" t="s">
        <v>6082</v>
      </c>
      <c r="I481" s="13" t="s">
        <v>6083</v>
      </c>
      <c r="J481" s="13" t="s">
        <v>6084</v>
      </c>
      <c r="K481" s="13" t="s">
        <v>6085</v>
      </c>
      <c r="L481" s="13" t="s">
        <v>6086</v>
      </c>
      <c r="M481" s="13" t="s">
        <v>6087</v>
      </c>
      <c r="N481" s="13" t="s">
        <v>6088</v>
      </c>
      <c r="O481" s="13"/>
      <c r="P481" s="13"/>
      <c r="Q481" s="13"/>
      <c r="R481" s="13"/>
      <c r="S481" s="14">
        <v>0.54166666666666663</v>
      </c>
      <c r="T481" s="14">
        <v>0.45833333333333331</v>
      </c>
      <c r="U481" s="13" t="s">
        <v>1347</v>
      </c>
      <c r="V481" s="13" t="s">
        <v>6062</v>
      </c>
      <c r="W481" s="13" t="s">
        <v>6063</v>
      </c>
    </row>
    <row r="482" spans="1:23">
      <c r="A482" s="13" t="s">
        <v>6089</v>
      </c>
      <c r="B482" s="13" t="s">
        <v>6090</v>
      </c>
      <c r="C482" s="13" t="s">
        <v>6091</v>
      </c>
      <c r="D482" s="13" t="s">
        <v>6092</v>
      </c>
      <c r="E482" s="13" t="s">
        <v>6092</v>
      </c>
      <c r="F482" s="13">
        <v>31</v>
      </c>
      <c r="G482" s="13" t="s">
        <v>6093</v>
      </c>
      <c r="H482" s="13" t="s">
        <v>6094</v>
      </c>
      <c r="I482" s="13" t="s">
        <v>6095</v>
      </c>
      <c r="J482" s="13" t="s">
        <v>6096</v>
      </c>
      <c r="K482" s="13" t="s">
        <v>6097</v>
      </c>
      <c r="L482" s="13" t="s">
        <v>6098</v>
      </c>
      <c r="M482" s="13" t="s">
        <v>6099</v>
      </c>
      <c r="N482" s="13" t="s">
        <v>6100</v>
      </c>
      <c r="O482" s="13"/>
      <c r="P482" s="13"/>
      <c r="Q482" s="13"/>
      <c r="R482" s="13"/>
      <c r="S482" s="14">
        <v>0.54166666666666663</v>
      </c>
      <c r="T482" s="14">
        <v>0.45833333333333331</v>
      </c>
      <c r="U482" s="13" t="s">
        <v>1347</v>
      </c>
      <c r="V482" s="13" t="s">
        <v>6062</v>
      </c>
      <c r="W482" s="13" t="s">
        <v>6063</v>
      </c>
    </row>
    <row r="483" spans="1:23">
      <c r="A483" s="13" t="s">
        <v>6101</v>
      </c>
      <c r="B483" s="13" t="s">
        <v>6102</v>
      </c>
      <c r="C483" s="13" t="s">
        <v>6103</v>
      </c>
      <c r="D483" s="13" t="s">
        <v>6104</v>
      </c>
      <c r="E483" s="13" t="s">
        <v>6104</v>
      </c>
      <c r="F483" s="13">
        <v>31</v>
      </c>
      <c r="G483" s="13" t="s">
        <v>6105</v>
      </c>
      <c r="H483" s="13" t="s">
        <v>6106</v>
      </c>
      <c r="I483" s="13" t="s">
        <v>6107</v>
      </c>
      <c r="J483" s="13" t="s">
        <v>6108</v>
      </c>
      <c r="K483" s="13" t="s">
        <v>6109</v>
      </c>
      <c r="L483" s="13" t="s">
        <v>6110</v>
      </c>
      <c r="M483" s="13" t="s">
        <v>6111</v>
      </c>
      <c r="N483" s="13" t="s">
        <v>6112</v>
      </c>
      <c r="O483" s="13" t="s">
        <v>6113</v>
      </c>
      <c r="P483" s="13"/>
      <c r="Q483" s="13"/>
      <c r="R483" s="13"/>
      <c r="S483" s="14">
        <v>0.54166666666666663</v>
      </c>
      <c r="T483" s="14">
        <v>0.45833333333333331</v>
      </c>
      <c r="U483" s="13" t="s">
        <v>1347</v>
      </c>
      <c r="V483" s="13" t="s">
        <v>6062</v>
      </c>
      <c r="W483" s="13" t="s">
        <v>6063</v>
      </c>
    </row>
    <row r="484" spans="1:23">
      <c r="A484" s="13" t="s">
        <v>6114</v>
      </c>
      <c r="B484" s="13" t="s">
        <v>6115</v>
      </c>
      <c r="C484" s="13" t="s">
        <v>6116</v>
      </c>
      <c r="D484" s="13" t="s">
        <v>6117</v>
      </c>
      <c r="E484" s="13" t="s">
        <v>6117</v>
      </c>
      <c r="F484" s="13">
        <v>31</v>
      </c>
      <c r="G484" s="13" t="s">
        <v>6118</v>
      </c>
      <c r="H484" s="13" t="s">
        <v>6119</v>
      </c>
      <c r="I484" s="13" t="s">
        <v>6120</v>
      </c>
      <c r="J484" s="13" t="s">
        <v>6121</v>
      </c>
      <c r="K484" s="13" t="s">
        <v>6122</v>
      </c>
      <c r="L484" s="13" t="s">
        <v>6123</v>
      </c>
      <c r="M484" s="13" t="s">
        <v>6124</v>
      </c>
      <c r="N484" s="13"/>
      <c r="O484" s="13"/>
      <c r="P484" s="13"/>
      <c r="Q484" s="13"/>
      <c r="R484" s="13"/>
      <c r="S484" s="14">
        <v>0.54166666666666663</v>
      </c>
      <c r="T484" s="14">
        <v>0.45833333333333331</v>
      </c>
      <c r="U484" s="13" t="s">
        <v>1347</v>
      </c>
      <c r="V484" s="13" t="s">
        <v>6062</v>
      </c>
      <c r="W484" s="13" t="s">
        <v>6063</v>
      </c>
    </row>
    <row r="485" spans="1:23">
      <c r="A485" s="13" t="s">
        <v>6125</v>
      </c>
      <c r="B485" s="13" t="s">
        <v>6126</v>
      </c>
      <c r="C485" s="13" t="s">
        <v>6127</v>
      </c>
      <c r="D485" s="13" t="s">
        <v>6128</v>
      </c>
      <c r="E485" s="13" t="s">
        <v>6128</v>
      </c>
      <c r="F485" s="13">
        <v>31</v>
      </c>
      <c r="G485" s="13" t="s">
        <v>6129</v>
      </c>
      <c r="H485" s="13" t="s">
        <v>6130</v>
      </c>
      <c r="I485" s="13" t="s">
        <v>6131</v>
      </c>
      <c r="J485" s="13" t="s">
        <v>6132</v>
      </c>
      <c r="K485" s="13" t="s">
        <v>6133</v>
      </c>
      <c r="L485" s="13" t="s">
        <v>6134</v>
      </c>
      <c r="M485" s="13" t="s">
        <v>6135</v>
      </c>
      <c r="N485" s="13" t="s">
        <v>6136</v>
      </c>
      <c r="O485" s="13"/>
      <c r="P485" s="13"/>
      <c r="Q485" s="13"/>
      <c r="R485" s="13"/>
      <c r="S485" s="14">
        <v>0.54166666666666663</v>
      </c>
      <c r="T485" s="14">
        <v>0.45833333333333331</v>
      </c>
      <c r="U485" s="13" t="s">
        <v>1347</v>
      </c>
      <c r="V485" s="13" t="s">
        <v>6062</v>
      </c>
      <c r="W485" s="13" t="s">
        <v>6063</v>
      </c>
    </row>
    <row r="486" spans="1:23">
      <c r="A486" s="13" t="s">
        <v>6137</v>
      </c>
      <c r="B486" s="13" t="s">
        <v>6138</v>
      </c>
      <c r="C486" s="13" t="s">
        <v>6139</v>
      </c>
      <c r="D486" s="13" t="s">
        <v>6140</v>
      </c>
      <c r="E486" s="13" t="s">
        <v>6140</v>
      </c>
      <c r="F486" s="13">
        <v>31</v>
      </c>
      <c r="G486" s="13" t="s">
        <v>6141</v>
      </c>
      <c r="H486" s="13" t="s">
        <v>6142</v>
      </c>
      <c r="I486" s="13" t="s">
        <v>6143</v>
      </c>
      <c r="J486" s="13" t="s">
        <v>6144</v>
      </c>
      <c r="K486" s="13" t="s">
        <v>6145</v>
      </c>
      <c r="L486" s="13" t="s">
        <v>6146</v>
      </c>
      <c r="M486" s="13" t="s">
        <v>6147</v>
      </c>
      <c r="N486" s="13" t="s">
        <v>6148</v>
      </c>
      <c r="O486" s="13"/>
      <c r="P486" s="13"/>
      <c r="Q486" s="13"/>
      <c r="R486" s="13"/>
      <c r="S486" s="14">
        <v>0.54166666666666663</v>
      </c>
      <c r="T486" s="14">
        <v>0.45833333333333331</v>
      </c>
      <c r="U486" s="13" t="s">
        <v>1347</v>
      </c>
      <c r="V486" s="13" t="s">
        <v>6062</v>
      </c>
      <c r="W486" s="13" t="s">
        <v>6063</v>
      </c>
    </row>
    <row r="487" spans="1:23">
      <c r="A487" s="13" t="s">
        <v>6149</v>
      </c>
      <c r="B487" s="13" t="s">
        <v>6150</v>
      </c>
      <c r="C487" s="13" t="s">
        <v>6151</v>
      </c>
      <c r="D487" s="13" t="s">
        <v>6152</v>
      </c>
      <c r="E487" s="13" t="s">
        <v>6152</v>
      </c>
      <c r="F487" s="13">
        <v>27</v>
      </c>
      <c r="G487" s="13" t="s">
        <v>6153</v>
      </c>
      <c r="H487" s="13" t="s">
        <v>6154</v>
      </c>
      <c r="I487" s="13" t="s">
        <v>6155</v>
      </c>
      <c r="J487" s="13" t="s">
        <v>6156</v>
      </c>
      <c r="K487" s="13" t="s">
        <v>6157</v>
      </c>
      <c r="L487" s="13" t="s">
        <v>6158</v>
      </c>
      <c r="M487" s="13" t="s">
        <v>6159</v>
      </c>
      <c r="N487" s="13"/>
      <c r="O487" s="13"/>
      <c r="P487" s="13"/>
      <c r="Q487" s="13"/>
      <c r="R487" s="13"/>
      <c r="S487" s="14">
        <v>0.54166666666666663</v>
      </c>
      <c r="T487" s="14">
        <v>0.45833333333333331</v>
      </c>
      <c r="U487" s="13" t="s">
        <v>436</v>
      </c>
      <c r="V487" s="13" t="s">
        <v>6062</v>
      </c>
      <c r="W487" s="13" t="s">
        <v>6063</v>
      </c>
    </row>
    <row r="488" spans="1:23">
      <c r="A488" s="13" t="s">
        <v>6160</v>
      </c>
      <c r="B488" s="13" t="s">
        <v>6161</v>
      </c>
      <c r="C488" s="13" t="s">
        <v>6162</v>
      </c>
      <c r="D488" s="13" t="s">
        <v>6163</v>
      </c>
      <c r="E488" s="13" t="s">
        <v>6163</v>
      </c>
      <c r="F488" s="13">
        <v>27</v>
      </c>
      <c r="G488" s="13" t="s">
        <v>6164</v>
      </c>
      <c r="H488" s="13" t="s">
        <v>6165</v>
      </c>
      <c r="I488" s="13" t="s">
        <v>6166</v>
      </c>
      <c r="J488" s="13" t="s">
        <v>6167</v>
      </c>
      <c r="K488" s="13" t="s">
        <v>6168</v>
      </c>
      <c r="L488" s="13" t="s">
        <v>6169</v>
      </c>
      <c r="M488" s="13" t="s">
        <v>6170</v>
      </c>
      <c r="N488" s="13" t="s">
        <v>6171</v>
      </c>
      <c r="O488" s="13"/>
      <c r="P488" s="13"/>
      <c r="Q488" s="13"/>
      <c r="R488" s="13"/>
      <c r="S488" s="14">
        <v>0.54166666666666663</v>
      </c>
      <c r="T488" s="14">
        <v>0.45833333333333331</v>
      </c>
      <c r="U488" s="13" t="s">
        <v>436</v>
      </c>
      <c r="V488" s="13" t="s">
        <v>6062</v>
      </c>
      <c r="W488" s="13" t="s">
        <v>6063</v>
      </c>
    </row>
    <row r="489" spans="1:23">
      <c r="A489" s="13" t="s">
        <v>6172</v>
      </c>
      <c r="B489" s="13" t="s">
        <v>6173</v>
      </c>
      <c r="C489" s="13" t="s">
        <v>6174</v>
      </c>
      <c r="D489" s="13" t="s">
        <v>6175</v>
      </c>
      <c r="E489" s="13" t="s">
        <v>6175</v>
      </c>
      <c r="F489" s="13">
        <v>27</v>
      </c>
      <c r="G489" s="13" t="s">
        <v>6176</v>
      </c>
      <c r="H489" s="13" t="s">
        <v>6177</v>
      </c>
      <c r="I489" s="13" t="s">
        <v>6178</v>
      </c>
      <c r="J489" s="13" t="s">
        <v>6179</v>
      </c>
      <c r="K489" s="13" t="s">
        <v>6180</v>
      </c>
      <c r="L489" s="13" t="s">
        <v>6181</v>
      </c>
      <c r="M489" s="13" t="s">
        <v>6182</v>
      </c>
      <c r="N489" s="13" t="s">
        <v>6183</v>
      </c>
      <c r="O489" s="13" t="s">
        <v>6184</v>
      </c>
      <c r="P489" s="13"/>
      <c r="Q489" s="13"/>
      <c r="R489" s="13"/>
      <c r="S489" s="14">
        <v>0.54166666666666663</v>
      </c>
      <c r="T489" s="14">
        <v>0.45833333333333331</v>
      </c>
      <c r="U489" s="13" t="s">
        <v>436</v>
      </c>
      <c r="V489" s="13" t="s">
        <v>6062</v>
      </c>
      <c r="W489" s="13" t="s">
        <v>6063</v>
      </c>
    </row>
    <row r="490" spans="1:23">
      <c r="A490" s="13" t="s">
        <v>6185</v>
      </c>
      <c r="B490" s="13" t="s">
        <v>6186</v>
      </c>
      <c r="C490" s="13" t="s">
        <v>6187</v>
      </c>
      <c r="D490" s="13" t="s">
        <v>6188</v>
      </c>
      <c r="E490" s="13" t="s">
        <v>6188</v>
      </c>
      <c r="F490" s="13">
        <v>27</v>
      </c>
      <c r="G490" s="13" t="s">
        <v>6189</v>
      </c>
      <c r="H490" s="13" t="s">
        <v>6190</v>
      </c>
      <c r="I490" s="13" t="s">
        <v>6191</v>
      </c>
      <c r="J490" s="13" t="s">
        <v>6192</v>
      </c>
      <c r="K490" s="13" t="s">
        <v>6193</v>
      </c>
      <c r="L490" s="13" t="s">
        <v>6194</v>
      </c>
      <c r="M490" s="13" t="s">
        <v>6195</v>
      </c>
      <c r="N490" s="13" t="s">
        <v>6196</v>
      </c>
      <c r="O490" s="13" t="s">
        <v>6197</v>
      </c>
      <c r="P490" s="13"/>
      <c r="Q490" s="13"/>
      <c r="R490" s="13"/>
      <c r="S490" s="14">
        <v>0.54166666666666663</v>
      </c>
      <c r="T490" s="14">
        <v>0.45833333333333331</v>
      </c>
      <c r="U490" s="13" t="s">
        <v>436</v>
      </c>
      <c r="V490" s="13" t="s">
        <v>6062</v>
      </c>
      <c r="W490" s="13" t="s">
        <v>6063</v>
      </c>
    </row>
    <row r="491" spans="1:23">
      <c r="A491" s="13" t="s">
        <v>6198</v>
      </c>
      <c r="B491" s="13" t="s">
        <v>6199</v>
      </c>
      <c r="C491" s="13" t="s">
        <v>6200</v>
      </c>
      <c r="D491" s="13" t="s">
        <v>6201</v>
      </c>
      <c r="E491" s="13" t="s">
        <v>6201</v>
      </c>
      <c r="F491" s="13">
        <v>27</v>
      </c>
      <c r="G491" s="13" t="s">
        <v>6202</v>
      </c>
      <c r="H491" s="13" t="s">
        <v>6203</v>
      </c>
      <c r="I491" s="13" t="s">
        <v>6204</v>
      </c>
      <c r="J491" s="13" t="s">
        <v>6205</v>
      </c>
      <c r="K491" s="13" t="s">
        <v>6206</v>
      </c>
      <c r="L491" s="13" t="s">
        <v>6207</v>
      </c>
      <c r="M491" s="13" t="s">
        <v>6208</v>
      </c>
      <c r="N491" s="13" t="s">
        <v>6209</v>
      </c>
      <c r="O491" s="13"/>
      <c r="P491" s="13"/>
      <c r="Q491" s="13"/>
      <c r="R491" s="13"/>
      <c r="S491" s="14">
        <v>0.54166666666666663</v>
      </c>
      <c r="T491" s="14">
        <v>0.45833333333333331</v>
      </c>
      <c r="U491" s="13" t="s">
        <v>436</v>
      </c>
      <c r="V491" s="13" t="s">
        <v>6062</v>
      </c>
      <c r="W491" s="13" t="s">
        <v>6063</v>
      </c>
    </row>
    <row r="492" spans="1:23">
      <c r="A492" s="13" t="s">
        <v>503</v>
      </c>
      <c r="B492" s="13" t="s">
        <v>6210</v>
      </c>
      <c r="C492" s="13" t="s">
        <v>6211</v>
      </c>
      <c r="D492" s="13" t="s">
        <v>6212</v>
      </c>
      <c r="E492" s="13" t="s">
        <v>6212</v>
      </c>
      <c r="F492" s="13">
        <v>27</v>
      </c>
      <c r="G492" s="13" t="s">
        <v>6213</v>
      </c>
      <c r="H492" s="13" t="s">
        <v>6214</v>
      </c>
      <c r="I492" s="13" t="s">
        <v>6215</v>
      </c>
      <c r="J492" s="13" t="s">
        <v>6216</v>
      </c>
      <c r="K492" s="13" t="s">
        <v>6217</v>
      </c>
      <c r="L492" s="13" t="s">
        <v>6218</v>
      </c>
      <c r="M492" s="13" t="s">
        <v>6219</v>
      </c>
      <c r="N492" s="13"/>
      <c r="O492" s="13"/>
      <c r="P492" s="13"/>
      <c r="Q492" s="13"/>
      <c r="R492" s="13"/>
      <c r="S492" s="14">
        <v>0.54166666666666663</v>
      </c>
      <c r="T492" s="14">
        <v>0.45833333333333331</v>
      </c>
      <c r="U492" s="13" t="s">
        <v>436</v>
      </c>
      <c r="V492" s="13" t="s">
        <v>6062</v>
      </c>
      <c r="W492" s="13" t="s">
        <v>6063</v>
      </c>
    </row>
    <row r="493" spans="1:23">
      <c r="A493" s="13" t="s">
        <v>6220</v>
      </c>
      <c r="B493" s="13" t="s">
        <v>6221</v>
      </c>
      <c r="C493" s="13" t="s">
        <v>6222</v>
      </c>
      <c r="D493" s="13" t="s">
        <v>6223</v>
      </c>
      <c r="E493" s="13" t="s">
        <v>6223</v>
      </c>
      <c r="F493" s="13">
        <v>27</v>
      </c>
      <c r="G493" s="13" t="s">
        <v>6224</v>
      </c>
      <c r="H493" s="13" t="s">
        <v>6225</v>
      </c>
      <c r="I493" s="13" t="s">
        <v>6226</v>
      </c>
      <c r="J493" s="13" t="s">
        <v>6227</v>
      </c>
      <c r="K493" s="13" t="s">
        <v>6228</v>
      </c>
      <c r="L493" s="13" t="s">
        <v>6229</v>
      </c>
      <c r="M493" s="13" t="s">
        <v>6230</v>
      </c>
      <c r="N493" s="13" t="s">
        <v>6231</v>
      </c>
      <c r="O493" s="13"/>
      <c r="P493" s="13"/>
      <c r="Q493" s="13"/>
      <c r="R493" s="13"/>
      <c r="S493" s="14">
        <v>0.54166666666666663</v>
      </c>
      <c r="T493" s="14">
        <v>0.45833333333333331</v>
      </c>
      <c r="U493" s="13" t="s">
        <v>436</v>
      </c>
      <c r="V493" s="13" t="s">
        <v>6062</v>
      </c>
      <c r="W493" s="13" t="s">
        <v>6063</v>
      </c>
    </row>
    <row r="494" spans="1:23">
      <c r="A494" s="13" t="s">
        <v>472</v>
      </c>
      <c r="B494" s="13" t="s">
        <v>6232</v>
      </c>
      <c r="C494" s="13" t="s">
        <v>6233</v>
      </c>
      <c r="D494" s="13" t="s">
        <v>6234</v>
      </c>
      <c r="E494" s="13" t="s">
        <v>6234</v>
      </c>
      <c r="F494" s="13">
        <v>27</v>
      </c>
      <c r="G494" s="13" t="s">
        <v>6235</v>
      </c>
      <c r="H494" s="13" t="s">
        <v>6236</v>
      </c>
      <c r="I494" s="13" t="s">
        <v>6237</v>
      </c>
      <c r="J494" s="13" t="s">
        <v>6238</v>
      </c>
      <c r="K494" s="13" t="s">
        <v>6239</v>
      </c>
      <c r="L494" s="13" t="s">
        <v>6240</v>
      </c>
      <c r="M494" s="13" t="s">
        <v>6241</v>
      </c>
      <c r="N494" s="13" t="s">
        <v>6242</v>
      </c>
      <c r="O494" s="13"/>
      <c r="P494" s="13"/>
      <c r="Q494" s="13"/>
      <c r="R494" s="13"/>
      <c r="S494" s="14">
        <v>0.54166666666666663</v>
      </c>
      <c r="T494" s="14">
        <v>0.45833333333333331</v>
      </c>
      <c r="U494" s="13" t="s">
        <v>436</v>
      </c>
      <c r="V494" s="13" t="s">
        <v>6062</v>
      </c>
      <c r="W494" s="13" t="s">
        <v>6063</v>
      </c>
    </row>
    <row r="495" spans="1:23">
      <c r="A495" s="13" t="s">
        <v>6243</v>
      </c>
      <c r="B495" s="13" t="s">
        <v>6244</v>
      </c>
      <c r="C495" s="13" t="s">
        <v>6245</v>
      </c>
      <c r="D495" s="13" t="s">
        <v>6246</v>
      </c>
      <c r="E495" s="13" t="s">
        <v>6246</v>
      </c>
      <c r="F495" s="13">
        <v>27</v>
      </c>
      <c r="G495" s="13" t="s">
        <v>6247</v>
      </c>
      <c r="H495" s="13" t="s">
        <v>6248</v>
      </c>
      <c r="I495" s="13" t="s">
        <v>6249</v>
      </c>
      <c r="J495" s="13" t="s">
        <v>6250</v>
      </c>
      <c r="K495" s="13" t="s">
        <v>6251</v>
      </c>
      <c r="L495" s="13" t="s">
        <v>6252</v>
      </c>
      <c r="M495" s="13" t="s">
        <v>6253</v>
      </c>
      <c r="N495" s="13" t="s">
        <v>6254</v>
      </c>
      <c r="O495" s="13" t="s">
        <v>6255</v>
      </c>
      <c r="P495" s="13"/>
      <c r="Q495" s="13"/>
      <c r="R495" s="13"/>
      <c r="S495" s="14">
        <v>0.54166666666666663</v>
      </c>
      <c r="T495" s="14">
        <v>0.45833333333333331</v>
      </c>
      <c r="U495" s="13" t="s">
        <v>436</v>
      </c>
      <c r="V495" s="13" t="s">
        <v>6062</v>
      </c>
      <c r="W495" s="13" t="s">
        <v>6063</v>
      </c>
    </row>
    <row r="496" spans="1:23">
      <c r="A496" s="13" t="s">
        <v>6256</v>
      </c>
      <c r="B496" s="13" t="s">
        <v>6257</v>
      </c>
      <c r="C496" s="13" t="s">
        <v>6258</v>
      </c>
      <c r="D496" s="13" t="s">
        <v>6259</v>
      </c>
      <c r="E496" s="13" t="s">
        <v>6259</v>
      </c>
      <c r="F496" s="13">
        <v>27</v>
      </c>
      <c r="G496" s="13" t="s">
        <v>6260</v>
      </c>
      <c r="H496" s="13" t="s">
        <v>6261</v>
      </c>
      <c r="I496" s="13" t="s">
        <v>6262</v>
      </c>
      <c r="J496" s="13" t="s">
        <v>6263</v>
      </c>
      <c r="K496" s="13" t="s">
        <v>6264</v>
      </c>
      <c r="L496" s="13" t="s">
        <v>6265</v>
      </c>
      <c r="M496" s="13" t="s">
        <v>6259</v>
      </c>
      <c r="N496" s="13" t="s">
        <v>6266</v>
      </c>
      <c r="O496" s="13" t="s">
        <v>6267</v>
      </c>
      <c r="P496" s="13"/>
      <c r="Q496" s="13"/>
      <c r="R496" s="13"/>
      <c r="S496" s="14">
        <v>0.54166666666666663</v>
      </c>
      <c r="T496" s="14">
        <v>0.45833333333333331</v>
      </c>
      <c r="U496" s="13" t="s">
        <v>436</v>
      </c>
      <c r="V496" s="13" t="s">
        <v>6062</v>
      </c>
      <c r="W496" s="13" t="s">
        <v>6063</v>
      </c>
    </row>
    <row r="497" spans="1:23">
      <c r="A497" s="13" t="s">
        <v>6268</v>
      </c>
      <c r="B497" s="13" t="s">
        <v>6269</v>
      </c>
      <c r="C497" s="13" t="s">
        <v>6270</v>
      </c>
      <c r="D497" s="13" t="s">
        <v>6271</v>
      </c>
      <c r="E497" s="13" t="s">
        <v>6271</v>
      </c>
      <c r="F497" s="13">
        <v>27</v>
      </c>
      <c r="G497" s="13" t="s">
        <v>6272</v>
      </c>
      <c r="H497" s="13" t="s">
        <v>6273</v>
      </c>
      <c r="I497" s="13" t="s">
        <v>6274</v>
      </c>
      <c r="J497" s="13" t="s">
        <v>6275</v>
      </c>
      <c r="K497" s="13" t="s">
        <v>6276</v>
      </c>
      <c r="L497" s="13" t="s">
        <v>6277</v>
      </c>
      <c r="M497" s="13" t="s">
        <v>6278</v>
      </c>
      <c r="N497" s="13"/>
      <c r="O497" s="13"/>
      <c r="P497" s="13"/>
      <c r="Q497" s="13"/>
      <c r="R497" s="13"/>
      <c r="S497" s="14">
        <v>0.54166666666666663</v>
      </c>
      <c r="T497" s="14">
        <v>0.45833333333333331</v>
      </c>
      <c r="U497" s="13" t="s">
        <v>436</v>
      </c>
      <c r="V497" s="13" t="s">
        <v>6062</v>
      </c>
      <c r="W497" s="13" t="s">
        <v>6063</v>
      </c>
    </row>
    <row r="498" spans="1:23">
      <c r="A498" s="13" t="s">
        <v>514</v>
      </c>
      <c r="B498" s="13" t="s">
        <v>6279</v>
      </c>
      <c r="C498" s="13" t="s">
        <v>6280</v>
      </c>
      <c r="D498" s="13" t="s">
        <v>6281</v>
      </c>
      <c r="E498" s="13" t="s">
        <v>6281</v>
      </c>
      <c r="F498" s="13">
        <v>27</v>
      </c>
      <c r="G498" s="13" t="s">
        <v>6282</v>
      </c>
      <c r="H498" s="13" t="s">
        <v>6283</v>
      </c>
      <c r="I498" s="13" t="s">
        <v>6284</v>
      </c>
      <c r="J498" s="13" t="s">
        <v>6285</v>
      </c>
      <c r="K498" s="13" t="s">
        <v>6286</v>
      </c>
      <c r="L498" s="13" t="s">
        <v>6287</v>
      </c>
      <c r="M498" s="13" t="s">
        <v>6288</v>
      </c>
      <c r="N498" s="13" t="s">
        <v>6289</v>
      </c>
      <c r="O498" s="13" t="s">
        <v>6290</v>
      </c>
      <c r="P498" s="13"/>
      <c r="Q498" s="13"/>
      <c r="R498" s="13"/>
      <c r="S498" s="14">
        <v>0.54166666666666663</v>
      </c>
      <c r="T498" s="14">
        <v>0.45833333333333331</v>
      </c>
      <c r="U498" s="13" t="s">
        <v>436</v>
      </c>
      <c r="V498" s="13" t="s">
        <v>6062</v>
      </c>
      <c r="W498" s="13" t="s">
        <v>6063</v>
      </c>
    </row>
    <row r="499" spans="1:23">
      <c r="A499" s="13" t="s">
        <v>471</v>
      </c>
      <c r="B499" s="13" t="s">
        <v>6291</v>
      </c>
      <c r="C499" s="13" t="s">
        <v>6292</v>
      </c>
      <c r="D499" s="13" t="s">
        <v>6293</v>
      </c>
      <c r="E499" s="13" t="s">
        <v>6293</v>
      </c>
      <c r="F499" s="13">
        <v>27</v>
      </c>
      <c r="G499" s="13" t="s">
        <v>6294</v>
      </c>
      <c r="H499" s="13" t="s">
        <v>6295</v>
      </c>
      <c r="I499" s="13" t="s">
        <v>6296</v>
      </c>
      <c r="J499" s="13" t="s">
        <v>6297</v>
      </c>
      <c r="K499" s="13" t="s">
        <v>6298</v>
      </c>
      <c r="L499" s="13" t="s">
        <v>6299</v>
      </c>
      <c r="M499" s="13" t="s">
        <v>6300</v>
      </c>
      <c r="N499" s="13" t="s">
        <v>6301</v>
      </c>
      <c r="O499" s="13"/>
      <c r="P499" s="13"/>
      <c r="Q499" s="13"/>
      <c r="R499" s="13"/>
      <c r="S499" s="14">
        <v>0.54166666666666663</v>
      </c>
      <c r="T499" s="14">
        <v>0.45833333333333331</v>
      </c>
      <c r="U499" s="13" t="s">
        <v>436</v>
      </c>
      <c r="V499" s="13" t="s">
        <v>6062</v>
      </c>
      <c r="W499" s="13" t="s">
        <v>6063</v>
      </c>
    </row>
    <row r="500" spans="1:23">
      <c r="A500" s="13" t="s">
        <v>6302</v>
      </c>
      <c r="B500" s="13" t="s">
        <v>6303</v>
      </c>
      <c r="C500" s="13" t="s">
        <v>6304</v>
      </c>
      <c r="D500" s="13" t="s">
        <v>6305</v>
      </c>
      <c r="E500" s="13" t="s">
        <v>6305</v>
      </c>
      <c r="F500" s="13">
        <v>27</v>
      </c>
      <c r="G500" s="13" t="s">
        <v>6306</v>
      </c>
      <c r="H500" s="13" t="s">
        <v>6307</v>
      </c>
      <c r="I500" s="13" t="s">
        <v>6308</v>
      </c>
      <c r="J500" s="13" t="s">
        <v>6309</v>
      </c>
      <c r="K500" s="13" t="s">
        <v>6310</v>
      </c>
      <c r="L500" s="13" t="s">
        <v>6311</v>
      </c>
      <c r="M500" s="13" t="s">
        <v>6312</v>
      </c>
      <c r="N500" s="13" t="s">
        <v>6313</v>
      </c>
      <c r="O500" s="13" t="s">
        <v>6314</v>
      </c>
      <c r="P500" s="13"/>
      <c r="Q500" s="13"/>
      <c r="R500" s="13"/>
      <c r="S500" s="14">
        <v>0.54166666666666663</v>
      </c>
      <c r="T500" s="14">
        <v>0.45833333333333331</v>
      </c>
      <c r="U500" s="13" t="s">
        <v>436</v>
      </c>
      <c r="V500" s="13" t="s">
        <v>6062</v>
      </c>
      <c r="W500" s="13" t="s">
        <v>6063</v>
      </c>
    </row>
    <row r="501" spans="1:23">
      <c r="A501" s="13" t="s">
        <v>500</v>
      </c>
      <c r="B501" s="13" t="s">
        <v>6315</v>
      </c>
      <c r="C501" s="13" t="s">
        <v>6316</v>
      </c>
      <c r="D501" s="13" t="s">
        <v>6317</v>
      </c>
      <c r="E501" s="13" t="s">
        <v>6317</v>
      </c>
      <c r="F501" s="13">
        <v>27</v>
      </c>
      <c r="G501" s="13" t="s">
        <v>6318</v>
      </c>
      <c r="H501" s="13" t="s">
        <v>6319</v>
      </c>
      <c r="I501" s="13" t="s">
        <v>6320</v>
      </c>
      <c r="J501" s="13" t="s">
        <v>6321</v>
      </c>
      <c r="K501" s="13" t="s">
        <v>6322</v>
      </c>
      <c r="L501" s="13" t="s">
        <v>6323</v>
      </c>
      <c r="M501" s="13" t="s">
        <v>6324</v>
      </c>
      <c r="N501" s="13" t="s">
        <v>6325</v>
      </c>
      <c r="O501" s="13"/>
      <c r="P501" s="13"/>
      <c r="Q501" s="13"/>
      <c r="R501" s="13"/>
      <c r="S501" s="14">
        <v>0.54166666666666663</v>
      </c>
      <c r="T501" s="14">
        <v>0.45833333333333331</v>
      </c>
      <c r="U501" s="13" t="s">
        <v>436</v>
      </c>
      <c r="V501" s="13" t="s">
        <v>6062</v>
      </c>
      <c r="W501" s="13" t="s">
        <v>6063</v>
      </c>
    </row>
    <row r="502" spans="1:23">
      <c r="A502" s="13" t="s">
        <v>6326</v>
      </c>
      <c r="B502" s="13" t="s">
        <v>6327</v>
      </c>
      <c r="C502" s="13" t="s">
        <v>6328</v>
      </c>
      <c r="D502" s="13" t="s">
        <v>6329</v>
      </c>
      <c r="E502" s="13" t="s">
        <v>6329</v>
      </c>
      <c r="F502" s="13">
        <v>27</v>
      </c>
      <c r="G502" s="13" t="s">
        <v>6330</v>
      </c>
      <c r="H502" s="13" t="s">
        <v>6331</v>
      </c>
      <c r="I502" s="13" t="s">
        <v>6332</v>
      </c>
      <c r="J502" s="13" t="s">
        <v>6333</v>
      </c>
      <c r="K502" s="13" t="s">
        <v>6334</v>
      </c>
      <c r="L502" s="13" t="s">
        <v>6335</v>
      </c>
      <c r="M502" s="13" t="s">
        <v>6336</v>
      </c>
      <c r="N502" s="13" t="s">
        <v>6337</v>
      </c>
      <c r="O502" s="13" t="s">
        <v>6338</v>
      </c>
      <c r="P502" s="13"/>
      <c r="Q502" s="13"/>
      <c r="R502" s="13"/>
      <c r="S502" s="14">
        <v>0.54166666666666663</v>
      </c>
      <c r="T502" s="14">
        <v>0.45833333333333331</v>
      </c>
      <c r="U502" s="13" t="s">
        <v>436</v>
      </c>
      <c r="V502" s="13" t="s">
        <v>6062</v>
      </c>
      <c r="W502" s="13" t="s">
        <v>6063</v>
      </c>
    </row>
    <row r="503" spans="1:23">
      <c r="A503" s="13" t="s">
        <v>6339</v>
      </c>
      <c r="B503" s="13" t="s">
        <v>6340</v>
      </c>
      <c r="C503" s="13" t="s">
        <v>6341</v>
      </c>
      <c r="D503" s="13" t="s">
        <v>6342</v>
      </c>
      <c r="E503" s="13" t="s">
        <v>6342</v>
      </c>
      <c r="F503" s="13">
        <v>27</v>
      </c>
      <c r="G503" s="13"/>
      <c r="H503" s="13" t="s">
        <v>6343</v>
      </c>
      <c r="I503" s="13" t="s">
        <v>6344</v>
      </c>
      <c r="J503" s="13" t="s">
        <v>6345</v>
      </c>
      <c r="K503" s="13" t="s">
        <v>6346</v>
      </c>
      <c r="L503" s="13" t="s">
        <v>6347</v>
      </c>
      <c r="M503" s="13" t="s">
        <v>6348</v>
      </c>
      <c r="N503" s="13" t="s">
        <v>6349</v>
      </c>
      <c r="O503" s="13"/>
      <c r="P503" s="13"/>
      <c r="Q503" s="13"/>
      <c r="R503" s="13"/>
      <c r="S503" s="14">
        <v>0.54166666666666663</v>
      </c>
      <c r="T503" s="14">
        <v>0.45833333333333331</v>
      </c>
      <c r="U503" s="13"/>
      <c r="V503" s="13" t="s">
        <v>6062</v>
      </c>
      <c r="W503" s="13" t="s">
        <v>6063</v>
      </c>
    </row>
    <row r="504" spans="1:23">
      <c r="A504" s="13" t="s">
        <v>6350</v>
      </c>
      <c r="B504" s="13" t="s">
        <v>6351</v>
      </c>
      <c r="C504" s="13" t="s">
        <v>6352</v>
      </c>
      <c r="D504" s="13" t="s">
        <v>6353</v>
      </c>
      <c r="E504" s="13" t="s">
        <v>6353</v>
      </c>
      <c r="F504" s="13">
        <v>27</v>
      </c>
      <c r="G504" s="13" t="s">
        <v>6354</v>
      </c>
      <c r="H504" s="13" t="s">
        <v>6355</v>
      </c>
      <c r="I504" s="13" t="s">
        <v>6356</v>
      </c>
      <c r="J504" s="13" t="s">
        <v>6357</v>
      </c>
      <c r="K504" s="13" t="s">
        <v>6358</v>
      </c>
      <c r="L504" s="13" t="s">
        <v>6359</v>
      </c>
      <c r="M504" s="13" t="s">
        <v>6360</v>
      </c>
      <c r="N504" s="13"/>
      <c r="O504" s="13"/>
      <c r="P504" s="13"/>
      <c r="Q504" s="13"/>
      <c r="R504" s="13"/>
      <c r="S504" s="14">
        <v>0.54166666666666663</v>
      </c>
      <c r="T504" s="14">
        <v>0.45833333333333331</v>
      </c>
      <c r="U504" s="13" t="s">
        <v>436</v>
      </c>
      <c r="V504" s="13" t="s">
        <v>6062</v>
      </c>
      <c r="W504" s="13" t="s">
        <v>6063</v>
      </c>
    </row>
    <row r="505" spans="1:23">
      <c r="A505" s="13" t="s">
        <v>6361</v>
      </c>
      <c r="B505" s="13" t="s">
        <v>6362</v>
      </c>
      <c r="C505" s="13" t="s">
        <v>6363</v>
      </c>
      <c r="D505" s="13" t="s">
        <v>6364</v>
      </c>
      <c r="E505" s="13" t="s">
        <v>6364</v>
      </c>
      <c r="F505" s="13">
        <v>27</v>
      </c>
      <c r="G505" s="13" t="s">
        <v>6365</v>
      </c>
      <c r="H505" s="13" t="s">
        <v>6366</v>
      </c>
      <c r="I505" s="13" t="s">
        <v>6367</v>
      </c>
      <c r="J505" s="13" t="s">
        <v>6368</v>
      </c>
      <c r="K505" s="13" t="s">
        <v>6369</v>
      </c>
      <c r="L505" s="13" t="s">
        <v>6370</v>
      </c>
      <c r="M505" s="13" t="s">
        <v>6371</v>
      </c>
      <c r="N505" s="13" t="s">
        <v>6372</v>
      </c>
      <c r="O505" s="13"/>
      <c r="P505" s="13"/>
      <c r="Q505" s="13"/>
      <c r="R505" s="13"/>
      <c r="S505" s="14">
        <v>0.54166666666666663</v>
      </c>
      <c r="T505" s="14">
        <v>0.45833333333333331</v>
      </c>
      <c r="U505" s="13" t="s">
        <v>436</v>
      </c>
      <c r="V505" s="13" t="s">
        <v>6062</v>
      </c>
      <c r="W505" s="13" t="s">
        <v>6063</v>
      </c>
    </row>
    <row r="506" spans="1:23">
      <c r="A506" s="13" t="s">
        <v>6373</v>
      </c>
      <c r="B506" s="13" t="s">
        <v>6374</v>
      </c>
      <c r="C506" s="13" t="s">
        <v>6375</v>
      </c>
      <c r="D506" s="13" t="s">
        <v>6376</v>
      </c>
      <c r="E506" s="13" t="s">
        <v>6376</v>
      </c>
      <c r="F506" s="13">
        <v>27</v>
      </c>
      <c r="G506" s="13" t="s">
        <v>6377</v>
      </c>
      <c r="H506" s="13" t="s">
        <v>6378</v>
      </c>
      <c r="I506" s="13" t="s">
        <v>6379</v>
      </c>
      <c r="J506" s="13" t="s">
        <v>6380</v>
      </c>
      <c r="K506" s="13" t="s">
        <v>6381</v>
      </c>
      <c r="L506" s="13" t="s">
        <v>6382</v>
      </c>
      <c r="M506" s="13" t="s">
        <v>6383</v>
      </c>
      <c r="N506" s="13" t="s">
        <v>6384</v>
      </c>
      <c r="O506" s="13"/>
      <c r="P506" s="13"/>
      <c r="Q506" s="13"/>
      <c r="R506" s="13"/>
      <c r="S506" s="14">
        <v>0.54166666666666663</v>
      </c>
      <c r="T506" s="14">
        <v>0.45833333333333331</v>
      </c>
      <c r="U506" s="13" t="s">
        <v>436</v>
      </c>
      <c r="V506" s="13" t="s">
        <v>6062</v>
      </c>
      <c r="W506" s="13" t="s">
        <v>6063</v>
      </c>
    </row>
    <row r="507" spans="1:23">
      <c r="A507" s="13" t="s">
        <v>6385</v>
      </c>
      <c r="B507" s="13" t="s">
        <v>6386</v>
      </c>
      <c r="C507" s="13" t="s">
        <v>6387</v>
      </c>
      <c r="D507" s="13" t="s">
        <v>6388</v>
      </c>
      <c r="E507" s="13" t="s">
        <v>6388</v>
      </c>
      <c r="F507" s="13">
        <v>27</v>
      </c>
      <c r="G507" s="13" t="s">
        <v>6389</v>
      </c>
      <c r="H507" s="13" t="s">
        <v>6390</v>
      </c>
      <c r="I507" s="13" t="s">
        <v>6391</v>
      </c>
      <c r="J507" s="13" t="s">
        <v>6392</v>
      </c>
      <c r="K507" s="13" t="s">
        <v>6393</v>
      </c>
      <c r="L507" s="13" t="s">
        <v>6394</v>
      </c>
      <c r="M507" s="13" t="s">
        <v>6395</v>
      </c>
      <c r="N507" s="13"/>
      <c r="O507" s="13"/>
      <c r="P507" s="13"/>
      <c r="Q507" s="13"/>
      <c r="R507" s="13"/>
      <c r="S507" s="14">
        <v>0.54166666666666663</v>
      </c>
      <c r="T507" s="14">
        <v>0.45833333333333331</v>
      </c>
      <c r="U507" s="13" t="s">
        <v>436</v>
      </c>
      <c r="V507" s="13" t="s">
        <v>6062</v>
      </c>
      <c r="W507" s="13" t="s">
        <v>6063</v>
      </c>
    </row>
    <row r="508" spans="1:23">
      <c r="A508" s="13" t="s">
        <v>477</v>
      </c>
      <c r="B508" s="13" t="s">
        <v>6396</v>
      </c>
      <c r="C508" s="13" t="s">
        <v>6397</v>
      </c>
      <c r="D508" s="13" t="s">
        <v>6398</v>
      </c>
      <c r="E508" s="13" t="s">
        <v>6398</v>
      </c>
      <c r="F508" s="13">
        <v>27</v>
      </c>
      <c r="G508" s="13" t="s">
        <v>6399</v>
      </c>
      <c r="H508" s="13" t="s">
        <v>6400</v>
      </c>
      <c r="I508" s="13" t="s">
        <v>6401</v>
      </c>
      <c r="J508" s="13" t="s">
        <v>6402</v>
      </c>
      <c r="K508" s="13" t="s">
        <v>6403</v>
      </c>
      <c r="L508" s="13" t="s">
        <v>6404</v>
      </c>
      <c r="M508" s="13" t="s">
        <v>6405</v>
      </c>
      <c r="N508" s="13" t="s">
        <v>6406</v>
      </c>
      <c r="O508" s="13"/>
      <c r="P508" s="13"/>
      <c r="Q508" s="13"/>
      <c r="R508" s="13"/>
      <c r="S508" s="14">
        <v>0.54166666666666663</v>
      </c>
      <c r="T508" s="14">
        <v>0.45833333333333331</v>
      </c>
      <c r="U508" s="13" t="s">
        <v>436</v>
      </c>
      <c r="V508" s="13" t="s">
        <v>6062</v>
      </c>
      <c r="W508" s="13" t="s">
        <v>6063</v>
      </c>
    </row>
    <row r="509" spans="1:23">
      <c r="A509" s="13" t="s">
        <v>6407</v>
      </c>
      <c r="B509" s="13" t="s">
        <v>6408</v>
      </c>
      <c r="C509" s="13" t="s">
        <v>6409</v>
      </c>
      <c r="D509" s="13" t="s">
        <v>6410</v>
      </c>
      <c r="E509" s="13" t="s">
        <v>6410</v>
      </c>
      <c r="F509" s="13">
        <v>27</v>
      </c>
      <c r="G509" s="13" t="s">
        <v>6411</v>
      </c>
      <c r="H509" s="13" t="s">
        <v>6412</v>
      </c>
      <c r="I509" s="13" t="s">
        <v>6413</v>
      </c>
      <c r="J509" s="13" t="s">
        <v>6414</v>
      </c>
      <c r="K509" s="13" t="s">
        <v>6415</v>
      </c>
      <c r="L509" s="13" t="s">
        <v>6416</v>
      </c>
      <c r="M509" s="13" t="s">
        <v>6417</v>
      </c>
      <c r="N509" s="13" t="s">
        <v>6418</v>
      </c>
      <c r="O509" s="13"/>
      <c r="P509" s="13"/>
      <c r="Q509" s="13"/>
      <c r="R509" s="13"/>
      <c r="S509" s="14">
        <v>0.54166666666666663</v>
      </c>
      <c r="T509" s="14">
        <v>0.45833333333333331</v>
      </c>
      <c r="U509" s="13" t="s">
        <v>436</v>
      </c>
      <c r="V509" s="13" t="s">
        <v>6062</v>
      </c>
      <c r="W509" s="13" t="s">
        <v>6063</v>
      </c>
    </row>
    <row r="510" spans="1:23">
      <c r="A510" s="13" t="s">
        <v>6419</v>
      </c>
      <c r="B510" s="13" t="s">
        <v>6420</v>
      </c>
      <c r="C510" s="13" t="s">
        <v>6421</v>
      </c>
      <c r="D510" s="13" t="s">
        <v>6422</v>
      </c>
      <c r="E510" s="13" t="s">
        <v>6422</v>
      </c>
      <c r="F510" s="13">
        <v>27</v>
      </c>
      <c r="G510" s="13" t="s">
        <v>6423</v>
      </c>
      <c r="H510" s="13" t="s">
        <v>6424</v>
      </c>
      <c r="I510" s="13" t="s">
        <v>6425</v>
      </c>
      <c r="J510" s="13" t="s">
        <v>6426</v>
      </c>
      <c r="K510" s="13" t="s">
        <v>6427</v>
      </c>
      <c r="L510" s="13" t="s">
        <v>6428</v>
      </c>
      <c r="M510" s="13" t="s">
        <v>6429</v>
      </c>
      <c r="N510" s="13" t="s">
        <v>6430</v>
      </c>
      <c r="O510" s="13"/>
      <c r="P510" s="13"/>
      <c r="Q510" s="13"/>
      <c r="R510" s="13"/>
      <c r="S510" s="14">
        <v>0.54166666666666663</v>
      </c>
      <c r="T510" s="14">
        <v>0.45833333333333331</v>
      </c>
      <c r="U510" s="13" t="s">
        <v>436</v>
      </c>
      <c r="V510" s="13" t="s">
        <v>6062</v>
      </c>
      <c r="W510" s="13" t="s">
        <v>6063</v>
      </c>
    </row>
    <row r="511" spans="1:23">
      <c r="A511" s="13" t="s">
        <v>6431</v>
      </c>
      <c r="B511" s="13" t="s">
        <v>6432</v>
      </c>
      <c r="C511" s="13" t="s">
        <v>6433</v>
      </c>
      <c r="D511" s="13" t="s">
        <v>6434</v>
      </c>
      <c r="E511" s="13" t="s">
        <v>6434</v>
      </c>
      <c r="F511" s="13">
        <v>27</v>
      </c>
      <c r="G511" s="13" t="s">
        <v>6435</v>
      </c>
      <c r="H511" s="13" t="s">
        <v>6436</v>
      </c>
      <c r="I511" s="13" t="s">
        <v>6437</v>
      </c>
      <c r="J511" s="13" t="s">
        <v>6438</v>
      </c>
      <c r="K511" s="13" t="s">
        <v>6439</v>
      </c>
      <c r="L511" s="13" t="s">
        <v>6440</v>
      </c>
      <c r="M511" s="13" t="s">
        <v>6441</v>
      </c>
      <c r="N511" s="13" t="s">
        <v>6442</v>
      </c>
      <c r="O511" s="13"/>
      <c r="P511" s="13"/>
      <c r="Q511" s="13"/>
      <c r="R511" s="13"/>
      <c r="S511" s="14">
        <v>0.54166666666666663</v>
      </c>
      <c r="T511" s="14">
        <v>0.45833333333333331</v>
      </c>
      <c r="U511" s="13" t="s">
        <v>436</v>
      </c>
      <c r="V511" s="13" t="s">
        <v>6062</v>
      </c>
      <c r="W511" s="13" t="s">
        <v>6063</v>
      </c>
    </row>
    <row r="512" spans="1:23">
      <c r="A512" s="13" t="s">
        <v>6443</v>
      </c>
      <c r="B512" s="13" t="s">
        <v>6444</v>
      </c>
      <c r="C512" s="13" t="s">
        <v>6445</v>
      </c>
      <c r="D512" s="13" t="s">
        <v>6446</v>
      </c>
      <c r="E512" s="13" t="s">
        <v>6446</v>
      </c>
      <c r="F512" s="13">
        <v>27</v>
      </c>
      <c r="G512" s="13" t="s">
        <v>6447</v>
      </c>
      <c r="H512" s="13" t="s">
        <v>6448</v>
      </c>
      <c r="I512" s="13" t="s">
        <v>6449</v>
      </c>
      <c r="J512" s="13" t="s">
        <v>6450</v>
      </c>
      <c r="K512" s="13" t="s">
        <v>6451</v>
      </c>
      <c r="L512" s="13" t="s">
        <v>6452</v>
      </c>
      <c r="M512" s="13" t="s">
        <v>6453</v>
      </c>
      <c r="N512" s="13" t="s">
        <v>6454</v>
      </c>
      <c r="O512" s="13" t="s">
        <v>6455</v>
      </c>
      <c r="P512" s="13"/>
      <c r="Q512" s="13"/>
      <c r="R512" s="13"/>
      <c r="S512" s="14">
        <v>0.54166666666666663</v>
      </c>
      <c r="T512" s="14">
        <v>0.45833333333333331</v>
      </c>
      <c r="U512" s="13" t="s">
        <v>436</v>
      </c>
      <c r="V512" s="13" t="s">
        <v>6062</v>
      </c>
      <c r="W512" s="13" t="s">
        <v>6063</v>
      </c>
    </row>
    <row r="513" spans="1:23">
      <c r="A513" s="13" t="s">
        <v>6457</v>
      </c>
      <c r="B513" s="13" t="s">
        <v>6458</v>
      </c>
      <c r="C513" s="13" t="s">
        <v>6459</v>
      </c>
      <c r="D513" s="13" t="s">
        <v>6460</v>
      </c>
      <c r="E513" s="13" t="s">
        <v>6460</v>
      </c>
      <c r="F513" s="13">
        <v>27</v>
      </c>
      <c r="G513" s="13" t="s">
        <v>6461</v>
      </c>
      <c r="H513" s="13" t="s">
        <v>6462</v>
      </c>
      <c r="I513" s="13" t="s">
        <v>6463</v>
      </c>
      <c r="J513" s="13" t="s">
        <v>6464</v>
      </c>
      <c r="K513" s="13" t="s">
        <v>6465</v>
      </c>
      <c r="L513" s="13" t="s">
        <v>6466</v>
      </c>
      <c r="M513" s="13" t="s">
        <v>6467</v>
      </c>
      <c r="N513" s="13" t="s">
        <v>6468</v>
      </c>
      <c r="O513" s="13" t="s">
        <v>6469</v>
      </c>
      <c r="P513" s="13" t="s">
        <v>6456</v>
      </c>
      <c r="Q513" s="13"/>
      <c r="R513" s="13"/>
      <c r="S513" s="14">
        <v>0.54166666666666663</v>
      </c>
      <c r="T513" s="14">
        <v>0.45833333333333331</v>
      </c>
      <c r="U513" s="13" t="s">
        <v>436</v>
      </c>
      <c r="V513" s="13" t="s">
        <v>6062</v>
      </c>
      <c r="W513" s="13" t="s">
        <v>6063</v>
      </c>
    </row>
    <row r="514" spans="1:23">
      <c r="A514" s="13" t="s">
        <v>6470</v>
      </c>
      <c r="B514" s="13" t="s">
        <v>6471</v>
      </c>
      <c r="C514" s="13" t="s">
        <v>6472</v>
      </c>
      <c r="D514" s="13" t="s">
        <v>6473</v>
      </c>
      <c r="E514" s="13" t="s">
        <v>6473</v>
      </c>
      <c r="F514" s="13">
        <v>27</v>
      </c>
      <c r="G514" s="13" t="s">
        <v>6474</v>
      </c>
      <c r="H514" s="13" t="s">
        <v>6475</v>
      </c>
      <c r="I514" s="13" t="s">
        <v>6476</v>
      </c>
      <c r="J514" s="13" t="s">
        <v>6477</v>
      </c>
      <c r="K514" s="13" t="s">
        <v>6478</v>
      </c>
      <c r="L514" s="13" t="s">
        <v>6479</v>
      </c>
      <c r="M514" s="13" t="s">
        <v>6480</v>
      </c>
      <c r="N514" s="13"/>
      <c r="O514" s="13"/>
      <c r="P514" s="13"/>
      <c r="Q514" s="13"/>
      <c r="R514" s="13"/>
      <c r="S514" s="14">
        <v>0.54166666666666663</v>
      </c>
      <c r="T514" s="14">
        <v>0.45833333333333331</v>
      </c>
      <c r="U514" s="13" t="s">
        <v>436</v>
      </c>
      <c r="V514" s="13" t="s">
        <v>6062</v>
      </c>
      <c r="W514" s="13" t="s">
        <v>6063</v>
      </c>
    </row>
    <row r="515" spans="1:23">
      <c r="A515" s="13" t="s">
        <v>6481</v>
      </c>
      <c r="B515" s="13" t="s">
        <v>6482</v>
      </c>
      <c r="C515" s="13" t="s">
        <v>6483</v>
      </c>
      <c r="D515" s="13" t="s">
        <v>6484</v>
      </c>
      <c r="E515" s="13" t="s">
        <v>6484</v>
      </c>
      <c r="F515" s="13">
        <v>27</v>
      </c>
      <c r="G515" s="13" t="s">
        <v>6485</v>
      </c>
      <c r="H515" s="13" t="s">
        <v>6486</v>
      </c>
      <c r="I515" s="13" t="s">
        <v>6487</v>
      </c>
      <c r="J515" s="13" t="s">
        <v>6488</v>
      </c>
      <c r="K515" s="13" t="s">
        <v>6489</v>
      </c>
      <c r="L515" s="13" t="s">
        <v>6490</v>
      </c>
      <c r="M515" s="13" t="s">
        <v>6491</v>
      </c>
      <c r="N515" s="13" t="s">
        <v>6492</v>
      </c>
      <c r="O515" s="13" t="s">
        <v>6493</v>
      </c>
      <c r="P515" s="13"/>
      <c r="Q515" s="13"/>
      <c r="R515" s="13"/>
      <c r="S515" s="14">
        <v>0.54166666666666663</v>
      </c>
      <c r="T515" s="14">
        <v>0.45833333333333331</v>
      </c>
      <c r="U515" s="13" t="s">
        <v>436</v>
      </c>
      <c r="V515" s="13" t="s">
        <v>6062</v>
      </c>
      <c r="W515" s="13" t="s">
        <v>6063</v>
      </c>
    </row>
    <row r="516" spans="1:23">
      <c r="A516" s="13" t="s">
        <v>6494</v>
      </c>
      <c r="B516" s="13" t="s">
        <v>6495</v>
      </c>
      <c r="C516" s="13" t="s">
        <v>6496</v>
      </c>
      <c r="D516" s="13" t="s">
        <v>6497</v>
      </c>
      <c r="E516" s="13" t="s">
        <v>6497</v>
      </c>
      <c r="F516" s="13">
        <v>27</v>
      </c>
      <c r="G516" s="13" t="s">
        <v>6498</v>
      </c>
      <c r="H516" s="13" t="s">
        <v>6499</v>
      </c>
      <c r="I516" s="13" t="s">
        <v>6500</v>
      </c>
      <c r="J516" s="13" t="s">
        <v>6501</v>
      </c>
      <c r="K516" s="13" t="s">
        <v>6502</v>
      </c>
      <c r="L516" s="13" t="s">
        <v>6503</v>
      </c>
      <c r="M516" s="13" t="s">
        <v>6504</v>
      </c>
      <c r="N516" s="13"/>
      <c r="O516" s="13"/>
      <c r="P516" s="13"/>
      <c r="Q516" s="13"/>
      <c r="R516" s="13"/>
      <c r="S516" s="14">
        <v>0.54166666666666663</v>
      </c>
      <c r="T516" s="14">
        <v>0.45833333333333331</v>
      </c>
      <c r="U516" s="13" t="s">
        <v>436</v>
      </c>
      <c r="V516" s="13" t="s">
        <v>6062</v>
      </c>
      <c r="W516" s="13" t="s">
        <v>6063</v>
      </c>
    </row>
    <row r="517" spans="1:23">
      <c r="A517" s="13" t="s">
        <v>6505</v>
      </c>
      <c r="B517" s="13" t="s">
        <v>6506</v>
      </c>
      <c r="C517" s="13" t="s">
        <v>6507</v>
      </c>
      <c r="D517" s="13" t="s">
        <v>6508</v>
      </c>
      <c r="E517" s="13" t="s">
        <v>6509</v>
      </c>
      <c r="F517" s="13">
        <v>27</v>
      </c>
      <c r="G517" s="13" t="s">
        <v>6510</v>
      </c>
      <c r="H517" s="13" t="s">
        <v>6511</v>
      </c>
      <c r="I517" s="13" t="s">
        <v>6508</v>
      </c>
      <c r="J517" s="13" t="s">
        <v>6512</v>
      </c>
      <c r="K517" s="13" t="s">
        <v>6513</v>
      </c>
      <c r="L517" s="13" t="s">
        <v>6514</v>
      </c>
      <c r="M517" s="13" t="s">
        <v>6515</v>
      </c>
      <c r="N517" s="13" t="s">
        <v>6516</v>
      </c>
      <c r="O517" s="13" t="s">
        <v>6517</v>
      </c>
      <c r="P517" s="13" t="s">
        <v>6509</v>
      </c>
      <c r="Q517" s="13"/>
      <c r="R517" s="13"/>
      <c r="S517" s="14">
        <v>0.54166666666666663</v>
      </c>
      <c r="T517" s="14">
        <v>0.45833333333333331</v>
      </c>
      <c r="U517" s="13" t="s">
        <v>436</v>
      </c>
      <c r="V517" s="13" t="s">
        <v>6062</v>
      </c>
      <c r="W517" s="13" t="s">
        <v>6063</v>
      </c>
    </row>
    <row r="518" spans="1:23">
      <c r="A518" s="13" t="s">
        <v>6518</v>
      </c>
      <c r="B518" s="13" t="s">
        <v>6519</v>
      </c>
      <c r="C518" s="13" t="s">
        <v>6520</v>
      </c>
      <c r="D518" s="13" t="s">
        <v>6521</v>
      </c>
      <c r="E518" s="13" t="s">
        <v>6521</v>
      </c>
      <c r="F518" s="13">
        <v>27</v>
      </c>
      <c r="G518" s="13" t="s">
        <v>6522</v>
      </c>
      <c r="H518" s="13" t="s">
        <v>6523</v>
      </c>
      <c r="I518" s="13" t="s">
        <v>6524</v>
      </c>
      <c r="J518" s="13" t="s">
        <v>6525</v>
      </c>
      <c r="K518" s="13" t="s">
        <v>6526</v>
      </c>
      <c r="L518" s="13" t="s">
        <v>6527</v>
      </c>
      <c r="M518" s="13" t="s">
        <v>6528</v>
      </c>
      <c r="N518" s="13" t="s">
        <v>6529</v>
      </c>
      <c r="O518" s="13"/>
      <c r="P518" s="13"/>
      <c r="Q518" s="13"/>
      <c r="R518" s="13"/>
      <c r="S518" s="14">
        <v>0.54166666666666663</v>
      </c>
      <c r="T518" s="14">
        <v>0.45833333333333331</v>
      </c>
      <c r="U518" s="13" t="s">
        <v>436</v>
      </c>
      <c r="V518" s="13" t="s">
        <v>6062</v>
      </c>
      <c r="W518" s="13" t="s">
        <v>6063</v>
      </c>
    </row>
    <row r="519" spans="1:23">
      <c r="A519" s="13" t="s">
        <v>6530</v>
      </c>
      <c r="B519" s="13" t="s">
        <v>6531</v>
      </c>
      <c r="C519" s="13" t="s">
        <v>6532</v>
      </c>
      <c r="D519" s="13" t="s">
        <v>6533</v>
      </c>
      <c r="E519" s="13" t="s">
        <v>6533</v>
      </c>
      <c r="F519" s="13">
        <v>27</v>
      </c>
      <c r="G519" s="13" t="s">
        <v>6534</v>
      </c>
      <c r="H519" s="13" t="s">
        <v>6535</v>
      </c>
      <c r="I519" s="13" t="s">
        <v>6536</v>
      </c>
      <c r="J519" s="13" t="s">
        <v>6537</v>
      </c>
      <c r="K519" s="13" t="s">
        <v>6538</v>
      </c>
      <c r="L519" s="13" t="s">
        <v>6539</v>
      </c>
      <c r="M519" s="13" t="s">
        <v>6540</v>
      </c>
      <c r="N519" s="13" t="s">
        <v>6541</v>
      </c>
      <c r="O519" s="13" t="s">
        <v>6542</v>
      </c>
      <c r="P519" s="13"/>
      <c r="Q519" s="13"/>
      <c r="R519" s="13"/>
      <c r="S519" s="14">
        <v>0.54166666666666663</v>
      </c>
      <c r="T519" s="14">
        <v>0.45833333333333331</v>
      </c>
      <c r="U519" s="13" t="s">
        <v>436</v>
      </c>
      <c r="V519" s="13" t="s">
        <v>6062</v>
      </c>
      <c r="W519" s="13" t="s">
        <v>6063</v>
      </c>
    </row>
    <row r="520" spans="1:23">
      <c r="A520" s="13" t="s">
        <v>6543</v>
      </c>
      <c r="B520" s="13" t="s">
        <v>6544</v>
      </c>
      <c r="C520" s="13" t="s">
        <v>6545</v>
      </c>
      <c r="D520" s="13" t="s">
        <v>6546</v>
      </c>
      <c r="E520" s="13" t="s">
        <v>6546</v>
      </c>
      <c r="F520" s="13">
        <v>27</v>
      </c>
      <c r="G520" s="13" t="s">
        <v>6547</v>
      </c>
      <c r="H520" s="13" t="s">
        <v>6548</v>
      </c>
      <c r="I520" s="13" t="s">
        <v>6549</v>
      </c>
      <c r="J520" s="13" t="s">
        <v>6550</v>
      </c>
      <c r="K520" s="13" t="s">
        <v>6551</v>
      </c>
      <c r="L520" s="13" t="s">
        <v>6552</v>
      </c>
      <c r="M520" s="13" t="s">
        <v>6553</v>
      </c>
      <c r="N520" s="13" t="s">
        <v>6554</v>
      </c>
      <c r="O520" s="13"/>
      <c r="P520" s="13"/>
      <c r="Q520" s="13"/>
      <c r="R520" s="13"/>
      <c r="S520" s="14">
        <v>0.54166666666666663</v>
      </c>
      <c r="T520" s="14">
        <v>0.45833333333333331</v>
      </c>
      <c r="U520" s="13" t="s">
        <v>436</v>
      </c>
      <c r="V520" s="13" t="s">
        <v>6062</v>
      </c>
      <c r="W520" s="13" t="s">
        <v>6063</v>
      </c>
    </row>
    <row r="521" spans="1:23">
      <c r="A521" s="13" t="s">
        <v>6555</v>
      </c>
      <c r="B521" s="13" t="s">
        <v>6556</v>
      </c>
      <c r="C521" s="13" t="s">
        <v>6557</v>
      </c>
      <c r="D521" s="13" t="s">
        <v>6558</v>
      </c>
      <c r="E521" s="13" t="s">
        <v>6558</v>
      </c>
      <c r="F521" s="13">
        <v>27</v>
      </c>
      <c r="G521" s="13" t="s">
        <v>6559</v>
      </c>
      <c r="H521" s="13" t="s">
        <v>6560</v>
      </c>
      <c r="I521" s="13" t="s">
        <v>6561</v>
      </c>
      <c r="J521" s="13" t="s">
        <v>6562</v>
      </c>
      <c r="K521" s="13" t="s">
        <v>6563</v>
      </c>
      <c r="L521" s="13" t="s">
        <v>6564</v>
      </c>
      <c r="M521" s="13" t="s">
        <v>6565</v>
      </c>
      <c r="N521" s="13" t="s">
        <v>6566</v>
      </c>
      <c r="O521" s="13"/>
      <c r="P521" s="13"/>
      <c r="Q521" s="13"/>
      <c r="R521" s="13"/>
      <c r="S521" s="14">
        <v>0.54166666666666663</v>
      </c>
      <c r="T521" s="14">
        <v>0.45833333333333331</v>
      </c>
      <c r="U521" s="13" t="s">
        <v>436</v>
      </c>
      <c r="V521" s="13" t="s">
        <v>6062</v>
      </c>
      <c r="W521" s="13" t="s">
        <v>6063</v>
      </c>
    </row>
    <row r="522" spans="1:23">
      <c r="A522" s="13" t="s">
        <v>6567</v>
      </c>
      <c r="B522" s="13" t="s">
        <v>6568</v>
      </c>
      <c r="C522" s="13" t="s">
        <v>6569</v>
      </c>
      <c r="D522" s="13" t="s">
        <v>6570</v>
      </c>
      <c r="E522" s="13" t="s">
        <v>6570</v>
      </c>
      <c r="F522" s="13">
        <v>27</v>
      </c>
      <c r="G522" s="13" t="s">
        <v>6571</v>
      </c>
      <c r="H522" s="13" t="s">
        <v>6572</v>
      </c>
      <c r="I522" s="13" t="s">
        <v>6573</v>
      </c>
      <c r="J522" s="13" t="s">
        <v>6574</v>
      </c>
      <c r="K522" s="13" t="s">
        <v>6575</v>
      </c>
      <c r="L522" s="13" t="s">
        <v>6576</v>
      </c>
      <c r="M522" s="13" t="s">
        <v>6577</v>
      </c>
      <c r="N522" s="13" t="s">
        <v>6578</v>
      </c>
      <c r="O522" s="13"/>
      <c r="P522" s="13"/>
      <c r="Q522" s="13"/>
      <c r="R522" s="13"/>
      <c r="S522" s="14">
        <v>0.54166666666666663</v>
      </c>
      <c r="T522" s="14">
        <v>0.45833333333333331</v>
      </c>
      <c r="U522" s="13" t="s">
        <v>436</v>
      </c>
      <c r="V522" s="13" t="s">
        <v>6062</v>
      </c>
      <c r="W522" s="13" t="s">
        <v>6063</v>
      </c>
    </row>
    <row r="523" spans="1:23">
      <c r="A523" s="13" t="s">
        <v>6579</v>
      </c>
      <c r="B523" s="13" t="s">
        <v>6580</v>
      </c>
      <c r="C523" s="13" t="s">
        <v>6581</v>
      </c>
      <c r="D523" s="13" t="s">
        <v>6582</v>
      </c>
      <c r="E523" s="13" t="s">
        <v>6582</v>
      </c>
      <c r="F523" s="13">
        <v>27</v>
      </c>
      <c r="G523" s="13" t="s">
        <v>6583</v>
      </c>
      <c r="H523" s="13" t="s">
        <v>6584</v>
      </c>
      <c r="I523" s="13" t="s">
        <v>6585</v>
      </c>
      <c r="J523" s="13" t="s">
        <v>6586</v>
      </c>
      <c r="K523" s="13" t="s">
        <v>6587</v>
      </c>
      <c r="L523" s="13" t="s">
        <v>6588</v>
      </c>
      <c r="M523" s="13" t="s">
        <v>6589</v>
      </c>
      <c r="N523" s="13" t="s">
        <v>6590</v>
      </c>
      <c r="O523" s="13" t="s">
        <v>6591</v>
      </c>
      <c r="P523" s="13"/>
      <c r="Q523" s="13"/>
      <c r="R523" s="13"/>
      <c r="S523" s="14">
        <v>0.54166666666666663</v>
      </c>
      <c r="T523" s="14">
        <v>0.45833333333333331</v>
      </c>
      <c r="U523" s="13" t="s">
        <v>436</v>
      </c>
      <c r="V523" s="13" t="s">
        <v>6062</v>
      </c>
      <c r="W523" s="13" t="s">
        <v>6063</v>
      </c>
    </row>
    <row r="524" spans="1:23">
      <c r="A524" s="13" t="s">
        <v>6592</v>
      </c>
      <c r="B524" s="13" t="s">
        <v>6593</v>
      </c>
      <c r="C524" s="13" t="s">
        <v>6594</v>
      </c>
      <c r="D524" s="13" t="s">
        <v>6595</v>
      </c>
      <c r="E524" s="13" t="s">
        <v>6595</v>
      </c>
      <c r="F524" s="13">
        <v>27</v>
      </c>
      <c r="G524" s="13" t="s">
        <v>6596</v>
      </c>
      <c r="H524" s="13" t="s">
        <v>6597</v>
      </c>
      <c r="I524" s="13" t="s">
        <v>6598</v>
      </c>
      <c r="J524" s="13" t="s">
        <v>6599</v>
      </c>
      <c r="K524" s="13" t="s">
        <v>6600</v>
      </c>
      <c r="L524" s="13" t="s">
        <v>6601</v>
      </c>
      <c r="M524" s="13" t="s">
        <v>6602</v>
      </c>
      <c r="N524" s="13" t="s">
        <v>6603</v>
      </c>
      <c r="O524" s="13"/>
      <c r="P524" s="13"/>
      <c r="Q524" s="13"/>
      <c r="R524" s="13"/>
      <c r="S524" s="14">
        <v>0.54166666666666663</v>
      </c>
      <c r="T524" s="14">
        <v>0.45833333333333331</v>
      </c>
      <c r="U524" s="13" t="s">
        <v>436</v>
      </c>
      <c r="V524" s="13" t="s">
        <v>6062</v>
      </c>
      <c r="W524" s="13" t="s">
        <v>6063</v>
      </c>
    </row>
    <row r="525" spans="1:23">
      <c r="A525" s="13" t="s">
        <v>6604</v>
      </c>
      <c r="B525" s="13" t="s">
        <v>6605</v>
      </c>
      <c r="C525" s="13" t="s">
        <v>6606</v>
      </c>
      <c r="D525" s="13" t="s">
        <v>6607</v>
      </c>
      <c r="E525" s="13" t="s">
        <v>6607</v>
      </c>
      <c r="F525" s="13">
        <v>27</v>
      </c>
      <c r="G525" s="13" t="s">
        <v>6608</v>
      </c>
      <c r="H525" s="13" t="s">
        <v>6609</v>
      </c>
      <c r="I525" s="13" t="s">
        <v>6610</v>
      </c>
      <c r="J525" s="13" t="s">
        <v>6611</v>
      </c>
      <c r="K525" s="13" t="s">
        <v>6612</v>
      </c>
      <c r="L525" s="13" t="s">
        <v>6613</v>
      </c>
      <c r="M525" s="13" t="s">
        <v>6614</v>
      </c>
      <c r="N525" s="13" t="s">
        <v>6615</v>
      </c>
      <c r="O525" s="13"/>
      <c r="P525" s="13"/>
      <c r="Q525" s="13"/>
      <c r="R525" s="13"/>
      <c r="S525" s="14">
        <v>0.54166666666666663</v>
      </c>
      <c r="T525" s="14">
        <v>0.45833333333333331</v>
      </c>
      <c r="U525" s="13" t="s">
        <v>436</v>
      </c>
      <c r="V525" s="13" t="s">
        <v>6062</v>
      </c>
      <c r="W525" s="13" t="s">
        <v>6063</v>
      </c>
    </row>
    <row r="526" spans="1:23">
      <c r="A526" s="13" t="s">
        <v>6616</v>
      </c>
      <c r="B526" s="13" t="s">
        <v>6617</v>
      </c>
      <c r="C526" s="13" t="s">
        <v>6618</v>
      </c>
      <c r="D526" s="13" t="s">
        <v>6619</v>
      </c>
      <c r="E526" s="13" t="s">
        <v>6619</v>
      </c>
      <c r="F526" s="13">
        <v>27</v>
      </c>
      <c r="G526" s="13" t="s">
        <v>6620</v>
      </c>
      <c r="H526" s="13" t="s">
        <v>6621</v>
      </c>
      <c r="I526" s="13" t="s">
        <v>6622</v>
      </c>
      <c r="J526" s="13" t="s">
        <v>6623</v>
      </c>
      <c r="K526" s="13" t="s">
        <v>6624</v>
      </c>
      <c r="L526" s="13" t="s">
        <v>6625</v>
      </c>
      <c r="M526" s="13" t="s">
        <v>6626</v>
      </c>
      <c r="N526" s="13" t="s">
        <v>6627</v>
      </c>
      <c r="O526" s="13"/>
      <c r="P526" s="13"/>
      <c r="Q526" s="13"/>
      <c r="R526" s="13"/>
      <c r="S526" s="14">
        <v>0.54166666666666663</v>
      </c>
      <c r="T526" s="14">
        <v>0.45833333333333331</v>
      </c>
      <c r="U526" s="13" t="s">
        <v>436</v>
      </c>
      <c r="V526" s="13" t="s">
        <v>6062</v>
      </c>
      <c r="W526" s="13" t="s">
        <v>6063</v>
      </c>
    </row>
    <row r="527" spans="1:23">
      <c r="A527" s="13" t="s">
        <v>6628</v>
      </c>
      <c r="B527" s="13" t="s">
        <v>6629</v>
      </c>
      <c r="C527" s="13" t="s">
        <v>6630</v>
      </c>
      <c r="D527" s="13" t="s">
        <v>6631</v>
      </c>
      <c r="E527" s="13" t="s">
        <v>6631</v>
      </c>
      <c r="F527" s="13">
        <v>27</v>
      </c>
      <c r="G527" s="13" t="s">
        <v>6632</v>
      </c>
      <c r="H527" s="13" t="s">
        <v>6633</v>
      </c>
      <c r="I527" s="13" t="s">
        <v>6634</v>
      </c>
      <c r="J527" s="13" t="s">
        <v>6635</v>
      </c>
      <c r="K527" s="13" t="s">
        <v>6636</v>
      </c>
      <c r="L527" s="13" t="s">
        <v>6637</v>
      </c>
      <c r="M527" s="13" t="s">
        <v>6638</v>
      </c>
      <c r="N527" s="13"/>
      <c r="O527" s="13"/>
      <c r="P527" s="13"/>
      <c r="Q527" s="13"/>
      <c r="R527" s="13"/>
      <c r="S527" s="14">
        <v>0.54166666666666663</v>
      </c>
      <c r="T527" s="14">
        <v>0.45833333333333331</v>
      </c>
      <c r="U527" s="13" t="s">
        <v>436</v>
      </c>
      <c r="V527" s="13" t="s">
        <v>6062</v>
      </c>
      <c r="W527" s="13" t="s">
        <v>6063</v>
      </c>
    </row>
    <row r="528" spans="1:23">
      <c r="A528" s="13" t="s">
        <v>6639</v>
      </c>
      <c r="B528" s="13" t="s">
        <v>6640</v>
      </c>
      <c r="C528" s="13" t="s">
        <v>6641</v>
      </c>
      <c r="D528" s="13" t="s">
        <v>6642</v>
      </c>
      <c r="E528" s="13" t="s">
        <v>6642</v>
      </c>
      <c r="F528" s="13">
        <v>27</v>
      </c>
      <c r="G528" s="13" t="s">
        <v>6643</v>
      </c>
      <c r="H528" s="13" t="s">
        <v>6644</v>
      </c>
      <c r="I528" s="13" t="s">
        <v>6645</v>
      </c>
      <c r="J528" s="13" t="s">
        <v>6646</v>
      </c>
      <c r="K528" s="13" t="s">
        <v>6647</v>
      </c>
      <c r="L528" s="13" t="s">
        <v>6648</v>
      </c>
      <c r="M528" s="13" t="s">
        <v>6649</v>
      </c>
      <c r="N528" s="13" t="s">
        <v>6650</v>
      </c>
      <c r="O528" s="13" t="s">
        <v>6651</v>
      </c>
      <c r="P528" s="13"/>
      <c r="Q528" s="13"/>
      <c r="R528" s="13"/>
      <c r="S528" s="14">
        <v>0.54166666666666663</v>
      </c>
      <c r="T528" s="14">
        <v>0.45833333333333331</v>
      </c>
      <c r="U528" s="13" t="s">
        <v>436</v>
      </c>
      <c r="V528" s="13" t="s">
        <v>6062</v>
      </c>
      <c r="W528" s="13" t="s">
        <v>6063</v>
      </c>
    </row>
    <row r="529" spans="1:23">
      <c r="A529" s="13" t="s">
        <v>6639</v>
      </c>
      <c r="B529" s="13" t="s">
        <v>6652</v>
      </c>
      <c r="C529" s="13" t="s">
        <v>6641</v>
      </c>
      <c r="D529" s="13" t="s">
        <v>6642</v>
      </c>
      <c r="E529" s="13" t="s">
        <v>6642</v>
      </c>
      <c r="F529" s="13">
        <v>27</v>
      </c>
      <c r="G529" s="13" t="s">
        <v>6643</v>
      </c>
      <c r="H529" s="13" t="s">
        <v>6644</v>
      </c>
      <c r="I529" s="13" t="s">
        <v>6645</v>
      </c>
      <c r="J529" s="13" t="s">
        <v>6646</v>
      </c>
      <c r="K529" s="13" t="s">
        <v>6647</v>
      </c>
      <c r="L529" s="13" t="s">
        <v>6648</v>
      </c>
      <c r="M529" s="13" t="s">
        <v>6649</v>
      </c>
      <c r="N529" s="13" t="s">
        <v>6650</v>
      </c>
      <c r="O529" s="13" t="s">
        <v>6651</v>
      </c>
      <c r="P529" s="13"/>
      <c r="Q529" s="13"/>
      <c r="R529" s="13"/>
      <c r="S529" s="14">
        <v>0.54166666666666663</v>
      </c>
      <c r="T529" s="14">
        <v>0.45833333333333331</v>
      </c>
      <c r="U529" s="13"/>
      <c r="V529" s="13" t="s">
        <v>6062</v>
      </c>
      <c r="W529" s="13" t="s">
        <v>6063</v>
      </c>
    </row>
    <row r="530" spans="1:23">
      <c r="A530" s="13" t="s">
        <v>6653</v>
      </c>
      <c r="B530" s="13" t="s">
        <v>6654</v>
      </c>
      <c r="C530" s="13" t="s">
        <v>6655</v>
      </c>
      <c r="D530" s="13" t="s">
        <v>6656</v>
      </c>
      <c r="E530" s="13" t="s">
        <v>6656</v>
      </c>
      <c r="F530" s="13">
        <v>27</v>
      </c>
      <c r="G530" s="13" t="s">
        <v>6657</v>
      </c>
      <c r="H530" s="13" t="s">
        <v>6658</v>
      </c>
      <c r="I530" s="13" t="s">
        <v>6659</v>
      </c>
      <c r="J530" s="13" t="s">
        <v>6660</v>
      </c>
      <c r="K530" s="13" t="s">
        <v>6661</v>
      </c>
      <c r="L530" s="13" t="s">
        <v>6662</v>
      </c>
      <c r="M530" s="13" t="s">
        <v>6663</v>
      </c>
      <c r="N530" s="13" t="s">
        <v>6664</v>
      </c>
      <c r="O530" s="13" t="s">
        <v>6665</v>
      </c>
      <c r="P530" s="13"/>
      <c r="Q530" s="13"/>
      <c r="R530" s="13"/>
      <c r="S530" s="14">
        <v>0.54166666666666663</v>
      </c>
      <c r="T530" s="14">
        <v>0.45833333333333331</v>
      </c>
      <c r="U530" s="13" t="s">
        <v>436</v>
      </c>
      <c r="V530" s="13" t="s">
        <v>6062</v>
      </c>
      <c r="W530" s="13" t="s">
        <v>6063</v>
      </c>
    </row>
    <row r="531" spans="1:23">
      <c r="A531" s="13" t="s">
        <v>6666</v>
      </c>
      <c r="B531" s="13" t="s">
        <v>6667</v>
      </c>
      <c r="C531" s="13" t="s">
        <v>6668</v>
      </c>
      <c r="D531" s="13" t="s">
        <v>6669</v>
      </c>
      <c r="E531" s="13" t="s">
        <v>6669</v>
      </c>
      <c r="F531" s="13">
        <v>27</v>
      </c>
      <c r="G531" s="13" t="s">
        <v>6670</v>
      </c>
      <c r="H531" s="13" t="s">
        <v>6671</v>
      </c>
      <c r="I531" s="13" t="s">
        <v>6672</v>
      </c>
      <c r="J531" s="13" t="s">
        <v>6673</v>
      </c>
      <c r="K531" s="13" t="s">
        <v>6674</v>
      </c>
      <c r="L531" s="13" t="s">
        <v>6675</v>
      </c>
      <c r="M531" s="13" t="s">
        <v>6676</v>
      </c>
      <c r="N531" s="13" t="s">
        <v>6677</v>
      </c>
      <c r="O531" s="13"/>
      <c r="P531" s="13"/>
      <c r="Q531" s="13"/>
      <c r="R531" s="13"/>
      <c r="S531" s="14">
        <v>0.54166666666666663</v>
      </c>
      <c r="T531" s="14">
        <v>0.45833333333333331</v>
      </c>
      <c r="U531" s="13" t="s">
        <v>436</v>
      </c>
      <c r="V531" s="13" t="s">
        <v>6062</v>
      </c>
      <c r="W531" s="13" t="s">
        <v>6063</v>
      </c>
    </row>
    <row r="532" spans="1:23">
      <c r="A532" s="13" t="s">
        <v>6678</v>
      </c>
      <c r="B532" s="13" t="s">
        <v>6679</v>
      </c>
      <c r="C532" s="13" t="s">
        <v>6680</v>
      </c>
      <c r="D532" s="13" t="s">
        <v>6681</v>
      </c>
      <c r="E532" s="13" t="s">
        <v>6681</v>
      </c>
      <c r="F532" s="13">
        <v>27</v>
      </c>
      <c r="G532" s="13" t="s">
        <v>6682</v>
      </c>
      <c r="H532" s="13" t="s">
        <v>6683</v>
      </c>
      <c r="I532" s="13" t="s">
        <v>6684</v>
      </c>
      <c r="J532" s="13" t="s">
        <v>6685</v>
      </c>
      <c r="K532" s="13" t="s">
        <v>6686</v>
      </c>
      <c r="L532" s="13" t="s">
        <v>6687</v>
      </c>
      <c r="M532" s="13" t="s">
        <v>6688</v>
      </c>
      <c r="N532" s="13" t="s">
        <v>6689</v>
      </c>
      <c r="O532" s="13" t="s">
        <v>6690</v>
      </c>
      <c r="P532" s="13" t="s">
        <v>6691</v>
      </c>
      <c r="Q532" s="13" t="s">
        <v>6692</v>
      </c>
      <c r="R532" s="13"/>
      <c r="S532" s="14">
        <v>0.54166666666666663</v>
      </c>
      <c r="T532" s="14">
        <v>0.45833333333333331</v>
      </c>
      <c r="U532" s="13" t="s">
        <v>436</v>
      </c>
      <c r="V532" s="13" t="s">
        <v>6062</v>
      </c>
      <c r="W532" s="13" t="s">
        <v>6063</v>
      </c>
    </row>
    <row r="533" spans="1:23">
      <c r="A533" s="13" t="s">
        <v>509</v>
      </c>
      <c r="B533" s="13" t="s">
        <v>6693</v>
      </c>
      <c r="C533" s="13" t="s">
        <v>6694</v>
      </c>
      <c r="D533" s="13" t="s">
        <v>6695</v>
      </c>
      <c r="E533" s="13" t="s">
        <v>6695</v>
      </c>
      <c r="F533" s="13">
        <v>27</v>
      </c>
      <c r="G533" s="13" t="s">
        <v>6696</v>
      </c>
      <c r="H533" s="13" t="s">
        <v>6697</v>
      </c>
      <c r="I533" s="13" t="s">
        <v>6698</v>
      </c>
      <c r="J533" s="13" t="s">
        <v>6699</v>
      </c>
      <c r="K533" s="13" t="s">
        <v>6700</v>
      </c>
      <c r="L533" s="13" t="s">
        <v>6701</v>
      </c>
      <c r="M533" s="13" t="s">
        <v>6702</v>
      </c>
      <c r="N533" s="13" t="s">
        <v>6703</v>
      </c>
      <c r="O533" s="13" t="s">
        <v>6704</v>
      </c>
      <c r="P533" s="13"/>
      <c r="Q533" s="13"/>
      <c r="R533" s="13"/>
      <c r="S533" s="14">
        <v>0.54166666666666663</v>
      </c>
      <c r="T533" s="14">
        <v>0.45833333333333331</v>
      </c>
      <c r="U533" s="13" t="s">
        <v>436</v>
      </c>
      <c r="V533" s="13" t="s">
        <v>6062</v>
      </c>
      <c r="W533" s="13" t="s">
        <v>6063</v>
      </c>
    </row>
    <row r="534" spans="1:23">
      <c r="A534" s="13" t="s">
        <v>6705</v>
      </c>
      <c r="B534" s="13" t="s">
        <v>6706</v>
      </c>
      <c r="C534" s="13" t="s">
        <v>6707</v>
      </c>
      <c r="D534" s="13" t="s">
        <v>6708</v>
      </c>
      <c r="E534" s="13" t="s">
        <v>6708</v>
      </c>
      <c r="F534" s="13">
        <v>27</v>
      </c>
      <c r="G534" s="13" t="s">
        <v>6709</v>
      </c>
      <c r="H534" s="13" t="s">
        <v>6710</v>
      </c>
      <c r="I534" s="13" t="s">
        <v>6711</v>
      </c>
      <c r="J534" s="13" t="s">
        <v>6712</v>
      </c>
      <c r="K534" s="13" t="s">
        <v>6713</v>
      </c>
      <c r="L534" s="13" t="s">
        <v>6714</v>
      </c>
      <c r="M534" s="13" t="s">
        <v>6715</v>
      </c>
      <c r="N534" s="13" t="s">
        <v>6716</v>
      </c>
      <c r="O534" s="13"/>
      <c r="P534" s="13"/>
      <c r="Q534" s="13"/>
      <c r="R534" s="13"/>
      <c r="S534" s="14">
        <v>0.54166666666666663</v>
      </c>
      <c r="T534" s="14">
        <v>0.45833333333333331</v>
      </c>
      <c r="U534" s="13" t="s">
        <v>436</v>
      </c>
      <c r="V534" s="13" t="s">
        <v>6062</v>
      </c>
      <c r="W534" s="13" t="s">
        <v>6063</v>
      </c>
    </row>
    <row r="535" spans="1:23">
      <c r="A535" s="13" t="s">
        <v>6717</v>
      </c>
      <c r="B535" s="13" t="s">
        <v>6718</v>
      </c>
      <c r="C535" s="13" t="s">
        <v>6719</v>
      </c>
      <c r="D535" s="13" t="s">
        <v>6720</v>
      </c>
      <c r="E535" s="13" t="s">
        <v>6720</v>
      </c>
      <c r="F535" s="13">
        <v>27</v>
      </c>
      <c r="G535" s="13" t="s">
        <v>6721</v>
      </c>
      <c r="H535" s="13" t="s">
        <v>6722</v>
      </c>
      <c r="I535" s="13" t="s">
        <v>6723</v>
      </c>
      <c r="J535" s="13" t="s">
        <v>6724</v>
      </c>
      <c r="K535" s="13" t="s">
        <v>6725</v>
      </c>
      <c r="L535" s="13" t="s">
        <v>6726</v>
      </c>
      <c r="M535" s="13" t="s">
        <v>6727</v>
      </c>
      <c r="N535" s="13" t="s">
        <v>6728</v>
      </c>
      <c r="O535" s="13"/>
      <c r="P535" s="13"/>
      <c r="Q535" s="13"/>
      <c r="R535" s="13"/>
      <c r="S535" s="14">
        <v>0.54166666666666663</v>
      </c>
      <c r="T535" s="14">
        <v>0.45833333333333331</v>
      </c>
      <c r="U535" s="13" t="s">
        <v>436</v>
      </c>
      <c r="V535" s="13" t="s">
        <v>6062</v>
      </c>
      <c r="W535" s="13" t="s">
        <v>6063</v>
      </c>
    </row>
    <row r="536" spans="1:23">
      <c r="A536" s="13" t="s">
        <v>6729</v>
      </c>
      <c r="B536" s="13" t="s">
        <v>6730</v>
      </c>
      <c r="C536" s="13" t="s">
        <v>6731</v>
      </c>
      <c r="D536" s="13" t="s">
        <v>6732</v>
      </c>
      <c r="E536" s="13" t="s">
        <v>6732</v>
      </c>
      <c r="F536" s="13">
        <v>27</v>
      </c>
      <c r="G536" s="13" t="s">
        <v>6733</v>
      </c>
      <c r="H536" s="13" t="s">
        <v>6734</v>
      </c>
      <c r="I536" s="13" t="s">
        <v>6735</v>
      </c>
      <c r="J536" s="13" t="s">
        <v>6736</v>
      </c>
      <c r="K536" s="13" t="s">
        <v>6737</v>
      </c>
      <c r="L536" s="13" t="s">
        <v>6738</v>
      </c>
      <c r="M536" s="13" t="s">
        <v>6739</v>
      </c>
      <c r="N536" s="13" t="s">
        <v>6740</v>
      </c>
      <c r="O536" s="13" t="s">
        <v>6741</v>
      </c>
      <c r="P536" s="13"/>
      <c r="Q536" s="13"/>
      <c r="R536" s="13"/>
      <c r="S536" s="14">
        <v>0.54166666666666663</v>
      </c>
      <c r="T536" s="14">
        <v>0.45833333333333331</v>
      </c>
      <c r="U536" s="13" t="s">
        <v>436</v>
      </c>
      <c r="V536" s="13" t="s">
        <v>6062</v>
      </c>
      <c r="W536" s="13" t="s">
        <v>6063</v>
      </c>
    </row>
    <row r="537" spans="1:23">
      <c r="A537" s="13" t="s">
        <v>6742</v>
      </c>
      <c r="B537" s="13" t="s">
        <v>6743</v>
      </c>
      <c r="C537" s="13" t="s">
        <v>6744</v>
      </c>
      <c r="D537" s="13" t="s">
        <v>6745</v>
      </c>
      <c r="E537" s="13" t="s">
        <v>6745</v>
      </c>
      <c r="F537" s="13">
        <v>27</v>
      </c>
      <c r="G537" s="13" t="s">
        <v>6746</v>
      </c>
      <c r="H537" s="13" t="s">
        <v>6747</v>
      </c>
      <c r="I537" s="13" t="s">
        <v>6748</v>
      </c>
      <c r="J537" s="13" t="s">
        <v>6749</v>
      </c>
      <c r="K537" s="13" t="s">
        <v>6750</v>
      </c>
      <c r="L537" s="13" t="s">
        <v>6751</v>
      </c>
      <c r="M537" s="13" t="s">
        <v>6752</v>
      </c>
      <c r="N537" s="13" t="s">
        <v>6753</v>
      </c>
      <c r="O537" s="13" t="s">
        <v>6754</v>
      </c>
      <c r="P537" s="13"/>
      <c r="Q537" s="13"/>
      <c r="R537" s="13"/>
      <c r="S537" s="14">
        <v>0.54166666666666663</v>
      </c>
      <c r="T537" s="14">
        <v>0.45833333333333331</v>
      </c>
      <c r="U537" s="13" t="s">
        <v>436</v>
      </c>
      <c r="V537" s="13" t="s">
        <v>6062</v>
      </c>
      <c r="W537" s="13" t="s">
        <v>6063</v>
      </c>
    </row>
    <row r="538" spans="1:23">
      <c r="A538" s="13" t="s">
        <v>6755</v>
      </c>
      <c r="B538" s="13" t="s">
        <v>6756</v>
      </c>
      <c r="C538" s="13" t="s">
        <v>6757</v>
      </c>
      <c r="D538" s="13" t="s">
        <v>6758</v>
      </c>
      <c r="E538" s="13" t="s">
        <v>6758</v>
      </c>
      <c r="F538" s="13">
        <v>27</v>
      </c>
      <c r="G538" s="13" t="s">
        <v>6759</v>
      </c>
      <c r="H538" s="13" t="s">
        <v>6760</v>
      </c>
      <c r="I538" s="13" t="s">
        <v>6761</v>
      </c>
      <c r="J538" s="13" t="s">
        <v>6762</v>
      </c>
      <c r="K538" s="13" t="s">
        <v>6763</v>
      </c>
      <c r="L538" s="13" t="s">
        <v>6764</v>
      </c>
      <c r="M538" s="13" t="s">
        <v>6765</v>
      </c>
      <c r="N538" s="13" t="s">
        <v>6766</v>
      </c>
      <c r="O538" s="13" t="s">
        <v>6767</v>
      </c>
      <c r="P538" s="13"/>
      <c r="Q538" s="13"/>
      <c r="R538" s="13"/>
      <c r="S538" s="14">
        <v>0.54166666666666663</v>
      </c>
      <c r="T538" s="14">
        <v>0.45833333333333331</v>
      </c>
      <c r="U538" s="13" t="s">
        <v>436</v>
      </c>
      <c r="V538" s="13" t="s">
        <v>6062</v>
      </c>
      <c r="W538" s="13" t="s">
        <v>6063</v>
      </c>
    </row>
    <row r="539" spans="1:23">
      <c r="A539" s="13" t="s">
        <v>6768</v>
      </c>
      <c r="B539" s="13" t="s">
        <v>6769</v>
      </c>
      <c r="C539" s="13" t="s">
        <v>6770</v>
      </c>
      <c r="D539" s="13" t="s">
        <v>6771</v>
      </c>
      <c r="E539" s="13" t="s">
        <v>6771</v>
      </c>
      <c r="F539" s="13">
        <v>27</v>
      </c>
      <c r="G539" s="13" t="s">
        <v>6772</v>
      </c>
      <c r="H539" s="13" t="s">
        <v>6773</v>
      </c>
      <c r="I539" s="13" t="s">
        <v>6774</v>
      </c>
      <c r="J539" s="13" t="s">
        <v>6775</v>
      </c>
      <c r="K539" s="13" t="s">
        <v>6776</v>
      </c>
      <c r="L539" s="13" t="s">
        <v>6777</v>
      </c>
      <c r="M539" s="13" t="s">
        <v>6778</v>
      </c>
      <c r="N539" s="13" t="s">
        <v>6779</v>
      </c>
      <c r="O539" s="13"/>
      <c r="P539" s="13"/>
      <c r="Q539" s="13"/>
      <c r="R539" s="13"/>
      <c r="S539" s="14">
        <v>0.54166666666666663</v>
      </c>
      <c r="T539" s="14">
        <v>0.45833333333333331</v>
      </c>
      <c r="U539" s="13" t="s">
        <v>436</v>
      </c>
      <c r="V539" s="13" t="s">
        <v>6062</v>
      </c>
      <c r="W539" s="13" t="s">
        <v>6063</v>
      </c>
    </row>
    <row r="540" spans="1:23">
      <c r="A540" s="13" t="s">
        <v>6780</v>
      </c>
      <c r="B540" s="13" t="s">
        <v>6781</v>
      </c>
      <c r="C540" s="13" t="s">
        <v>6782</v>
      </c>
      <c r="D540" s="13" t="s">
        <v>6783</v>
      </c>
      <c r="E540" s="13" t="s">
        <v>6783</v>
      </c>
      <c r="F540" s="13">
        <v>27</v>
      </c>
      <c r="G540" s="13" t="s">
        <v>6784</v>
      </c>
      <c r="H540" s="13" t="s">
        <v>6785</v>
      </c>
      <c r="I540" s="13" t="s">
        <v>6786</v>
      </c>
      <c r="J540" s="13" t="s">
        <v>6787</v>
      </c>
      <c r="K540" s="13" t="s">
        <v>6788</v>
      </c>
      <c r="L540" s="13" t="s">
        <v>6789</v>
      </c>
      <c r="M540" s="13" t="s">
        <v>6790</v>
      </c>
      <c r="N540" s="13" t="s">
        <v>6791</v>
      </c>
      <c r="O540" s="13"/>
      <c r="P540" s="13"/>
      <c r="Q540" s="13"/>
      <c r="R540" s="13"/>
      <c r="S540" s="14">
        <v>0.54166666666666663</v>
      </c>
      <c r="T540" s="14">
        <v>0.45833333333333331</v>
      </c>
      <c r="U540" s="13" t="s">
        <v>436</v>
      </c>
      <c r="V540" s="13" t="s">
        <v>6062</v>
      </c>
      <c r="W540" s="13" t="s">
        <v>6063</v>
      </c>
    </row>
    <row r="541" spans="1:23">
      <c r="A541" s="13" t="s">
        <v>6792</v>
      </c>
      <c r="B541" s="13" t="s">
        <v>6793</v>
      </c>
      <c r="C541" s="13" t="s">
        <v>6794</v>
      </c>
      <c r="D541" s="13" t="s">
        <v>6795</v>
      </c>
      <c r="E541" s="13" t="s">
        <v>6795</v>
      </c>
      <c r="F541" s="13">
        <v>27</v>
      </c>
      <c r="G541" s="13" t="s">
        <v>6796</v>
      </c>
      <c r="H541" s="13" t="s">
        <v>6797</v>
      </c>
      <c r="I541" s="13" t="s">
        <v>6798</v>
      </c>
      <c r="J541" s="13" t="s">
        <v>6799</v>
      </c>
      <c r="K541" s="13" t="s">
        <v>6800</v>
      </c>
      <c r="L541" s="13" t="s">
        <v>6801</v>
      </c>
      <c r="M541" s="13" t="s">
        <v>6802</v>
      </c>
      <c r="N541" s="13" t="s">
        <v>6803</v>
      </c>
      <c r="O541" s="13"/>
      <c r="P541" s="13"/>
      <c r="Q541" s="13"/>
      <c r="R541" s="13"/>
      <c r="S541" s="14">
        <v>0.54166666666666663</v>
      </c>
      <c r="T541" s="14">
        <v>0.45833333333333331</v>
      </c>
      <c r="U541" s="13" t="s">
        <v>436</v>
      </c>
      <c r="V541" s="13" t="s">
        <v>6062</v>
      </c>
      <c r="W541" s="13" t="s">
        <v>6063</v>
      </c>
    </row>
    <row r="542" spans="1:23">
      <c r="A542" s="13" t="s">
        <v>6804</v>
      </c>
      <c r="B542" s="13" t="s">
        <v>6805</v>
      </c>
      <c r="C542" s="13" t="s">
        <v>6806</v>
      </c>
      <c r="D542" s="13" t="s">
        <v>6807</v>
      </c>
      <c r="E542" s="13" t="s">
        <v>6807</v>
      </c>
      <c r="F542" s="13">
        <v>27</v>
      </c>
      <c r="G542" s="13" t="s">
        <v>6808</v>
      </c>
      <c r="H542" s="13" t="s">
        <v>6809</v>
      </c>
      <c r="I542" s="13" t="s">
        <v>6810</v>
      </c>
      <c r="J542" s="13" t="s">
        <v>6811</v>
      </c>
      <c r="K542" s="13" t="s">
        <v>6812</v>
      </c>
      <c r="L542" s="13" t="s">
        <v>6813</v>
      </c>
      <c r="M542" s="13" t="s">
        <v>6814</v>
      </c>
      <c r="N542" s="13" t="s">
        <v>6815</v>
      </c>
      <c r="O542" s="13"/>
      <c r="P542" s="13"/>
      <c r="Q542" s="13"/>
      <c r="R542" s="13"/>
      <c r="S542" s="14">
        <v>0.54166666666666663</v>
      </c>
      <c r="T542" s="14">
        <v>0.45833333333333331</v>
      </c>
      <c r="U542" s="13" t="s">
        <v>436</v>
      </c>
      <c r="V542" s="13" t="s">
        <v>6062</v>
      </c>
      <c r="W542" s="13" t="s">
        <v>6063</v>
      </c>
    </row>
    <row r="543" spans="1:23">
      <c r="A543" s="13" t="s">
        <v>6816</v>
      </c>
      <c r="B543" s="13" t="s">
        <v>6817</v>
      </c>
      <c r="C543" s="13" t="s">
        <v>6818</v>
      </c>
      <c r="D543" s="13" t="s">
        <v>6819</v>
      </c>
      <c r="E543" s="13" t="s">
        <v>6819</v>
      </c>
      <c r="F543" s="13">
        <v>27</v>
      </c>
      <c r="G543" s="13" t="s">
        <v>6820</v>
      </c>
      <c r="H543" s="13" t="s">
        <v>6821</v>
      </c>
      <c r="I543" s="13" t="s">
        <v>6822</v>
      </c>
      <c r="J543" s="13" t="s">
        <v>6823</v>
      </c>
      <c r="K543" s="13" t="s">
        <v>6824</v>
      </c>
      <c r="L543" s="13" t="s">
        <v>6825</v>
      </c>
      <c r="M543" s="13" t="s">
        <v>6826</v>
      </c>
      <c r="N543" s="13" t="s">
        <v>6827</v>
      </c>
      <c r="O543" s="13"/>
      <c r="P543" s="13"/>
      <c r="Q543" s="13"/>
      <c r="R543" s="13"/>
      <c r="S543" s="14">
        <v>0.54166666666666663</v>
      </c>
      <c r="T543" s="14">
        <v>0.45833333333333331</v>
      </c>
      <c r="U543" s="13" t="s">
        <v>436</v>
      </c>
      <c r="V543" s="13" t="s">
        <v>6062</v>
      </c>
      <c r="W543" s="13" t="s">
        <v>6063</v>
      </c>
    </row>
    <row r="544" spans="1:23">
      <c r="A544" s="13" t="s">
        <v>6828</v>
      </c>
      <c r="B544" s="13" t="s">
        <v>6829</v>
      </c>
      <c r="C544" s="13" t="s">
        <v>6830</v>
      </c>
      <c r="D544" s="13" t="s">
        <v>6831</v>
      </c>
      <c r="E544" s="13" t="s">
        <v>6831</v>
      </c>
      <c r="F544" s="13">
        <v>27</v>
      </c>
      <c r="G544" s="13" t="s">
        <v>6832</v>
      </c>
      <c r="H544" s="13" t="s">
        <v>6833</v>
      </c>
      <c r="I544" s="13" t="s">
        <v>6834</v>
      </c>
      <c r="J544" s="13" t="s">
        <v>6835</v>
      </c>
      <c r="K544" s="13" t="s">
        <v>6836</v>
      </c>
      <c r="L544" s="13" t="s">
        <v>6837</v>
      </c>
      <c r="M544" s="13" t="s">
        <v>6838</v>
      </c>
      <c r="N544" s="13" t="s">
        <v>6839</v>
      </c>
      <c r="O544" s="13" t="s">
        <v>6840</v>
      </c>
      <c r="P544" s="13" t="s">
        <v>6841</v>
      </c>
      <c r="Q544" s="13"/>
      <c r="R544" s="13"/>
      <c r="S544" s="14">
        <v>0.54166666666666663</v>
      </c>
      <c r="T544" s="14">
        <v>0.45833333333333331</v>
      </c>
      <c r="U544" s="13" t="s">
        <v>436</v>
      </c>
      <c r="V544" s="13" t="s">
        <v>6062</v>
      </c>
      <c r="W544" s="13" t="s">
        <v>6063</v>
      </c>
    </row>
    <row r="545" spans="1:23">
      <c r="A545" s="13" t="s">
        <v>505</v>
      </c>
      <c r="B545" s="13" t="s">
        <v>6842</v>
      </c>
      <c r="C545" s="13" t="s">
        <v>6843</v>
      </c>
      <c r="D545" s="13" t="s">
        <v>6844</v>
      </c>
      <c r="E545" s="13" t="s">
        <v>6844</v>
      </c>
      <c r="F545" s="13">
        <v>27</v>
      </c>
      <c r="G545" s="13" t="s">
        <v>6845</v>
      </c>
      <c r="H545" s="13" t="s">
        <v>6846</v>
      </c>
      <c r="I545" s="13" t="s">
        <v>6847</v>
      </c>
      <c r="J545" s="13" t="s">
        <v>6848</v>
      </c>
      <c r="K545" s="13" t="s">
        <v>6849</v>
      </c>
      <c r="L545" s="13" t="s">
        <v>6850</v>
      </c>
      <c r="M545" s="13" t="s">
        <v>6851</v>
      </c>
      <c r="N545" s="13" t="s">
        <v>6852</v>
      </c>
      <c r="O545" s="13"/>
      <c r="P545" s="13"/>
      <c r="Q545" s="13"/>
      <c r="R545" s="13"/>
      <c r="S545" s="14">
        <v>0.54166666666666663</v>
      </c>
      <c r="T545" s="14">
        <v>0.45833333333333331</v>
      </c>
      <c r="U545" s="13" t="s">
        <v>436</v>
      </c>
      <c r="V545" s="13" t="s">
        <v>6062</v>
      </c>
      <c r="W545" s="13" t="s">
        <v>6063</v>
      </c>
    </row>
    <row r="546" spans="1:23">
      <c r="A546" s="13" t="s">
        <v>6853</v>
      </c>
      <c r="B546" s="13" t="s">
        <v>6854</v>
      </c>
      <c r="C546" s="13" t="s">
        <v>6855</v>
      </c>
      <c r="D546" s="13" t="s">
        <v>6856</v>
      </c>
      <c r="E546" s="13" t="s">
        <v>6856</v>
      </c>
      <c r="F546" s="13">
        <v>27</v>
      </c>
      <c r="G546" s="13" t="s">
        <v>6857</v>
      </c>
      <c r="H546" s="13" t="s">
        <v>6858</v>
      </c>
      <c r="I546" s="13" t="s">
        <v>6859</v>
      </c>
      <c r="J546" s="13" t="s">
        <v>6860</v>
      </c>
      <c r="K546" s="13" t="s">
        <v>6861</v>
      </c>
      <c r="L546" s="13" t="s">
        <v>6862</v>
      </c>
      <c r="M546" s="13" t="s">
        <v>6863</v>
      </c>
      <c r="N546" s="13" t="s">
        <v>6864</v>
      </c>
      <c r="O546" s="13"/>
      <c r="P546" s="13"/>
      <c r="Q546" s="13"/>
      <c r="R546" s="13"/>
      <c r="S546" s="14">
        <v>0.54166666666666663</v>
      </c>
      <c r="T546" s="14">
        <v>0.45833333333333331</v>
      </c>
      <c r="U546" s="13" t="s">
        <v>436</v>
      </c>
      <c r="V546" s="13" t="s">
        <v>6062</v>
      </c>
      <c r="W546" s="13" t="s">
        <v>6063</v>
      </c>
    </row>
    <row r="547" spans="1:23">
      <c r="A547" s="13" t="s">
        <v>6865</v>
      </c>
      <c r="B547" s="13" t="s">
        <v>6866</v>
      </c>
      <c r="C547" s="13" t="s">
        <v>6867</v>
      </c>
      <c r="D547" s="13" t="s">
        <v>6868</v>
      </c>
      <c r="E547" s="13" t="s">
        <v>6868</v>
      </c>
      <c r="F547" s="13">
        <v>27</v>
      </c>
      <c r="G547" s="13" t="s">
        <v>6869</v>
      </c>
      <c r="H547" s="13" t="s">
        <v>6870</v>
      </c>
      <c r="I547" s="13" t="s">
        <v>6871</v>
      </c>
      <c r="J547" s="13" t="s">
        <v>6872</v>
      </c>
      <c r="K547" s="13" t="s">
        <v>6873</v>
      </c>
      <c r="L547" s="13" t="s">
        <v>6874</v>
      </c>
      <c r="M547" s="13" t="s">
        <v>6875</v>
      </c>
      <c r="N547" s="13"/>
      <c r="O547" s="13"/>
      <c r="P547" s="13"/>
      <c r="Q547" s="13"/>
      <c r="R547" s="13"/>
      <c r="S547" s="14">
        <v>0.54166666666666663</v>
      </c>
      <c r="T547" s="14">
        <v>0.45833333333333331</v>
      </c>
      <c r="U547" s="13" t="s">
        <v>436</v>
      </c>
      <c r="V547" s="13" t="s">
        <v>6062</v>
      </c>
      <c r="W547" s="13" t="s">
        <v>6063</v>
      </c>
    </row>
    <row r="548" spans="1:23">
      <c r="A548" s="13" t="s">
        <v>6876</v>
      </c>
      <c r="B548" s="13" t="s">
        <v>6877</v>
      </c>
      <c r="C548" s="13" t="s">
        <v>6878</v>
      </c>
      <c r="D548" s="13" t="s">
        <v>6879</v>
      </c>
      <c r="E548" s="13" t="s">
        <v>6879</v>
      </c>
      <c r="F548" s="13">
        <v>27</v>
      </c>
      <c r="G548" s="13" t="s">
        <v>6880</v>
      </c>
      <c r="H548" s="13" t="s">
        <v>6881</v>
      </c>
      <c r="I548" s="13" t="s">
        <v>6882</v>
      </c>
      <c r="J548" s="13" t="s">
        <v>6883</v>
      </c>
      <c r="K548" s="13" t="s">
        <v>6884</v>
      </c>
      <c r="L548" s="13" t="s">
        <v>6885</v>
      </c>
      <c r="M548" s="13" t="s">
        <v>6886</v>
      </c>
      <c r="N548" s="13"/>
      <c r="O548" s="13"/>
      <c r="P548" s="13"/>
      <c r="Q548" s="13"/>
      <c r="R548" s="13"/>
      <c r="S548" s="14">
        <v>0.54166666666666663</v>
      </c>
      <c r="T548" s="14">
        <v>0.45833333333333331</v>
      </c>
      <c r="U548" s="13" t="s">
        <v>436</v>
      </c>
      <c r="V548" s="13" t="s">
        <v>6062</v>
      </c>
      <c r="W548" s="13" t="s">
        <v>6063</v>
      </c>
    </row>
    <row r="549" spans="1:23">
      <c r="A549" s="13" t="s">
        <v>6887</v>
      </c>
      <c r="B549" s="13" t="s">
        <v>6888</v>
      </c>
      <c r="C549" s="13" t="s">
        <v>6889</v>
      </c>
      <c r="D549" s="13" t="s">
        <v>6890</v>
      </c>
      <c r="E549" s="13" t="s">
        <v>6890</v>
      </c>
      <c r="F549" s="13">
        <v>27</v>
      </c>
      <c r="G549" s="13" t="s">
        <v>6891</v>
      </c>
      <c r="H549" s="13" t="s">
        <v>6892</v>
      </c>
      <c r="I549" s="13" t="s">
        <v>6893</v>
      </c>
      <c r="J549" s="13" t="s">
        <v>6894</v>
      </c>
      <c r="K549" s="13" t="s">
        <v>6895</v>
      </c>
      <c r="L549" s="13" t="s">
        <v>6896</v>
      </c>
      <c r="M549" s="13" t="s">
        <v>6897</v>
      </c>
      <c r="N549" s="13" t="s">
        <v>6898</v>
      </c>
      <c r="O549" s="13"/>
      <c r="P549" s="13"/>
      <c r="Q549" s="13"/>
      <c r="R549" s="13"/>
      <c r="S549" s="14">
        <v>0.54166666666666663</v>
      </c>
      <c r="T549" s="14">
        <v>0.45833333333333331</v>
      </c>
      <c r="U549" s="13" t="s">
        <v>436</v>
      </c>
      <c r="V549" s="13" t="s">
        <v>6062</v>
      </c>
      <c r="W549" s="13" t="s">
        <v>6063</v>
      </c>
    </row>
    <row r="550" spans="1:23">
      <c r="A550" s="13" t="s">
        <v>499</v>
      </c>
      <c r="B550" s="13" t="s">
        <v>6899</v>
      </c>
      <c r="C550" s="13" t="s">
        <v>6900</v>
      </c>
      <c r="D550" s="13" t="s">
        <v>6901</v>
      </c>
      <c r="E550" s="13" t="s">
        <v>6901</v>
      </c>
      <c r="F550" s="13">
        <v>27</v>
      </c>
      <c r="G550" s="13" t="s">
        <v>6902</v>
      </c>
      <c r="H550" s="13" t="s">
        <v>6903</v>
      </c>
      <c r="I550" s="13" t="s">
        <v>6904</v>
      </c>
      <c r="J550" s="13" t="s">
        <v>6905</v>
      </c>
      <c r="K550" s="13" t="s">
        <v>6906</v>
      </c>
      <c r="L550" s="13" t="s">
        <v>6907</v>
      </c>
      <c r="M550" s="13" t="s">
        <v>6908</v>
      </c>
      <c r="N550" s="13"/>
      <c r="O550" s="13"/>
      <c r="P550" s="13"/>
      <c r="Q550" s="13"/>
      <c r="R550" s="13"/>
      <c r="S550" s="14">
        <v>0.54166666666666663</v>
      </c>
      <c r="T550" s="14">
        <v>0.45833333333333331</v>
      </c>
      <c r="U550" s="13" t="s">
        <v>436</v>
      </c>
      <c r="V550" s="13" t="s">
        <v>6062</v>
      </c>
      <c r="W550" s="13" t="s">
        <v>6063</v>
      </c>
    </row>
    <row r="551" spans="1:23">
      <c r="A551" s="13" t="s">
        <v>6909</v>
      </c>
      <c r="B551" s="13" t="s">
        <v>6910</v>
      </c>
      <c r="C551" s="13" t="s">
        <v>6911</v>
      </c>
      <c r="D551" s="13" t="s">
        <v>6912</v>
      </c>
      <c r="E551" s="13" t="s">
        <v>6912</v>
      </c>
      <c r="F551" s="13">
        <v>27</v>
      </c>
      <c r="G551" s="13" t="s">
        <v>6913</v>
      </c>
      <c r="H551" s="13" t="s">
        <v>6914</v>
      </c>
      <c r="I551" s="13" t="s">
        <v>6915</v>
      </c>
      <c r="J551" s="13" t="s">
        <v>6916</v>
      </c>
      <c r="K551" s="13" t="s">
        <v>6917</v>
      </c>
      <c r="L551" s="13" t="s">
        <v>6918</v>
      </c>
      <c r="M551" s="13" t="s">
        <v>6919</v>
      </c>
      <c r="N551" s="13"/>
      <c r="O551" s="13"/>
      <c r="P551" s="13"/>
      <c r="Q551" s="13"/>
      <c r="R551" s="13"/>
      <c r="S551" s="14">
        <v>0.54166666666666663</v>
      </c>
      <c r="T551" s="14">
        <v>0.45833333333333331</v>
      </c>
      <c r="U551" s="13" t="s">
        <v>436</v>
      </c>
      <c r="V551" s="13" t="s">
        <v>6062</v>
      </c>
      <c r="W551" s="13" t="s">
        <v>6063</v>
      </c>
    </row>
    <row r="552" spans="1:23">
      <c r="A552" s="13" t="s">
        <v>169</v>
      </c>
      <c r="B552" s="13" t="s">
        <v>6920</v>
      </c>
      <c r="C552" s="13" t="s">
        <v>6921</v>
      </c>
      <c r="D552" s="13" t="s">
        <v>6922</v>
      </c>
      <c r="E552" s="13" t="s">
        <v>6922</v>
      </c>
      <c r="F552" s="13">
        <v>24</v>
      </c>
      <c r="G552" s="13" t="s">
        <v>6923</v>
      </c>
      <c r="H552" s="13"/>
      <c r="I552" s="13"/>
      <c r="J552" s="13"/>
      <c r="K552" s="13"/>
      <c r="L552" s="13"/>
      <c r="M552" s="13"/>
      <c r="N552" s="13"/>
      <c r="O552" s="13"/>
      <c r="P552" s="13"/>
      <c r="Q552" s="13"/>
      <c r="R552" s="13"/>
      <c r="S552" s="14">
        <v>0.54166666666666663</v>
      </c>
      <c r="T552" s="14">
        <v>0.45833333333333331</v>
      </c>
      <c r="U552" s="13" t="s">
        <v>66</v>
      </c>
      <c r="V552" s="13" t="s">
        <v>6062</v>
      </c>
      <c r="W552" s="13" t="s">
        <v>6063</v>
      </c>
    </row>
    <row r="553" spans="1:23">
      <c r="A553" s="13" t="s">
        <v>6924</v>
      </c>
      <c r="B553" s="13" t="s">
        <v>6925</v>
      </c>
      <c r="C553" s="13" t="s">
        <v>6926</v>
      </c>
      <c r="D553" s="13" t="s">
        <v>6927</v>
      </c>
      <c r="E553" s="13" t="s">
        <v>6927</v>
      </c>
      <c r="F553" s="13">
        <v>24</v>
      </c>
      <c r="G553" s="13" t="s">
        <v>6928</v>
      </c>
      <c r="H553" s="13" t="s">
        <v>6929</v>
      </c>
      <c r="I553" s="13" t="s">
        <v>6930</v>
      </c>
      <c r="J553" s="13" t="s">
        <v>6931</v>
      </c>
      <c r="K553" s="13" t="s">
        <v>6932</v>
      </c>
      <c r="L553" s="13" t="s">
        <v>6933</v>
      </c>
      <c r="M553" s="13" t="s">
        <v>6934</v>
      </c>
      <c r="N553" s="13" t="s">
        <v>6935</v>
      </c>
      <c r="O553" s="13"/>
      <c r="P553" s="13"/>
      <c r="Q553" s="13"/>
      <c r="R553" s="13"/>
      <c r="S553" s="14">
        <v>0.54166666666666663</v>
      </c>
      <c r="T553" s="14">
        <v>0.45833333333333331</v>
      </c>
      <c r="U553" s="13" t="s">
        <v>66</v>
      </c>
      <c r="V553" s="13" t="s">
        <v>6062</v>
      </c>
      <c r="W553" s="13" t="s">
        <v>6063</v>
      </c>
    </row>
    <row r="554" spans="1:23">
      <c r="A554" s="13" t="s">
        <v>6936</v>
      </c>
      <c r="B554" s="13" t="s">
        <v>6937</v>
      </c>
      <c r="C554" s="13" t="s">
        <v>6938</v>
      </c>
      <c r="D554" s="13" t="s">
        <v>6939</v>
      </c>
      <c r="E554" s="13" t="s">
        <v>6939</v>
      </c>
      <c r="F554" s="13">
        <v>24</v>
      </c>
      <c r="G554" s="13" t="s">
        <v>6940</v>
      </c>
      <c r="H554" s="13" t="s">
        <v>6941</v>
      </c>
      <c r="I554" s="13" t="s">
        <v>6942</v>
      </c>
      <c r="J554" s="13" t="s">
        <v>6943</v>
      </c>
      <c r="K554" s="13" t="s">
        <v>6944</v>
      </c>
      <c r="L554" s="13" t="s">
        <v>6945</v>
      </c>
      <c r="M554" s="13" t="s">
        <v>6946</v>
      </c>
      <c r="N554" s="13"/>
      <c r="O554" s="13"/>
      <c r="P554" s="13"/>
      <c r="Q554" s="13"/>
      <c r="R554" s="13"/>
      <c r="S554" s="14">
        <v>0.54166666666666663</v>
      </c>
      <c r="T554" s="14">
        <v>0.45833333333333331</v>
      </c>
      <c r="U554" s="13" t="s">
        <v>66</v>
      </c>
      <c r="V554" s="13" t="s">
        <v>6062</v>
      </c>
      <c r="W554" s="13" t="s">
        <v>6063</v>
      </c>
    </row>
    <row r="555" spans="1:23">
      <c r="A555" s="13" t="s">
        <v>6947</v>
      </c>
      <c r="B555" s="13" t="s">
        <v>6948</v>
      </c>
      <c r="C555" s="13" t="s">
        <v>6949</v>
      </c>
      <c r="D555" s="13" t="s">
        <v>6950</v>
      </c>
      <c r="E555" s="13" t="s">
        <v>6950</v>
      </c>
      <c r="F555" s="13">
        <v>24</v>
      </c>
      <c r="G555" s="13" t="s">
        <v>6951</v>
      </c>
      <c r="H555" s="13" t="s">
        <v>6952</v>
      </c>
      <c r="I555" s="13" t="s">
        <v>6953</v>
      </c>
      <c r="J555" s="13" t="s">
        <v>6954</v>
      </c>
      <c r="K555" s="13" t="s">
        <v>6955</v>
      </c>
      <c r="L555" s="13" t="s">
        <v>6956</v>
      </c>
      <c r="M555" s="13" t="s">
        <v>6957</v>
      </c>
      <c r="N555" s="13"/>
      <c r="O555" s="13"/>
      <c r="P555" s="13"/>
      <c r="Q555" s="13"/>
      <c r="R555" s="13"/>
      <c r="S555" s="14">
        <v>0.54166666666666663</v>
      </c>
      <c r="T555" s="14">
        <v>0.45833333333333331</v>
      </c>
      <c r="U555" s="13" t="s">
        <v>66</v>
      </c>
      <c r="V555" s="13" t="s">
        <v>6062</v>
      </c>
      <c r="W555" s="13" t="s">
        <v>6063</v>
      </c>
    </row>
    <row r="556" spans="1:23">
      <c r="A556" s="13" t="s">
        <v>6958</v>
      </c>
      <c r="B556" s="13" t="s">
        <v>6959</v>
      </c>
      <c r="C556" s="13" t="s">
        <v>6960</v>
      </c>
      <c r="D556" s="13" t="s">
        <v>6961</v>
      </c>
      <c r="E556" s="13" t="s">
        <v>6961</v>
      </c>
      <c r="F556" s="13">
        <v>24</v>
      </c>
      <c r="G556" s="13" t="s">
        <v>6962</v>
      </c>
      <c r="H556" s="13" t="s">
        <v>6963</v>
      </c>
      <c r="I556" s="13" t="s">
        <v>6964</v>
      </c>
      <c r="J556" s="13" t="s">
        <v>6965</v>
      </c>
      <c r="K556" s="13" t="s">
        <v>6966</v>
      </c>
      <c r="L556" s="13" t="s">
        <v>6967</v>
      </c>
      <c r="M556" s="13" t="s">
        <v>6968</v>
      </c>
      <c r="N556" s="13" t="s">
        <v>6969</v>
      </c>
      <c r="O556" s="13" t="s">
        <v>6970</v>
      </c>
      <c r="P556" s="13"/>
      <c r="Q556" s="13"/>
      <c r="R556" s="13"/>
      <c r="S556" s="14">
        <v>0.54166666666666663</v>
      </c>
      <c r="T556" s="14">
        <v>0.45833333333333331</v>
      </c>
      <c r="U556" s="13" t="s">
        <v>66</v>
      </c>
      <c r="V556" s="13" t="s">
        <v>6062</v>
      </c>
      <c r="W556" s="13" t="s">
        <v>6063</v>
      </c>
    </row>
    <row r="557" spans="1:23">
      <c r="A557" s="13" t="s">
        <v>6973</v>
      </c>
      <c r="B557" s="13" t="s">
        <v>6974</v>
      </c>
      <c r="C557" s="13" t="s">
        <v>6975</v>
      </c>
      <c r="D557" s="13" t="s">
        <v>6976</v>
      </c>
      <c r="E557" s="13" t="s">
        <v>6976</v>
      </c>
      <c r="F557" s="13">
        <v>24</v>
      </c>
      <c r="G557" s="13" t="s">
        <v>6977</v>
      </c>
      <c r="H557" s="13" t="s">
        <v>6978</v>
      </c>
      <c r="I557" s="13" t="s">
        <v>6979</v>
      </c>
      <c r="J557" s="13" t="s">
        <v>6979</v>
      </c>
      <c r="K557" s="13" t="s">
        <v>6980</v>
      </c>
      <c r="L557" s="13" t="s">
        <v>6972</v>
      </c>
      <c r="M557" s="13" t="s">
        <v>6971</v>
      </c>
      <c r="N557" s="13"/>
      <c r="O557" s="13"/>
      <c r="P557" s="13"/>
      <c r="Q557" s="13"/>
      <c r="R557" s="13"/>
      <c r="S557" s="14">
        <v>0.54166666666666663</v>
      </c>
      <c r="T557" s="14">
        <v>0.45833333333333331</v>
      </c>
      <c r="U557" s="13" t="s">
        <v>66</v>
      </c>
      <c r="V557" s="13" t="s">
        <v>6062</v>
      </c>
      <c r="W557" s="13" t="s">
        <v>6063</v>
      </c>
    </row>
    <row r="558" spans="1:23">
      <c r="A558" s="13" t="s">
        <v>6981</v>
      </c>
      <c r="B558" s="13" t="s">
        <v>6982</v>
      </c>
      <c r="C558" s="13" t="s">
        <v>6983</v>
      </c>
      <c r="D558" s="13" t="s">
        <v>6984</v>
      </c>
      <c r="E558" s="13" t="s">
        <v>6984</v>
      </c>
      <c r="F558" s="13">
        <v>24</v>
      </c>
      <c r="G558" s="13" t="s">
        <v>6985</v>
      </c>
      <c r="H558" s="13" t="s">
        <v>6986</v>
      </c>
      <c r="I558" s="13" t="s">
        <v>6987</v>
      </c>
      <c r="J558" s="13" t="s">
        <v>6988</v>
      </c>
      <c r="K558" s="13" t="s">
        <v>6989</v>
      </c>
      <c r="L558" s="13" t="s">
        <v>6990</v>
      </c>
      <c r="M558" s="13" t="s">
        <v>6991</v>
      </c>
      <c r="N558" s="13" t="s">
        <v>6992</v>
      </c>
      <c r="O558" s="13" t="s">
        <v>6993</v>
      </c>
      <c r="P558" s="13"/>
      <c r="Q558" s="13"/>
      <c r="R558" s="13"/>
      <c r="S558" s="14">
        <v>0.54166666666666663</v>
      </c>
      <c r="T558" s="14">
        <v>0.45833333333333331</v>
      </c>
      <c r="U558" s="13" t="s">
        <v>66</v>
      </c>
      <c r="V558" s="13" t="s">
        <v>6062</v>
      </c>
      <c r="W558" s="13" t="s">
        <v>6063</v>
      </c>
    </row>
    <row r="559" spans="1:23">
      <c r="A559" s="13" t="s">
        <v>6994</v>
      </c>
      <c r="B559" s="13" t="s">
        <v>6995</v>
      </c>
      <c r="C559" s="13" t="s">
        <v>6996</v>
      </c>
      <c r="D559" s="13" t="s">
        <v>6997</v>
      </c>
      <c r="E559" s="13" t="s">
        <v>6997</v>
      </c>
      <c r="F559" s="13">
        <v>24</v>
      </c>
      <c r="G559" s="13" t="s">
        <v>6998</v>
      </c>
      <c r="H559" s="13" t="s">
        <v>6999</v>
      </c>
      <c r="I559" s="13" t="s">
        <v>7000</v>
      </c>
      <c r="J559" s="13" t="s">
        <v>7001</v>
      </c>
      <c r="K559" s="13" t="s">
        <v>7002</v>
      </c>
      <c r="L559" s="13" t="s">
        <v>7003</v>
      </c>
      <c r="M559" s="13" t="s">
        <v>7004</v>
      </c>
      <c r="N559" s="13" t="s">
        <v>7005</v>
      </c>
      <c r="O559" s="13"/>
      <c r="P559" s="13"/>
      <c r="Q559" s="13"/>
      <c r="R559" s="13"/>
      <c r="S559" s="14">
        <v>0.54166666666666663</v>
      </c>
      <c r="T559" s="14">
        <v>0.45833333333333331</v>
      </c>
      <c r="U559" s="13" t="s">
        <v>66</v>
      </c>
      <c r="V559" s="13" t="s">
        <v>6062</v>
      </c>
      <c r="W559" s="13" t="s">
        <v>6063</v>
      </c>
    </row>
    <row r="560" spans="1:23">
      <c r="A560" s="13" t="s">
        <v>7006</v>
      </c>
      <c r="B560" s="13" t="s">
        <v>7007</v>
      </c>
      <c r="C560" s="13" t="s">
        <v>7008</v>
      </c>
      <c r="D560" s="13" t="s">
        <v>7009</v>
      </c>
      <c r="E560" s="13" t="s">
        <v>7009</v>
      </c>
      <c r="F560" s="13">
        <v>24</v>
      </c>
      <c r="G560" s="13" t="s">
        <v>7010</v>
      </c>
      <c r="H560" s="13" t="s">
        <v>7011</v>
      </c>
      <c r="I560" s="13" t="s">
        <v>7012</v>
      </c>
      <c r="J560" s="13" t="s">
        <v>7013</v>
      </c>
      <c r="K560" s="13" t="s">
        <v>7014</v>
      </c>
      <c r="L560" s="13" t="s">
        <v>7015</v>
      </c>
      <c r="M560" s="13" t="s">
        <v>7016</v>
      </c>
      <c r="N560" s="13" t="s">
        <v>7017</v>
      </c>
      <c r="O560" s="13" t="s">
        <v>7018</v>
      </c>
      <c r="P560" s="13"/>
      <c r="Q560" s="13"/>
      <c r="R560" s="13"/>
      <c r="S560" s="14">
        <v>0.54166666666666663</v>
      </c>
      <c r="T560" s="14">
        <v>0.45833333333333331</v>
      </c>
      <c r="U560" s="13" t="s">
        <v>66</v>
      </c>
      <c r="V560" s="13" t="s">
        <v>6062</v>
      </c>
      <c r="W560" s="13" t="s">
        <v>6063</v>
      </c>
    </row>
    <row r="561" spans="1:23">
      <c r="A561" s="13" t="s">
        <v>7019</v>
      </c>
      <c r="B561" s="13" t="s">
        <v>7020</v>
      </c>
      <c r="C561" s="13" t="s">
        <v>7021</v>
      </c>
      <c r="D561" s="13" t="s">
        <v>7022</v>
      </c>
      <c r="E561" s="13" t="s">
        <v>7022</v>
      </c>
      <c r="F561" s="13">
        <v>24</v>
      </c>
      <c r="G561" s="13" t="s">
        <v>7023</v>
      </c>
      <c r="H561" s="13" t="s">
        <v>7024</v>
      </c>
      <c r="I561" s="13" t="s">
        <v>7025</v>
      </c>
      <c r="J561" s="13" t="s">
        <v>7026</v>
      </c>
      <c r="K561" s="13" t="s">
        <v>7027</v>
      </c>
      <c r="L561" s="13" t="s">
        <v>7028</v>
      </c>
      <c r="M561" s="13" t="s">
        <v>7029</v>
      </c>
      <c r="N561" s="13" t="s">
        <v>7030</v>
      </c>
      <c r="O561" s="13"/>
      <c r="P561" s="13"/>
      <c r="Q561" s="13"/>
      <c r="R561" s="13"/>
      <c r="S561" s="14">
        <v>0.54166666666666663</v>
      </c>
      <c r="T561" s="14">
        <v>0.45833333333333331</v>
      </c>
      <c r="U561" s="13" t="s">
        <v>66</v>
      </c>
      <c r="V561" s="13" t="s">
        <v>6062</v>
      </c>
      <c r="W561" s="13" t="s">
        <v>6063</v>
      </c>
    </row>
    <row r="562" spans="1:23">
      <c r="A562" s="13" t="s">
        <v>7031</v>
      </c>
      <c r="B562" s="13" t="s">
        <v>7032</v>
      </c>
      <c r="C562" s="13" t="s">
        <v>7033</v>
      </c>
      <c r="D562" s="13" t="s">
        <v>7034</v>
      </c>
      <c r="E562" s="13" t="s">
        <v>7034</v>
      </c>
      <c r="F562" s="13">
        <v>24</v>
      </c>
      <c r="G562" s="13" t="s">
        <v>7035</v>
      </c>
      <c r="H562" s="13" t="s">
        <v>7036</v>
      </c>
      <c r="I562" s="13" t="s">
        <v>7037</v>
      </c>
      <c r="J562" s="13" t="s">
        <v>7038</v>
      </c>
      <c r="K562" s="13" t="s">
        <v>7039</v>
      </c>
      <c r="L562" s="13" t="s">
        <v>7040</v>
      </c>
      <c r="M562" s="13" t="s">
        <v>7041</v>
      </c>
      <c r="N562" s="13" t="s">
        <v>7042</v>
      </c>
      <c r="O562" s="13" t="s">
        <v>7043</v>
      </c>
      <c r="P562" s="13"/>
      <c r="Q562" s="13"/>
      <c r="R562" s="13"/>
      <c r="S562" s="14">
        <v>0.54166666666666663</v>
      </c>
      <c r="T562" s="14">
        <v>0.45833333333333331</v>
      </c>
      <c r="U562" s="13" t="s">
        <v>66</v>
      </c>
      <c r="V562" s="13" t="s">
        <v>6062</v>
      </c>
      <c r="W562" s="13" t="s">
        <v>6063</v>
      </c>
    </row>
    <row r="563" spans="1:23">
      <c r="A563" s="13" t="s">
        <v>188</v>
      </c>
      <c r="B563" s="13" t="s">
        <v>7044</v>
      </c>
      <c r="C563" s="13" t="s">
        <v>7045</v>
      </c>
      <c r="D563" s="13" t="s">
        <v>7046</v>
      </c>
      <c r="E563" s="13" t="s">
        <v>7046</v>
      </c>
      <c r="F563" s="13">
        <v>24</v>
      </c>
      <c r="G563" s="13" t="s">
        <v>7047</v>
      </c>
      <c r="H563" s="13" t="s">
        <v>7048</v>
      </c>
      <c r="I563" s="13" t="s">
        <v>7049</v>
      </c>
      <c r="J563" s="13" t="s">
        <v>7050</v>
      </c>
      <c r="K563" s="13" t="s">
        <v>7051</v>
      </c>
      <c r="L563" s="13" t="s">
        <v>7052</v>
      </c>
      <c r="M563" s="13" t="s">
        <v>7053</v>
      </c>
      <c r="N563" s="13" t="s">
        <v>7054</v>
      </c>
      <c r="O563" s="13"/>
      <c r="P563" s="13"/>
      <c r="Q563" s="13"/>
      <c r="R563" s="13"/>
      <c r="S563" s="14">
        <v>0.54166666666666663</v>
      </c>
      <c r="T563" s="14">
        <v>0.45833333333333331</v>
      </c>
      <c r="U563" s="13" t="s">
        <v>66</v>
      </c>
      <c r="V563" s="13" t="s">
        <v>6062</v>
      </c>
      <c r="W563" s="13" t="s">
        <v>6063</v>
      </c>
    </row>
    <row r="564" spans="1:23">
      <c r="A564" s="13" t="s">
        <v>7055</v>
      </c>
      <c r="B564" s="13" t="s">
        <v>7056</v>
      </c>
      <c r="C564" s="13" t="s">
        <v>7057</v>
      </c>
      <c r="D564" s="13" t="s">
        <v>7058</v>
      </c>
      <c r="E564" s="13" t="s">
        <v>7058</v>
      </c>
      <c r="F564" s="13">
        <v>24</v>
      </c>
      <c r="G564" s="13" t="s">
        <v>7059</v>
      </c>
      <c r="H564" s="13" t="s">
        <v>7060</v>
      </c>
      <c r="I564" s="13" t="s">
        <v>7061</v>
      </c>
      <c r="J564" s="13" t="s">
        <v>7062</v>
      </c>
      <c r="K564" s="13" t="s">
        <v>7063</v>
      </c>
      <c r="L564" s="13" t="s">
        <v>7064</v>
      </c>
      <c r="M564" s="13" t="s">
        <v>7065</v>
      </c>
      <c r="N564" s="13" t="s">
        <v>7066</v>
      </c>
      <c r="O564" s="13"/>
      <c r="P564" s="13"/>
      <c r="Q564" s="13"/>
      <c r="R564" s="13"/>
      <c r="S564" s="14">
        <v>0.54166666666666663</v>
      </c>
      <c r="T564" s="14">
        <v>0.45833333333333331</v>
      </c>
      <c r="U564" s="13" t="s">
        <v>66</v>
      </c>
      <c r="V564" s="13" t="s">
        <v>6062</v>
      </c>
      <c r="W564" s="13" t="s">
        <v>6063</v>
      </c>
    </row>
    <row r="565" spans="1:23">
      <c r="A565" s="13" t="s">
        <v>154</v>
      </c>
      <c r="B565" s="13" t="s">
        <v>7067</v>
      </c>
      <c r="C565" s="13" t="s">
        <v>7068</v>
      </c>
      <c r="D565" s="13" t="s">
        <v>7069</v>
      </c>
      <c r="E565" s="13" t="s">
        <v>7069</v>
      </c>
      <c r="F565" s="13">
        <v>24</v>
      </c>
      <c r="G565" s="13" t="s">
        <v>7070</v>
      </c>
      <c r="H565" s="13" t="s">
        <v>7071</v>
      </c>
      <c r="I565" s="13" t="s">
        <v>7072</v>
      </c>
      <c r="J565" s="13" t="s">
        <v>7073</v>
      </c>
      <c r="K565" s="13" t="s">
        <v>7074</v>
      </c>
      <c r="L565" s="13" t="s">
        <v>7075</v>
      </c>
      <c r="M565" s="13" t="s">
        <v>7076</v>
      </c>
      <c r="N565" s="13" t="s">
        <v>7077</v>
      </c>
      <c r="O565" s="13" t="s">
        <v>7078</v>
      </c>
      <c r="P565" s="13"/>
      <c r="Q565" s="13"/>
      <c r="R565" s="13"/>
      <c r="S565" s="14">
        <v>0.54166666666666663</v>
      </c>
      <c r="T565" s="14">
        <v>0.45833333333333331</v>
      </c>
      <c r="U565" s="13" t="s">
        <v>66</v>
      </c>
      <c r="V565" s="13" t="s">
        <v>6062</v>
      </c>
      <c r="W565" s="13" t="s">
        <v>6063</v>
      </c>
    </row>
    <row r="566" spans="1:23">
      <c r="A566" s="13" t="s">
        <v>7079</v>
      </c>
      <c r="B566" s="13" t="s">
        <v>7080</v>
      </c>
      <c r="C566" s="13" t="s">
        <v>7081</v>
      </c>
      <c r="D566" s="13" t="s">
        <v>7082</v>
      </c>
      <c r="E566" s="13" t="s">
        <v>7082</v>
      </c>
      <c r="F566" s="13">
        <v>24</v>
      </c>
      <c r="G566" s="13" t="s">
        <v>7083</v>
      </c>
      <c r="H566" s="13" t="s">
        <v>7084</v>
      </c>
      <c r="I566" s="13" t="s">
        <v>7085</v>
      </c>
      <c r="J566" s="13" t="s">
        <v>7086</v>
      </c>
      <c r="K566" s="13" t="s">
        <v>7087</v>
      </c>
      <c r="L566" s="13" t="s">
        <v>7088</v>
      </c>
      <c r="M566" s="13" t="s">
        <v>7089</v>
      </c>
      <c r="N566" s="13" t="s">
        <v>7090</v>
      </c>
      <c r="O566" s="13" t="s">
        <v>7091</v>
      </c>
      <c r="P566" s="13"/>
      <c r="Q566" s="13"/>
      <c r="R566" s="13"/>
      <c r="S566" s="14">
        <v>0.54166666666666663</v>
      </c>
      <c r="T566" s="14">
        <v>0.45833333333333331</v>
      </c>
      <c r="U566" s="13" t="s">
        <v>66</v>
      </c>
      <c r="V566" s="13" t="s">
        <v>6062</v>
      </c>
      <c r="W566" s="13" t="s">
        <v>6063</v>
      </c>
    </row>
    <row r="567" spans="1:23">
      <c r="A567" s="13" t="s">
        <v>7092</v>
      </c>
      <c r="B567" s="13" t="s">
        <v>7093</v>
      </c>
      <c r="C567" s="13" t="s">
        <v>7094</v>
      </c>
      <c r="D567" s="13" t="s">
        <v>7095</v>
      </c>
      <c r="E567" s="13" t="s">
        <v>7095</v>
      </c>
      <c r="F567" s="13">
        <v>24</v>
      </c>
      <c r="G567" s="13" t="s">
        <v>7096</v>
      </c>
      <c r="H567" s="13" t="s">
        <v>7097</v>
      </c>
      <c r="I567" s="13" t="s">
        <v>7098</v>
      </c>
      <c r="J567" s="13" t="s">
        <v>7099</v>
      </c>
      <c r="K567" s="13" t="s">
        <v>7100</v>
      </c>
      <c r="L567" s="13" t="s">
        <v>7101</v>
      </c>
      <c r="M567" s="13" t="s">
        <v>7102</v>
      </c>
      <c r="N567" s="13" t="s">
        <v>7103</v>
      </c>
      <c r="O567" s="13" t="s">
        <v>7104</v>
      </c>
      <c r="P567" s="13"/>
      <c r="Q567" s="13"/>
      <c r="R567" s="13"/>
      <c r="S567" s="14">
        <v>0.54166666666666663</v>
      </c>
      <c r="T567" s="14">
        <v>0.45833333333333331</v>
      </c>
      <c r="U567" s="13" t="s">
        <v>66</v>
      </c>
      <c r="V567" s="13" t="s">
        <v>6062</v>
      </c>
      <c r="W567" s="13" t="s">
        <v>6063</v>
      </c>
    </row>
    <row r="568" spans="1:23">
      <c r="A568" s="13" t="s">
        <v>7105</v>
      </c>
      <c r="B568" s="13" t="s">
        <v>7106</v>
      </c>
      <c r="C568" s="13" t="s">
        <v>7107</v>
      </c>
      <c r="D568" s="13" t="s">
        <v>7108</v>
      </c>
      <c r="E568" s="13" t="s">
        <v>7108</v>
      </c>
      <c r="F568" s="13">
        <v>24</v>
      </c>
      <c r="G568" s="13" t="s">
        <v>7109</v>
      </c>
      <c r="H568" s="13" t="s">
        <v>7110</v>
      </c>
      <c r="I568" s="13" t="s">
        <v>7111</v>
      </c>
      <c r="J568" s="13" t="s">
        <v>7112</v>
      </c>
      <c r="K568" s="13" t="s">
        <v>7113</v>
      </c>
      <c r="L568" s="13" t="s">
        <v>7114</v>
      </c>
      <c r="M568" s="13" t="s">
        <v>7115</v>
      </c>
      <c r="N568" s="13" t="s">
        <v>7116</v>
      </c>
      <c r="O568" s="13" t="s">
        <v>7117</v>
      </c>
      <c r="P568" s="13"/>
      <c r="Q568" s="13"/>
      <c r="R568" s="13"/>
      <c r="S568" s="14">
        <v>0.54166666666666663</v>
      </c>
      <c r="T568" s="14">
        <v>0.45833333333333331</v>
      </c>
      <c r="U568" s="13"/>
      <c r="V568" s="13" t="s">
        <v>6062</v>
      </c>
      <c r="W568" s="13" t="s">
        <v>6063</v>
      </c>
    </row>
    <row r="569" spans="1:23">
      <c r="A569" s="13" t="s">
        <v>7118</v>
      </c>
      <c r="B569" s="13" t="s">
        <v>7119</v>
      </c>
      <c r="C569" s="13" t="s">
        <v>7120</v>
      </c>
      <c r="D569" s="13" t="s">
        <v>7121</v>
      </c>
      <c r="E569" s="13" t="s">
        <v>7121</v>
      </c>
      <c r="F569" s="13">
        <v>24</v>
      </c>
      <c r="G569" s="13" t="s">
        <v>7122</v>
      </c>
      <c r="H569" s="13" t="s">
        <v>7123</v>
      </c>
      <c r="I569" s="13" t="s">
        <v>7124</v>
      </c>
      <c r="J569" s="13" t="s">
        <v>7125</v>
      </c>
      <c r="K569" s="13" t="s">
        <v>7126</v>
      </c>
      <c r="L569" s="13" t="s">
        <v>7127</v>
      </c>
      <c r="M569" s="13" t="s">
        <v>7128</v>
      </c>
      <c r="N569" s="13" t="s">
        <v>7129</v>
      </c>
      <c r="O569" s="13" t="s">
        <v>7130</v>
      </c>
      <c r="P569" s="13"/>
      <c r="Q569" s="13"/>
      <c r="R569" s="13"/>
      <c r="S569" s="14">
        <v>0.54166666666666663</v>
      </c>
      <c r="T569" s="14">
        <v>0.45833333333333331</v>
      </c>
      <c r="U569" s="13" t="s">
        <v>66</v>
      </c>
      <c r="V569" s="13" t="s">
        <v>6062</v>
      </c>
      <c r="W569" s="13" t="s">
        <v>6063</v>
      </c>
    </row>
    <row r="570" spans="1:23">
      <c r="A570" s="13" t="s">
        <v>247</v>
      </c>
      <c r="B570" s="13" t="s">
        <v>7131</v>
      </c>
      <c r="C570" s="13" t="s">
        <v>7132</v>
      </c>
      <c r="D570" s="13" t="s">
        <v>7133</v>
      </c>
      <c r="E570" s="13" t="s">
        <v>7133</v>
      </c>
      <c r="F570" s="13">
        <v>24</v>
      </c>
      <c r="G570" s="13" t="s">
        <v>7134</v>
      </c>
      <c r="H570" s="13" t="s">
        <v>7135</v>
      </c>
      <c r="I570" s="13" t="s">
        <v>7136</v>
      </c>
      <c r="J570" s="13" t="s">
        <v>7137</v>
      </c>
      <c r="K570" s="13" t="s">
        <v>7138</v>
      </c>
      <c r="L570" s="13" t="s">
        <v>7139</v>
      </c>
      <c r="M570" s="13" t="s">
        <v>7140</v>
      </c>
      <c r="N570" s="13" t="s">
        <v>7141</v>
      </c>
      <c r="O570" s="13" t="s">
        <v>7142</v>
      </c>
      <c r="P570" s="13"/>
      <c r="Q570" s="13"/>
      <c r="R570" s="13"/>
      <c r="S570" s="14">
        <v>0.54166666666666663</v>
      </c>
      <c r="T570" s="14">
        <v>0.45833333333333331</v>
      </c>
      <c r="U570" s="13" t="s">
        <v>66</v>
      </c>
      <c r="V570" s="13" t="s">
        <v>6062</v>
      </c>
      <c r="W570" s="13" t="s">
        <v>6063</v>
      </c>
    </row>
    <row r="571" spans="1:23">
      <c r="A571" s="13" t="s">
        <v>7143</v>
      </c>
      <c r="B571" s="13" t="s">
        <v>7144</v>
      </c>
      <c r="C571" s="13" t="s">
        <v>7145</v>
      </c>
      <c r="D571" s="13" t="s">
        <v>7146</v>
      </c>
      <c r="E571" s="13" t="s">
        <v>7146</v>
      </c>
      <c r="F571" s="13">
        <v>24</v>
      </c>
      <c r="G571" s="13" t="s">
        <v>7147</v>
      </c>
      <c r="H571" s="13" t="s">
        <v>7148</v>
      </c>
      <c r="I571" s="13" t="s">
        <v>7149</v>
      </c>
      <c r="J571" s="13" t="s">
        <v>7150</v>
      </c>
      <c r="K571" s="13" t="s">
        <v>7151</v>
      </c>
      <c r="L571" s="13" t="s">
        <v>7152</v>
      </c>
      <c r="M571" s="13" t="s">
        <v>7153</v>
      </c>
      <c r="N571" s="13" t="s">
        <v>7154</v>
      </c>
      <c r="O571" s="13" t="s">
        <v>7155</v>
      </c>
      <c r="P571" s="13" t="s">
        <v>7156</v>
      </c>
      <c r="Q571" s="13"/>
      <c r="R571" s="13"/>
      <c r="S571" s="14">
        <v>0.54166666666666663</v>
      </c>
      <c r="T571" s="14">
        <v>0.45833333333333331</v>
      </c>
      <c r="U571" s="13" t="s">
        <v>66</v>
      </c>
      <c r="V571" s="13" t="s">
        <v>6062</v>
      </c>
      <c r="W571" s="13" t="s">
        <v>6063</v>
      </c>
    </row>
    <row r="572" spans="1:23">
      <c r="A572" s="13" t="s">
        <v>7157</v>
      </c>
      <c r="B572" s="13" t="s">
        <v>7158</v>
      </c>
      <c r="C572" s="13" t="s">
        <v>7159</v>
      </c>
      <c r="D572" s="13" t="s">
        <v>7160</v>
      </c>
      <c r="E572" s="13" t="s">
        <v>7160</v>
      </c>
      <c r="F572" s="13">
        <v>24</v>
      </c>
      <c r="G572" s="13" t="s">
        <v>7161</v>
      </c>
      <c r="H572" s="13" t="s">
        <v>7162</v>
      </c>
      <c r="I572" s="13" t="s">
        <v>7163</v>
      </c>
      <c r="J572" s="13" t="s">
        <v>7164</v>
      </c>
      <c r="K572" s="13" t="s">
        <v>7165</v>
      </c>
      <c r="L572" s="13" t="s">
        <v>7166</v>
      </c>
      <c r="M572" s="13" t="s">
        <v>7167</v>
      </c>
      <c r="N572" s="13" t="s">
        <v>7168</v>
      </c>
      <c r="O572" s="13"/>
      <c r="P572" s="13"/>
      <c r="Q572" s="13"/>
      <c r="R572" s="13"/>
      <c r="S572" s="14">
        <v>0.54166666666666663</v>
      </c>
      <c r="T572" s="14">
        <v>0.45833333333333331</v>
      </c>
      <c r="U572" s="13" t="s">
        <v>66</v>
      </c>
      <c r="V572" s="13" t="s">
        <v>6062</v>
      </c>
      <c r="W572" s="13" t="s">
        <v>6063</v>
      </c>
    </row>
    <row r="573" spans="1:23">
      <c r="A573" s="13" t="s">
        <v>7169</v>
      </c>
      <c r="B573" s="13" t="s">
        <v>7170</v>
      </c>
      <c r="C573" s="13" t="s">
        <v>7171</v>
      </c>
      <c r="D573" s="13" t="s">
        <v>7172</v>
      </c>
      <c r="E573" s="13" t="s">
        <v>7172</v>
      </c>
      <c r="F573" s="13">
        <v>24</v>
      </c>
      <c r="G573" s="13" t="s">
        <v>7173</v>
      </c>
      <c r="H573" s="13" t="s">
        <v>7174</v>
      </c>
      <c r="I573" s="13" t="s">
        <v>7175</v>
      </c>
      <c r="J573" s="13" t="s">
        <v>7176</v>
      </c>
      <c r="K573" s="13" t="s">
        <v>7177</v>
      </c>
      <c r="L573" s="13" t="s">
        <v>7178</v>
      </c>
      <c r="M573" s="13" t="s">
        <v>7179</v>
      </c>
      <c r="N573" s="13" t="s">
        <v>7180</v>
      </c>
      <c r="O573" s="13" t="s">
        <v>7181</v>
      </c>
      <c r="P573" s="13"/>
      <c r="Q573" s="13"/>
      <c r="R573" s="13"/>
      <c r="S573" s="14">
        <v>0.54166666666666663</v>
      </c>
      <c r="T573" s="14">
        <v>0.45833333333333331</v>
      </c>
      <c r="U573" s="13" t="s">
        <v>66</v>
      </c>
      <c r="V573" s="13" t="s">
        <v>6062</v>
      </c>
      <c r="W573" s="13" t="s">
        <v>6063</v>
      </c>
    </row>
    <row r="574" spans="1:23">
      <c r="A574" s="13" t="s">
        <v>7182</v>
      </c>
      <c r="B574" s="13" t="s">
        <v>7183</v>
      </c>
      <c r="C574" s="13" t="s">
        <v>7184</v>
      </c>
      <c r="D574" s="13" t="s">
        <v>7185</v>
      </c>
      <c r="E574" s="13" t="s">
        <v>7185</v>
      </c>
      <c r="F574" s="13">
        <v>24</v>
      </c>
      <c r="G574" s="13" t="s">
        <v>7186</v>
      </c>
      <c r="H574" s="13" t="s">
        <v>7187</v>
      </c>
      <c r="I574" s="13" t="s">
        <v>7188</v>
      </c>
      <c r="J574" s="13" t="s">
        <v>7189</v>
      </c>
      <c r="K574" s="13" t="s">
        <v>7190</v>
      </c>
      <c r="L574" s="13" t="s">
        <v>7191</v>
      </c>
      <c r="M574" s="13" t="s">
        <v>7192</v>
      </c>
      <c r="N574" s="13" t="s">
        <v>7193</v>
      </c>
      <c r="O574" s="13" t="s">
        <v>7194</v>
      </c>
      <c r="P574" s="13"/>
      <c r="Q574" s="13"/>
      <c r="R574" s="13"/>
      <c r="S574" s="14">
        <v>0.54166666666666663</v>
      </c>
      <c r="T574" s="14">
        <v>0.45833333333333331</v>
      </c>
      <c r="U574" s="13" t="s">
        <v>66</v>
      </c>
      <c r="V574" s="13" t="s">
        <v>6062</v>
      </c>
      <c r="W574" s="13" t="s">
        <v>6063</v>
      </c>
    </row>
    <row r="575" spans="1:23">
      <c r="A575" s="13" t="s">
        <v>7195</v>
      </c>
      <c r="B575" s="13" t="s">
        <v>7196</v>
      </c>
      <c r="C575" s="13" t="s">
        <v>7197</v>
      </c>
      <c r="D575" s="13" t="s">
        <v>7198</v>
      </c>
      <c r="E575" s="13" t="s">
        <v>7198</v>
      </c>
      <c r="F575" s="13">
        <v>24</v>
      </c>
      <c r="G575" s="13" t="s">
        <v>7199</v>
      </c>
      <c r="H575" s="13" t="s">
        <v>7200</v>
      </c>
      <c r="I575" s="13" t="s">
        <v>7201</v>
      </c>
      <c r="J575" s="13" t="s">
        <v>7202</v>
      </c>
      <c r="K575" s="13" t="s">
        <v>7203</v>
      </c>
      <c r="L575" s="13" t="s">
        <v>7204</v>
      </c>
      <c r="M575" s="13" t="s">
        <v>7205</v>
      </c>
      <c r="N575" s="13" t="s">
        <v>7206</v>
      </c>
      <c r="O575" s="13" t="s">
        <v>7207</v>
      </c>
      <c r="P575" s="13"/>
      <c r="Q575" s="13"/>
      <c r="R575" s="13"/>
      <c r="S575" s="14">
        <v>0.54166666666666663</v>
      </c>
      <c r="T575" s="14">
        <v>0.45833333333333331</v>
      </c>
      <c r="U575" s="13" t="s">
        <v>66</v>
      </c>
      <c r="V575" s="13" t="s">
        <v>7208</v>
      </c>
      <c r="W575" s="13" t="s">
        <v>7209</v>
      </c>
    </row>
    <row r="576" spans="1:23">
      <c r="A576" s="13" t="s">
        <v>7210</v>
      </c>
      <c r="B576" s="13" t="s">
        <v>7211</v>
      </c>
      <c r="C576" s="13" t="s">
        <v>7212</v>
      </c>
      <c r="D576" s="13" t="s">
        <v>7213</v>
      </c>
      <c r="E576" s="13" t="s">
        <v>7213</v>
      </c>
      <c r="F576" s="13">
        <v>24</v>
      </c>
      <c r="G576" s="13" t="s">
        <v>7214</v>
      </c>
      <c r="H576" s="13" t="s">
        <v>7215</v>
      </c>
      <c r="I576" s="13" t="s">
        <v>7216</v>
      </c>
      <c r="J576" s="13" t="s">
        <v>7217</v>
      </c>
      <c r="K576" s="13" t="s">
        <v>7218</v>
      </c>
      <c r="L576" s="13" t="s">
        <v>7219</v>
      </c>
      <c r="M576" s="13" t="s">
        <v>7220</v>
      </c>
      <c r="N576" s="13" t="s">
        <v>7221</v>
      </c>
      <c r="O576" s="13"/>
      <c r="P576" s="13"/>
      <c r="Q576" s="13"/>
      <c r="R576" s="13"/>
      <c r="S576" s="14">
        <v>0.54166666666666663</v>
      </c>
      <c r="T576" s="14">
        <v>0.45833333333333331</v>
      </c>
      <c r="U576" s="13" t="s">
        <v>66</v>
      </c>
      <c r="V576" s="13" t="s">
        <v>7208</v>
      </c>
      <c r="W576" s="13" t="s">
        <v>7209</v>
      </c>
    </row>
    <row r="577" spans="1:23">
      <c r="A577" s="13" t="s">
        <v>7222</v>
      </c>
      <c r="B577" s="13" t="s">
        <v>7223</v>
      </c>
      <c r="C577" s="13" t="s">
        <v>7224</v>
      </c>
      <c r="D577" s="13" t="s">
        <v>7225</v>
      </c>
      <c r="E577" s="13" t="s">
        <v>7225</v>
      </c>
      <c r="F577" s="13">
        <v>24</v>
      </c>
      <c r="G577" s="13" t="s">
        <v>7226</v>
      </c>
      <c r="H577" s="13" t="s">
        <v>7227</v>
      </c>
      <c r="I577" s="13" t="s">
        <v>7228</v>
      </c>
      <c r="J577" s="13" t="s">
        <v>7229</v>
      </c>
      <c r="K577" s="13" t="s">
        <v>7230</v>
      </c>
      <c r="L577" s="13" t="s">
        <v>7231</v>
      </c>
      <c r="M577" s="13" t="s">
        <v>7232</v>
      </c>
      <c r="N577" s="13" t="s">
        <v>7233</v>
      </c>
      <c r="O577" s="13" t="s">
        <v>7234</v>
      </c>
      <c r="P577" s="13" t="s">
        <v>7235</v>
      </c>
      <c r="Q577" s="13"/>
      <c r="R577" s="13"/>
      <c r="S577" s="14">
        <v>0.54166666666666663</v>
      </c>
      <c r="T577" s="14">
        <v>0.45833333333333331</v>
      </c>
      <c r="U577" s="13" t="s">
        <v>66</v>
      </c>
      <c r="V577" s="13" t="s">
        <v>7208</v>
      </c>
      <c r="W577" s="13" t="s">
        <v>7209</v>
      </c>
    </row>
    <row r="578" spans="1:23">
      <c r="A578" s="13" t="s">
        <v>7236</v>
      </c>
      <c r="B578" s="13" t="s">
        <v>7237</v>
      </c>
      <c r="C578" s="13" t="s">
        <v>7238</v>
      </c>
      <c r="D578" s="13" t="s">
        <v>7239</v>
      </c>
      <c r="E578" s="13" t="s">
        <v>7239</v>
      </c>
      <c r="F578" s="13">
        <v>24</v>
      </c>
      <c r="G578" s="13" t="s">
        <v>7240</v>
      </c>
      <c r="H578" s="13" t="s">
        <v>7241</v>
      </c>
      <c r="I578" s="13" t="s">
        <v>7242</v>
      </c>
      <c r="J578" s="13" t="s">
        <v>7243</v>
      </c>
      <c r="K578" s="13" t="s">
        <v>7244</v>
      </c>
      <c r="L578" s="13" t="s">
        <v>7245</v>
      </c>
      <c r="M578" s="13" t="s">
        <v>7246</v>
      </c>
      <c r="N578" s="13" t="s">
        <v>7247</v>
      </c>
      <c r="O578" s="13" t="s">
        <v>7248</v>
      </c>
      <c r="P578" s="13" t="s">
        <v>7249</v>
      </c>
      <c r="Q578" s="13"/>
      <c r="R578" s="13"/>
      <c r="S578" s="14">
        <v>0.54166666666666663</v>
      </c>
      <c r="T578" s="14">
        <v>0.45833333333333331</v>
      </c>
      <c r="U578" s="13" t="s">
        <v>66</v>
      </c>
      <c r="V578" s="13" t="s">
        <v>7208</v>
      </c>
      <c r="W578" s="13" t="s">
        <v>7209</v>
      </c>
    </row>
    <row r="579" spans="1:23">
      <c r="A579" s="13" t="s">
        <v>240</v>
      </c>
      <c r="B579" s="13" t="s">
        <v>7250</v>
      </c>
      <c r="C579" s="13" t="s">
        <v>7251</v>
      </c>
      <c r="D579" s="13" t="s">
        <v>7252</v>
      </c>
      <c r="E579" s="13" t="s">
        <v>7252</v>
      </c>
      <c r="F579" s="13">
        <v>24</v>
      </c>
      <c r="G579" s="13" t="s">
        <v>7253</v>
      </c>
      <c r="H579" s="13" t="s">
        <v>7254</v>
      </c>
      <c r="I579" s="13" t="s">
        <v>7255</v>
      </c>
      <c r="J579" s="13" t="s">
        <v>7256</v>
      </c>
      <c r="K579" s="13" t="s">
        <v>7257</v>
      </c>
      <c r="L579" s="13" t="s">
        <v>7258</v>
      </c>
      <c r="M579" s="13" t="s">
        <v>7259</v>
      </c>
      <c r="N579" s="13" t="s">
        <v>7260</v>
      </c>
      <c r="O579" s="13"/>
      <c r="P579" s="13"/>
      <c r="Q579" s="13"/>
      <c r="R579" s="13"/>
      <c r="S579" s="14">
        <v>0.54166666666666663</v>
      </c>
      <c r="T579" s="14">
        <v>0.45833333333333331</v>
      </c>
      <c r="U579" s="13" t="s">
        <v>66</v>
      </c>
      <c r="V579" s="13" t="s">
        <v>7208</v>
      </c>
      <c r="W579" s="13" t="s">
        <v>7209</v>
      </c>
    </row>
    <row r="580" spans="1:23">
      <c r="A580" s="13" t="s">
        <v>7261</v>
      </c>
      <c r="B580" s="13" t="s">
        <v>7262</v>
      </c>
      <c r="C580" s="13" t="s">
        <v>7263</v>
      </c>
      <c r="D580" s="13" t="s">
        <v>7264</v>
      </c>
      <c r="E580" s="13" t="s">
        <v>7264</v>
      </c>
      <c r="F580" s="13">
        <v>24</v>
      </c>
      <c r="G580" s="13" t="s">
        <v>7265</v>
      </c>
      <c r="H580" s="13" t="s">
        <v>7266</v>
      </c>
      <c r="I580" s="13" t="s">
        <v>7267</v>
      </c>
      <c r="J580" s="13" t="s">
        <v>7264</v>
      </c>
      <c r="K580" s="13" t="s">
        <v>7268</v>
      </c>
      <c r="L580" s="13" t="s">
        <v>7269</v>
      </c>
      <c r="M580" s="13" t="s">
        <v>7270</v>
      </c>
      <c r="N580" s="13" t="s">
        <v>7271</v>
      </c>
      <c r="O580" s="13" t="s">
        <v>7272</v>
      </c>
      <c r="P580" s="13" t="s">
        <v>7273</v>
      </c>
      <c r="Q580" s="13"/>
      <c r="R580" s="13"/>
      <c r="S580" s="14">
        <v>0.54166666666666663</v>
      </c>
      <c r="T580" s="14">
        <v>0.45833333333333331</v>
      </c>
      <c r="U580" s="13" t="s">
        <v>66</v>
      </c>
      <c r="V580" s="13" t="s">
        <v>7208</v>
      </c>
      <c r="W580" s="13" t="s">
        <v>7209</v>
      </c>
    </row>
    <row r="581" spans="1:23">
      <c r="A581" s="13" t="s">
        <v>7274</v>
      </c>
      <c r="B581" s="13" t="s">
        <v>7275</v>
      </c>
      <c r="C581" s="13" t="s">
        <v>7276</v>
      </c>
      <c r="D581" s="13" t="s">
        <v>7277</v>
      </c>
      <c r="E581" s="13" t="s">
        <v>7277</v>
      </c>
      <c r="F581" s="13">
        <v>24</v>
      </c>
      <c r="G581" s="13" t="s">
        <v>7278</v>
      </c>
      <c r="H581" s="13" t="s">
        <v>7279</v>
      </c>
      <c r="I581" s="13" t="s">
        <v>7280</v>
      </c>
      <c r="J581" s="13" t="s">
        <v>7281</v>
      </c>
      <c r="K581" s="13" t="s">
        <v>7282</v>
      </c>
      <c r="L581" s="13" t="s">
        <v>7283</v>
      </c>
      <c r="M581" s="13" t="s">
        <v>7284</v>
      </c>
      <c r="N581" s="13" t="s">
        <v>7285</v>
      </c>
      <c r="O581" s="13" t="s">
        <v>7286</v>
      </c>
      <c r="P581" s="13"/>
      <c r="Q581" s="13"/>
      <c r="R581" s="13"/>
      <c r="S581" s="14">
        <v>0.54166666666666663</v>
      </c>
      <c r="T581" s="14">
        <v>0.45833333333333331</v>
      </c>
      <c r="U581" s="13" t="s">
        <v>66</v>
      </c>
      <c r="V581" s="13" t="s">
        <v>7208</v>
      </c>
      <c r="W581" s="13" t="s">
        <v>7209</v>
      </c>
    </row>
    <row r="582" spans="1:23">
      <c r="A582" s="13" t="s">
        <v>7287</v>
      </c>
      <c r="B582" s="13" t="s">
        <v>7288</v>
      </c>
      <c r="C582" s="13" t="s">
        <v>7289</v>
      </c>
      <c r="D582" s="13" t="s">
        <v>7290</v>
      </c>
      <c r="E582" s="13" t="s">
        <v>7290</v>
      </c>
      <c r="F582" s="13">
        <v>24</v>
      </c>
      <c r="G582" s="13" t="s">
        <v>7291</v>
      </c>
      <c r="H582" s="13" t="s">
        <v>7292</v>
      </c>
      <c r="I582" s="13" t="s">
        <v>7293</v>
      </c>
      <c r="J582" s="13" t="s">
        <v>7294</v>
      </c>
      <c r="K582" s="13" t="s">
        <v>7295</v>
      </c>
      <c r="L582" s="13" t="s">
        <v>7296</v>
      </c>
      <c r="M582" s="13" t="s">
        <v>7297</v>
      </c>
      <c r="N582" s="13" t="s">
        <v>7298</v>
      </c>
      <c r="O582" s="13" t="s">
        <v>7299</v>
      </c>
      <c r="P582" s="13"/>
      <c r="Q582" s="13"/>
      <c r="R582" s="13"/>
      <c r="S582" s="14">
        <v>0.54166666666666663</v>
      </c>
      <c r="T582" s="14">
        <v>0.45833333333333331</v>
      </c>
      <c r="U582" s="13" t="s">
        <v>66</v>
      </c>
      <c r="V582" s="13" t="s">
        <v>7208</v>
      </c>
      <c r="W582" s="13" t="s">
        <v>7209</v>
      </c>
    </row>
    <row r="583" spans="1:23">
      <c r="A583" s="13" t="s">
        <v>7300</v>
      </c>
      <c r="B583" s="13" t="s">
        <v>7301</v>
      </c>
      <c r="C583" s="13" t="s">
        <v>7302</v>
      </c>
      <c r="D583" s="13" t="s">
        <v>7303</v>
      </c>
      <c r="E583" s="13" t="s">
        <v>7303</v>
      </c>
      <c r="F583" s="13">
        <v>24</v>
      </c>
      <c r="G583" s="13" t="s">
        <v>7304</v>
      </c>
      <c r="H583" s="13" t="s">
        <v>7305</v>
      </c>
      <c r="I583" s="13" t="s">
        <v>7306</v>
      </c>
      <c r="J583" s="13" t="s">
        <v>7307</v>
      </c>
      <c r="K583" s="13" t="s">
        <v>7308</v>
      </c>
      <c r="L583" s="13" t="s">
        <v>7309</v>
      </c>
      <c r="M583" s="13" t="s">
        <v>7310</v>
      </c>
      <c r="N583" s="13" t="s">
        <v>7311</v>
      </c>
      <c r="O583" s="13" t="s">
        <v>7312</v>
      </c>
      <c r="P583" s="13"/>
      <c r="Q583" s="13"/>
      <c r="R583" s="13"/>
      <c r="S583" s="14">
        <v>0.54166666666666663</v>
      </c>
      <c r="T583" s="14">
        <v>0.45833333333333331</v>
      </c>
      <c r="U583" s="13" t="s">
        <v>66</v>
      </c>
      <c r="V583" s="13" t="s">
        <v>7208</v>
      </c>
      <c r="W583" s="13" t="s">
        <v>7209</v>
      </c>
    </row>
    <row r="584" spans="1:23">
      <c r="A584" s="13" t="s">
        <v>7313</v>
      </c>
      <c r="B584" s="13" t="s">
        <v>7314</v>
      </c>
      <c r="C584" s="13" t="s">
        <v>7315</v>
      </c>
      <c r="D584" s="13" t="s">
        <v>7316</v>
      </c>
      <c r="E584" s="13" t="s">
        <v>7316</v>
      </c>
      <c r="F584" s="13">
        <v>24</v>
      </c>
      <c r="G584" s="13" t="s">
        <v>7317</v>
      </c>
      <c r="H584" s="13" t="s">
        <v>7316</v>
      </c>
      <c r="I584" s="13" t="s">
        <v>7318</v>
      </c>
      <c r="J584" s="13" t="s">
        <v>7319</v>
      </c>
      <c r="K584" s="13" t="s">
        <v>7320</v>
      </c>
      <c r="L584" s="13" t="s">
        <v>7321</v>
      </c>
      <c r="M584" s="13" t="s">
        <v>7322</v>
      </c>
      <c r="N584" s="13" t="s">
        <v>7323</v>
      </c>
      <c r="O584" s="13" t="s">
        <v>7324</v>
      </c>
      <c r="P584" s="13"/>
      <c r="Q584" s="13"/>
      <c r="R584" s="13"/>
      <c r="S584" s="14">
        <v>0.54166666666666663</v>
      </c>
      <c r="T584" s="14">
        <v>0.45833333333333331</v>
      </c>
      <c r="U584" s="13" t="s">
        <v>66</v>
      </c>
      <c r="V584" s="13" t="s">
        <v>7208</v>
      </c>
      <c r="W584" s="13" t="s">
        <v>7209</v>
      </c>
    </row>
    <row r="585" spans="1:23">
      <c r="A585" s="13" t="s">
        <v>7325</v>
      </c>
      <c r="B585" s="13" t="s">
        <v>7326</v>
      </c>
      <c r="C585" s="13" t="s">
        <v>7327</v>
      </c>
      <c r="D585" s="13" t="s">
        <v>7328</v>
      </c>
      <c r="E585" s="13" t="s">
        <v>7328</v>
      </c>
      <c r="F585" s="13">
        <v>24</v>
      </c>
      <c r="G585" s="13" t="s">
        <v>7329</v>
      </c>
      <c r="H585" s="13" t="s">
        <v>7330</v>
      </c>
      <c r="I585" s="13" t="s">
        <v>7331</v>
      </c>
      <c r="J585" s="13" t="s">
        <v>7332</v>
      </c>
      <c r="K585" s="13" t="s">
        <v>7333</v>
      </c>
      <c r="L585" s="13" t="s">
        <v>7334</v>
      </c>
      <c r="M585" s="13" t="s">
        <v>7335</v>
      </c>
      <c r="N585" s="13" t="s">
        <v>7336</v>
      </c>
      <c r="O585" s="13" t="s">
        <v>7337</v>
      </c>
      <c r="P585" s="13" t="s">
        <v>7338</v>
      </c>
      <c r="Q585" s="13" t="s">
        <v>7339</v>
      </c>
      <c r="R585" s="13"/>
      <c r="S585" s="14">
        <v>0.54166666666666663</v>
      </c>
      <c r="T585" s="14">
        <v>0.45833333333333331</v>
      </c>
      <c r="U585" s="13" t="s">
        <v>66</v>
      </c>
      <c r="V585" s="13" t="s">
        <v>7208</v>
      </c>
      <c r="W585" s="13" t="s">
        <v>7209</v>
      </c>
    </row>
    <row r="586" spans="1:23">
      <c r="A586" s="13" t="s">
        <v>7340</v>
      </c>
      <c r="B586" s="13" t="s">
        <v>7341</v>
      </c>
      <c r="C586" s="13" t="s">
        <v>7342</v>
      </c>
      <c r="D586" s="13" t="s">
        <v>7343</v>
      </c>
      <c r="E586" s="13" t="s">
        <v>7343</v>
      </c>
      <c r="F586" s="13">
        <v>24</v>
      </c>
      <c r="G586" s="13" t="s">
        <v>7344</v>
      </c>
      <c r="H586" s="13" t="s">
        <v>7345</v>
      </c>
      <c r="I586" s="13" t="s">
        <v>7346</v>
      </c>
      <c r="J586" s="13" t="s">
        <v>7347</v>
      </c>
      <c r="K586" s="13" t="s">
        <v>7348</v>
      </c>
      <c r="L586" s="13" t="s">
        <v>7349</v>
      </c>
      <c r="M586" s="13" t="s">
        <v>7350</v>
      </c>
      <c r="N586" s="13" t="s">
        <v>7351</v>
      </c>
      <c r="O586" s="13" t="s">
        <v>7352</v>
      </c>
      <c r="P586" s="13"/>
      <c r="Q586" s="13"/>
      <c r="R586" s="13"/>
      <c r="S586" s="14">
        <v>0.54166666666666663</v>
      </c>
      <c r="T586" s="14">
        <v>0.45833333333333331</v>
      </c>
      <c r="U586" s="13" t="s">
        <v>66</v>
      </c>
      <c r="V586" s="13" t="s">
        <v>7208</v>
      </c>
      <c r="W586" s="13" t="s">
        <v>7209</v>
      </c>
    </row>
    <row r="587" spans="1:23">
      <c r="A587" s="13" t="s">
        <v>7353</v>
      </c>
      <c r="B587" s="13" t="s">
        <v>7354</v>
      </c>
      <c r="C587" s="13" t="s">
        <v>7355</v>
      </c>
      <c r="D587" s="13" t="s">
        <v>7356</v>
      </c>
      <c r="E587" s="13" t="s">
        <v>7356</v>
      </c>
      <c r="F587" s="13">
        <v>24</v>
      </c>
      <c r="G587" s="13" t="s">
        <v>7357</v>
      </c>
      <c r="H587" s="13" t="s">
        <v>7358</v>
      </c>
      <c r="I587" s="13" t="s">
        <v>7359</v>
      </c>
      <c r="J587" s="13" t="s">
        <v>7360</v>
      </c>
      <c r="K587" s="13" t="s">
        <v>7361</v>
      </c>
      <c r="L587" s="13" t="s">
        <v>7362</v>
      </c>
      <c r="M587" s="13" t="s">
        <v>7363</v>
      </c>
      <c r="N587" s="13" t="s">
        <v>7364</v>
      </c>
      <c r="O587" s="13" t="s">
        <v>7365</v>
      </c>
      <c r="P587" s="13"/>
      <c r="Q587" s="13"/>
      <c r="R587" s="13"/>
      <c r="S587" s="14">
        <v>0.54166666666666663</v>
      </c>
      <c r="T587" s="14">
        <v>0.45833333333333331</v>
      </c>
      <c r="U587" s="13" t="s">
        <v>66</v>
      </c>
      <c r="V587" s="13" t="s">
        <v>7208</v>
      </c>
      <c r="W587" s="13" t="s">
        <v>7209</v>
      </c>
    </row>
    <row r="588" spans="1:23">
      <c r="A588" s="13" t="s">
        <v>7366</v>
      </c>
      <c r="B588" s="13" t="s">
        <v>7367</v>
      </c>
      <c r="C588" s="13" t="s">
        <v>7368</v>
      </c>
      <c r="D588" s="13" t="s">
        <v>7369</v>
      </c>
      <c r="E588" s="13" t="s">
        <v>7369</v>
      </c>
      <c r="F588" s="13">
        <v>24</v>
      </c>
      <c r="G588" s="13" t="s">
        <v>7370</v>
      </c>
      <c r="H588" s="13" t="s">
        <v>7371</v>
      </c>
      <c r="I588" s="13" t="s">
        <v>7372</v>
      </c>
      <c r="J588" s="13" t="s">
        <v>7373</v>
      </c>
      <c r="K588" s="13" t="s">
        <v>7374</v>
      </c>
      <c r="L588" s="13" t="s">
        <v>7375</v>
      </c>
      <c r="M588" s="13" t="s">
        <v>7376</v>
      </c>
      <c r="N588" s="13" t="s">
        <v>7377</v>
      </c>
      <c r="O588" s="13" t="s">
        <v>7378</v>
      </c>
      <c r="P588" s="13"/>
      <c r="Q588" s="13"/>
      <c r="R588" s="13"/>
      <c r="S588" s="14">
        <v>0.54166666666666663</v>
      </c>
      <c r="T588" s="14">
        <v>0.45833333333333331</v>
      </c>
      <c r="U588" s="13" t="s">
        <v>66</v>
      </c>
      <c r="V588" s="13" t="s">
        <v>7208</v>
      </c>
      <c r="W588" s="13" t="s">
        <v>7209</v>
      </c>
    </row>
    <row r="589" spans="1:23">
      <c r="A589" s="13" t="s">
        <v>250</v>
      </c>
      <c r="B589" s="13" t="s">
        <v>7379</v>
      </c>
      <c r="C589" s="13" t="s">
        <v>7380</v>
      </c>
      <c r="D589" s="13" t="s">
        <v>7381</v>
      </c>
      <c r="E589" s="13" t="s">
        <v>7381</v>
      </c>
      <c r="F589" s="13">
        <v>24</v>
      </c>
      <c r="G589" s="13" t="s">
        <v>7382</v>
      </c>
      <c r="H589" s="13" t="s">
        <v>7383</v>
      </c>
      <c r="I589" s="13" t="s">
        <v>7384</v>
      </c>
      <c r="J589" s="13" t="s">
        <v>7385</v>
      </c>
      <c r="K589" s="13" t="s">
        <v>7386</v>
      </c>
      <c r="L589" s="13" t="s">
        <v>7387</v>
      </c>
      <c r="M589" s="13" t="s">
        <v>7388</v>
      </c>
      <c r="N589" s="13" t="s">
        <v>7389</v>
      </c>
      <c r="O589" s="13" t="s">
        <v>7390</v>
      </c>
      <c r="P589" s="13"/>
      <c r="Q589" s="13"/>
      <c r="R589" s="13"/>
      <c r="S589" s="14">
        <v>0.54166666666666663</v>
      </c>
      <c r="T589" s="14">
        <v>0.45833333333333331</v>
      </c>
      <c r="U589" s="13" t="s">
        <v>66</v>
      </c>
      <c r="V589" s="13" t="s">
        <v>7208</v>
      </c>
      <c r="W589" s="13" t="s">
        <v>7209</v>
      </c>
    </row>
    <row r="590" spans="1:23">
      <c r="A590" s="13" t="s">
        <v>7391</v>
      </c>
      <c r="B590" s="13" t="s">
        <v>7392</v>
      </c>
      <c r="C590" s="13" t="s">
        <v>7393</v>
      </c>
      <c r="D590" s="13" t="s">
        <v>7394</v>
      </c>
      <c r="E590" s="13" t="s">
        <v>7394</v>
      </c>
      <c r="F590" s="13">
        <v>24</v>
      </c>
      <c r="G590" s="13" t="s">
        <v>7395</v>
      </c>
      <c r="H590" s="13" t="s">
        <v>7396</v>
      </c>
      <c r="I590" s="13" t="s">
        <v>7397</v>
      </c>
      <c r="J590" s="13" t="s">
        <v>7398</v>
      </c>
      <c r="K590" s="13" t="s">
        <v>7399</v>
      </c>
      <c r="L590" s="13" t="s">
        <v>7400</v>
      </c>
      <c r="M590" s="13" t="s">
        <v>7401</v>
      </c>
      <c r="N590" s="13" t="s">
        <v>7402</v>
      </c>
      <c r="O590" s="13"/>
      <c r="P590" s="13"/>
      <c r="Q590" s="13"/>
      <c r="R590" s="13"/>
      <c r="S590" s="14">
        <v>0.54166666666666663</v>
      </c>
      <c r="T590" s="14">
        <v>0.45833333333333331</v>
      </c>
      <c r="U590" s="13" t="s">
        <v>66</v>
      </c>
      <c r="V590" s="13" t="s">
        <v>7208</v>
      </c>
      <c r="W590" s="13" t="s">
        <v>7209</v>
      </c>
    </row>
    <row r="591" spans="1:23">
      <c r="A591" s="13" t="s">
        <v>7403</v>
      </c>
      <c r="B591" s="13" t="s">
        <v>7404</v>
      </c>
      <c r="C591" s="13" t="s">
        <v>7405</v>
      </c>
      <c r="D591" s="13" t="s">
        <v>7406</v>
      </c>
      <c r="E591" s="13" t="s">
        <v>7406</v>
      </c>
      <c r="F591" s="13">
        <v>24</v>
      </c>
      <c r="G591" s="13" t="s">
        <v>7407</v>
      </c>
      <c r="H591" s="13" t="s">
        <v>7408</v>
      </c>
      <c r="I591" s="13" t="s">
        <v>7409</v>
      </c>
      <c r="J591" s="13" t="s">
        <v>7410</v>
      </c>
      <c r="K591" s="13" t="s">
        <v>7411</v>
      </c>
      <c r="L591" s="13" t="s">
        <v>7412</v>
      </c>
      <c r="M591" s="13" t="s">
        <v>7413</v>
      </c>
      <c r="N591" s="13" t="s">
        <v>7414</v>
      </c>
      <c r="O591" s="13" t="s">
        <v>7415</v>
      </c>
      <c r="P591" s="13" t="s">
        <v>7416</v>
      </c>
      <c r="Q591" s="13" t="s">
        <v>7417</v>
      </c>
      <c r="R591" s="13"/>
      <c r="S591" s="14">
        <v>0.54166666666666663</v>
      </c>
      <c r="T591" s="14">
        <v>0.45833333333333331</v>
      </c>
      <c r="U591" s="13" t="s">
        <v>66</v>
      </c>
      <c r="V591" s="13" t="s">
        <v>7208</v>
      </c>
      <c r="W591" s="13" t="s">
        <v>7209</v>
      </c>
    </row>
    <row r="592" spans="1:23">
      <c r="A592" s="13" t="s">
        <v>7418</v>
      </c>
      <c r="B592" s="13" t="s">
        <v>7419</v>
      </c>
      <c r="C592" s="13" t="s">
        <v>7420</v>
      </c>
      <c r="D592" s="13" t="s">
        <v>7421</v>
      </c>
      <c r="E592" s="13" t="s">
        <v>7421</v>
      </c>
      <c r="F592" s="13">
        <v>24</v>
      </c>
      <c r="G592" s="13" t="s">
        <v>7422</v>
      </c>
      <c r="H592" s="13" t="s">
        <v>7423</v>
      </c>
      <c r="I592" s="13" t="s">
        <v>7424</v>
      </c>
      <c r="J592" s="13" t="s">
        <v>7425</v>
      </c>
      <c r="K592" s="13" t="s">
        <v>7426</v>
      </c>
      <c r="L592" s="13" t="s">
        <v>7427</v>
      </c>
      <c r="M592" s="13" t="s">
        <v>7428</v>
      </c>
      <c r="N592" s="13" t="s">
        <v>7429</v>
      </c>
      <c r="O592" s="13" t="s">
        <v>7430</v>
      </c>
      <c r="P592" s="13"/>
      <c r="Q592" s="13"/>
      <c r="R592" s="13"/>
      <c r="S592" s="14">
        <v>0.54166666666666663</v>
      </c>
      <c r="T592" s="14">
        <v>0.45833333333333331</v>
      </c>
      <c r="U592" s="13" t="s">
        <v>66</v>
      </c>
      <c r="V592" s="13" t="s">
        <v>7208</v>
      </c>
      <c r="W592" s="13" t="s">
        <v>7209</v>
      </c>
    </row>
    <row r="593" spans="1:23">
      <c r="A593" s="13" t="s">
        <v>7431</v>
      </c>
      <c r="B593" s="13" t="s">
        <v>7432</v>
      </c>
      <c r="C593" s="13" t="s">
        <v>7433</v>
      </c>
      <c r="D593" s="13" t="s">
        <v>7434</v>
      </c>
      <c r="E593" s="13" t="s">
        <v>7434</v>
      </c>
      <c r="F593" s="13">
        <v>24</v>
      </c>
      <c r="G593" s="13" t="s">
        <v>7435</v>
      </c>
      <c r="H593" s="13" t="s">
        <v>7436</v>
      </c>
      <c r="I593" s="13" t="s">
        <v>7437</v>
      </c>
      <c r="J593" s="13" t="s">
        <v>7438</v>
      </c>
      <c r="K593" s="13" t="s">
        <v>7439</v>
      </c>
      <c r="L593" s="13" t="s">
        <v>7440</v>
      </c>
      <c r="M593" s="13" t="s">
        <v>7441</v>
      </c>
      <c r="N593" s="13" t="s">
        <v>7442</v>
      </c>
      <c r="O593" s="13"/>
      <c r="P593" s="13"/>
      <c r="Q593" s="13"/>
      <c r="R593" s="13"/>
      <c r="S593" s="14">
        <v>0.54166666666666663</v>
      </c>
      <c r="T593" s="14">
        <v>0.45833333333333331</v>
      </c>
      <c r="U593" s="13" t="s">
        <v>66</v>
      </c>
      <c r="V593" s="13" t="s">
        <v>7208</v>
      </c>
      <c r="W593" s="13" t="s">
        <v>7209</v>
      </c>
    </row>
    <row r="594" spans="1:23">
      <c r="A594" s="13" t="s">
        <v>7443</v>
      </c>
      <c r="B594" s="13" t="s">
        <v>7444</v>
      </c>
      <c r="C594" s="13" t="s">
        <v>7445</v>
      </c>
      <c r="D594" s="13" t="s">
        <v>7446</v>
      </c>
      <c r="E594" s="13" t="s">
        <v>7446</v>
      </c>
      <c r="F594" s="13">
        <v>27</v>
      </c>
      <c r="G594" s="13" t="s">
        <v>7447</v>
      </c>
      <c r="H594" s="13" t="s">
        <v>7448</v>
      </c>
      <c r="I594" s="13" t="s">
        <v>7449</v>
      </c>
      <c r="J594" s="13" t="s">
        <v>7450</v>
      </c>
      <c r="K594" s="13" t="s">
        <v>7451</v>
      </c>
      <c r="L594" s="13" t="s">
        <v>7452</v>
      </c>
      <c r="M594" s="13" t="s">
        <v>7453</v>
      </c>
      <c r="N594" s="13" t="s">
        <v>7454</v>
      </c>
      <c r="O594" s="13" t="s">
        <v>7455</v>
      </c>
      <c r="P594" s="13" t="s">
        <v>7456</v>
      </c>
      <c r="Q594" s="13"/>
      <c r="R594" s="13"/>
      <c r="S594" s="14">
        <v>0.54166666666666663</v>
      </c>
      <c r="T594" s="14">
        <v>0.45833333333333331</v>
      </c>
      <c r="U594" s="13" t="s">
        <v>436</v>
      </c>
      <c r="V594" s="13" t="s">
        <v>7208</v>
      </c>
      <c r="W594" s="13" t="s">
        <v>7209</v>
      </c>
    </row>
    <row r="595" spans="1:23">
      <c r="A595" s="13" t="s">
        <v>7457</v>
      </c>
      <c r="B595" s="13" t="s">
        <v>7458</v>
      </c>
      <c r="C595" s="13" t="s">
        <v>7459</v>
      </c>
      <c r="D595" s="13" t="s">
        <v>7460</v>
      </c>
      <c r="E595" s="13" t="s">
        <v>7460</v>
      </c>
      <c r="F595" s="13">
        <v>24</v>
      </c>
      <c r="G595" s="13" t="s">
        <v>7461</v>
      </c>
      <c r="H595" s="13" t="s">
        <v>7462</v>
      </c>
      <c r="I595" s="13" t="s">
        <v>7463</v>
      </c>
      <c r="J595" s="13" t="s">
        <v>7464</v>
      </c>
      <c r="K595" s="13" t="s">
        <v>7465</v>
      </c>
      <c r="L595" s="13" t="s">
        <v>7466</v>
      </c>
      <c r="M595" s="13" t="s">
        <v>7467</v>
      </c>
      <c r="N595" s="13" t="s">
        <v>7468</v>
      </c>
      <c r="O595" s="13" t="s">
        <v>7469</v>
      </c>
      <c r="P595" s="13"/>
      <c r="Q595" s="13"/>
      <c r="R595" s="13"/>
      <c r="S595" s="14">
        <v>0.54166666666666663</v>
      </c>
      <c r="T595" s="14">
        <v>0.45833333333333331</v>
      </c>
      <c r="U595" s="13" t="s">
        <v>66</v>
      </c>
      <c r="V595" s="13" t="s">
        <v>7208</v>
      </c>
      <c r="W595" s="13" t="s">
        <v>7209</v>
      </c>
    </row>
    <row r="596" spans="1:23">
      <c r="A596" s="13" t="s">
        <v>7470</v>
      </c>
      <c r="B596" s="13" t="s">
        <v>7471</v>
      </c>
      <c r="C596" s="13" t="s">
        <v>7472</v>
      </c>
      <c r="D596" s="13" t="s">
        <v>7473</v>
      </c>
      <c r="E596" s="13" t="s">
        <v>7473</v>
      </c>
      <c r="F596" s="13">
        <v>24</v>
      </c>
      <c r="G596" s="13" t="s">
        <v>7474</v>
      </c>
      <c r="H596" s="13" t="s">
        <v>7475</v>
      </c>
      <c r="I596" s="13" t="s">
        <v>7476</v>
      </c>
      <c r="J596" s="13" t="s">
        <v>7477</v>
      </c>
      <c r="K596" s="13" t="s">
        <v>7478</v>
      </c>
      <c r="L596" s="13" t="s">
        <v>7479</v>
      </c>
      <c r="M596" s="13" t="s">
        <v>7480</v>
      </c>
      <c r="N596" s="13" t="s">
        <v>7481</v>
      </c>
      <c r="O596" s="13"/>
      <c r="P596" s="13"/>
      <c r="Q596" s="13"/>
      <c r="R596" s="13"/>
      <c r="S596" s="14">
        <v>0.54166666666666663</v>
      </c>
      <c r="T596" s="14">
        <v>0.45833333333333331</v>
      </c>
      <c r="U596" s="13" t="s">
        <v>66</v>
      </c>
      <c r="V596" s="13" t="s">
        <v>7208</v>
      </c>
      <c r="W596" s="13" t="s">
        <v>7209</v>
      </c>
    </row>
    <row r="597" spans="1:23">
      <c r="A597" s="13" t="s">
        <v>7482</v>
      </c>
      <c r="B597" s="13" t="s">
        <v>7483</v>
      </c>
      <c r="C597" s="13" t="s">
        <v>7484</v>
      </c>
      <c r="D597" s="13" t="s">
        <v>7485</v>
      </c>
      <c r="E597" s="13" t="s">
        <v>7485</v>
      </c>
      <c r="F597" s="13">
        <v>24</v>
      </c>
      <c r="G597" s="13" t="s">
        <v>7486</v>
      </c>
      <c r="H597" s="13" t="s">
        <v>7487</v>
      </c>
      <c r="I597" s="13" t="s">
        <v>7488</v>
      </c>
      <c r="J597" s="13" t="s">
        <v>7489</v>
      </c>
      <c r="K597" s="13" t="s">
        <v>7490</v>
      </c>
      <c r="L597" s="13" t="s">
        <v>7491</v>
      </c>
      <c r="M597" s="13" t="s">
        <v>7492</v>
      </c>
      <c r="N597" s="13" t="s">
        <v>7493</v>
      </c>
      <c r="O597" s="13" t="s">
        <v>7494</v>
      </c>
      <c r="P597" s="13"/>
      <c r="Q597" s="13"/>
      <c r="R597" s="13"/>
      <c r="S597" s="14">
        <v>0.54166666666666663</v>
      </c>
      <c r="T597" s="14">
        <v>0.45833333333333331</v>
      </c>
      <c r="U597" s="13" t="s">
        <v>66</v>
      </c>
      <c r="V597" s="13" t="s">
        <v>7208</v>
      </c>
      <c r="W597" s="13" t="s">
        <v>7209</v>
      </c>
    </row>
    <row r="598" spans="1:23">
      <c r="A598" s="13" t="s">
        <v>7495</v>
      </c>
      <c r="B598" s="13" t="s">
        <v>7496</v>
      </c>
      <c r="C598" s="13" t="s">
        <v>7497</v>
      </c>
      <c r="D598" s="13" t="s">
        <v>7498</v>
      </c>
      <c r="E598" s="13" t="s">
        <v>7498</v>
      </c>
      <c r="F598" s="13">
        <v>24</v>
      </c>
      <c r="G598" s="13" t="s">
        <v>7499</v>
      </c>
      <c r="H598" s="13" t="s">
        <v>7500</v>
      </c>
      <c r="I598" s="13" t="s">
        <v>7501</v>
      </c>
      <c r="J598" s="13" t="s">
        <v>7502</v>
      </c>
      <c r="K598" s="13" t="s">
        <v>7503</v>
      </c>
      <c r="L598" s="13" t="s">
        <v>7504</v>
      </c>
      <c r="M598" s="13" t="s">
        <v>7505</v>
      </c>
      <c r="N598" s="13" t="s">
        <v>7506</v>
      </c>
      <c r="O598" s="13"/>
      <c r="P598" s="13"/>
      <c r="Q598" s="13"/>
      <c r="R598" s="13"/>
      <c r="S598" s="14">
        <v>0.54166666666666663</v>
      </c>
      <c r="T598" s="14">
        <v>0.45833333333333331</v>
      </c>
      <c r="U598" s="13" t="s">
        <v>66</v>
      </c>
      <c r="V598" s="13" t="s">
        <v>7208</v>
      </c>
      <c r="W598" s="13" t="s">
        <v>7209</v>
      </c>
    </row>
    <row r="599" spans="1:23">
      <c r="A599" s="13" t="s">
        <v>7507</v>
      </c>
      <c r="B599" s="13" t="s">
        <v>7508</v>
      </c>
      <c r="C599" s="13" t="s">
        <v>7509</v>
      </c>
      <c r="D599" s="13" t="s">
        <v>7510</v>
      </c>
      <c r="E599" s="13" t="s">
        <v>7510</v>
      </c>
      <c r="F599" s="13">
        <v>24</v>
      </c>
      <c r="G599" s="13" t="s">
        <v>7511</v>
      </c>
      <c r="H599" s="13" t="s">
        <v>7512</v>
      </c>
      <c r="I599" s="13" t="s">
        <v>7513</v>
      </c>
      <c r="J599" s="13" t="s">
        <v>7514</v>
      </c>
      <c r="K599" s="13" t="s">
        <v>7515</v>
      </c>
      <c r="L599" s="13" t="s">
        <v>7516</v>
      </c>
      <c r="M599" s="13" t="s">
        <v>7517</v>
      </c>
      <c r="N599" s="13" t="s">
        <v>7518</v>
      </c>
      <c r="O599" s="13" t="s">
        <v>7519</v>
      </c>
      <c r="P599" s="13" t="s">
        <v>7520</v>
      </c>
      <c r="Q599" s="13"/>
      <c r="R599" s="13"/>
      <c r="S599" s="14">
        <v>0.54166666666666663</v>
      </c>
      <c r="T599" s="14">
        <v>0.45833333333333331</v>
      </c>
      <c r="U599" s="13" t="s">
        <v>66</v>
      </c>
      <c r="V599" s="13" t="s">
        <v>7208</v>
      </c>
      <c r="W599" s="13" t="s">
        <v>7209</v>
      </c>
    </row>
    <row r="600" spans="1:23">
      <c r="A600" s="13" t="s">
        <v>7521</v>
      </c>
      <c r="B600" s="13" t="s">
        <v>7522</v>
      </c>
      <c r="C600" s="13" t="s">
        <v>7523</v>
      </c>
      <c r="D600" s="13" t="s">
        <v>7524</v>
      </c>
      <c r="E600" s="13" t="s">
        <v>7524</v>
      </c>
      <c r="F600" s="13">
        <v>24</v>
      </c>
      <c r="G600" s="13" t="s">
        <v>7525</v>
      </c>
      <c r="H600" s="13" t="s">
        <v>7526</v>
      </c>
      <c r="I600" s="13" t="s">
        <v>7527</v>
      </c>
      <c r="J600" s="13" t="s">
        <v>7528</v>
      </c>
      <c r="K600" s="13" t="s">
        <v>7529</v>
      </c>
      <c r="L600" s="13" t="s">
        <v>7530</v>
      </c>
      <c r="M600" s="13" t="s">
        <v>7531</v>
      </c>
      <c r="N600" s="13" t="s">
        <v>7532</v>
      </c>
      <c r="O600" s="13"/>
      <c r="P600" s="13"/>
      <c r="Q600" s="13"/>
      <c r="R600" s="13"/>
      <c r="S600" s="14">
        <v>0.54166666666666663</v>
      </c>
      <c r="T600" s="14">
        <v>0.45833333333333331</v>
      </c>
      <c r="U600" s="13" t="s">
        <v>66</v>
      </c>
      <c r="V600" s="13" t="s">
        <v>7208</v>
      </c>
      <c r="W600" s="13" t="s">
        <v>7209</v>
      </c>
    </row>
    <row r="601" spans="1:23">
      <c r="A601" s="13" t="s">
        <v>7533</v>
      </c>
      <c r="B601" s="13" t="s">
        <v>7534</v>
      </c>
      <c r="C601" s="13" t="s">
        <v>7535</v>
      </c>
      <c r="D601" s="13" t="s">
        <v>7536</v>
      </c>
      <c r="E601" s="13" t="s">
        <v>7536</v>
      </c>
      <c r="F601" s="13">
        <v>24</v>
      </c>
      <c r="G601" s="13" t="s">
        <v>7537</v>
      </c>
      <c r="H601" s="13" t="s">
        <v>7538</v>
      </c>
      <c r="I601" s="13" t="s">
        <v>7539</v>
      </c>
      <c r="J601" s="13" t="s">
        <v>7540</v>
      </c>
      <c r="K601" s="13" t="s">
        <v>7541</v>
      </c>
      <c r="L601" s="13" t="s">
        <v>7542</v>
      </c>
      <c r="M601" s="13" t="s">
        <v>7543</v>
      </c>
      <c r="N601" s="13" t="s">
        <v>7544</v>
      </c>
      <c r="O601" s="13" t="s">
        <v>7545</v>
      </c>
      <c r="P601" s="13"/>
      <c r="Q601" s="13"/>
      <c r="R601" s="13"/>
      <c r="S601" s="14">
        <v>0.54166666666666663</v>
      </c>
      <c r="T601" s="14">
        <v>0.45833333333333331</v>
      </c>
      <c r="U601" s="13" t="s">
        <v>66</v>
      </c>
      <c r="V601" s="13" t="s">
        <v>7208</v>
      </c>
      <c r="W601" s="13" t="s">
        <v>7209</v>
      </c>
    </row>
    <row r="602" spans="1:23">
      <c r="A602" s="13" t="s">
        <v>7546</v>
      </c>
      <c r="B602" s="13" t="s">
        <v>7547</v>
      </c>
      <c r="C602" s="13" t="s">
        <v>7548</v>
      </c>
      <c r="D602" s="13" t="s">
        <v>7549</v>
      </c>
      <c r="E602" s="13" t="s">
        <v>7549</v>
      </c>
      <c r="F602" s="13">
        <v>24</v>
      </c>
      <c r="G602" s="13" t="s">
        <v>7550</v>
      </c>
      <c r="H602" s="13" t="s">
        <v>7551</v>
      </c>
      <c r="I602" s="13" t="s">
        <v>7552</v>
      </c>
      <c r="J602" s="13" t="s">
        <v>7553</v>
      </c>
      <c r="K602" s="13" t="s">
        <v>7554</v>
      </c>
      <c r="L602" s="13" t="s">
        <v>7555</v>
      </c>
      <c r="M602" s="13" t="s">
        <v>7556</v>
      </c>
      <c r="N602" s="13" t="s">
        <v>7557</v>
      </c>
      <c r="O602" s="13"/>
      <c r="P602" s="13"/>
      <c r="Q602" s="13"/>
      <c r="R602" s="13"/>
      <c r="S602" s="14">
        <v>0.54166666666666663</v>
      </c>
      <c r="T602" s="14">
        <v>0.45833333333333331</v>
      </c>
      <c r="U602" s="13" t="s">
        <v>66</v>
      </c>
      <c r="V602" s="13" t="s">
        <v>7208</v>
      </c>
      <c r="W602" s="13" t="s">
        <v>7209</v>
      </c>
    </row>
    <row r="603" spans="1:23">
      <c r="A603" s="13" t="s">
        <v>109</v>
      </c>
      <c r="B603" s="13" t="s">
        <v>7558</v>
      </c>
      <c r="C603" s="13" t="s">
        <v>7559</v>
      </c>
      <c r="D603" s="13" t="s">
        <v>7560</v>
      </c>
      <c r="E603" s="13" t="s">
        <v>7560</v>
      </c>
      <c r="F603" s="13">
        <v>24</v>
      </c>
      <c r="G603" s="13" t="s">
        <v>7561</v>
      </c>
      <c r="H603" s="13" t="s">
        <v>7562</v>
      </c>
      <c r="I603" s="13" t="s">
        <v>7563</v>
      </c>
      <c r="J603" s="13" t="s">
        <v>7564</v>
      </c>
      <c r="K603" s="13" t="s">
        <v>7565</v>
      </c>
      <c r="L603" s="13" t="s">
        <v>7566</v>
      </c>
      <c r="M603" s="13" t="s">
        <v>7567</v>
      </c>
      <c r="N603" s="13" t="s">
        <v>7568</v>
      </c>
      <c r="O603" s="13" t="s">
        <v>7569</v>
      </c>
      <c r="P603" s="13"/>
      <c r="Q603" s="13"/>
      <c r="R603" s="13"/>
      <c r="S603" s="14">
        <v>0.54166666666666663</v>
      </c>
      <c r="T603" s="14">
        <v>0.45833333333333331</v>
      </c>
      <c r="U603" s="13" t="s">
        <v>66</v>
      </c>
      <c r="V603" s="13" t="s">
        <v>7208</v>
      </c>
      <c r="W603" s="13" t="s">
        <v>7209</v>
      </c>
    </row>
    <row r="604" spans="1:23">
      <c r="A604" s="13" t="s">
        <v>7570</v>
      </c>
      <c r="B604" s="13" t="s">
        <v>7571</v>
      </c>
      <c r="C604" s="13" t="s">
        <v>7572</v>
      </c>
      <c r="D604" s="13" t="s">
        <v>7573</v>
      </c>
      <c r="E604" s="13" t="s">
        <v>7573</v>
      </c>
      <c r="F604" s="13">
        <v>24</v>
      </c>
      <c r="G604" s="13" t="s">
        <v>7574</v>
      </c>
      <c r="H604" s="13" t="s">
        <v>7575</v>
      </c>
      <c r="I604" s="13" t="s">
        <v>7576</v>
      </c>
      <c r="J604" s="13" t="s">
        <v>7577</v>
      </c>
      <c r="K604" s="13" t="s">
        <v>7578</v>
      </c>
      <c r="L604" s="13" t="s">
        <v>7579</v>
      </c>
      <c r="M604" s="13" t="s">
        <v>7580</v>
      </c>
      <c r="N604" s="13" t="s">
        <v>7581</v>
      </c>
      <c r="O604" s="13" t="s">
        <v>7582</v>
      </c>
      <c r="P604" s="13"/>
      <c r="Q604" s="13"/>
      <c r="R604" s="13"/>
      <c r="S604" s="14">
        <v>0.54166666666666663</v>
      </c>
      <c r="T604" s="14">
        <v>0.45833333333333331</v>
      </c>
      <c r="U604" s="13" t="s">
        <v>66</v>
      </c>
      <c r="V604" s="13" t="s">
        <v>7208</v>
      </c>
      <c r="W604" s="13" t="s">
        <v>7209</v>
      </c>
    </row>
    <row r="605" spans="1:23">
      <c r="A605" s="13" t="s">
        <v>7583</v>
      </c>
      <c r="B605" s="13" t="s">
        <v>7584</v>
      </c>
      <c r="C605" s="13" t="s">
        <v>7585</v>
      </c>
      <c r="D605" s="13" t="s">
        <v>7586</v>
      </c>
      <c r="E605" s="13" t="s">
        <v>7586</v>
      </c>
      <c r="F605" s="13">
        <v>24</v>
      </c>
      <c r="G605" s="13" t="s">
        <v>7587</v>
      </c>
      <c r="H605" s="13" t="s">
        <v>7588</v>
      </c>
      <c r="I605" s="13" t="s">
        <v>7589</v>
      </c>
      <c r="J605" s="13" t="s">
        <v>7590</v>
      </c>
      <c r="K605" s="13" t="s">
        <v>7591</v>
      </c>
      <c r="L605" s="13" t="s">
        <v>7592</v>
      </c>
      <c r="M605" s="13" t="s">
        <v>7593</v>
      </c>
      <c r="N605" s="13" t="s">
        <v>7594</v>
      </c>
      <c r="O605" s="13"/>
      <c r="P605" s="13"/>
      <c r="Q605" s="13"/>
      <c r="R605" s="13"/>
      <c r="S605" s="14">
        <v>0.54166666666666663</v>
      </c>
      <c r="T605" s="14">
        <v>0.45833333333333331</v>
      </c>
      <c r="U605" s="13" t="s">
        <v>66</v>
      </c>
      <c r="V605" s="13" t="s">
        <v>7208</v>
      </c>
      <c r="W605" s="13" t="s">
        <v>7209</v>
      </c>
    </row>
    <row r="606" spans="1:23">
      <c r="A606" s="13" t="s">
        <v>7595</v>
      </c>
      <c r="B606" s="13" t="s">
        <v>7596</v>
      </c>
      <c r="C606" s="13" t="s">
        <v>7597</v>
      </c>
      <c r="D606" s="13" t="s">
        <v>7598</v>
      </c>
      <c r="E606" s="13" t="s">
        <v>7598</v>
      </c>
      <c r="F606" s="13">
        <v>24</v>
      </c>
      <c r="G606" s="13" t="s">
        <v>7599</v>
      </c>
      <c r="H606" s="13" t="s">
        <v>7600</v>
      </c>
      <c r="I606" s="13" t="s">
        <v>7601</v>
      </c>
      <c r="J606" s="13" t="s">
        <v>7602</v>
      </c>
      <c r="K606" s="13" t="s">
        <v>7603</v>
      </c>
      <c r="L606" s="13" t="s">
        <v>7604</v>
      </c>
      <c r="M606" s="13" t="s">
        <v>7605</v>
      </c>
      <c r="N606" s="13" t="s">
        <v>7606</v>
      </c>
      <c r="O606" s="13" t="s">
        <v>7607</v>
      </c>
      <c r="P606" s="13"/>
      <c r="Q606" s="13"/>
      <c r="R606" s="13"/>
      <c r="S606" s="14">
        <v>0.54166666666666663</v>
      </c>
      <c r="T606" s="14">
        <v>0.45833333333333331</v>
      </c>
      <c r="U606" s="13" t="s">
        <v>66</v>
      </c>
      <c r="V606" s="13" t="s">
        <v>7208</v>
      </c>
      <c r="W606" s="13" t="s">
        <v>7209</v>
      </c>
    </row>
    <row r="607" spans="1:23">
      <c r="A607" s="13" t="s">
        <v>7595</v>
      </c>
      <c r="B607" s="13" t="s">
        <v>7608</v>
      </c>
      <c r="C607" s="13" t="s">
        <v>7597</v>
      </c>
      <c r="D607" s="13" t="s">
        <v>7598</v>
      </c>
      <c r="E607" s="13" t="s">
        <v>7598</v>
      </c>
      <c r="F607" s="13">
        <v>24</v>
      </c>
      <c r="G607" s="13" t="s">
        <v>7599</v>
      </c>
      <c r="H607" s="13" t="s">
        <v>7600</v>
      </c>
      <c r="I607" s="13" t="s">
        <v>7601</v>
      </c>
      <c r="J607" s="13" t="s">
        <v>7602</v>
      </c>
      <c r="K607" s="13" t="s">
        <v>7603</v>
      </c>
      <c r="L607" s="13" t="s">
        <v>7604</v>
      </c>
      <c r="M607" s="13" t="s">
        <v>7605</v>
      </c>
      <c r="N607" s="13" t="s">
        <v>7606</v>
      </c>
      <c r="O607" s="13" t="s">
        <v>7607</v>
      </c>
      <c r="P607" s="13"/>
      <c r="Q607" s="13"/>
      <c r="R607" s="13"/>
      <c r="S607" s="14">
        <v>0.54166666666666663</v>
      </c>
      <c r="T607" s="14">
        <v>0.45833333333333331</v>
      </c>
      <c r="U607" s="13"/>
      <c r="V607" s="13" t="s">
        <v>7208</v>
      </c>
      <c r="W607" s="13" t="s">
        <v>7209</v>
      </c>
    </row>
    <row r="608" spans="1:23">
      <c r="A608" s="13" t="s">
        <v>7609</v>
      </c>
      <c r="B608" s="13" t="s">
        <v>7610</v>
      </c>
      <c r="C608" s="13" t="s">
        <v>7611</v>
      </c>
      <c r="D608" s="13" t="s">
        <v>7612</v>
      </c>
      <c r="E608" s="13" t="s">
        <v>7612</v>
      </c>
      <c r="F608" s="13">
        <v>24</v>
      </c>
      <c r="G608" s="13" t="s">
        <v>7613</v>
      </c>
      <c r="H608" s="13" t="s">
        <v>7614</v>
      </c>
      <c r="I608" s="13" t="s">
        <v>7615</v>
      </c>
      <c r="J608" s="13" t="s">
        <v>7616</v>
      </c>
      <c r="K608" s="13" t="s">
        <v>7617</v>
      </c>
      <c r="L608" s="13" t="s">
        <v>7618</v>
      </c>
      <c r="M608" s="13" t="s">
        <v>7619</v>
      </c>
      <c r="N608" s="13" t="s">
        <v>7620</v>
      </c>
      <c r="O608" s="13" t="s">
        <v>7621</v>
      </c>
      <c r="P608" s="13"/>
      <c r="Q608" s="13"/>
      <c r="R608" s="13"/>
      <c r="S608" s="14">
        <v>0.54166666666666663</v>
      </c>
      <c r="T608" s="14">
        <v>0.45833333333333331</v>
      </c>
      <c r="U608" s="13" t="s">
        <v>66</v>
      </c>
      <c r="V608" s="13" t="s">
        <v>7208</v>
      </c>
      <c r="W608" s="13" t="s">
        <v>7209</v>
      </c>
    </row>
    <row r="609" spans="1:23">
      <c r="A609" s="13" t="s">
        <v>7622</v>
      </c>
      <c r="B609" s="13" t="s">
        <v>7623</v>
      </c>
      <c r="C609" s="13" t="s">
        <v>7624</v>
      </c>
      <c r="D609" s="13" t="s">
        <v>7625</v>
      </c>
      <c r="E609" s="13" t="s">
        <v>7625</v>
      </c>
      <c r="F609" s="13">
        <v>24</v>
      </c>
      <c r="G609" s="13" t="s">
        <v>7626</v>
      </c>
      <c r="H609" s="13" t="s">
        <v>7627</v>
      </c>
      <c r="I609" s="13" t="s">
        <v>7628</v>
      </c>
      <c r="J609" s="13" t="s">
        <v>7629</v>
      </c>
      <c r="K609" s="13" t="s">
        <v>7630</v>
      </c>
      <c r="L609" s="13" t="s">
        <v>7631</v>
      </c>
      <c r="M609" s="13" t="s">
        <v>7632</v>
      </c>
      <c r="N609" s="13" t="s">
        <v>7633</v>
      </c>
      <c r="O609" s="13"/>
      <c r="P609" s="13"/>
      <c r="Q609" s="13"/>
      <c r="R609" s="13"/>
      <c r="S609" s="14">
        <v>0.54166666666666663</v>
      </c>
      <c r="T609" s="14">
        <v>0.45833333333333331</v>
      </c>
      <c r="U609" s="13" t="s">
        <v>66</v>
      </c>
      <c r="V609" s="13" t="s">
        <v>7208</v>
      </c>
      <c r="W609" s="13" t="s">
        <v>7209</v>
      </c>
    </row>
    <row r="610" spans="1:23">
      <c r="A610" s="13" t="s">
        <v>7634</v>
      </c>
      <c r="B610" s="13" t="s">
        <v>7635</v>
      </c>
      <c r="C610" s="13" t="s">
        <v>7636</v>
      </c>
      <c r="D610" s="13" t="s">
        <v>7637</v>
      </c>
      <c r="E610" s="13" t="s">
        <v>7637</v>
      </c>
      <c r="F610" s="13">
        <v>24</v>
      </c>
      <c r="G610" s="13" t="s">
        <v>7638</v>
      </c>
      <c r="H610" s="13" t="s">
        <v>7639</v>
      </c>
      <c r="I610" s="13" t="s">
        <v>7640</v>
      </c>
      <c r="J610" s="13" t="s">
        <v>7641</v>
      </c>
      <c r="K610" s="13" t="s">
        <v>7642</v>
      </c>
      <c r="L610" s="13" t="s">
        <v>7643</v>
      </c>
      <c r="M610" s="13" t="s">
        <v>7644</v>
      </c>
      <c r="N610" s="13" t="s">
        <v>7645</v>
      </c>
      <c r="O610" s="13" t="s">
        <v>7646</v>
      </c>
      <c r="P610" s="13"/>
      <c r="Q610" s="13"/>
      <c r="R610" s="13"/>
      <c r="S610" s="14">
        <v>0.54166666666666663</v>
      </c>
      <c r="T610" s="14">
        <v>0.45833333333333331</v>
      </c>
      <c r="U610" s="13" t="s">
        <v>66</v>
      </c>
      <c r="V610" s="13" t="s">
        <v>7208</v>
      </c>
      <c r="W610" s="13" t="s">
        <v>7209</v>
      </c>
    </row>
    <row r="611" spans="1:23">
      <c r="A611" s="13" t="s">
        <v>7647</v>
      </c>
      <c r="B611" s="13" t="s">
        <v>7648</v>
      </c>
      <c r="C611" s="13" t="s">
        <v>7649</v>
      </c>
      <c r="D611" s="13" t="s">
        <v>7650</v>
      </c>
      <c r="E611" s="13" t="s">
        <v>7650</v>
      </c>
      <c r="F611" s="13">
        <v>24</v>
      </c>
      <c r="G611" s="13" t="s">
        <v>7651</v>
      </c>
      <c r="H611" s="13" t="s">
        <v>7652</v>
      </c>
      <c r="I611" s="13" t="s">
        <v>7653</v>
      </c>
      <c r="J611" s="13" t="s">
        <v>7654</v>
      </c>
      <c r="K611" s="13" t="s">
        <v>7655</v>
      </c>
      <c r="L611" s="13" t="s">
        <v>7656</v>
      </c>
      <c r="M611" s="13" t="s">
        <v>7657</v>
      </c>
      <c r="N611" s="13" t="s">
        <v>7658</v>
      </c>
      <c r="O611" s="13" t="s">
        <v>7659</v>
      </c>
      <c r="P611" s="13"/>
      <c r="Q611" s="13"/>
      <c r="R611" s="13"/>
      <c r="S611" s="14">
        <v>0.54166666666666663</v>
      </c>
      <c r="T611" s="14">
        <v>0.45833333333333331</v>
      </c>
      <c r="U611" s="13" t="s">
        <v>66</v>
      </c>
      <c r="V611" s="13" t="s">
        <v>7208</v>
      </c>
      <c r="W611" s="13" t="s">
        <v>7209</v>
      </c>
    </row>
    <row r="612" spans="1:23">
      <c r="A612" s="13" t="s">
        <v>7660</v>
      </c>
      <c r="B612" s="13" t="s">
        <v>7661</v>
      </c>
      <c r="C612" s="13" t="s">
        <v>7662</v>
      </c>
      <c r="D612" s="13" t="s">
        <v>7663</v>
      </c>
      <c r="E612" s="13" t="s">
        <v>7663</v>
      </c>
      <c r="F612" s="13">
        <v>24</v>
      </c>
      <c r="G612" s="13" t="s">
        <v>7664</v>
      </c>
      <c r="H612" s="13" t="s">
        <v>7665</v>
      </c>
      <c r="I612" s="13" t="s">
        <v>7666</v>
      </c>
      <c r="J612" s="13" t="s">
        <v>7667</v>
      </c>
      <c r="K612" s="13" t="s">
        <v>7668</v>
      </c>
      <c r="L612" s="13" t="s">
        <v>7669</v>
      </c>
      <c r="M612" s="13" t="s">
        <v>7670</v>
      </c>
      <c r="N612" s="13" t="s">
        <v>7671</v>
      </c>
      <c r="O612" s="13" t="s">
        <v>7672</v>
      </c>
      <c r="P612" s="13"/>
      <c r="Q612" s="13"/>
      <c r="R612" s="13"/>
      <c r="S612" s="14">
        <v>0.54166666666666663</v>
      </c>
      <c r="T612" s="14">
        <v>0.45833333333333331</v>
      </c>
      <c r="U612" s="13" t="s">
        <v>66</v>
      </c>
      <c r="V612" s="13" t="s">
        <v>7208</v>
      </c>
      <c r="W612" s="13" t="s">
        <v>7209</v>
      </c>
    </row>
    <row r="613" spans="1:23">
      <c r="A613" s="13" t="s">
        <v>7673</v>
      </c>
      <c r="B613" s="13" t="s">
        <v>7674</v>
      </c>
      <c r="C613" s="13" t="s">
        <v>7675</v>
      </c>
      <c r="D613" s="13" t="s">
        <v>7676</v>
      </c>
      <c r="E613" s="13" t="s">
        <v>7676</v>
      </c>
      <c r="F613" s="13">
        <v>24</v>
      </c>
      <c r="G613" s="13" t="s">
        <v>7677</v>
      </c>
      <c r="H613" s="13" t="s">
        <v>7678</v>
      </c>
      <c r="I613" s="13" t="s">
        <v>7679</v>
      </c>
      <c r="J613" s="13" t="s">
        <v>7680</v>
      </c>
      <c r="K613" s="13" t="s">
        <v>7681</v>
      </c>
      <c r="L613" s="13" t="s">
        <v>7682</v>
      </c>
      <c r="M613" s="13" t="s">
        <v>7683</v>
      </c>
      <c r="N613" s="13" t="s">
        <v>7684</v>
      </c>
      <c r="O613" s="13"/>
      <c r="P613" s="13"/>
      <c r="Q613" s="13"/>
      <c r="R613" s="13"/>
      <c r="S613" s="14">
        <v>0.54166666666666663</v>
      </c>
      <c r="T613" s="14">
        <v>0.45833333333333331</v>
      </c>
      <c r="U613" s="13" t="s">
        <v>66</v>
      </c>
      <c r="V613" s="13" t="s">
        <v>7208</v>
      </c>
      <c r="W613" s="13" t="s">
        <v>7209</v>
      </c>
    </row>
    <row r="614" spans="1:23">
      <c r="A614" s="13" t="s">
        <v>7685</v>
      </c>
      <c r="B614" s="13" t="s">
        <v>7686</v>
      </c>
      <c r="C614" s="13" t="s">
        <v>7687</v>
      </c>
      <c r="D614" s="13" t="s">
        <v>7688</v>
      </c>
      <c r="E614" s="13" t="s">
        <v>7688</v>
      </c>
      <c r="F614" s="13">
        <v>24</v>
      </c>
      <c r="G614" s="13" t="s">
        <v>7689</v>
      </c>
      <c r="H614" s="13" t="s">
        <v>7690</v>
      </c>
      <c r="I614" s="13" t="s">
        <v>7691</v>
      </c>
      <c r="J614" s="13" t="s">
        <v>7692</v>
      </c>
      <c r="K614" s="13" t="s">
        <v>7693</v>
      </c>
      <c r="L614" s="13" t="s">
        <v>7694</v>
      </c>
      <c r="M614" s="13" t="s">
        <v>7695</v>
      </c>
      <c r="N614" s="13" t="s">
        <v>7696</v>
      </c>
      <c r="O614" s="13"/>
      <c r="P614" s="13"/>
      <c r="Q614" s="13"/>
      <c r="R614" s="13"/>
      <c r="S614" s="14">
        <v>0.54166666666666663</v>
      </c>
      <c r="T614" s="14">
        <v>0.45833333333333331</v>
      </c>
      <c r="U614" s="13" t="s">
        <v>66</v>
      </c>
      <c r="V614" s="13" t="s">
        <v>7208</v>
      </c>
      <c r="W614" s="13" t="s">
        <v>7209</v>
      </c>
    </row>
    <row r="615" spans="1:23">
      <c r="A615" s="13" t="s">
        <v>7697</v>
      </c>
      <c r="B615" s="13" t="s">
        <v>7698</v>
      </c>
      <c r="C615" s="13" t="s">
        <v>7699</v>
      </c>
      <c r="D615" s="13" t="s">
        <v>7700</v>
      </c>
      <c r="E615" s="13" t="s">
        <v>7700</v>
      </c>
      <c r="F615" s="13">
        <v>24</v>
      </c>
      <c r="G615" s="13" t="s">
        <v>7701</v>
      </c>
      <c r="H615" s="13" t="s">
        <v>7702</v>
      </c>
      <c r="I615" s="13" t="s">
        <v>7703</v>
      </c>
      <c r="J615" s="13" t="s">
        <v>7704</v>
      </c>
      <c r="K615" s="13" t="s">
        <v>7705</v>
      </c>
      <c r="L615" s="13" t="s">
        <v>7706</v>
      </c>
      <c r="M615" s="13" t="s">
        <v>7707</v>
      </c>
      <c r="N615" s="13" t="s">
        <v>7708</v>
      </c>
      <c r="O615" s="13"/>
      <c r="P615" s="13"/>
      <c r="Q615" s="13"/>
      <c r="R615" s="13"/>
      <c r="S615" s="14">
        <v>0.54166666666666663</v>
      </c>
      <c r="T615" s="14">
        <v>0.45833333333333331</v>
      </c>
      <c r="U615" s="13" t="s">
        <v>66</v>
      </c>
      <c r="V615" s="13" t="s">
        <v>7208</v>
      </c>
      <c r="W615" s="13" t="s">
        <v>7209</v>
      </c>
    </row>
    <row r="616" spans="1:23">
      <c r="A616" s="13" t="s">
        <v>7709</v>
      </c>
      <c r="B616" s="13" t="s">
        <v>7710</v>
      </c>
      <c r="C616" s="13" t="s">
        <v>7711</v>
      </c>
      <c r="D616" s="13" t="s">
        <v>7712</v>
      </c>
      <c r="E616" s="13" t="s">
        <v>7712</v>
      </c>
      <c r="F616" s="13">
        <v>24</v>
      </c>
      <c r="G616" s="13" t="s">
        <v>7713</v>
      </c>
      <c r="H616" s="13" t="s">
        <v>7714</v>
      </c>
      <c r="I616" s="13" t="s">
        <v>7715</v>
      </c>
      <c r="J616" s="13" t="s">
        <v>7716</v>
      </c>
      <c r="K616" s="13" t="s">
        <v>7717</v>
      </c>
      <c r="L616" s="13" t="s">
        <v>7718</v>
      </c>
      <c r="M616" s="13" t="s">
        <v>7719</v>
      </c>
      <c r="N616" s="13" t="s">
        <v>7720</v>
      </c>
      <c r="O616" s="13"/>
      <c r="P616" s="13"/>
      <c r="Q616" s="13"/>
      <c r="R616" s="13"/>
      <c r="S616" s="14">
        <v>0.54166666666666663</v>
      </c>
      <c r="T616" s="14">
        <v>0.45833333333333331</v>
      </c>
      <c r="U616" s="13" t="s">
        <v>66</v>
      </c>
      <c r="V616" s="13" t="s">
        <v>7208</v>
      </c>
      <c r="W616" s="13" t="s">
        <v>7209</v>
      </c>
    </row>
    <row r="617" spans="1:23">
      <c r="A617" s="13" t="s">
        <v>7721</v>
      </c>
      <c r="B617" s="13" t="s">
        <v>7722</v>
      </c>
      <c r="C617" s="13" t="s">
        <v>7723</v>
      </c>
      <c r="D617" s="13" t="s">
        <v>7724</v>
      </c>
      <c r="E617" s="13" t="s">
        <v>7724</v>
      </c>
      <c r="F617" s="13">
        <v>24</v>
      </c>
      <c r="G617" s="13" t="s">
        <v>7725</v>
      </c>
      <c r="H617" s="13" t="s">
        <v>7726</v>
      </c>
      <c r="I617" s="13" t="s">
        <v>7727</v>
      </c>
      <c r="J617" s="13" t="s">
        <v>7728</v>
      </c>
      <c r="K617" s="13" t="s">
        <v>7729</v>
      </c>
      <c r="L617" s="13" t="s">
        <v>7730</v>
      </c>
      <c r="M617" s="13" t="s">
        <v>7731</v>
      </c>
      <c r="N617" s="13" t="s">
        <v>7732</v>
      </c>
      <c r="O617" s="13" t="s">
        <v>7733</v>
      </c>
      <c r="P617" s="13"/>
      <c r="Q617" s="13"/>
      <c r="R617" s="13"/>
      <c r="S617" s="14">
        <v>0.54166666666666663</v>
      </c>
      <c r="T617" s="14">
        <v>0.45833333333333331</v>
      </c>
      <c r="U617" s="13" t="s">
        <v>66</v>
      </c>
      <c r="V617" s="13" t="s">
        <v>7208</v>
      </c>
      <c r="W617" s="13" t="s">
        <v>7209</v>
      </c>
    </row>
    <row r="618" spans="1:23">
      <c r="A618" s="13" t="s">
        <v>7734</v>
      </c>
      <c r="B618" s="13" t="s">
        <v>7735</v>
      </c>
      <c r="C618" s="13" t="s">
        <v>7736</v>
      </c>
      <c r="D618" s="13" t="s">
        <v>7737</v>
      </c>
      <c r="E618" s="13" t="s">
        <v>7737</v>
      </c>
      <c r="F618" s="13">
        <v>24</v>
      </c>
      <c r="G618" s="13" t="s">
        <v>7738</v>
      </c>
      <c r="H618" s="13" t="s">
        <v>7739</v>
      </c>
      <c r="I618" s="13" t="s">
        <v>7740</v>
      </c>
      <c r="J618" s="13" t="s">
        <v>7741</v>
      </c>
      <c r="K618" s="13" t="s">
        <v>7742</v>
      </c>
      <c r="L618" s="13" t="s">
        <v>7743</v>
      </c>
      <c r="M618" s="13" t="s">
        <v>7744</v>
      </c>
      <c r="N618" s="13" t="s">
        <v>7745</v>
      </c>
      <c r="O618" s="13" t="s">
        <v>7746</v>
      </c>
      <c r="P618" s="13"/>
      <c r="Q618" s="13"/>
      <c r="R618" s="13"/>
      <c r="S618" s="14">
        <v>0.54166666666666663</v>
      </c>
      <c r="T618" s="14">
        <v>0.45833333333333331</v>
      </c>
      <c r="U618" s="13" t="s">
        <v>66</v>
      </c>
      <c r="V618" s="13" t="s">
        <v>7208</v>
      </c>
      <c r="W618" s="13" t="s">
        <v>7209</v>
      </c>
    </row>
    <row r="619" spans="1:23">
      <c r="A619" s="13" t="s">
        <v>164</v>
      </c>
      <c r="B619" s="13" t="s">
        <v>7747</v>
      </c>
      <c r="C619" s="13" t="s">
        <v>7748</v>
      </c>
      <c r="D619" s="13" t="s">
        <v>7749</v>
      </c>
      <c r="E619" s="13" t="s">
        <v>7749</v>
      </c>
      <c r="F619" s="13">
        <v>24</v>
      </c>
      <c r="G619" s="13" t="s">
        <v>7750</v>
      </c>
      <c r="H619" s="13" t="s">
        <v>7751</v>
      </c>
      <c r="I619" s="13" t="s">
        <v>7752</v>
      </c>
      <c r="J619" s="13" t="s">
        <v>7753</v>
      </c>
      <c r="K619" s="13" t="s">
        <v>7754</v>
      </c>
      <c r="L619" s="13" t="s">
        <v>7755</v>
      </c>
      <c r="M619" s="13" t="s">
        <v>7756</v>
      </c>
      <c r="N619" s="13" t="s">
        <v>7757</v>
      </c>
      <c r="O619" s="13" t="s">
        <v>7758</v>
      </c>
      <c r="P619" s="13" t="s">
        <v>7759</v>
      </c>
      <c r="Q619" s="13"/>
      <c r="R619" s="13"/>
      <c r="S619" s="14">
        <v>0.54166666666666663</v>
      </c>
      <c r="T619" s="14">
        <v>0.45833333333333331</v>
      </c>
      <c r="U619" s="13" t="s">
        <v>66</v>
      </c>
      <c r="V619" s="13" t="s">
        <v>7208</v>
      </c>
      <c r="W619" s="13" t="s">
        <v>7209</v>
      </c>
    </row>
    <row r="620" spans="1:23">
      <c r="A620" s="13" t="s">
        <v>7760</v>
      </c>
      <c r="B620" s="13" t="s">
        <v>7761</v>
      </c>
      <c r="C620" s="13" t="s">
        <v>7762</v>
      </c>
      <c r="D620" s="13" t="s">
        <v>7763</v>
      </c>
      <c r="E620" s="13" t="s">
        <v>7763</v>
      </c>
      <c r="F620" s="13">
        <v>24</v>
      </c>
      <c r="G620" s="13" t="s">
        <v>7764</v>
      </c>
      <c r="H620" s="13" t="s">
        <v>7765</v>
      </c>
      <c r="I620" s="13" t="s">
        <v>7766</v>
      </c>
      <c r="J620" s="13" t="s">
        <v>7767</v>
      </c>
      <c r="K620" s="13" t="s">
        <v>7768</v>
      </c>
      <c r="L620" s="13" t="s">
        <v>7769</v>
      </c>
      <c r="M620" s="13" t="s">
        <v>7770</v>
      </c>
      <c r="N620" s="13" t="s">
        <v>7771</v>
      </c>
      <c r="O620" s="13" t="s">
        <v>7763</v>
      </c>
      <c r="P620" s="13"/>
      <c r="Q620" s="13"/>
      <c r="R620" s="13"/>
      <c r="S620" s="14">
        <v>0.54166666666666663</v>
      </c>
      <c r="T620" s="14">
        <v>0.45833333333333331</v>
      </c>
      <c r="U620" s="13" t="s">
        <v>66</v>
      </c>
      <c r="V620" s="13" t="s">
        <v>7208</v>
      </c>
      <c r="W620" s="13" t="s">
        <v>7209</v>
      </c>
    </row>
    <row r="621" spans="1:23">
      <c r="A621" s="13" t="s">
        <v>179</v>
      </c>
      <c r="B621" s="13" t="s">
        <v>7772</v>
      </c>
      <c r="C621" s="13" t="s">
        <v>7773</v>
      </c>
      <c r="D621" s="13" t="s">
        <v>7774</v>
      </c>
      <c r="E621" s="13" t="s">
        <v>7774</v>
      </c>
      <c r="F621" s="13">
        <v>24</v>
      </c>
      <c r="G621" s="13" t="s">
        <v>7775</v>
      </c>
      <c r="H621" s="13" t="s">
        <v>7776</v>
      </c>
      <c r="I621" s="13" t="s">
        <v>7777</v>
      </c>
      <c r="J621" s="13" t="s">
        <v>7778</v>
      </c>
      <c r="K621" s="13" t="s">
        <v>7779</v>
      </c>
      <c r="L621" s="13" t="s">
        <v>7780</v>
      </c>
      <c r="M621" s="13" t="s">
        <v>7781</v>
      </c>
      <c r="N621" s="13" t="s">
        <v>7782</v>
      </c>
      <c r="O621" s="13"/>
      <c r="P621" s="13"/>
      <c r="Q621" s="13"/>
      <c r="R621" s="13"/>
      <c r="S621" s="14">
        <v>0.54166666666666663</v>
      </c>
      <c r="T621" s="14">
        <v>0.45833333333333331</v>
      </c>
      <c r="U621" s="13" t="s">
        <v>66</v>
      </c>
      <c r="V621" s="13" t="s">
        <v>7208</v>
      </c>
      <c r="W621" s="13" t="s">
        <v>7209</v>
      </c>
    </row>
    <row r="622" spans="1:23">
      <c r="A622" s="13" t="s">
        <v>7783</v>
      </c>
      <c r="B622" s="13" t="s">
        <v>7784</v>
      </c>
      <c r="C622" s="13" t="s">
        <v>7785</v>
      </c>
      <c r="D622" s="13" t="s">
        <v>7786</v>
      </c>
      <c r="E622" s="13" t="s">
        <v>7786</v>
      </c>
      <c r="F622" s="13">
        <v>24</v>
      </c>
      <c r="G622" s="13" t="s">
        <v>7787</v>
      </c>
      <c r="H622" s="13" t="s">
        <v>7788</v>
      </c>
      <c r="I622" s="13" t="s">
        <v>7789</v>
      </c>
      <c r="J622" s="13" t="s">
        <v>7790</v>
      </c>
      <c r="K622" s="13" t="s">
        <v>7791</v>
      </c>
      <c r="L622" s="13" t="s">
        <v>7792</v>
      </c>
      <c r="M622" s="13" t="s">
        <v>7793</v>
      </c>
      <c r="N622" s="13" t="s">
        <v>7794</v>
      </c>
      <c r="O622" s="13" t="s">
        <v>7795</v>
      </c>
      <c r="P622" s="13" t="s">
        <v>7796</v>
      </c>
      <c r="Q622" s="13"/>
      <c r="R622" s="13"/>
      <c r="S622" s="14">
        <v>0.54166666666666663</v>
      </c>
      <c r="T622" s="14">
        <v>0.45833333333333331</v>
      </c>
      <c r="U622" s="13" t="s">
        <v>66</v>
      </c>
      <c r="V622" s="13" t="s">
        <v>7208</v>
      </c>
      <c r="W622" s="13" t="s">
        <v>7209</v>
      </c>
    </row>
    <row r="623" spans="1:23">
      <c r="A623" s="13" t="s">
        <v>7797</v>
      </c>
      <c r="B623" s="13" t="s">
        <v>7798</v>
      </c>
      <c r="C623" s="13" t="s">
        <v>7799</v>
      </c>
      <c r="D623" s="13" t="s">
        <v>7800</v>
      </c>
      <c r="E623" s="13" t="s">
        <v>7800</v>
      </c>
      <c r="F623" s="13">
        <v>24</v>
      </c>
      <c r="G623" s="13" t="s">
        <v>7801</v>
      </c>
      <c r="H623" s="13" t="s">
        <v>7802</v>
      </c>
      <c r="I623" s="13" t="s">
        <v>7803</v>
      </c>
      <c r="J623" s="13" t="s">
        <v>7804</v>
      </c>
      <c r="K623" s="13" t="s">
        <v>7805</v>
      </c>
      <c r="L623" s="13" t="s">
        <v>7806</v>
      </c>
      <c r="M623" s="13" t="s">
        <v>7807</v>
      </c>
      <c r="N623" s="13"/>
      <c r="O623" s="13"/>
      <c r="P623" s="13"/>
      <c r="Q623" s="13"/>
      <c r="R623" s="13"/>
      <c r="S623" s="14">
        <v>0.54166666666666663</v>
      </c>
      <c r="T623" s="14">
        <v>0.45833333333333331</v>
      </c>
      <c r="U623" s="13" t="s">
        <v>66</v>
      </c>
      <c r="V623" s="13" t="s">
        <v>7208</v>
      </c>
      <c r="W623" s="13" t="s">
        <v>7209</v>
      </c>
    </row>
    <row r="624" spans="1:23">
      <c r="A624" s="13" t="s">
        <v>7808</v>
      </c>
      <c r="B624" s="13" t="s">
        <v>7809</v>
      </c>
      <c r="C624" s="13" t="s">
        <v>7810</v>
      </c>
      <c r="D624" s="13" t="s">
        <v>7811</v>
      </c>
      <c r="E624" s="13" t="s">
        <v>7811</v>
      </c>
      <c r="F624" s="13">
        <v>24</v>
      </c>
      <c r="G624" s="13" t="s">
        <v>7812</v>
      </c>
      <c r="H624" s="13" t="s">
        <v>7813</v>
      </c>
      <c r="I624" s="13" t="s">
        <v>7814</v>
      </c>
      <c r="J624" s="13" t="s">
        <v>7815</v>
      </c>
      <c r="K624" s="13" t="s">
        <v>7816</v>
      </c>
      <c r="L624" s="13" t="s">
        <v>7817</v>
      </c>
      <c r="M624" s="13" t="s">
        <v>7818</v>
      </c>
      <c r="N624" s="13" t="s">
        <v>7819</v>
      </c>
      <c r="O624" s="13" t="s">
        <v>7820</v>
      </c>
      <c r="P624" s="13" t="s">
        <v>7821</v>
      </c>
      <c r="Q624" s="13"/>
      <c r="R624" s="13"/>
      <c r="S624" s="14">
        <v>0.54166666666666663</v>
      </c>
      <c r="T624" s="14">
        <v>0.45833333333333331</v>
      </c>
      <c r="U624" s="13" t="s">
        <v>66</v>
      </c>
      <c r="V624" s="13" t="s">
        <v>7208</v>
      </c>
      <c r="W624" s="13" t="s">
        <v>7209</v>
      </c>
    </row>
    <row r="625" spans="1:23">
      <c r="A625" s="13" t="s">
        <v>7822</v>
      </c>
      <c r="B625" s="13" t="s">
        <v>7823</v>
      </c>
      <c r="C625" s="13" t="s">
        <v>7824</v>
      </c>
      <c r="D625" s="13" t="s">
        <v>7825</v>
      </c>
      <c r="E625" s="13" t="s">
        <v>7825</v>
      </c>
      <c r="F625" s="13">
        <v>24</v>
      </c>
      <c r="G625" s="13" t="s">
        <v>7826</v>
      </c>
      <c r="H625" s="13" t="s">
        <v>7827</v>
      </c>
      <c r="I625" s="13" t="s">
        <v>7828</v>
      </c>
      <c r="J625" s="13" t="s">
        <v>7829</v>
      </c>
      <c r="K625" s="13" t="s">
        <v>7830</v>
      </c>
      <c r="L625" s="13" t="s">
        <v>7831</v>
      </c>
      <c r="M625" s="13" t="s">
        <v>7832</v>
      </c>
      <c r="N625" s="13" t="s">
        <v>7833</v>
      </c>
      <c r="O625" s="13" t="s">
        <v>7834</v>
      </c>
      <c r="P625" s="13"/>
      <c r="Q625" s="13"/>
      <c r="R625" s="13"/>
      <c r="S625" s="14">
        <v>0.54166666666666663</v>
      </c>
      <c r="T625" s="14">
        <v>0.45833333333333331</v>
      </c>
      <c r="U625" s="13" t="s">
        <v>66</v>
      </c>
      <c r="V625" s="13" t="s">
        <v>7208</v>
      </c>
      <c r="W625" s="13" t="s">
        <v>7209</v>
      </c>
    </row>
    <row r="626" spans="1:23">
      <c r="A626" s="13" t="s">
        <v>7835</v>
      </c>
      <c r="B626" s="13" t="s">
        <v>7836</v>
      </c>
      <c r="C626" s="13" t="s">
        <v>7837</v>
      </c>
      <c r="D626" s="13" t="s">
        <v>7838</v>
      </c>
      <c r="E626" s="13" t="s">
        <v>7838</v>
      </c>
      <c r="F626" s="13">
        <v>24</v>
      </c>
      <c r="G626" s="13" t="s">
        <v>7839</v>
      </c>
      <c r="H626" s="13" t="s">
        <v>7840</v>
      </c>
      <c r="I626" s="13" t="s">
        <v>7841</v>
      </c>
      <c r="J626" s="13" t="s">
        <v>7842</v>
      </c>
      <c r="K626" s="13" t="s">
        <v>7843</v>
      </c>
      <c r="L626" s="13" t="s">
        <v>7844</v>
      </c>
      <c r="M626" s="13" t="s">
        <v>7845</v>
      </c>
      <c r="N626" s="13" t="s">
        <v>7846</v>
      </c>
      <c r="O626" s="13"/>
      <c r="P626" s="13"/>
      <c r="Q626" s="13"/>
      <c r="R626" s="13"/>
      <c r="S626" s="14">
        <v>0.54166666666666663</v>
      </c>
      <c r="T626" s="14">
        <v>0.45833333333333331</v>
      </c>
      <c r="U626" s="13" t="s">
        <v>66</v>
      </c>
      <c r="V626" s="13" t="s">
        <v>7208</v>
      </c>
      <c r="W626" s="13" t="s">
        <v>7209</v>
      </c>
    </row>
    <row r="627" spans="1:23">
      <c r="A627" s="13" t="s">
        <v>7847</v>
      </c>
      <c r="B627" s="13" t="s">
        <v>7848</v>
      </c>
      <c r="C627" s="13" t="s">
        <v>7849</v>
      </c>
      <c r="D627" s="13" t="s">
        <v>7850</v>
      </c>
      <c r="E627" s="13" t="s">
        <v>7850</v>
      </c>
      <c r="F627" s="13">
        <v>24</v>
      </c>
      <c r="G627" s="13" t="s">
        <v>7851</v>
      </c>
      <c r="H627" s="13" t="s">
        <v>7852</v>
      </c>
      <c r="I627" s="13" t="s">
        <v>7853</v>
      </c>
      <c r="J627" s="13" t="s">
        <v>7854</v>
      </c>
      <c r="K627" s="13" t="s">
        <v>7855</v>
      </c>
      <c r="L627" s="13" t="s">
        <v>7856</v>
      </c>
      <c r="M627" s="13" t="s">
        <v>7857</v>
      </c>
      <c r="N627" s="13" t="s">
        <v>7858</v>
      </c>
      <c r="O627" s="13" t="s">
        <v>7859</v>
      </c>
      <c r="P627" s="13"/>
      <c r="Q627" s="13"/>
      <c r="R627" s="13"/>
      <c r="S627" s="14">
        <v>0.54166666666666663</v>
      </c>
      <c r="T627" s="14">
        <v>0.45833333333333331</v>
      </c>
      <c r="U627" s="13" t="s">
        <v>66</v>
      </c>
      <c r="V627" s="13" t="s">
        <v>7208</v>
      </c>
      <c r="W627" s="13" t="s">
        <v>7209</v>
      </c>
    </row>
    <row r="628" spans="1:23">
      <c r="A628" s="13" t="s">
        <v>7860</v>
      </c>
      <c r="B628" s="13" t="s">
        <v>7861</v>
      </c>
      <c r="C628" s="13" t="s">
        <v>7862</v>
      </c>
      <c r="D628" s="13" t="s">
        <v>7863</v>
      </c>
      <c r="E628" s="13" t="s">
        <v>7863</v>
      </c>
      <c r="F628" s="13">
        <v>24</v>
      </c>
      <c r="G628" s="13" t="s">
        <v>7864</v>
      </c>
      <c r="H628" s="13" t="s">
        <v>7865</v>
      </c>
      <c r="I628" s="13" t="s">
        <v>7866</v>
      </c>
      <c r="J628" s="13" t="s">
        <v>7867</v>
      </c>
      <c r="K628" s="13" t="s">
        <v>7868</v>
      </c>
      <c r="L628" s="13" t="s">
        <v>7869</v>
      </c>
      <c r="M628" s="13" t="s">
        <v>7870</v>
      </c>
      <c r="N628" s="13" t="s">
        <v>7871</v>
      </c>
      <c r="O628" s="13" t="s">
        <v>7872</v>
      </c>
      <c r="P628" s="13"/>
      <c r="Q628" s="13"/>
      <c r="R628" s="13"/>
      <c r="S628" s="14">
        <v>0.54166666666666663</v>
      </c>
      <c r="T628" s="14">
        <v>0.45833333333333331</v>
      </c>
      <c r="U628" s="13" t="s">
        <v>66</v>
      </c>
      <c r="V628" s="13" t="s">
        <v>7208</v>
      </c>
      <c r="W628" s="13" t="s">
        <v>7209</v>
      </c>
    </row>
    <row r="629" spans="1:23">
      <c r="A629" s="13" t="s">
        <v>7873</v>
      </c>
      <c r="B629" s="13" t="s">
        <v>7874</v>
      </c>
      <c r="C629" s="13" t="s">
        <v>7875</v>
      </c>
      <c r="D629" s="13" t="s">
        <v>7876</v>
      </c>
      <c r="E629" s="13" t="s">
        <v>7876</v>
      </c>
      <c r="F629" s="13">
        <v>24</v>
      </c>
      <c r="G629" s="13" t="s">
        <v>7877</v>
      </c>
      <c r="H629" s="13" t="s">
        <v>7878</v>
      </c>
      <c r="I629" s="13" t="s">
        <v>7879</v>
      </c>
      <c r="J629" s="13" t="s">
        <v>7880</v>
      </c>
      <c r="K629" s="13" t="s">
        <v>7881</v>
      </c>
      <c r="L629" s="13" t="s">
        <v>7882</v>
      </c>
      <c r="M629" s="13" t="s">
        <v>7883</v>
      </c>
      <c r="N629" s="13" t="s">
        <v>7884</v>
      </c>
      <c r="O629" s="13"/>
      <c r="P629" s="13"/>
      <c r="Q629" s="13"/>
      <c r="R629" s="13"/>
      <c r="S629" s="14">
        <v>0.54166666666666663</v>
      </c>
      <c r="T629" s="14">
        <v>0.45833333333333331</v>
      </c>
      <c r="U629" s="13" t="s">
        <v>66</v>
      </c>
      <c r="V629" s="13" t="s">
        <v>7208</v>
      </c>
      <c r="W629" s="13" t="s">
        <v>7209</v>
      </c>
    </row>
    <row r="630" spans="1:23">
      <c r="A630" s="13" t="s">
        <v>7885</v>
      </c>
      <c r="B630" s="13" t="s">
        <v>7886</v>
      </c>
      <c r="C630" s="13" t="s">
        <v>7887</v>
      </c>
      <c r="D630" s="13" t="s">
        <v>7888</v>
      </c>
      <c r="E630" s="13" t="s">
        <v>7888</v>
      </c>
      <c r="F630" s="13">
        <v>24</v>
      </c>
      <c r="G630" s="13" t="s">
        <v>7889</v>
      </c>
      <c r="H630" s="13" t="s">
        <v>7890</v>
      </c>
      <c r="I630" s="13" t="s">
        <v>7891</v>
      </c>
      <c r="J630" s="13" t="s">
        <v>7892</v>
      </c>
      <c r="K630" s="13" t="s">
        <v>7893</v>
      </c>
      <c r="L630" s="13" t="s">
        <v>7894</v>
      </c>
      <c r="M630" s="13" t="s">
        <v>7895</v>
      </c>
      <c r="N630" s="13" t="s">
        <v>7896</v>
      </c>
      <c r="O630" s="13" t="s">
        <v>7897</v>
      </c>
      <c r="P630" s="13"/>
      <c r="Q630" s="13"/>
      <c r="R630" s="13"/>
      <c r="S630" s="14">
        <v>0.54166666666666663</v>
      </c>
      <c r="T630" s="14">
        <v>0.45833333333333331</v>
      </c>
      <c r="U630" s="13" t="s">
        <v>66</v>
      </c>
      <c r="V630" s="13" t="s">
        <v>7208</v>
      </c>
      <c r="W630" s="13" t="s">
        <v>7209</v>
      </c>
    </row>
    <row r="631" spans="1:23">
      <c r="A631" s="13" t="s">
        <v>7898</v>
      </c>
      <c r="B631" s="13" t="s">
        <v>7899</v>
      </c>
      <c r="C631" s="13" t="s">
        <v>7900</v>
      </c>
      <c r="D631" s="13" t="s">
        <v>7901</v>
      </c>
      <c r="E631" s="13" t="s">
        <v>7901</v>
      </c>
      <c r="F631" s="13">
        <v>24</v>
      </c>
      <c r="G631" s="13" t="s">
        <v>7902</v>
      </c>
      <c r="H631" s="13" t="s">
        <v>7903</v>
      </c>
      <c r="I631" s="13" t="s">
        <v>7904</v>
      </c>
      <c r="J631" s="13" t="s">
        <v>7905</v>
      </c>
      <c r="K631" s="13" t="s">
        <v>7906</v>
      </c>
      <c r="L631" s="13" t="s">
        <v>7907</v>
      </c>
      <c r="M631" s="13" t="s">
        <v>7908</v>
      </c>
      <c r="N631" s="13" t="s">
        <v>7909</v>
      </c>
      <c r="O631" s="13" t="s">
        <v>7910</v>
      </c>
      <c r="P631" s="13"/>
      <c r="Q631" s="13"/>
      <c r="R631" s="13"/>
      <c r="S631" s="14">
        <v>0.54166666666666663</v>
      </c>
      <c r="T631" s="14">
        <v>0.45833333333333331</v>
      </c>
      <c r="U631" s="13" t="s">
        <v>66</v>
      </c>
      <c r="V631" s="13" t="s">
        <v>7208</v>
      </c>
      <c r="W631" s="13" t="s">
        <v>7209</v>
      </c>
    </row>
    <row r="632" spans="1:23">
      <c r="A632" s="13" t="s">
        <v>7911</v>
      </c>
      <c r="B632" s="13" t="s">
        <v>7912</v>
      </c>
      <c r="C632" s="13" t="s">
        <v>7913</v>
      </c>
      <c r="D632" s="13" t="s">
        <v>7914</v>
      </c>
      <c r="E632" s="13" t="s">
        <v>7914</v>
      </c>
      <c r="F632" s="13">
        <v>24</v>
      </c>
      <c r="G632" s="13" t="s">
        <v>7915</v>
      </c>
      <c r="H632" s="13" t="s">
        <v>7916</v>
      </c>
      <c r="I632" s="13" t="s">
        <v>7917</v>
      </c>
      <c r="J632" s="13" t="s">
        <v>7918</v>
      </c>
      <c r="K632" s="13" t="s">
        <v>7919</v>
      </c>
      <c r="L632" s="13" t="s">
        <v>7920</v>
      </c>
      <c r="M632" s="13" t="s">
        <v>7921</v>
      </c>
      <c r="N632" s="13" t="s">
        <v>7922</v>
      </c>
      <c r="O632" s="13" t="s">
        <v>7923</v>
      </c>
      <c r="P632" s="13"/>
      <c r="Q632" s="13"/>
      <c r="R632" s="13"/>
      <c r="S632" s="14">
        <v>0.54166666666666663</v>
      </c>
      <c r="T632" s="14">
        <v>0.45833333333333331</v>
      </c>
      <c r="U632" s="13" t="s">
        <v>66</v>
      </c>
      <c r="V632" s="13" t="s">
        <v>7208</v>
      </c>
      <c r="W632" s="13" t="s">
        <v>7209</v>
      </c>
    </row>
    <row r="633" spans="1:23">
      <c r="A633" s="13" t="s">
        <v>7924</v>
      </c>
      <c r="B633" s="13" t="s">
        <v>7925</v>
      </c>
      <c r="C633" s="13" t="s">
        <v>7926</v>
      </c>
      <c r="D633" s="13" t="s">
        <v>7927</v>
      </c>
      <c r="E633" s="13" t="s">
        <v>7927</v>
      </c>
      <c r="F633" s="13">
        <v>24</v>
      </c>
      <c r="G633" s="13" t="s">
        <v>7928</v>
      </c>
      <c r="H633" s="13" t="s">
        <v>7929</v>
      </c>
      <c r="I633" s="13" t="s">
        <v>7930</v>
      </c>
      <c r="J633" s="13" t="s">
        <v>7931</v>
      </c>
      <c r="K633" s="13" t="s">
        <v>7932</v>
      </c>
      <c r="L633" s="13" t="s">
        <v>7933</v>
      </c>
      <c r="M633" s="13" t="s">
        <v>7934</v>
      </c>
      <c r="N633" s="13" t="s">
        <v>7935</v>
      </c>
      <c r="O633" s="13" t="s">
        <v>7936</v>
      </c>
      <c r="P633" s="13"/>
      <c r="Q633" s="13"/>
      <c r="R633" s="13"/>
      <c r="S633" s="14">
        <v>0.54166666666666663</v>
      </c>
      <c r="T633" s="14">
        <v>0.45833333333333331</v>
      </c>
      <c r="U633" s="13" t="s">
        <v>66</v>
      </c>
      <c r="V633" s="13" t="s">
        <v>7208</v>
      </c>
      <c r="W633" s="13" t="s">
        <v>7209</v>
      </c>
    </row>
    <row r="634" spans="1:23">
      <c r="A634" s="13" t="s">
        <v>7937</v>
      </c>
      <c r="B634" s="13" t="s">
        <v>7938</v>
      </c>
      <c r="C634" s="13" t="s">
        <v>7939</v>
      </c>
      <c r="D634" s="13" t="s">
        <v>7940</v>
      </c>
      <c r="E634" s="13" t="s">
        <v>7940</v>
      </c>
      <c r="F634" s="13">
        <v>24</v>
      </c>
      <c r="G634" s="13" t="s">
        <v>7941</v>
      </c>
      <c r="H634" s="13" t="s">
        <v>7942</v>
      </c>
      <c r="I634" s="13" t="s">
        <v>7943</v>
      </c>
      <c r="J634" s="13" t="s">
        <v>7944</v>
      </c>
      <c r="K634" s="13" t="s">
        <v>7945</v>
      </c>
      <c r="L634" s="13" t="s">
        <v>7946</v>
      </c>
      <c r="M634" s="13" t="s">
        <v>7947</v>
      </c>
      <c r="N634" s="13" t="s">
        <v>7948</v>
      </c>
      <c r="O634" s="13" t="s">
        <v>7949</v>
      </c>
      <c r="P634" s="13"/>
      <c r="Q634" s="13"/>
      <c r="R634" s="13"/>
      <c r="S634" s="14">
        <v>0.54166666666666663</v>
      </c>
      <c r="T634" s="14">
        <v>0.45833333333333331</v>
      </c>
      <c r="U634" s="13" t="s">
        <v>66</v>
      </c>
      <c r="V634" s="13" t="s">
        <v>7208</v>
      </c>
      <c r="W634" s="13" t="s">
        <v>7209</v>
      </c>
    </row>
    <row r="635" spans="1:23">
      <c r="A635" s="13" t="s">
        <v>7950</v>
      </c>
      <c r="B635" s="13" t="s">
        <v>7951</v>
      </c>
      <c r="C635" s="13" t="s">
        <v>7952</v>
      </c>
      <c r="D635" s="13" t="s">
        <v>7953</v>
      </c>
      <c r="E635" s="13" t="s">
        <v>7953</v>
      </c>
      <c r="F635" s="13">
        <v>24</v>
      </c>
      <c r="G635" s="13" t="s">
        <v>7954</v>
      </c>
      <c r="H635" s="13" t="s">
        <v>7955</v>
      </c>
      <c r="I635" s="13" t="s">
        <v>7956</v>
      </c>
      <c r="J635" s="13" t="s">
        <v>7957</v>
      </c>
      <c r="K635" s="13" t="s">
        <v>7958</v>
      </c>
      <c r="L635" s="13" t="s">
        <v>7959</v>
      </c>
      <c r="M635" s="13" t="s">
        <v>7960</v>
      </c>
      <c r="N635" s="13" t="s">
        <v>7961</v>
      </c>
      <c r="O635" s="13" t="s">
        <v>7962</v>
      </c>
      <c r="P635" s="13" t="s">
        <v>7963</v>
      </c>
      <c r="Q635" s="13"/>
      <c r="R635" s="13"/>
      <c r="S635" s="14">
        <v>0.54166666666666663</v>
      </c>
      <c r="T635" s="14">
        <v>0.45833333333333331</v>
      </c>
      <c r="U635" s="13" t="s">
        <v>66</v>
      </c>
      <c r="V635" s="13" t="s">
        <v>7208</v>
      </c>
      <c r="W635" s="13" t="s">
        <v>7209</v>
      </c>
    </row>
    <row r="636" spans="1:23">
      <c r="A636" s="13" t="s">
        <v>7964</v>
      </c>
      <c r="B636" s="13" t="s">
        <v>7965</v>
      </c>
      <c r="C636" s="13" t="s">
        <v>7966</v>
      </c>
      <c r="D636" s="13" t="s">
        <v>7967</v>
      </c>
      <c r="E636" s="13" t="s">
        <v>7967</v>
      </c>
      <c r="F636" s="13">
        <v>24</v>
      </c>
      <c r="G636" s="13" t="s">
        <v>7968</v>
      </c>
      <c r="H636" s="13" t="s">
        <v>7969</v>
      </c>
      <c r="I636" s="13" t="s">
        <v>7970</v>
      </c>
      <c r="J636" s="13" t="s">
        <v>7971</v>
      </c>
      <c r="K636" s="13" t="s">
        <v>7972</v>
      </c>
      <c r="L636" s="13" t="s">
        <v>7973</v>
      </c>
      <c r="M636" s="13" t="s">
        <v>7974</v>
      </c>
      <c r="N636" s="13" t="s">
        <v>7975</v>
      </c>
      <c r="O636" s="13" t="s">
        <v>7976</v>
      </c>
      <c r="P636" s="13" t="s">
        <v>7977</v>
      </c>
      <c r="Q636" s="13"/>
      <c r="R636" s="13"/>
      <c r="S636" s="14">
        <v>0.54166666666666663</v>
      </c>
      <c r="T636" s="14">
        <v>0.45833333333333331</v>
      </c>
      <c r="U636" s="13" t="s">
        <v>66</v>
      </c>
      <c r="V636" s="13" t="s">
        <v>7208</v>
      </c>
      <c r="W636" s="13" t="s">
        <v>7209</v>
      </c>
    </row>
    <row r="637" spans="1:23">
      <c r="A637" s="13" t="s">
        <v>7978</v>
      </c>
      <c r="B637" s="13" t="s">
        <v>7979</v>
      </c>
      <c r="C637" s="13" t="s">
        <v>7980</v>
      </c>
      <c r="D637" s="13" t="s">
        <v>7981</v>
      </c>
      <c r="E637" s="13" t="s">
        <v>7981</v>
      </c>
      <c r="F637" s="13">
        <v>24</v>
      </c>
      <c r="G637" s="13" t="s">
        <v>7982</v>
      </c>
      <c r="H637" s="13" t="s">
        <v>7983</v>
      </c>
      <c r="I637" s="13" t="s">
        <v>7984</v>
      </c>
      <c r="J637" s="13" t="s">
        <v>7985</v>
      </c>
      <c r="K637" s="13" t="s">
        <v>7986</v>
      </c>
      <c r="L637" s="13" t="s">
        <v>7987</v>
      </c>
      <c r="M637" s="13" t="s">
        <v>7988</v>
      </c>
      <c r="N637" s="13" t="s">
        <v>7989</v>
      </c>
      <c r="O637" s="13" t="s">
        <v>7990</v>
      </c>
      <c r="P637" s="13" t="s">
        <v>7991</v>
      </c>
      <c r="Q637" s="13"/>
      <c r="R637" s="13"/>
      <c r="S637" s="14">
        <v>0.54166666666666663</v>
      </c>
      <c r="T637" s="14">
        <v>0.45833333333333331</v>
      </c>
      <c r="U637" s="13" t="s">
        <v>66</v>
      </c>
      <c r="V637" s="13" t="s">
        <v>7208</v>
      </c>
      <c r="W637" s="13" t="s">
        <v>7209</v>
      </c>
    </row>
    <row r="638" spans="1:23">
      <c r="A638" s="13" t="s">
        <v>7992</v>
      </c>
      <c r="B638" s="13" t="s">
        <v>7993</v>
      </c>
      <c r="C638" s="13" t="s">
        <v>7994</v>
      </c>
      <c r="D638" s="13" t="s">
        <v>7995</v>
      </c>
      <c r="E638" s="13" t="s">
        <v>7995</v>
      </c>
      <c r="F638" s="13">
        <v>24</v>
      </c>
      <c r="G638" s="13" t="s">
        <v>7996</v>
      </c>
      <c r="H638" s="13" t="s">
        <v>7997</v>
      </c>
      <c r="I638" s="13" t="s">
        <v>7998</v>
      </c>
      <c r="J638" s="13" t="s">
        <v>7999</v>
      </c>
      <c r="K638" s="13" t="s">
        <v>8000</v>
      </c>
      <c r="L638" s="13" t="s">
        <v>8001</v>
      </c>
      <c r="M638" s="13" t="s">
        <v>8002</v>
      </c>
      <c r="N638" s="13" t="s">
        <v>8003</v>
      </c>
      <c r="O638" s="13" t="s">
        <v>8004</v>
      </c>
      <c r="P638" s="13"/>
      <c r="Q638" s="13"/>
      <c r="R638" s="13"/>
      <c r="S638" s="14">
        <v>0.54166666666666663</v>
      </c>
      <c r="T638" s="14">
        <v>0.45833333333333331</v>
      </c>
      <c r="U638" s="13" t="s">
        <v>66</v>
      </c>
      <c r="V638" s="13" t="s">
        <v>7208</v>
      </c>
      <c r="W638" s="13" t="s">
        <v>7209</v>
      </c>
    </row>
    <row r="639" spans="1:23">
      <c r="A639" s="13" t="s">
        <v>8005</v>
      </c>
      <c r="B639" s="13" t="s">
        <v>8006</v>
      </c>
      <c r="C639" s="13" t="s">
        <v>8007</v>
      </c>
      <c r="D639" s="13" t="s">
        <v>8008</v>
      </c>
      <c r="E639" s="13" t="s">
        <v>8008</v>
      </c>
      <c r="F639" s="13">
        <v>24</v>
      </c>
      <c r="G639" s="13" t="s">
        <v>8009</v>
      </c>
      <c r="H639" s="13" t="s">
        <v>8010</v>
      </c>
      <c r="I639" s="13" t="s">
        <v>8011</v>
      </c>
      <c r="J639" s="13" t="s">
        <v>8012</v>
      </c>
      <c r="K639" s="13" t="s">
        <v>8013</v>
      </c>
      <c r="L639" s="13" t="s">
        <v>8014</v>
      </c>
      <c r="M639" s="13" t="s">
        <v>8015</v>
      </c>
      <c r="N639" s="13" t="s">
        <v>8016</v>
      </c>
      <c r="O639" s="13" t="s">
        <v>8017</v>
      </c>
      <c r="P639" s="13"/>
      <c r="Q639" s="13"/>
      <c r="R639" s="13"/>
      <c r="S639" s="14">
        <v>0.54166666666666663</v>
      </c>
      <c r="T639" s="14">
        <v>0.45833333333333331</v>
      </c>
      <c r="U639" s="13" t="s">
        <v>66</v>
      </c>
      <c r="V639" s="13" t="s">
        <v>7208</v>
      </c>
      <c r="W639" s="13" t="s">
        <v>7209</v>
      </c>
    </row>
    <row r="640" spans="1:23">
      <c r="A640" s="13" t="s">
        <v>8018</v>
      </c>
      <c r="B640" s="13" t="s">
        <v>8019</v>
      </c>
      <c r="C640" s="13" t="s">
        <v>8020</v>
      </c>
      <c r="D640" s="13" t="s">
        <v>8021</v>
      </c>
      <c r="E640" s="13" t="s">
        <v>8021</v>
      </c>
      <c r="F640" s="13">
        <v>24</v>
      </c>
      <c r="G640" s="13" t="s">
        <v>8022</v>
      </c>
      <c r="H640" s="13" t="s">
        <v>8023</v>
      </c>
      <c r="I640" s="13" t="s">
        <v>8024</v>
      </c>
      <c r="J640" s="13" t="s">
        <v>8025</v>
      </c>
      <c r="K640" s="13" t="s">
        <v>8026</v>
      </c>
      <c r="L640" s="13" t="s">
        <v>8027</v>
      </c>
      <c r="M640" s="13" t="s">
        <v>8028</v>
      </c>
      <c r="N640" s="13" t="s">
        <v>8029</v>
      </c>
      <c r="O640" s="13" t="s">
        <v>8030</v>
      </c>
      <c r="P640" s="13" t="s">
        <v>8031</v>
      </c>
      <c r="Q640" s="13" t="s">
        <v>8032</v>
      </c>
      <c r="R640" s="13"/>
      <c r="S640" s="14">
        <v>0.54166666666666663</v>
      </c>
      <c r="T640" s="14">
        <v>0.45833333333333331</v>
      </c>
      <c r="U640" s="13" t="s">
        <v>66</v>
      </c>
      <c r="V640" s="13" t="s">
        <v>7208</v>
      </c>
      <c r="W640" s="13" t="s">
        <v>7209</v>
      </c>
    </row>
    <row r="641" spans="1:23">
      <c r="A641" s="13" t="s">
        <v>8033</v>
      </c>
      <c r="B641" s="13" t="s">
        <v>8034</v>
      </c>
      <c r="C641" s="13" t="s">
        <v>8035</v>
      </c>
      <c r="D641" s="13" t="s">
        <v>8036</v>
      </c>
      <c r="E641" s="13" t="s">
        <v>8036</v>
      </c>
      <c r="F641" s="13">
        <v>24</v>
      </c>
      <c r="G641" s="13" t="s">
        <v>8037</v>
      </c>
      <c r="H641" s="13" t="s">
        <v>8038</v>
      </c>
      <c r="I641" s="13" t="s">
        <v>8039</v>
      </c>
      <c r="J641" s="13" t="s">
        <v>8040</v>
      </c>
      <c r="K641" s="13" t="s">
        <v>8041</v>
      </c>
      <c r="L641" s="13" t="s">
        <v>8042</v>
      </c>
      <c r="M641" s="13" t="s">
        <v>8043</v>
      </c>
      <c r="N641" s="13" t="s">
        <v>8044</v>
      </c>
      <c r="O641" s="13" t="s">
        <v>8045</v>
      </c>
      <c r="P641" s="13"/>
      <c r="Q641" s="13"/>
      <c r="R641" s="13"/>
      <c r="S641" s="14">
        <v>0.54166666666666663</v>
      </c>
      <c r="T641" s="14">
        <v>0.45833333333333331</v>
      </c>
      <c r="U641" s="13" t="s">
        <v>66</v>
      </c>
      <c r="V641" s="13" t="s">
        <v>7208</v>
      </c>
      <c r="W641" s="13" t="s">
        <v>7209</v>
      </c>
    </row>
    <row r="642" spans="1:23">
      <c r="A642" s="13" t="s">
        <v>8046</v>
      </c>
      <c r="B642" s="13" t="s">
        <v>8047</v>
      </c>
      <c r="C642" s="13" t="s">
        <v>8048</v>
      </c>
      <c r="D642" s="13" t="s">
        <v>8049</v>
      </c>
      <c r="E642" s="13" t="s">
        <v>8049</v>
      </c>
      <c r="F642" s="13">
        <v>24</v>
      </c>
      <c r="G642" s="13" t="s">
        <v>8050</v>
      </c>
      <c r="H642" s="13" t="s">
        <v>8051</v>
      </c>
      <c r="I642" s="13" t="s">
        <v>8052</v>
      </c>
      <c r="J642" s="13" t="s">
        <v>8053</v>
      </c>
      <c r="K642" s="13" t="s">
        <v>8054</v>
      </c>
      <c r="L642" s="13" t="s">
        <v>8055</v>
      </c>
      <c r="M642" s="13" t="s">
        <v>8056</v>
      </c>
      <c r="N642" s="13" t="s">
        <v>8057</v>
      </c>
      <c r="O642" s="13" t="s">
        <v>8058</v>
      </c>
      <c r="P642" s="13" t="s">
        <v>8059</v>
      </c>
      <c r="Q642" s="13"/>
      <c r="R642" s="13"/>
      <c r="S642" s="14">
        <v>0.54166666666666663</v>
      </c>
      <c r="T642" s="14">
        <v>0.45833333333333331</v>
      </c>
      <c r="U642" s="13" t="s">
        <v>66</v>
      </c>
      <c r="V642" s="13" t="s">
        <v>7208</v>
      </c>
      <c r="W642" s="13" t="s">
        <v>7209</v>
      </c>
    </row>
    <row r="643" spans="1:23">
      <c r="A643" s="13" t="s">
        <v>8060</v>
      </c>
      <c r="B643" s="13" t="s">
        <v>8061</v>
      </c>
      <c r="C643" s="13" t="s">
        <v>8062</v>
      </c>
      <c r="D643" s="13" t="s">
        <v>8063</v>
      </c>
      <c r="E643" s="13" t="s">
        <v>8063</v>
      </c>
      <c r="F643" s="13">
        <v>24</v>
      </c>
      <c r="G643" s="13" t="s">
        <v>8064</v>
      </c>
      <c r="H643" s="13" t="s">
        <v>8065</v>
      </c>
      <c r="I643" s="13" t="s">
        <v>8066</v>
      </c>
      <c r="J643" s="13" t="s">
        <v>8067</v>
      </c>
      <c r="K643" s="13" t="s">
        <v>8068</v>
      </c>
      <c r="L643" s="13" t="s">
        <v>8069</v>
      </c>
      <c r="M643" s="13" t="s">
        <v>8070</v>
      </c>
      <c r="N643" s="13" t="s">
        <v>8071</v>
      </c>
      <c r="O643" s="13" t="s">
        <v>8072</v>
      </c>
      <c r="P643" s="13" t="s">
        <v>8073</v>
      </c>
      <c r="Q643" s="13"/>
      <c r="R643" s="13"/>
      <c r="S643" s="14">
        <v>0.54166666666666663</v>
      </c>
      <c r="T643" s="14">
        <v>0.45833333333333331</v>
      </c>
      <c r="U643" s="13" t="s">
        <v>66</v>
      </c>
      <c r="V643" s="13" t="s">
        <v>7208</v>
      </c>
      <c r="W643" s="13" t="s">
        <v>7209</v>
      </c>
    </row>
    <row r="644" spans="1:23">
      <c r="A644" s="13" t="s">
        <v>8074</v>
      </c>
      <c r="B644" s="13" t="s">
        <v>8075</v>
      </c>
      <c r="C644" s="13" t="s">
        <v>8076</v>
      </c>
      <c r="D644" s="13" t="s">
        <v>8077</v>
      </c>
      <c r="E644" s="13" t="s">
        <v>8077</v>
      </c>
      <c r="F644" s="13">
        <v>24</v>
      </c>
      <c r="G644" s="13" t="s">
        <v>8078</v>
      </c>
      <c r="H644" s="13" t="s">
        <v>8079</v>
      </c>
      <c r="I644" s="13" t="s">
        <v>8080</v>
      </c>
      <c r="J644" s="13" t="s">
        <v>8081</v>
      </c>
      <c r="K644" s="13" t="s">
        <v>8082</v>
      </c>
      <c r="L644" s="13" t="s">
        <v>8083</v>
      </c>
      <c r="M644" s="13" t="s">
        <v>8084</v>
      </c>
      <c r="N644" s="13" t="s">
        <v>8085</v>
      </c>
      <c r="O644" s="13" t="s">
        <v>8086</v>
      </c>
      <c r="P644" s="13"/>
      <c r="Q644" s="13"/>
      <c r="R644" s="13"/>
      <c r="S644" s="14">
        <v>0.54166666666666663</v>
      </c>
      <c r="T644" s="14">
        <v>0.45833333333333331</v>
      </c>
      <c r="U644" s="13" t="s">
        <v>66</v>
      </c>
      <c r="V644" s="13" t="s">
        <v>7208</v>
      </c>
      <c r="W644" s="13" t="s">
        <v>7209</v>
      </c>
    </row>
    <row r="645" spans="1:23">
      <c r="A645" s="13" t="s">
        <v>8087</v>
      </c>
      <c r="B645" s="13" t="s">
        <v>8088</v>
      </c>
      <c r="C645" s="13" t="s">
        <v>8089</v>
      </c>
      <c r="D645" s="13" t="s">
        <v>8090</v>
      </c>
      <c r="E645" s="13" t="s">
        <v>8090</v>
      </c>
      <c r="F645" s="13">
        <v>24</v>
      </c>
      <c r="G645" s="13" t="s">
        <v>8091</v>
      </c>
      <c r="H645" s="13" t="s">
        <v>8092</v>
      </c>
      <c r="I645" s="13" t="s">
        <v>8093</v>
      </c>
      <c r="J645" s="13" t="s">
        <v>8094</v>
      </c>
      <c r="K645" s="13" t="s">
        <v>8095</v>
      </c>
      <c r="L645" s="13" t="s">
        <v>8096</v>
      </c>
      <c r="M645" s="13" t="s">
        <v>8097</v>
      </c>
      <c r="N645" s="13" t="s">
        <v>8098</v>
      </c>
      <c r="O645" s="13" t="s">
        <v>8099</v>
      </c>
      <c r="P645" s="13" t="s">
        <v>8100</v>
      </c>
      <c r="Q645" s="13"/>
      <c r="R645" s="13"/>
      <c r="S645" s="14">
        <v>0.54166666666666663</v>
      </c>
      <c r="T645" s="14">
        <v>0.45833333333333331</v>
      </c>
      <c r="U645" s="13" t="s">
        <v>66</v>
      </c>
      <c r="V645" s="13" t="s">
        <v>7208</v>
      </c>
      <c r="W645" s="13" t="s">
        <v>7209</v>
      </c>
    </row>
    <row r="646" spans="1:23">
      <c r="A646" s="13" t="s">
        <v>8101</v>
      </c>
      <c r="B646" s="13" t="s">
        <v>8102</v>
      </c>
      <c r="C646" s="13" t="s">
        <v>8103</v>
      </c>
      <c r="D646" s="13" t="s">
        <v>8104</v>
      </c>
      <c r="E646" s="13" t="s">
        <v>8104</v>
      </c>
      <c r="F646" s="13">
        <v>24</v>
      </c>
      <c r="G646" s="13" t="s">
        <v>8105</v>
      </c>
      <c r="H646" s="13" t="s">
        <v>8106</v>
      </c>
      <c r="I646" s="13" t="s">
        <v>8107</v>
      </c>
      <c r="J646" s="13" t="s">
        <v>8108</v>
      </c>
      <c r="K646" s="13" t="s">
        <v>8109</v>
      </c>
      <c r="L646" s="13" t="s">
        <v>8110</v>
      </c>
      <c r="M646" s="13" t="s">
        <v>8111</v>
      </c>
      <c r="N646" s="13" t="s">
        <v>8112</v>
      </c>
      <c r="O646" s="13" t="s">
        <v>8113</v>
      </c>
      <c r="P646" s="13" t="s">
        <v>8114</v>
      </c>
      <c r="Q646" s="13"/>
      <c r="R646" s="13"/>
      <c r="S646" s="14">
        <v>0.54166666666666663</v>
      </c>
      <c r="T646" s="14">
        <v>0.45833333333333331</v>
      </c>
      <c r="U646" s="13" t="s">
        <v>66</v>
      </c>
      <c r="V646" s="13" t="s">
        <v>7208</v>
      </c>
      <c r="W646" s="13" t="s">
        <v>7209</v>
      </c>
    </row>
    <row r="647" spans="1:23">
      <c r="A647" s="13" t="s">
        <v>8115</v>
      </c>
      <c r="B647" s="13" t="s">
        <v>8116</v>
      </c>
      <c r="C647" s="13" t="s">
        <v>8117</v>
      </c>
      <c r="D647" s="13" t="s">
        <v>8118</v>
      </c>
      <c r="E647" s="13" t="s">
        <v>8118</v>
      </c>
      <c r="F647" s="13">
        <v>24</v>
      </c>
      <c r="G647" s="13" t="s">
        <v>8119</v>
      </c>
      <c r="H647" s="13" t="s">
        <v>8120</v>
      </c>
      <c r="I647" s="13" t="s">
        <v>8121</v>
      </c>
      <c r="J647" s="13" t="s">
        <v>8122</v>
      </c>
      <c r="K647" s="13" t="s">
        <v>8123</v>
      </c>
      <c r="L647" s="13" t="s">
        <v>8124</v>
      </c>
      <c r="M647" s="13" t="s">
        <v>8125</v>
      </c>
      <c r="N647" s="13" t="s">
        <v>8126</v>
      </c>
      <c r="O647" s="13" t="s">
        <v>8127</v>
      </c>
      <c r="P647" s="13"/>
      <c r="Q647" s="13"/>
      <c r="R647" s="13"/>
      <c r="S647" s="14">
        <v>0.54166666666666663</v>
      </c>
      <c r="T647" s="14">
        <v>0.45833333333333331</v>
      </c>
      <c r="U647" s="13" t="s">
        <v>66</v>
      </c>
      <c r="V647" s="13" t="s">
        <v>7208</v>
      </c>
      <c r="W647" s="13" t="s">
        <v>7209</v>
      </c>
    </row>
    <row r="648" spans="1:23">
      <c r="A648" s="13" t="s">
        <v>8128</v>
      </c>
      <c r="B648" s="13" t="s">
        <v>8129</v>
      </c>
      <c r="C648" s="13" t="s">
        <v>8130</v>
      </c>
      <c r="D648" s="13" t="s">
        <v>8131</v>
      </c>
      <c r="E648" s="13" t="s">
        <v>8131</v>
      </c>
      <c r="F648" s="13">
        <v>24</v>
      </c>
      <c r="G648" s="13" t="s">
        <v>8132</v>
      </c>
      <c r="H648" s="13" t="s">
        <v>8133</v>
      </c>
      <c r="I648" s="13" t="s">
        <v>8134</v>
      </c>
      <c r="J648" s="13" t="s">
        <v>8135</v>
      </c>
      <c r="K648" s="13" t="s">
        <v>8136</v>
      </c>
      <c r="L648" s="13" t="s">
        <v>8137</v>
      </c>
      <c r="M648" s="13" t="s">
        <v>8138</v>
      </c>
      <c r="N648" s="13" t="s">
        <v>8139</v>
      </c>
      <c r="O648" s="13"/>
      <c r="P648" s="13"/>
      <c r="Q648" s="13"/>
      <c r="R648" s="13"/>
      <c r="S648" s="14">
        <v>0.54166666666666663</v>
      </c>
      <c r="T648" s="14">
        <v>0.45833333333333331</v>
      </c>
      <c r="U648" s="13" t="s">
        <v>66</v>
      </c>
      <c r="V648" s="13" t="s">
        <v>7208</v>
      </c>
      <c r="W648" s="13" t="s">
        <v>7209</v>
      </c>
    </row>
    <row r="649" spans="1:23">
      <c r="A649" s="13" t="s">
        <v>8140</v>
      </c>
      <c r="B649" s="13" t="s">
        <v>8141</v>
      </c>
      <c r="C649" s="13" t="s">
        <v>8142</v>
      </c>
      <c r="D649" s="13" t="s">
        <v>8143</v>
      </c>
      <c r="E649" s="13" t="s">
        <v>8143</v>
      </c>
      <c r="F649" s="13">
        <v>24</v>
      </c>
      <c r="G649" s="13" t="s">
        <v>8144</v>
      </c>
      <c r="H649" s="13" t="s">
        <v>8145</v>
      </c>
      <c r="I649" s="13" t="s">
        <v>8146</v>
      </c>
      <c r="J649" s="13" t="s">
        <v>8147</v>
      </c>
      <c r="K649" s="13" t="s">
        <v>8148</v>
      </c>
      <c r="L649" s="13" t="s">
        <v>8149</v>
      </c>
      <c r="M649" s="13" t="s">
        <v>8150</v>
      </c>
      <c r="N649" s="13" t="s">
        <v>8151</v>
      </c>
      <c r="O649" s="13" t="s">
        <v>8152</v>
      </c>
      <c r="P649" s="13"/>
      <c r="Q649" s="13"/>
      <c r="R649" s="13"/>
      <c r="S649" s="14">
        <v>0.54166666666666663</v>
      </c>
      <c r="T649" s="14">
        <v>0.45833333333333331</v>
      </c>
      <c r="U649" s="13" t="s">
        <v>66</v>
      </c>
      <c r="V649" s="13" t="s">
        <v>7208</v>
      </c>
      <c r="W649" s="13" t="s">
        <v>7209</v>
      </c>
    </row>
    <row r="650" spans="1:23">
      <c r="A650" s="13" t="s">
        <v>8153</v>
      </c>
      <c r="B650" s="13" t="s">
        <v>8154</v>
      </c>
      <c r="C650" s="13" t="s">
        <v>8155</v>
      </c>
      <c r="D650" s="13" t="s">
        <v>8156</v>
      </c>
      <c r="E650" s="13" t="s">
        <v>8156</v>
      </c>
      <c r="F650" s="13">
        <v>24</v>
      </c>
      <c r="G650" s="13" t="s">
        <v>8157</v>
      </c>
      <c r="H650" s="13" t="s">
        <v>8158</v>
      </c>
      <c r="I650" s="13" t="s">
        <v>8159</v>
      </c>
      <c r="J650" s="13" t="s">
        <v>8160</v>
      </c>
      <c r="K650" s="13" t="s">
        <v>8161</v>
      </c>
      <c r="L650" s="13" t="s">
        <v>8162</v>
      </c>
      <c r="M650" s="13" t="s">
        <v>8163</v>
      </c>
      <c r="N650" s="13" t="s">
        <v>8164</v>
      </c>
      <c r="O650" s="13" t="s">
        <v>8165</v>
      </c>
      <c r="P650" s="13"/>
      <c r="Q650" s="13"/>
      <c r="R650" s="13"/>
      <c r="S650" s="14">
        <v>0.54166666666666663</v>
      </c>
      <c r="T650" s="14">
        <v>0.45833333333333331</v>
      </c>
      <c r="U650" s="13" t="s">
        <v>66</v>
      </c>
      <c r="V650" s="13" t="s">
        <v>7208</v>
      </c>
      <c r="W650" s="13" t="s">
        <v>7209</v>
      </c>
    </row>
    <row r="651" spans="1:23">
      <c r="A651" s="13" t="s">
        <v>8166</v>
      </c>
      <c r="B651" s="13" t="s">
        <v>8167</v>
      </c>
      <c r="C651" s="13" t="s">
        <v>8168</v>
      </c>
      <c r="D651" s="13" t="s">
        <v>8169</v>
      </c>
      <c r="E651" s="13" t="s">
        <v>8169</v>
      </c>
      <c r="F651" s="13">
        <v>24</v>
      </c>
      <c r="G651" s="13" t="s">
        <v>8170</v>
      </c>
      <c r="H651" s="13" t="s">
        <v>8171</v>
      </c>
      <c r="I651" s="13" t="s">
        <v>8172</v>
      </c>
      <c r="J651" s="13" t="s">
        <v>8173</v>
      </c>
      <c r="K651" s="13" t="s">
        <v>8174</v>
      </c>
      <c r="L651" s="13" t="s">
        <v>8175</v>
      </c>
      <c r="M651" s="13" t="s">
        <v>8176</v>
      </c>
      <c r="N651" s="13" t="s">
        <v>8177</v>
      </c>
      <c r="O651" s="13" t="s">
        <v>8178</v>
      </c>
      <c r="P651" s="13"/>
      <c r="Q651" s="13"/>
      <c r="R651" s="13"/>
      <c r="S651" s="14">
        <v>0.54166666666666663</v>
      </c>
      <c r="T651" s="14">
        <v>0.45833333333333331</v>
      </c>
      <c r="U651" s="13" t="s">
        <v>66</v>
      </c>
      <c r="V651" s="13" t="s">
        <v>7208</v>
      </c>
      <c r="W651" s="13" t="s">
        <v>7209</v>
      </c>
    </row>
    <row r="652" spans="1:23">
      <c r="A652" s="13" t="s">
        <v>8179</v>
      </c>
      <c r="B652" s="13" t="s">
        <v>8180</v>
      </c>
      <c r="C652" s="13" t="s">
        <v>8181</v>
      </c>
      <c r="D652" s="13" t="s">
        <v>8182</v>
      </c>
      <c r="E652" s="13" t="s">
        <v>8182</v>
      </c>
      <c r="F652" s="13">
        <v>24</v>
      </c>
      <c r="G652" s="13" t="s">
        <v>8183</v>
      </c>
      <c r="H652" s="13" t="s">
        <v>8184</v>
      </c>
      <c r="I652" s="13" t="s">
        <v>8185</v>
      </c>
      <c r="J652" s="13" t="s">
        <v>8186</v>
      </c>
      <c r="K652" s="13" t="s">
        <v>8187</v>
      </c>
      <c r="L652" s="13" t="s">
        <v>8188</v>
      </c>
      <c r="M652" s="13" t="s">
        <v>8189</v>
      </c>
      <c r="N652" s="13" t="s">
        <v>8190</v>
      </c>
      <c r="O652" s="13" t="s">
        <v>8191</v>
      </c>
      <c r="P652" s="13"/>
      <c r="Q652" s="13"/>
      <c r="R652" s="13"/>
      <c r="S652" s="14">
        <v>0.54166666666666663</v>
      </c>
      <c r="T652" s="14">
        <v>0.45833333333333331</v>
      </c>
      <c r="U652" s="13" t="s">
        <v>66</v>
      </c>
      <c r="V652" s="13" t="s">
        <v>7208</v>
      </c>
      <c r="W652" s="13" t="s">
        <v>7209</v>
      </c>
    </row>
    <row r="653" spans="1:23">
      <c r="A653" s="13" t="s">
        <v>8192</v>
      </c>
      <c r="B653" s="13" t="s">
        <v>8193</v>
      </c>
      <c r="C653" s="13" t="s">
        <v>8194</v>
      </c>
      <c r="D653" s="13" t="s">
        <v>8195</v>
      </c>
      <c r="E653" s="13" t="s">
        <v>8195</v>
      </c>
      <c r="F653" s="13">
        <v>24</v>
      </c>
      <c r="G653" s="13" t="s">
        <v>8196</v>
      </c>
      <c r="H653" s="13" t="s">
        <v>8197</v>
      </c>
      <c r="I653" s="13" t="s">
        <v>8198</v>
      </c>
      <c r="J653" s="13" t="s">
        <v>8199</v>
      </c>
      <c r="K653" s="13" t="s">
        <v>8200</v>
      </c>
      <c r="L653" s="13" t="s">
        <v>8201</v>
      </c>
      <c r="M653" s="13" t="s">
        <v>8202</v>
      </c>
      <c r="N653" s="13" t="s">
        <v>8203</v>
      </c>
      <c r="O653" s="13" t="s">
        <v>8204</v>
      </c>
      <c r="P653" s="13" t="s">
        <v>8205</v>
      </c>
      <c r="Q653" s="13"/>
      <c r="R653" s="13"/>
      <c r="S653" s="14">
        <v>0.54166666666666663</v>
      </c>
      <c r="T653" s="14">
        <v>0.45833333333333331</v>
      </c>
      <c r="U653" s="13" t="s">
        <v>66</v>
      </c>
      <c r="V653" s="13" t="s">
        <v>7208</v>
      </c>
      <c r="W653" s="13" t="s">
        <v>7209</v>
      </c>
    </row>
    <row r="654" spans="1:23">
      <c r="A654" s="13" t="s">
        <v>8206</v>
      </c>
      <c r="B654" s="13" t="s">
        <v>8207</v>
      </c>
      <c r="C654" s="13" t="s">
        <v>8208</v>
      </c>
      <c r="D654" s="13" t="s">
        <v>8209</v>
      </c>
      <c r="E654" s="13" t="s">
        <v>8209</v>
      </c>
      <c r="F654" s="13">
        <v>24</v>
      </c>
      <c r="G654" s="13" t="s">
        <v>8210</v>
      </c>
      <c r="H654" s="13" t="s">
        <v>8211</v>
      </c>
      <c r="I654" s="13" t="s">
        <v>8212</v>
      </c>
      <c r="J654" s="13" t="s">
        <v>8213</v>
      </c>
      <c r="K654" s="13" t="s">
        <v>8214</v>
      </c>
      <c r="L654" s="13" t="s">
        <v>8215</v>
      </c>
      <c r="M654" s="13" t="s">
        <v>8216</v>
      </c>
      <c r="N654" s="13" t="s">
        <v>8217</v>
      </c>
      <c r="O654" s="13" t="s">
        <v>8218</v>
      </c>
      <c r="P654" s="13"/>
      <c r="Q654" s="13"/>
      <c r="R654" s="13"/>
      <c r="S654" s="14">
        <v>0.54166666666666663</v>
      </c>
      <c r="T654" s="14">
        <v>0.45833333333333331</v>
      </c>
      <c r="U654" s="13" t="s">
        <v>66</v>
      </c>
      <c r="V654" s="13" t="s">
        <v>7208</v>
      </c>
      <c r="W654" s="13" t="s">
        <v>7209</v>
      </c>
    </row>
    <row r="655" spans="1:23">
      <c r="A655" s="13" t="s">
        <v>8219</v>
      </c>
      <c r="B655" s="13" t="s">
        <v>8220</v>
      </c>
      <c r="C655" s="13" t="s">
        <v>8221</v>
      </c>
      <c r="D655" s="13" t="s">
        <v>8222</v>
      </c>
      <c r="E655" s="13" t="s">
        <v>8222</v>
      </c>
      <c r="F655" s="13">
        <v>24</v>
      </c>
      <c r="G655" s="13" t="s">
        <v>8223</v>
      </c>
      <c r="H655" s="13" t="s">
        <v>8224</v>
      </c>
      <c r="I655" s="13" t="s">
        <v>8225</v>
      </c>
      <c r="J655" s="13" t="s">
        <v>8226</v>
      </c>
      <c r="K655" s="13" t="s">
        <v>8227</v>
      </c>
      <c r="L655" s="13" t="s">
        <v>8228</v>
      </c>
      <c r="M655" s="13" t="s">
        <v>8229</v>
      </c>
      <c r="N655" s="13" t="s">
        <v>8230</v>
      </c>
      <c r="O655" s="13" t="s">
        <v>8231</v>
      </c>
      <c r="P655" s="13"/>
      <c r="Q655" s="13"/>
      <c r="R655" s="13"/>
      <c r="S655" s="14">
        <v>0.54166666666666663</v>
      </c>
      <c r="T655" s="14">
        <v>0.45833333333333331</v>
      </c>
      <c r="U655" s="13" t="s">
        <v>66</v>
      </c>
      <c r="V655" s="13" t="s">
        <v>7208</v>
      </c>
      <c r="W655" s="13" t="s">
        <v>7209</v>
      </c>
    </row>
    <row r="656" spans="1:23">
      <c r="A656" s="13" t="s">
        <v>8232</v>
      </c>
      <c r="B656" s="13" t="s">
        <v>8233</v>
      </c>
      <c r="C656" s="13" t="s">
        <v>8234</v>
      </c>
      <c r="D656" s="13" t="s">
        <v>8235</v>
      </c>
      <c r="E656" s="13" t="s">
        <v>8235</v>
      </c>
      <c r="F656" s="13">
        <v>24</v>
      </c>
      <c r="G656" s="13" t="s">
        <v>8236</v>
      </c>
      <c r="H656" s="13" t="s">
        <v>8237</v>
      </c>
      <c r="I656" s="13" t="s">
        <v>8238</v>
      </c>
      <c r="J656" s="13" t="s">
        <v>8239</v>
      </c>
      <c r="K656" s="13" t="s">
        <v>8240</v>
      </c>
      <c r="L656" s="13" t="s">
        <v>8241</v>
      </c>
      <c r="M656" s="13" t="s">
        <v>8242</v>
      </c>
      <c r="N656" s="13" t="s">
        <v>8243</v>
      </c>
      <c r="O656" s="13" t="s">
        <v>8244</v>
      </c>
      <c r="P656" s="13"/>
      <c r="Q656" s="13"/>
      <c r="R656" s="13"/>
      <c r="S656" s="14">
        <v>0.54166666666666663</v>
      </c>
      <c r="T656" s="14">
        <v>0.45833333333333331</v>
      </c>
      <c r="U656" s="13" t="s">
        <v>66</v>
      </c>
      <c r="V656" s="13" t="s">
        <v>7208</v>
      </c>
      <c r="W656" s="13" t="s">
        <v>7209</v>
      </c>
    </row>
    <row r="657" spans="1:23">
      <c r="A657" s="13" t="s">
        <v>8245</v>
      </c>
      <c r="B657" s="13" t="s">
        <v>8246</v>
      </c>
      <c r="C657" s="13" t="s">
        <v>8247</v>
      </c>
      <c r="D657" s="13" t="s">
        <v>8248</v>
      </c>
      <c r="E657" s="13" t="s">
        <v>8248</v>
      </c>
      <c r="F657" s="13">
        <v>24</v>
      </c>
      <c r="G657" s="13" t="s">
        <v>8249</v>
      </c>
      <c r="H657" s="13" t="s">
        <v>8250</v>
      </c>
      <c r="I657" s="13" t="s">
        <v>8251</v>
      </c>
      <c r="J657" s="13" t="s">
        <v>8252</v>
      </c>
      <c r="K657" s="13" t="s">
        <v>8253</v>
      </c>
      <c r="L657" s="13" t="s">
        <v>8254</v>
      </c>
      <c r="M657" s="13" t="s">
        <v>8255</v>
      </c>
      <c r="N657" s="13" t="s">
        <v>8256</v>
      </c>
      <c r="O657" s="13"/>
      <c r="P657" s="13"/>
      <c r="Q657" s="13"/>
      <c r="R657" s="13"/>
      <c r="S657" s="14">
        <v>0.54166666666666663</v>
      </c>
      <c r="T657" s="14">
        <v>0.45833333333333331</v>
      </c>
      <c r="U657" s="13" t="s">
        <v>66</v>
      </c>
      <c r="V657" s="13" t="s">
        <v>7208</v>
      </c>
      <c r="W657" s="13" t="s">
        <v>7209</v>
      </c>
    </row>
    <row r="658" spans="1:23">
      <c r="A658" s="13" t="s">
        <v>8257</v>
      </c>
      <c r="B658" s="13" t="s">
        <v>8258</v>
      </c>
      <c r="C658" s="13" t="s">
        <v>8259</v>
      </c>
      <c r="D658" s="13" t="s">
        <v>8260</v>
      </c>
      <c r="E658" s="13" t="s">
        <v>8260</v>
      </c>
      <c r="F658" s="13">
        <v>24</v>
      </c>
      <c r="G658" s="13" t="s">
        <v>8261</v>
      </c>
      <c r="H658" s="13" t="s">
        <v>8262</v>
      </c>
      <c r="I658" s="13" t="s">
        <v>8263</v>
      </c>
      <c r="J658" s="13" t="s">
        <v>8264</v>
      </c>
      <c r="K658" s="13" t="s">
        <v>8265</v>
      </c>
      <c r="L658" s="13" t="s">
        <v>8266</v>
      </c>
      <c r="M658" s="13" t="s">
        <v>8267</v>
      </c>
      <c r="N658" s="13" t="s">
        <v>8268</v>
      </c>
      <c r="O658" s="13" t="s">
        <v>8269</v>
      </c>
      <c r="P658" s="13" t="s">
        <v>8270</v>
      </c>
      <c r="Q658" s="13"/>
      <c r="R658" s="13"/>
      <c r="S658" s="14">
        <v>0.54166666666666663</v>
      </c>
      <c r="T658" s="14">
        <v>0.45833333333333331</v>
      </c>
      <c r="U658" s="13" t="s">
        <v>66</v>
      </c>
      <c r="V658" s="13" t="s">
        <v>7208</v>
      </c>
      <c r="W658" s="13" t="s">
        <v>7209</v>
      </c>
    </row>
    <row r="659" spans="1:23">
      <c r="A659" s="13" t="s">
        <v>8271</v>
      </c>
      <c r="B659" s="13" t="s">
        <v>8272</v>
      </c>
      <c r="C659" s="13" t="s">
        <v>8273</v>
      </c>
      <c r="D659" s="13" t="s">
        <v>8274</v>
      </c>
      <c r="E659" s="13" t="s">
        <v>8274</v>
      </c>
      <c r="F659" s="13">
        <v>24</v>
      </c>
      <c r="G659" s="13" t="s">
        <v>8275</v>
      </c>
      <c r="H659" s="13" t="s">
        <v>8276</v>
      </c>
      <c r="I659" s="13" t="s">
        <v>8277</v>
      </c>
      <c r="J659" s="13" t="s">
        <v>8278</v>
      </c>
      <c r="K659" s="13" t="s">
        <v>8279</v>
      </c>
      <c r="L659" s="13" t="s">
        <v>8280</v>
      </c>
      <c r="M659" s="13" t="s">
        <v>8281</v>
      </c>
      <c r="N659" s="13" t="s">
        <v>8274</v>
      </c>
      <c r="O659" s="13" t="s">
        <v>8282</v>
      </c>
      <c r="P659" s="13"/>
      <c r="Q659" s="13"/>
      <c r="R659" s="13"/>
      <c r="S659" s="14">
        <v>0.54166666666666663</v>
      </c>
      <c r="T659" s="14">
        <v>0.45833333333333331</v>
      </c>
      <c r="U659" s="13" t="s">
        <v>66</v>
      </c>
      <c r="V659" s="13" t="s">
        <v>7208</v>
      </c>
      <c r="W659" s="13" t="s">
        <v>7209</v>
      </c>
    </row>
    <row r="660" spans="1:23">
      <c r="A660" s="13" t="s">
        <v>8283</v>
      </c>
      <c r="B660" s="13" t="s">
        <v>8284</v>
      </c>
      <c r="C660" s="13" t="s">
        <v>8285</v>
      </c>
      <c r="D660" s="13" t="s">
        <v>8286</v>
      </c>
      <c r="E660" s="13" t="s">
        <v>8286</v>
      </c>
      <c r="F660" s="13">
        <v>24</v>
      </c>
      <c r="G660" s="13" t="s">
        <v>8287</v>
      </c>
      <c r="H660" s="13" t="s">
        <v>8288</v>
      </c>
      <c r="I660" s="13" t="s">
        <v>8289</v>
      </c>
      <c r="J660" s="13" t="s">
        <v>8290</v>
      </c>
      <c r="K660" s="13" t="s">
        <v>8291</v>
      </c>
      <c r="L660" s="13" t="s">
        <v>8292</v>
      </c>
      <c r="M660" s="13" t="s">
        <v>8293</v>
      </c>
      <c r="N660" s="13" t="s">
        <v>8294</v>
      </c>
      <c r="O660" s="13" t="s">
        <v>8295</v>
      </c>
      <c r="P660" s="13"/>
      <c r="Q660" s="13"/>
      <c r="R660" s="13"/>
      <c r="S660" s="14">
        <v>0.54166666666666663</v>
      </c>
      <c r="T660" s="14">
        <v>0.45833333333333331</v>
      </c>
      <c r="U660" s="13" t="s">
        <v>66</v>
      </c>
      <c r="V660" s="13" t="s">
        <v>7208</v>
      </c>
      <c r="W660" s="13" t="s">
        <v>7209</v>
      </c>
    </row>
    <row r="661" spans="1:23">
      <c r="A661" s="13" t="s">
        <v>8296</v>
      </c>
      <c r="B661" s="13" t="s">
        <v>8297</v>
      </c>
      <c r="C661" s="13" t="s">
        <v>8298</v>
      </c>
      <c r="D661" s="13" t="s">
        <v>8299</v>
      </c>
      <c r="E661" s="13" t="s">
        <v>8299</v>
      </c>
      <c r="F661" s="13">
        <v>24</v>
      </c>
      <c r="G661" s="13" t="s">
        <v>8300</v>
      </c>
      <c r="H661" s="13" t="s">
        <v>8301</v>
      </c>
      <c r="I661" s="13" t="s">
        <v>8302</v>
      </c>
      <c r="J661" s="13" t="s">
        <v>8303</v>
      </c>
      <c r="K661" s="13" t="s">
        <v>8304</v>
      </c>
      <c r="L661" s="13" t="s">
        <v>8305</v>
      </c>
      <c r="M661" s="13" t="s">
        <v>8306</v>
      </c>
      <c r="N661" s="13" t="s">
        <v>8307</v>
      </c>
      <c r="O661" s="13" t="s">
        <v>8308</v>
      </c>
      <c r="P661" s="13"/>
      <c r="Q661" s="13"/>
      <c r="R661" s="13"/>
      <c r="S661" s="14">
        <v>0.54166666666666663</v>
      </c>
      <c r="T661" s="14">
        <v>0.45833333333333331</v>
      </c>
      <c r="U661" s="13" t="s">
        <v>66</v>
      </c>
      <c r="V661" s="13" t="s">
        <v>7208</v>
      </c>
      <c r="W661" s="13" t="s">
        <v>7209</v>
      </c>
    </row>
    <row r="662" spans="1:23">
      <c r="A662" s="13" t="s">
        <v>8309</v>
      </c>
      <c r="B662" s="13" t="s">
        <v>8310</v>
      </c>
      <c r="C662" s="13" t="s">
        <v>8311</v>
      </c>
      <c r="D662" s="13" t="s">
        <v>8312</v>
      </c>
      <c r="E662" s="13" t="s">
        <v>8312</v>
      </c>
      <c r="F662" s="13">
        <v>24</v>
      </c>
      <c r="G662" s="13" t="s">
        <v>8313</v>
      </c>
      <c r="H662" s="13" t="s">
        <v>8314</v>
      </c>
      <c r="I662" s="13" t="s">
        <v>8315</v>
      </c>
      <c r="J662" s="13" t="s">
        <v>8316</v>
      </c>
      <c r="K662" s="13" t="s">
        <v>8317</v>
      </c>
      <c r="L662" s="13" t="s">
        <v>8318</v>
      </c>
      <c r="M662" s="13" t="s">
        <v>8319</v>
      </c>
      <c r="N662" s="13" t="s">
        <v>8320</v>
      </c>
      <c r="O662" s="13" t="s">
        <v>8321</v>
      </c>
      <c r="P662" s="13"/>
      <c r="Q662" s="13"/>
      <c r="R662" s="13"/>
      <c r="S662" s="14">
        <v>0.54166666666666663</v>
      </c>
      <c r="T662" s="14">
        <v>0.45833333333333331</v>
      </c>
      <c r="U662" s="13" t="s">
        <v>66</v>
      </c>
      <c r="V662" s="13" t="s">
        <v>7208</v>
      </c>
      <c r="W662" s="13" t="s">
        <v>7209</v>
      </c>
    </row>
    <row r="663" spans="1:23">
      <c r="A663" s="13" t="s">
        <v>8322</v>
      </c>
      <c r="B663" s="13" t="s">
        <v>8323</v>
      </c>
      <c r="C663" s="13" t="s">
        <v>8324</v>
      </c>
      <c r="D663" s="13" t="s">
        <v>8325</v>
      </c>
      <c r="E663" s="13" t="s">
        <v>8325</v>
      </c>
      <c r="F663" s="13">
        <v>24</v>
      </c>
      <c r="G663" s="13" t="s">
        <v>8326</v>
      </c>
      <c r="H663" s="13" t="s">
        <v>8327</v>
      </c>
      <c r="I663" s="13" t="s">
        <v>8328</v>
      </c>
      <c r="J663" s="13" t="s">
        <v>8329</v>
      </c>
      <c r="K663" s="13" t="s">
        <v>8330</v>
      </c>
      <c r="L663" s="13" t="s">
        <v>8331</v>
      </c>
      <c r="M663" s="13" t="s">
        <v>8332</v>
      </c>
      <c r="N663" s="13" t="s">
        <v>8333</v>
      </c>
      <c r="O663" s="13" t="s">
        <v>8334</v>
      </c>
      <c r="P663" s="13"/>
      <c r="Q663" s="13"/>
      <c r="R663" s="13"/>
      <c r="S663" s="14">
        <v>0.54166666666666663</v>
      </c>
      <c r="T663" s="14">
        <v>0.45833333333333331</v>
      </c>
      <c r="U663" s="13" t="s">
        <v>66</v>
      </c>
      <c r="V663" s="13" t="s">
        <v>7208</v>
      </c>
      <c r="W663" s="13" t="s">
        <v>7209</v>
      </c>
    </row>
    <row r="664" spans="1:23">
      <c r="A664" s="13" t="s">
        <v>8335</v>
      </c>
      <c r="B664" s="13" t="s">
        <v>8336</v>
      </c>
      <c r="C664" s="13" t="s">
        <v>8337</v>
      </c>
      <c r="D664" s="13" t="s">
        <v>8338</v>
      </c>
      <c r="E664" s="13" t="s">
        <v>8338</v>
      </c>
      <c r="F664" s="13">
        <v>24</v>
      </c>
      <c r="G664" s="13" t="s">
        <v>8339</v>
      </c>
      <c r="H664" s="13" t="s">
        <v>8340</v>
      </c>
      <c r="I664" s="13" t="s">
        <v>8341</v>
      </c>
      <c r="J664" s="13" t="s">
        <v>8342</v>
      </c>
      <c r="K664" s="13" t="s">
        <v>8343</v>
      </c>
      <c r="L664" s="13" t="s">
        <v>8344</v>
      </c>
      <c r="M664" s="13" t="s">
        <v>8345</v>
      </c>
      <c r="N664" s="13" t="s">
        <v>8346</v>
      </c>
      <c r="O664" s="13" t="s">
        <v>8347</v>
      </c>
      <c r="P664" s="13" t="s">
        <v>8348</v>
      </c>
      <c r="Q664" s="13"/>
      <c r="R664" s="13"/>
      <c r="S664" s="14">
        <v>0.54166666666666663</v>
      </c>
      <c r="T664" s="14">
        <v>0.45833333333333331</v>
      </c>
      <c r="U664" s="13" t="s">
        <v>66</v>
      </c>
      <c r="V664" s="13" t="s">
        <v>7208</v>
      </c>
      <c r="W664" s="13" t="s">
        <v>7209</v>
      </c>
    </row>
    <row r="665" spans="1:23">
      <c r="A665" s="13" t="s">
        <v>8349</v>
      </c>
      <c r="B665" s="13" t="s">
        <v>8350</v>
      </c>
      <c r="C665" s="13" t="s">
        <v>8351</v>
      </c>
      <c r="D665" s="13" t="s">
        <v>8352</v>
      </c>
      <c r="E665" s="13" t="s">
        <v>8352</v>
      </c>
      <c r="F665" s="13">
        <v>24</v>
      </c>
      <c r="G665" s="13" t="s">
        <v>8353</v>
      </c>
      <c r="H665" s="13" t="s">
        <v>8354</v>
      </c>
      <c r="I665" s="13" t="s">
        <v>8354</v>
      </c>
      <c r="J665" s="13" t="s">
        <v>8355</v>
      </c>
      <c r="K665" s="13" t="s">
        <v>8356</v>
      </c>
      <c r="L665" s="13" t="s">
        <v>8357</v>
      </c>
      <c r="M665" s="13" t="s">
        <v>8358</v>
      </c>
      <c r="N665" s="13" t="s">
        <v>8359</v>
      </c>
      <c r="O665" s="13" t="s">
        <v>8360</v>
      </c>
      <c r="P665" s="13"/>
      <c r="Q665" s="13"/>
      <c r="R665" s="13"/>
      <c r="S665" s="14">
        <v>0.54166666666666663</v>
      </c>
      <c r="T665" s="14">
        <v>0.45833333333333331</v>
      </c>
      <c r="U665" s="13" t="s">
        <v>66</v>
      </c>
      <c r="V665" s="13" t="s">
        <v>7208</v>
      </c>
      <c r="W665" s="13" t="s">
        <v>7209</v>
      </c>
    </row>
    <row r="666" spans="1:23">
      <c r="A666" s="13" t="s">
        <v>8361</v>
      </c>
      <c r="B666" s="13" t="s">
        <v>8362</v>
      </c>
      <c r="C666" s="13" t="s">
        <v>8363</v>
      </c>
      <c r="D666" s="13" t="s">
        <v>8364</v>
      </c>
      <c r="E666" s="13" t="s">
        <v>8364</v>
      </c>
      <c r="F666" s="13">
        <v>24</v>
      </c>
      <c r="G666" s="13" t="s">
        <v>8365</v>
      </c>
      <c r="H666" s="13" t="s">
        <v>8366</v>
      </c>
      <c r="I666" s="13" t="s">
        <v>8367</v>
      </c>
      <c r="J666" s="13" t="s">
        <v>8368</v>
      </c>
      <c r="K666" s="13" t="s">
        <v>8369</v>
      </c>
      <c r="L666" s="13" t="s">
        <v>8370</v>
      </c>
      <c r="M666" s="13" t="s">
        <v>8371</v>
      </c>
      <c r="N666" s="13" t="s">
        <v>8372</v>
      </c>
      <c r="O666" s="13" t="s">
        <v>8373</v>
      </c>
      <c r="P666" s="13"/>
      <c r="Q666" s="13"/>
      <c r="R666" s="13"/>
      <c r="S666" s="14">
        <v>0.54166666666666663</v>
      </c>
      <c r="T666" s="14">
        <v>0.45833333333333331</v>
      </c>
      <c r="U666" s="13" t="s">
        <v>66</v>
      </c>
      <c r="V666" s="13" t="s">
        <v>7208</v>
      </c>
      <c r="W666" s="13" t="s">
        <v>7209</v>
      </c>
    </row>
    <row r="667" spans="1:23">
      <c r="A667" s="13" t="s">
        <v>8374</v>
      </c>
      <c r="B667" s="13" t="s">
        <v>8375</v>
      </c>
      <c r="C667" s="13" t="s">
        <v>8376</v>
      </c>
      <c r="D667" s="13" t="s">
        <v>8377</v>
      </c>
      <c r="E667" s="13" t="s">
        <v>8377</v>
      </c>
      <c r="F667" s="13">
        <v>24</v>
      </c>
      <c r="G667" s="13" t="s">
        <v>8378</v>
      </c>
      <c r="H667" s="13" t="s">
        <v>8379</v>
      </c>
      <c r="I667" s="13" t="s">
        <v>8380</v>
      </c>
      <c r="J667" s="13" t="s">
        <v>8381</v>
      </c>
      <c r="K667" s="13" t="s">
        <v>8382</v>
      </c>
      <c r="L667" s="13" t="s">
        <v>8383</v>
      </c>
      <c r="M667" s="13" t="s">
        <v>8384</v>
      </c>
      <c r="N667" s="13" t="s">
        <v>8385</v>
      </c>
      <c r="O667" s="13" t="s">
        <v>8386</v>
      </c>
      <c r="P667" s="13"/>
      <c r="Q667" s="13"/>
      <c r="R667" s="13"/>
      <c r="S667" s="14">
        <v>0.54166666666666663</v>
      </c>
      <c r="T667" s="14">
        <v>0.45833333333333331</v>
      </c>
      <c r="U667" s="13" t="s">
        <v>66</v>
      </c>
      <c r="V667" s="13" t="s">
        <v>7208</v>
      </c>
      <c r="W667" s="13" t="s">
        <v>7209</v>
      </c>
    </row>
    <row r="668" spans="1:23">
      <c r="A668" s="13" t="s">
        <v>8387</v>
      </c>
      <c r="B668" s="13" t="s">
        <v>8388</v>
      </c>
      <c r="C668" s="13" t="s">
        <v>8389</v>
      </c>
      <c r="D668" s="13" t="s">
        <v>8390</v>
      </c>
      <c r="E668" s="13" t="s">
        <v>8390</v>
      </c>
      <c r="F668" s="13">
        <v>24</v>
      </c>
      <c r="G668" s="13" t="s">
        <v>8391</v>
      </c>
      <c r="H668" s="13" t="s">
        <v>8392</v>
      </c>
      <c r="I668" s="13" t="s">
        <v>8393</v>
      </c>
      <c r="J668" s="13" t="s">
        <v>8394</v>
      </c>
      <c r="K668" s="13" t="s">
        <v>8395</v>
      </c>
      <c r="L668" s="13" t="s">
        <v>8396</v>
      </c>
      <c r="M668" s="13" t="s">
        <v>8397</v>
      </c>
      <c r="N668" s="13" t="s">
        <v>8398</v>
      </c>
      <c r="O668" s="13" t="s">
        <v>8399</v>
      </c>
      <c r="P668" s="13"/>
      <c r="Q668" s="13"/>
      <c r="R668" s="13"/>
      <c r="S668" s="14">
        <v>0.54166666666666663</v>
      </c>
      <c r="T668" s="14">
        <v>0.45833333333333331</v>
      </c>
      <c r="U668" s="13" t="s">
        <v>66</v>
      </c>
      <c r="V668" s="13" t="s">
        <v>7208</v>
      </c>
      <c r="W668" s="13" t="s">
        <v>7209</v>
      </c>
    </row>
    <row r="669" spans="1:23">
      <c r="A669" s="13" t="s">
        <v>8400</v>
      </c>
      <c r="B669" s="13" t="s">
        <v>8401</v>
      </c>
      <c r="C669" s="13" t="s">
        <v>8402</v>
      </c>
      <c r="D669" s="13" t="s">
        <v>8403</v>
      </c>
      <c r="E669" s="13" t="s">
        <v>8403</v>
      </c>
      <c r="F669" s="13">
        <v>24</v>
      </c>
      <c r="G669" s="13" t="s">
        <v>8404</v>
      </c>
      <c r="H669" s="13" t="s">
        <v>8405</v>
      </c>
      <c r="I669" s="13" t="s">
        <v>8406</v>
      </c>
      <c r="J669" s="13" t="s">
        <v>8407</v>
      </c>
      <c r="K669" s="13" t="s">
        <v>8408</v>
      </c>
      <c r="L669" s="13" t="s">
        <v>8409</v>
      </c>
      <c r="M669" s="13" t="s">
        <v>8410</v>
      </c>
      <c r="N669" s="13" t="s">
        <v>8411</v>
      </c>
      <c r="O669" s="13" t="s">
        <v>8412</v>
      </c>
      <c r="P669" s="13"/>
      <c r="Q669" s="13"/>
      <c r="R669" s="13"/>
      <c r="S669" s="14">
        <v>0.54166666666666663</v>
      </c>
      <c r="T669" s="14">
        <v>0.45833333333333331</v>
      </c>
      <c r="U669" s="13" t="s">
        <v>66</v>
      </c>
      <c r="V669" s="13" t="s">
        <v>7208</v>
      </c>
      <c r="W669" s="13" t="s">
        <v>7209</v>
      </c>
    </row>
    <row r="670" spans="1:23">
      <c r="A670" s="13" t="s">
        <v>73</v>
      </c>
      <c r="B670" s="13" t="s">
        <v>8413</v>
      </c>
      <c r="C670" s="13" t="s">
        <v>8414</v>
      </c>
      <c r="D670" s="13" t="s">
        <v>8415</v>
      </c>
      <c r="E670" s="13" t="s">
        <v>8415</v>
      </c>
      <c r="F670" s="13">
        <v>24</v>
      </c>
      <c r="G670" s="13" t="s">
        <v>8416</v>
      </c>
      <c r="H670" s="13" t="s">
        <v>8417</v>
      </c>
      <c r="I670" s="13" t="s">
        <v>8418</v>
      </c>
      <c r="J670" s="13" t="s">
        <v>8419</v>
      </c>
      <c r="K670" s="13" t="s">
        <v>8420</v>
      </c>
      <c r="L670" s="13" t="s">
        <v>8421</v>
      </c>
      <c r="M670" s="13" t="s">
        <v>8422</v>
      </c>
      <c r="N670" s="13" t="s">
        <v>8423</v>
      </c>
      <c r="O670" s="13" t="s">
        <v>8424</v>
      </c>
      <c r="P670" s="13"/>
      <c r="Q670" s="13"/>
      <c r="R670" s="13"/>
      <c r="S670" s="14">
        <v>0.54166666666666663</v>
      </c>
      <c r="T670" s="14">
        <v>0.45833333333333331</v>
      </c>
      <c r="U670" s="13" t="s">
        <v>66</v>
      </c>
      <c r="V670" s="13" t="s">
        <v>7208</v>
      </c>
      <c r="W670" s="13" t="s">
        <v>7209</v>
      </c>
    </row>
    <row r="671" spans="1:23">
      <c r="A671" s="13" t="s">
        <v>73</v>
      </c>
      <c r="B671" s="13" t="s">
        <v>8425</v>
      </c>
      <c r="C671" s="13" t="s">
        <v>8414</v>
      </c>
      <c r="D671" s="13" t="s">
        <v>8415</v>
      </c>
      <c r="E671" s="13" t="s">
        <v>8415</v>
      </c>
      <c r="F671" s="13">
        <v>24</v>
      </c>
      <c r="G671" s="13" t="s">
        <v>8416</v>
      </c>
      <c r="H671" s="13" t="s">
        <v>8417</v>
      </c>
      <c r="I671" s="13" t="s">
        <v>8418</v>
      </c>
      <c r="J671" s="13" t="s">
        <v>8419</v>
      </c>
      <c r="K671" s="13" t="s">
        <v>8420</v>
      </c>
      <c r="L671" s="13" t="s">
        <v>8421</v>
      </c>
      <c r="M671" s="13" t="s">
        <v>8422</v>
      </c>
      <c r="N671" s="13" t="s">
        <v>8423</v>
      </c>
      <c r="O671" s="13" t="s">
        <v>8424</v>
      </c>
      <c r="P671" s="13"/>
      <c r="Q671" s="13"/>
      <c r="R671" s="13"/>
      <c r="S671" s="14">
        <v>0.54166666666666663</v>
      </c>
      <c r="T671" s="14">
        <v>0.45833333333333331</v>
      </c>
      <c r="U671" s="13"/>
      <c r="V671" s="13" t="s">
        <v>8426</v>
      </c>
      <c r="W671" s="13" t="s">
        <v>8427</v>
      </c>
    </row>
    <row r="672" spans="1:23">
      <c r="A672" s="13" t="s">
        <v>8428</v>
      </c>
      <c r="B672" s="13" t="s">
        <v>8429</v>
      </c>
      <c r="C672" s="13" t="s">
        <v>8430</v>
      </c>
      <c r="D672" s="13" t="s">
        <v>8431</v>
      </c>
      <c r="E672" s="13" t="s">
        <v>8431</v>
      </c>
      <c r="F672" s="13">
        <v>24</v>
      </c>
      <c r="G672" s="13" t="s">
        <v>8432</v>
      </c>
      <c r="H672" s="13" t="s">
        <v>8433</v>
      </c>
      <c r="I672" s="13" t="s">
        <v>8434</v>
      </c>
      <c r="J672" s="13" t="s">
        <v>8435</v>
      </c>
      <c r="K672" s="13" t="s">
        <v>8436</v>
      </c>
      <c r="L672" s="13" t="s">
        <v>8437</v>
      </c>
      <c r="M672" s="13" t="s">
        <v>8438</v>
      </c>
      <c r="N672" s="13" t="s">
        <v>8439</v>
      </c>
      <c r="O672" s="13" t="s">
        <v>8440</v>
      </c>
      <c r="P672" s="13"/>
      <c r="Q672" s="13"/>
      <c r="R672" s="13"/>
      <c r="S672" s="14">
        <v>0.54166666666666663</v>
      </c>
      <c r="T672" s="14">
        <v>0.45833333333333331</v>
      </c>
      <c r="U672" s="13" t="s">
        <v>66</v>
      </c>
      <c r="V672" s="13" t="s">
        <v>8426</v>
      </c>
      <c r="W672" s="13" t="s">
        <v>8427</v>
      </c>
    </row>
    <row r="673" spans="1:23">
      <c r="A673" s="13" t="s">
        <v>8441</v>
      </c>
      <c r="B673" s="13" t="s">
        <v>8442</v>
      </c>
      <c r="C673" s="13" t="s">
        <v>8443</v>
      </c>
      <c r="D673" s="13" t="s">
        <v>8444</v>
      </c>
      <c r="E673" s="13" t="s">
        <v>8444</v>
      </c>
      <c r="F673" s="13">
        <v>24</v>
      </c>
      <c r="G673" s="13" t="s">
        <v>8445</v>
      </c>
      <c r="H673" s="13" t="s">
        <v>8446</v>
      </c>
      <c r="I673" s="13" t="s">
        <v>8447</v>
      </c>
      <c r="J673" s="13" t="s">
        <v>8448</v>
      </c>
      <c r="K673" s="13" t="s">
        <v>8449</v>
      </c>
      <c r="L673" s="13" t="s">
        <v>8450</v>
      </c>
      <c r="M673" s="13" t="s">
        <v>8451</v>
      </c>
      <c r="N673" s="13" t="s">
        <v>8452</v>
      </c>
      <c r="O673" s="13"/>
      <c r="P673" s="13"/>
      <c r="Q673" s="13"/>
      <c r="R673" s="13"/>
      <c r="S673" s="14">
        <v>0.54166666666666663</v>
      </c>
      <c r="T673" s="14">
        <v>0.45833333333333331</v>
      </c>
      <c r="U673" s="13" t="s">
        <v>66</v>
      </c>
      <c r="V673" s="13" t="s">
        <v>8426</v>
      </c>
      <c r="W673" s="13" t="s">
        <v>8427</v>
      </c>
    </row>
    <row r="674" spans="1:23">
      <c r="A674" s="13" t="s">
        <v>8453</v>
      </c>
      <c r="B674" s="13" t="s">
        <v>8454</v>
      </c>
      <c r="C674" s="13" t="s">
        <v>8455</v>
      </c>
      <c r="D674" s="13" t="s">
        <v>8456</v>
      </c>
      <c r="E674" s="13" t="s">
        <v>8456</v>
      </c>
      <c r="F674" s="13">
        <v>24</v>
      </c>
      <c r="G674" s="13" t="s">
        <v>8457</v>
      </c>
      <c r="H674" s="13" t="s">
        <v>8458</v>
      </c>
      <c r="I674" s="13" t="s">
        <v>8459</v>
      </c>
      <c r="J674" s="13" t="s">
        <v>8460</v>
      </c>
      <c r="K674" s="13" t="s">
        <v>8461</v>
      </c>
      <c r="L674" s="13" t="s">
        <v>8462</v>
      </c>
      <c r="M674" s="13" t="s">
        <v>8463</v>
      </c>
      <c r="N674" s="13" t="s">
        <v>8464</v>
      </c>
      <c r="O674" s="13" t="s">
        <v>8465</v>
      </c>
      <c r="P674" s="13"/>
      <c r="Q674" s="13"/>
      <c r="R674" s="13"/>
      <c r="S674" s="14">
        <v>0.54166666666666663</v>
      </c>
      <c r="T674" s="14">
        <v>0.45833333333333331</v>
      </c>
      <c r="U674" s="13" t="s">
        <v>66</v>
      </c>
      <c r="V674" s="13" t="s">
        <v>8426</v>
      </c>
      <c r="W674" s="13" t="s">
        <v>8427</v>
      </c>
    </row>
    <row r="675" spans="1:23">
      <c r="A675" s="13" t="s">
        <v>8466</v>
      </c>
      <c r="B675" s="13" t="s">
        <v>8467</v>
      </c>
      <c r="C675" s="13" t="s">
        <v>8468</v>
      </c>
      <c r="D675" s="13" t="s">
        <v>8469</v>
      </c>
      <c r="E675" s="13" t="s">
        <v>8469</v>
      </c>
      <c r="F675" s="13">
        <v>24</v>
      </c>
      <c r="G675" s="13" t="s">
        <v>8470</v>
      </c>
      <c r="H675" s="13" t="s">
        <v>8471</v>
      </c>
      <c r="I675" s="13" t="s">
        <v>8472</v>
      </c>
      <c r="J675" s="13" t="s">
        <v>8473</v>
      </c>
      <c r="K675" s="13" t="s">
        <v>8474</v>
      </c>
      <c r="L675" s="13" t="s">
        <v>8475</v>
      </c>
      <c r="M675" s="13" t="s">
        <v>8476</v>
      </c>
      <c r="N675" s="13" t="s">
        <v>8477</v>
      </c>
      <c r="O675" s="13" t="s">
        <v>8478</v>
      </c>
      <c r="P675" s="13"/>
      <c r="Q675" s="13"/>
      <c r="R675" s="13"/>
      <c r="S675" s="14">
        <v>0.54166666666666663</v>
      </c>
      <c r="T675" s="14">
        <v>0.45833333333333331</v>
      </c>
      <c r="U675" s="13" t="s">
        <v>66</v>
      </c>
      <c r="V675" s="13" t="s">
        <v>8426</v>
      </c>
      <c r="W675" s="13" t="s">
        <v>8427</v>
      </c>
    </row>
    <row r="676" spans="1:23">
      <c r="A676" s="13" t="s">
        <v>8479</v>
      </c>
      <c r="B676" s="13" t="s">
        <v>8480</v>
      </c>
      <c r="C676" s="13" t="s">
        <v>8481</v>
      </c>
      <c r="D676" s="13" t="s">
        <v>8482</v>
      </c>
      <c r="E676" s="13" t="s">
        <v>8482</v>
      </c>
      <c r="F676" s="13">
        <v>24</v>
      </c>
      <c r="G676" s="13" t="s">
        <v>8483</v>
      </c>
      <c r="H676" s="13" t="s">
        <v>8484</v>
      </c>
      <c r="I676" s="13" t="s">
        <v>8485</v>
      </c>
      <c r="J676" s="13" t="s">
        <v>8486</v>
      </c>
      <c r="K676" s="13" t="s">
        <v>8487</v>
      </c>
      <c r="L676" s="13" t="s">
        <v>8488</v>
      </c>
      <c r="M676" s="13" t="s">
        <v>8489</v>
      </c>
      <c r="N676" s="13" t="s">
        <v>8490</v>
      </c>
      <c r="O676" s="13" t="s">
        <v>8491</v>
      </c>
      <c r="P676" s="13"/>
      <c r="Q676" s="13"/>
      <c r="R676" s="13"/>
      <c r="S676" s="14">
        <v>0.54166666666666663</v>
      </c>
      <c r="T676" s="14">
        <v>0.45833333333333331</v>
      </c>
      <c r="U676" s="13" t="s">
        <v>66</v>
      </c>
      <c r="V676" s="13" t="s">
        <v>8426</v>
      </c>
      <c r="W676" s="13" t="s">
        <v>8427</v>
      </c>
    </row>
    <row r="677" spans="1:23">
      <c r="A677" s="13" t="s">
        <v>219</v>
      </c>
      <c r="B677" s="13" t="s">
        <v>8492</v>
      </c>
      <c r="C677" s="13" t="s">
        <v>8493</v>
      </c>
      <c r="D677" s="13" t="s">
        <v>8494</v>
      </c>
      <c r="E677" s="13" t="s">
        <v>8494</v>
      </c>
      <c r="F677" s="13">
        <v>24</v>
      </c>
      <c r="G677" s="13" t="s">
        <v>8495</v>
      </c>
      <c r="H677" s="13" t="s">
        <v>8496</v>
      </c>
      <c r="I677" s="13" t="s">
        <v>8497</v>
      </c>
      <c r="J677" s="13" t="s">
        <v>8498</v>
      </c>
      <c r="K677" s="13" t="s">
        <v>8499</v>
      </c>
      <c r="L677" s="13" t="s">
        <v>8500</v>
      </c>
      <c r="M677" s="13" t="s">
        <v>8501</v>
      </c>
      <c r="N677" s="13" t="s">
        <v>8502</v>
      </c>
      <c r="O677" s="13" t="s">
        <v>1620</v>
      </c>
      <c r="P677" s="13"/>
      <c r="Q677" s="13"/>
      <c r="R677" s="13"/>
      <c r="S677" s="14">
        <v>0.54166666666666663</v>
      </c>
      <c r="T677" s="14">
        <v>0.45833333333333331</v>
      </c>
      <c r="U677" s="13"/>
      <c r="V677" s="13" t="s">
        <v>8426</v>
      </c>
      <c r="W677" s="13" t="s">
        <v>8427</v>
      </c>
    </row>
    <row r="678" spans="1:23">
      <c r="A678" s="13" t="s">
        <v>8503</v>
      </c>
      <c r="B678" s="13" t="s">
        <v>8504</v>
      </c>
      <c r="C678" s="13" t="s">
        <v>8505</v>
      </c>
      <c r="D678" s="13" t="s">
        <v>8506</v>
      </c>
      <c r="E678" s="13" t="s">
        <v>8506</v>
      </c>
      <c r="F678" s="13">
        <v>24</v>
      </c>
      <c r="G678" s="13" t="s">
        <v>8507</v>
      </c>
      <c r="H678" s="13" t="s">
        <v>8508</v>
      </c>
      <c r="I678" s="13" t="s">
        <v>8509</v>
      </c>
      <c r="J678" s="13" t="s">
        <v>8510</v>
      </c>
      <c r="K678" s="13" t="s">
        <v>8511</v>
      </c>
      <c r="L678" s="13" t="s">
        <v>8512</v>
      </c>
      <c r="M678" s="13" t="s">
        <v>8513</v>
      </c>
      <c r="N678" s="13" t="s">
        <v>8514</v>
      </c>
      <c r="O678" s="13" t="s">
        <v>8515</v>
      </c>
      <c r="P678" s="13"/>
      <c r="Q678" s="13"/>
      <c r="R678" s="13"/>
      <c r="S678" s="14">
        <v>0.54166666666666663</v>
      </c>
      <c r="T678" s="14">
        <v>0.45833333333333331</v>
      </c>
      <c r="U678" s="13" t="s">
        <v>66</v>
      </c>
      <c r="V678" s="13" t="s">
        <v>8426</v>
      </c>
      <c r="W678" s="13" t="s">
        <v>8427</v>
      </c>
    </row>
    <row r="679" spans="1:23">
      <c r="A679" s="13" t="s">
        <v>8516</v>
      </c>
      <c r="B679" s="13" t="s">
        <v>8517</v>
      </c>
      <c r="C679" s="13" t="s">
        <v>8518</v>
      </c>
      <c r="D679" s="13" t="s">
        <v>8519</v>
      </c>
      <c r="E679" s="13" t="s">
        <v>8519</v>
      </c>
      <c r="F679" s="13">
        <v>24</v>
      </c>
      <c r="G679" s="13" t="s">
        <v>8520</v>
      </c>
      <c r="H679" s="13" t="s">
        <v>8521</v>
      </c>
      <c r="I679" s="13" t="s">
        <v>8522</v>
      </c>
      <c r="J679" s="13" t="s">
        <v>8523</v>
      </c>
      <c r="K679" s="13" t="s">
        <v>8524</v>
      </c>
      <c r="L679" s="13" t="s">
        <v>8525</v>
      </c>
      <c r="M679" s="13" t="s">
        <v>8526</v>
      </c>
      <c r="N679" s="13" t="s">
        <v>8527</v>
      </c>
      <c r="O679" s="13" t="s">
        <v>8528</v>
      </c>
      <c r="P679" s="13"/>
      <c r="Q679" s="13"/>
      <c r="R679" s="13"/>
      <c r="S679" s="14">
        <v>0.54166666666666663</v>
      </c>
      <c r="T679" s="14">
        <v>0.45833333333333331</v>
      </c>
      <c r="U679" s="13" t="s">
        <v>66</v>
      </c>
      <c r="V679" s="13" t="s">
        <v>8426</v>
      </c>
      <c r="W679" s="13" t="s">
        <v>8427</v>
      </c>
    </row>
    <row r="680" spans="1:23">
      <c r="A680" s="13" t="s">
        <v>8529</v>
      </c>
      <c r="B680" s="13" t="s">
        <v>8530</v>
      </c>
      <c r="C680" s="13" t="s">
        <v>8531</v>
      </c>
      <c r="D680" s="13" t="s">
        <v>8532</v>
      </c>
      <c r="E680" s="13" t="s">
        <v>8532</v>
      </c>
      <c r="F680" s="13">
        <v>24</v>
      </c>
      <c r="G680" s="13" t="s">
        <v>8533</v>
      </c>
      <c r="H680" s="13" t="s">
        <v>8534</v>
      </c>
      <c r="I680" s="13" t="s">
        <v>8535</v>
      </c>
      <c r="J680" s="13" t="s">
        <v>8536</v>
      </c>
      <c r="K680" s="13" t="s">
        <v>8537</v>
      </c>
      <c r="L680" s="13" t="s">
        <v>8538</v>
      </c>
      <c r="M680" s="13" t="s">
        <v>8539</v>
      </c>
      <c r="N680" s="13" t="s">
        <v>8540</v>
      </c>
      <c r="O680" s="13" t="s">
        <v>8541</v>
      </c>
      <c r="P680" s="13"/>
      <c r="Q680" s="13"/>
      <c r="R680" s="13"/>
      <c r="S680" s="14">
        <v>0.54166666666666663</v>
      </c>
      <c r="T680" s="14">
        <v>0.45833333333333331</v>
      </c>
      <c r="U680" s="13" t="s">
        <v>66</v>
      </c>
      <c r="V680" s="13" t="s">
        <v>8426</v>
      </c>
      <c r="W680" s="13" t="s">
        <v>8427</v>
      </c>
    </row>
    <row r="681" spans="1:23">
      <c r="A681" s="13" t="s">
        <v>8542</v>
      </c>
      <c r="B681" s="13" t="s">
        <v>8543</v>
      </c>
      <c r="C681" s="13" t="s">
        <v>8544</v>
      </c>
      <c r="D681" s="13" t="s">
        <v>8545</v>
      </c>
      <c r="E681" s="13" t="s">
        <v>8545</v>
      </c>
      <c r="F681" s="13">
        <v>24</v>
      </c>
      <c r="G681" s="13" t="s">
        <v>8546</v>
      </c>
      <c r="H681" s="13" t="s">
        <v>8547</v>
      </c>
      <c r="I681" s="13" t="s">
        <v>8548</v>
      </c>
      <c r="J681" s="13" t="s">
        <v>8549</v>
      </c>
      <c r="K681" s="13" t="s">
        <v>8550</v>
      </c>
      <c r="L681" s="13" t="s">
        <v>8551</v>
      </c>
      <c r="M681" s="13" t="s">
        <v>8552</v>
      </c>
      <c r="N681" s="13" t="s">
        <v>8553</v>
      </c>
      <c r="O681" s="13" t="s">
        <v>8554</v>
      </c>
      <c r="P681" s="13"/>
      <c r="Q681" s="13"/>
      <c r="R681" s="13"/>
      <c r="S681" s="14">
        <v>0.54166666666666663</v>
      </c>
      <c r="T681" s="14">
        <v>0.45833333333333331</v>
      </c>
      <c r="U681" s="13" t="s">
        <v>66</v>
      </c>
      <c r="V681" s="13" t="s">
        <v>8426</v>
      </c>
      <c r="W681" s="13" t="s">
        <v>8427</v>
      </c>
    </row>
    <row r="682" spans="1:23">
      <c r="A682" s="13" t="s">
        <v>90</v>
      </c>
      <c r="B682" s="13" t="s">
        <v>8555</v>
      </c>
      <c r="C682" s="13" t="s">
        <v>8556</v>
      </c>
      <c r="D682" s="13" t="s">
        <v>8557</v>
      </c>
      <c r="E682" s="13" t="s">
        <v>8557</v>
      </c>
      <c r="F682" s="13">
        <v>24</v>
      </c>
      <c r="G682" s="13" t="s">
        <v>8558</v>
      </c>
      <c r="H682" s="13" t="s">
        <v>8559</v>
      </c>
      <c r="I682" s="13" t="s">
        <v>8560</v>
      </c>
      <c r="J682" s="13" t="s">
        <v>8561</v>
      </c>
      <c r="K682" s="13" t="s">
        <v>8562</v>
      </c>
      <c r="L682" s="13" t="s">
        <v>8563</v>
      </c>
      <c r="M682" s="13" t="s">
        <v>8564</v>
      </c>
      <c r="N682" s="13" t="s">
        <v>8565</v>
      </c>
      <c r="O682" s="13" t="s">
        <v>8566</v>
      </c>
      <c r="P682" s="13"/>
      <c r="Q682" s="13"/>
      <c r="R682" s="13"/>
      <c r="S682" s="14">
        <v>0.54166666666666663</v>
      </c>
      <c r="T682" s="14">
        <v>0.45833333333333331</v>
      </c>
      <c r="U682" s="13" t="s">
        <v>66</v>
      </c>
      <c r="V682" s="13" t="s">
        <v>8426</v>
      </c>
      <c r="W682" s="13" t="s">
        <v>8427</v>
      </c>
    </row>
    <row r="683" spans="1:23">
      <c r="A683" s="13" t="s">
        <v>8567</v>
      </c>
      <c r="B683" s="13" t="s">
        <v>8568</v>
      </c>
      <c r="C683" s="13" t="s">
        <v>8569</v>
      </c>
      <c r="D683" s="13" t="s">
        <v>8570</v>
      </c>
      <c r="E683" s="13" t="s">
        <v>8570</v>
      </c>
      <c r="F683" s="13">
        <v>24</v>
      </c>
      <c r="G683" s="13" t="s">
        <v>8571</v>
      </c>
      <c r="H683" s="13" t="s">
        <v>8572</v>
      </c>
      <c r="I683" s="13" t="s">
        <v>8573</v>
      </c>
      <c r="J683" s="13" t="s">
        <v>8574</v>
      </c>
      <c r="K683" s="13" t="s">
        <v>8575</v>
      </c>
      <c r="L683" s="13" t="s">
        <v>8576</v>
      </c>
      <c r="M683" s="13" t="s">
        <v>8577</v>
      </c>
      <c r="N683" s="13" t="s">
        <v>8578</v>
      </c>
      <c r="O683" s="13" t="s">
        <v>8579</v>
      </c>
      <c r="P683" s="13"/>
      <c r="Q683" s="13"/>
      <c r="R683" s="13"/>
      <c r="S683" s="14">
        <v>0.54166666666666663</v>
      </c>
      <c r="T683" s="14">
        <v>0.45833333333333331</v>
      </c>
      <c r="U683" s="13" t="s">
        <v>66</v>
      </c>
      <c r="V683" s="13" t="s">
        <v>8426</v>
      </c>
      <c r="W683" s="13" t="s">
        <v>8427</v>
      </c>
    </row>
    <row r="684" spans="1:23">
      <c r="A684" s="13" t="s">
        <v>8580</v>
      </c>
      <c r="B684" s="13" t="s">
        <v>8581</v>
      </c>
      <c r="C684" s="13" t="s">
        <v>8582</v>
      </c>
      <c r="D684" s="13" t="s">
        <v>8583</v>
      </c>
      <c r="E684" s="13" t="s">
        <v>8583</v>
      </c>
      <c r="F684" s="13">
        <v>24</v>
      </c>
      <c r="G684" s="13" t="s">
        <v>8584</v>
      </c>
      <c r="H684" s="13" t="s">
        <v>8585</v>
      </c>
      <c r="I684" s="13" t="s">
        <v>8586</v>
      </c>
      <c r="J684" s="13" t="s">
        <v>8587</v>
      </c>
      <c r="K684" s="13" t="s">
        <v>8588</v>
      </c>
      <c r="L684" s="13" t="s">
        <v>8589</v>
      </c>
      <c r="M684" s="13" t="s">
        <v>8590</v>
      </c>
      <c r="N684" s="13"/>
      <c r="O684" s="13"/>
      <c r="P684" s="13"/>
      <c r="Q684" s="13"/>
      <c r="R684" s="13"/>
      <c r="S684" s="14">
        <v>0.54166666666666663</v>
      </c>
      <c r="T684" s="14">
        <v>0.45833333333333331</v>
      </c>
      <c r="U684" s="13" t="s">
        <v>66</v>
      </c>
      <c r="V684" s="13" t="s">
        <v>8426</v>
      </c>
      <c r="W684" s="13" t="s">
        <v>8427</v>
      </c>
    </row>
    <row r="685" spans="1:23">
      <c r="A685" s="13" t="s">
        <v>121</v>
      </c>
      <c r="B685" s="13" t="s">
        <v>8591</v>
      </c>
      <c r="C685" s="13" t="s">
        <v>8592</v>
      </c>
      <c r="D685" s="13" t="s">
        <v>8593</v>
      </c>
      <c r="E685" s="13" t="s">
        <v>8593</v>
      </c>
      <c r="F685" s="13">
        <v>24</v>
      </c>
      <c r="G685" s="13" t="s">
        <v>8594</v>
      </c>
      <c r="H685" s="13" t="s">
        <v>8595</v>
      </c>
      <c r="I685" s="13" t="s">
        <v>8596</v>
      </c>
      <c r="J685" s="13" t="s">
        <v>8597</v>
      </c>
      <c r="K685" s="13" t="s">
        <v>8598</v>
      </c>
      <c r="L685" s="13" t="s">
        <v>8599</v>
      </c>
      <c r="M685" s="13" t="s">
        <v>8600</v>
      </c>
      <c r="N685" s="13" t="s">
        <v>8601</v>
      </c>
      <c r="O685" s="13" t="s">
        <v>8602</v>
      </c>
      <c r="P685" s="13"/>
      <c r="Q685" s="13"/>
      <c r="R685" s="13"/>
      <c r="S685" s="14">
        <v>0.54166666666666663</v>
      </c>
      <c r="T685" s="14">
        <v>0.45833333333333331</v>
      </c>
      <c r="U685" s="13" t="s">
        <v>66</v>
      </c>
      <c r="V685" s="13" t="s">
        <v>8426</v>
      </c>
      <c r="W685" s="13" t="s">
        <v>8427</v>
      </c>
    </row>
    <row r="686" spans="1:23">
      <c r="A686" s="13" t="s">
        <v>248</v>
      </c>
      <c r="B686" s="13" t="s">
        <v>8603</v>
      </c>
      <c r="C686" s="13" t="s">
        <v>8604</v>
      </c>
      <c r="D686" s="13" t="s">
        <v>8605</v>
      </c>
      <c r="E686" s="13" t="s">
        <v>8605</v>
      </c>
      <c r="F686" s="13">
        <v>24</v>
      </c>
      <c r="G686" s="13" t="s">
        <v>8606</v>
      </c>
      <c r="H686" s="13" t="s">
        <v>8607</v>
      </c>
      <c r="I686" s="13" t="s">
        <v>8608</v>
      </c>
      <c r="J686" s="13" t="s">
        <v>8609</v>
      </c>
      <c r="K686" s="13" t="s">
        <v>8610</v>
      </c>
      <c r="L686" s="13" t="s">
        <v>8611</v>
      </c>
      <c r="M686" s="13" t="s">
        <v>8612</v>
      </c>
      <c r="N686" s="13" t="s">
        <v>8613</v>
      </c>
      <c r="O686" s="13" t="s">
        <v>8614</v>
      </c>
      <c r="P686" s="13"/>
      <c r="Q686" s="13"/>
      <c r="R686" s="13"/>
      <c r="S686" s="14">
        <v>0.54166666666666663</v>
      </c>
      <c r="T686" s="14">
        <v>0.45833333333333331</v>
      </c>
      <c r="U686" s="13" t="s">
        <v>66</v>
      </c>
      <c r="V686" s="13" t="s">
        <v>8426</v>
      </c>
      <c r="W686" s="13" t="s">
        <v>8427</v>
      </c>
    </row>
    <row r="687" spans="1:23">
      <c r="A687" s="13" t="s">
        <v>8615</v>
      </c>
      <c r="B687" s="13" t="s">
        <v>8616</v>
      </c>
      <c r="C687" s="13" t="s">
        <v>8617</v>
      </c>
      <c r="D687" s="13" t="s">
        <v>8618</v>
      </c>
      <c r="E687" s="13" t="s">
        <v>8618</v>
      </c>
      <c r="F687" s="13">
        <v>24</v>
      </c>
      <c r="G687" s="13" t="s">
        <v>8619</v>
      </c>
      <c r="H687" s="13" t="s">
        <v>8620</v>
      </c>
      <c r="I687" s="13" t="s">
        <v>8621</v>
      </c>
      <c r="J687" s="13" t="s">
        <v>8622</v>
      </c>
      <c r="K687" s="13" t="s">
        <v>8623</v>
      </c>
      <c r="L687" s="13" t="s">
        <v>8624</v>
      </c>
      <c r="M687" s="13" t="s">
        <v>8625</v>
      </c>
      <c r="N687" s="13" t="s">
        <v>8626</v>
      </c>
      <c r="O687" s="13" t="s">
        <v>8627</v>
      </c>
      <c r="P687" s="13"/>
      <c r="Q687" s="13"/>
      <c r="R687" s="13"/>
      <c r="S687" s="14">
        <v>0.54166666666666663</v>
      </c>
      <c r="T687" s="14">
        <v>0.45833333333333331</v>
      </c>
      <c r="U687" s="13" t="s">
        <v>66</v>
      </c>
      <c r="V687" s="13" t="s">
        <v>8426</v>
      </c>
      <c r="W687" s="13" t="s">
        <v>8427</v>
      </c>
    </row>
    <row r="688" spans="1:23">
      <c r="A688" s="13" t="s">
        <v>8628</v>
      </c>
      <c r="B688" s="13" t="s">
        <v>8629</v>
      </c>
      <c r="C688" s="13" t="s">
        <v>8630</v>
      </c>
      <c r="D688" s="13" t="s">
        <v>8631</v>
      </c>
      <c r="E688" s="13" t="s">
        <v>8631</v>
      </c>
      <c r="F688" s="13">
        <v>24</v>
      </c>
      <c r="G688" s="13" t="s">
        <v>8632</v>
      </c>
      <c r="H688" s="13" t="s">
        <v>8633</v>
      </c>
      <c r="I688" s="13" t="s">
        <v>8634</v>
      </c>
      <c r="J688" s="13" t="s">
        <v>8635</v>
      </c>
      <c r="K688" s="13" t="s">
        <v>8636</v>
      </c>
      <c r="L688" s="13" t="s">
        <v>8637</v>
      </c>
      <c r="M688" s="13" t="s">
        <v>8638</v>
      </c>
      <c r="N688" s="13" t="s">
        <v>8639</v>
      </c>
      <c r="O688" s="13" t="s">
        <v>8640</v>
      </c>
      <c r="P688" s="13"/>
      <c r="Q688" s="13"/>
      <c r="R688" s="13"/>
      <c r="S688" s="14">
        <v>0.54166666666666663</v>
      </c>
      <c r="T688" s="14">
        <v>0.45833333333333331</v>
      </c>
      <c r="U688" s="13" t="s">
        <v>66</v>
      </c>
      <c r="V688" s="13" t="s">
        <v>8426</v>
      </c>
      <c r="W688" s="13" t="s">
        <v>8427</v>
      </c>
    </row>
    <row r="689" spans="1:23">
      <c r="A689" s="13" t="s">
        <v>8641</v>
      </c>
      <c r="B689" s="13" t="s">
        <v>8642</v>
      </c>
      <c r="C689" s="13" t="s">
        <v>8643</v>
      </c>
      <c r="D689" s="13" t="s">
        <v>8644</v>
      </c>
      <c r="E689" s="13" t="s">
        <v>8644</v>
      </c>
      <c r="F689" s="13">
        <v>24</v>
      </c>
      <c r="G689" s="13" t="s">
        <v>8645</v>
      </c>
      <c r="H689" s="13" t="s">
        <v>8646</v>
      </c>
      <c r="I689" s="13" t="s">
        <v>8647</v>
      </c>
      <c r="J689" s="13" t="s">
        <v>8648</v>
      </c>
      <c r="K689" s="13" t="s">
        <v>8649</v>
      </c>
      <c r="L689" s="13" t="s">
        <v>8650</v>
      </c>
      <c r="M689" s="13" t="s">
        <v>8651</v>
      </c>
      <c r="N689" s="13" t="s">
        <v>8652</v>
      </c>
      <c r="O689" s="13" t="s">
        <v>8653</v>
      </c>
      <c r="P689" s="13"/>
      <c r="Q689" s="13"/>
      <c r="R689" s="13"/>
      <c r="S689" s="14">
        <v>0.54166666666666663</v>
      </c>
      <c r="T689" s="14">
        <v>0.45833333333333331</v>
      </c>
      <c r="U689" s="13" t="s">
        <v>66</v>
      </c>
      <c r="V689" s="13" t="s">
        <v>8426</v>
      </c>
      <c r="W689" s="13" t="s">
        <v>8427</v>
      </c>
    </row>
    <row r="690" spans="1:23">
      <c r="A690" s="13" t="s">
        <v>8654</v>
      </c>
      <c r="B690" s="13" t="s">
        <v>8655</v>
      </c>
      <c r="C690" s="13" t="s">
        <v>8656</v>
      </c>
      <c r="D690" s="13" t="s">
        <v>8657</v>
      </c>
      <c r="E690" s="13" t="s">
        <v>8657</v>
      </c>
      <c r="F690" s="13">
        <v>24</v>
      </c>
      <c r="G690" s="13" t="s">
        <v>8658</v>
      </c>
      <c r="H690" s="13" t="s">
        <v>8659</v>
      </c>
      <c r="I690" s="13" t="s">
        <v>8660</v>
      </c>
      <c r="J690" s="13" t="s">
        <v>8661</v>
      </c>
      <c r="K690" s="13" t="s">
        <v>8662</v>
      </c>
      <c r="L690" s="13" t="s">
        <v>8663</v>
      </c>
      <c r="M690" s="13" t="s">
        <v>8664</v>
      </c>
      <c r="N690" s="13" t="s">
        <v>8665</v>
      </c>
      <c r="O690" s="13" t="s">
        <v>8666</v>
      </c>
      <c r="P690" s="13"/>
      <c r="Q690" s="13"/>
      <c r="R690" s="13"/>
      <c r="S690" s="14">
        <v>0.54166666666666663</v>
      </c>
      <c r="T690" s="14">
        <v>0.45833333333333331</v>
      </c>
      <c r="U690" s="13" t="s">
        <v>66</v>
      </c>
      <c r="V690" s="13" t="s">
        <v>8426</v>
      </c>
      <c r="W690" s="13" t="s">
        <v>8427</v>
      </c>
    </row>
    <row r="691" spans="1:23">
      <c r="A691" s="13" t="s">
        <v>8667</v>
      </c>
      <c r="B691" s="13" t="s">
        <v>8668</v>
      </c>
      <c r="C691" s="13" t="s">
        <v>8669</v>
      </c>
      <c r="D691" s="13" t="s">
        <v>8670</v>
      </c>
      <c r="E691" s="13" t="s">
        <v>8670</v>
      </c>
      <c r="F691" s="13">
        <v>24</v>
      </c>
      <c r="G691" s="13" t="s">
        <v>8671</v>
      </c>
      <c r="H691" s="13" t="s">
        <v>8672</v>
      </c>
      <c r="I691" s="13" t="s">
        <v>8673</v>
      </c>
      <c r="J691" s="13" t="s">
        <v>8674</v>
      </c>
      <c r="K691" s="13" t="s">
        <v>8675</v>
      </c>
      <c r="L691" s="13" t="s">
        <v>8676</v>
      </c>
      <c r="M691" s="13" t="s">
        <v>8677</v>
      </c>
      <c r="N691" s="13" t="s">
        <v>8678</v>
      </c>
      <c r="O691" s="13" t="s">
        <v>8679</v>
      </c>
      <c r="P691" s="13"/>
      <c r="Q691" s="13"/>
      <c r="R691" s="13"/>
      <c r="S691" s="14">
        <v>0.54166666666666663</v>
      </c>
      <c r="T691" s="14">
        <v>0.45833333333333331</v>
      </c>
      <c r="U691" s="13" t="s">
        <v>66</v>
      </c>
      <c r="V691" s="13" t="s">
        <v>8426</v>
      </c>
      <c r="W691" s="13" t="s">
        <v>8427</v>
      </c>
    </row>
    <row r="692" spans="1:23">
      <c r="A692" s="13" t="s">
        <v>8680</v>
      </c>
      <c r="B692" s="13" t="s">
        <v>8681</v>
      </c>
      <c r="C692" s="13" t="s">
        <v>8682</v>
      </c>
      <c r="D692" s="13" t="s">
        <v>8683</v>
      </c>
      <c r="E692" s="13" t="s">
        <v>8683</v>
      </c>
      <c r="F692" s="13">
        <v>24</v>
      </c>
      <c r="G692" s="13" t="s">
        <v>8684</v>
      </c>
      <c r="H692" s="13" t="s">
        <v>8685</v>
      </c>
      <c r="I692" s="13" t="s">
        <v>8686</v>
      </c>
      <c r="J692" s="13" t="s">
        <v>8687</v>
      </c>
      <c r="K692" s="13" t="s">
        <v>8688</v>
      </c>
      <c r="L692" s="13" t="s">
        <v>8689</v>
      </c>
      <c r="M692" s="13" t="s">
        <v>8690</v>
      </c>
      <c r="N692" s="13" t="s">
        <v>8691</v>
      </c>
      <c r="O692" s="13" t="s">
        <v>8692</v>
      </c>
      <c r="P692" s="13"/>
      <c r="Q692" s="13"/>
      <c r="R692" s="13"/>
      <c r="S692" s="14">
        <v>0.54166666666666663</v>
      </c>
      <c r="T692" s="14">
        <v>0.45833333333333331</v>
      </c>
      <c r="U692" s="13" t="s">
        <v>66</v>
      </c>
      <c r="V692" s="13" t="s">
        <v>8426</v>
      </c>
      <c r="W692" s="13" t="s">
        <v>8427</v>
      </c>
    </row>
    <row r="693" spans="1:23">
      <c r="A693" s="13" t="s">
        <v>8693</v>
      </c>
      <c r="B693" s="13" t="s">
        <v>8694</v>
      </c>
      <c r="C693" s="13" t="s">
        <v>8695</v>
      </c>
      <c r="D693" s="13" t="s">
        <v>8696</v>
      </c>
      <c r="E693" s="13" t="s">
        <v>8696</v>
      </c>
      <c r="F693" s="13">
        <v>24</v>
      </c>
      <c r="G693" s="13" t="s">
        <v>8697</v>
      </c>
      <c r="H693" s="13" t="s">
        <v>8698</v>
      </c>
      <c r="I693" s="13" t="s">
        <v>8699</v>
      </c>
      <c r="J693" s="13" t="s">
        <v>8700</v>
      </c>
      <c r="K693" s="13" t="s">
        <v>8701</v>
      </c>
      <c r="L693" s="13" t="s">
        <v>8702</v>
      </c>
      <c r="M693" s="13" t="s">
        <v>8703</v>
      </c>
      <c r="N693" s="13" t="s">
        <v>8704</v>
      </c>
      <c r="O693" s="13" t="s">
        <v>8705</v>
      </c>
      <c r="P693" s="13" t="s">
        <v>8706</v>
      </c>
      <c r="Q693" s="13"/>
      <c r="R693" s="13"/>
      <c r="S693" s="14">
        <v>0.54166666666666663</v>
      </c>
      <c r="T693" s="14">
        <v>0.45833333333333331</v>
      </c>
      <c r="U693" s="13" t="s">
        <v>66</v>
      </c>
      <c r="V693" s="13" t="s">
        <v>8426</v>
      </c>
      <c r="W693" s="13" t="s">
        <v>8427</v>
      </c>
    </row>
    <row r="694" spans="1:23">
      <c r="A694" s="13" t="s">
        <v>8707</v>
      </c>
      <c r="B694" s="13" t="s">
        <v>8708</v>
      </c>
      <c r="C694" s="13" t="s">
        <v>8709</v>
      </c>
      <c r="D694" s="13" t="s">
        <v>8710</v>
      </c>
      <c r="E694" s="13" t="s">
        <v>8710</v>
      </c>
      <c r="F694" s="13">
        <v>24</v>
      </c>
      <c r="G694" s="13" t="s">
        <v>8711</v>
      </c>
      <c r="H694" s="13" t="s">
        <v>8712</v>
      </c>
      <c r="I694" s="13" t="s">
        <v>8713</v>
      </c>
      <c r="J694" s="13" t="s">
        <v>8714</v>
      </c>
      <c r="K694" s="13" t="s">
        <v>8715</v>
      </c>
      <c r="L694" s="13" t="s">
        <v>8716</v>
      </c>
      <c r="M694" s="13" t="s">
        <v>8717</v>
      </c>
      <c r="N694" s="13" t="s">
        <v>8718</v>
      </c>
      <c r="O694" s="13" t="s">
        <v>8719</v>
      </c>
      <c r="P694" s="13"/>
      <c r="Q694" s="13"/>
      <c r="R694" s="13"/>
      <c r="S694" s="14">
        <v>0.54166666666666663</v>
      </c>
      <c r="T694" s="14">
        <v>0.45833333333333331</v>
      </c>
      <c r="U694" s="13" t="s">
        <v>66</v>
      </c>
      <c r="V694" s="13" t="s">
        <v>8426</v>
      </c>
      <c r="W694" s="13" t="s">
        <v>8427</v>
      </c>
    </row>
    <row r="695" spans="1:23">
      <c r="A695" s="13" t="s">
        <v>8720</v>
      </c>
      <c r="B695" s="13" t="s">
        <v>8721</v>
      </c>
      <c r="C695" s="13" t="s">
        <v>8722</v>
      </c>
      <c r="D695" s="13" t="s">
        <v>8723</v>
      </c>
      <c r="E695" s="13" t="s">
        <v>8723</v>
      </c>
      <c r="F695" s="13">
        <v>24</v>
      </c>
      <c r="G695" s="13" t="s">
        <v>8724</v>
      </c>
      <c r="H695" s="13" t="s">
        <v>8725</v>
      </c>
      <c r="I695" s="13" t="s">
        <v>8726</v>
      </c>
      <c r="J695" s="13" t="s">
        <v>8727</v>
      </c>
      <c r="K695" s="13" t="s">
        <v>8728</v>
      </c>
      <c r="L695" s="13" t="s">
        <v>8729</v>
      </c>
      <c r="M695" s="13" t="s">
        <v>8730</v>
      </c>
      <c r="N695" s="13" t="s">
        <v>8731</v>
      </c>
      <c r="O695" s="13" t="s">
        <v>8732</v>
      </c>
      <c r="P695" s="13"/>
      <c r="Q695" s="13"/>
      <c r="R695" s="13"/>
      <c r="S695" s="14">
        <v>0.54166666666666663</v>
      </c>
      <c r="T695" s="14">
        <v>0.45833333333333331</v>
      </c>
      <c r="U695" s="13" t="s">
        <v>66</v>
      </c>
      <c r="V695" s="13" t="s">
        <v>8426</v>
      </c>
      <c r="W695" s="13" t="s">
        <v>8427</v>
      </c>
    </row>
    <row r="696" spans="1:23">
      <c r="A696" s="13" t="s">
        <v>8733</v>
      </c>
      <c r="B696" s="13" t="s">
        <v>8734</v>
      </c>
      <c r="C696" s="13" t="s">
        <v>8735</v>
      </c>
      <c r="D696" s="13" t="s">
        <v>8736</v>
      </c>
      <c r="E696" s="13" t="s">
        <v>8736</v>
      </c>
      <c r="F696" s="13">
        <v>24</v>
      </c>
      <c r="G696" s="13" t="s">
        <v>8737</v>
      </c>
      <c r="H696" s="13" t="s">
        <v>8738</v>
      </c>
      <c r="I696" s="13" t="s">
        <v>8739</v>
      </c>
      <c r="J696" s="13" t="s">
        <v>8740</v>
      </c>
      <c r="K696" s="13" t="s">
        <v>8741</v>
      </c>
      <c r="L696" s="13" t="s">
        <v>8742</v>
      </c>
      <c r="M696" s="13" t="s">
        <v>8743</v>
      </c>
      <c r="N696" s="13" t="s">
        <v>8744</v>
      </c>
      <c r="O696" s="13" t="s">
        <v>8745</v>
      </c>
      <c r="P696" s="13"/>
      <c r="Q696" s="13"/>
      <c r="R696" s="13"/>
      <c r="S696" s="14">
        <v>0.54166666666666663</v>
      </c>
      <c r="T696" s="14">
        <v>0.45833333333333331</v>
      </c>
      <c r="U696" s="13" t="s">
        <v>66</v>
      </c>
      <c r="V696" s="13" t="s">
        <v>8426</v>
      </c>
      <c r="W696" s="13" t="s">
        <v>8427</v>
      </c>
    </row>
    <row r="697" spans="1:23">
      <c r="A697" s="13" t="s">
        <v>8746</v>
      </c>
      <c r="B697" s="13" t="s">
        <v>8747</v>
      </c>
      <c r="C697" s="13" t="s">
        <v>8748</v>
      </c>
      <c r="D697" s="13" t="s">
        <v>8749</v>
      </c>
      <c r="E697" s="13" t="s">
        <v>8749</v>
      </c>
      <c r="F697" s="13">
        <v>24</v>
      </c>
      <c r="G697" s="13" t="s">
        <v>8750</v>
      </c>
      <c r="H697" s="13" t="s">
        <v>8751</v>
      </c>
      <c r="I697" s="13" t="s">
        <v>8752</v>
      </c>
      <c r="J697" s="13" t="s">
        <v>8753</v>
      </c>
      <c r="K697" s="13" t="s">
        <v>8754</v>
      </c>
      <c r="L697" s="13" t="s">
        <v>8755</v>
      </c>
      <c r="M697" s="13" t="s">
        <v>8756</v>
      </c>
      <c r="N697" s="13" t="s">
        <v>8757</v>
      </c>
      <c r="O697" s="13" t="s">
        <v>8758</v>
      </c>
      <c r="P697" s="13"/>
      <c r="Q697" s="13"/>
      <c r="R697" s="13"/>
      <c r="S697" s="14">
        <v>0.54166666666666663</v>
      </c>
      <c r="T697" s="14">
        <v>0.45833333333333331</v>
      </c>
      <c r="U697" s="13" t="s">
        <v>66</v>
      </c>
      <c r="V697" s="13" t="s">
        <v>8426</v>
      </c>
      <c r="W697" s="13" t="s">
        <v>8427</v>
      </c>
    </row>
    <row r="698" spans="1:23">
      <c r="A698" s="13" t="s">
        <v>8759</v>
      </c>
      <c r="B698" s="13" t="s">
        <v>8760</v>
      </c>
      <c r="C698" s="13" t="s">
        <v>8761</v>
      </c>
      <c r="D698" s="13" t="s">
        <v>8762</v>
      </c>
      <c r="E698" s="13" t="s">
        <v>8762</v>
      </c>
      <c r="F698" s="13">
        <v>24</v>
      </c>
      <c r="G698" s="13" t="s">
        <v>8763</v>
      </c>
      <c r="H698" s="13" t="s">
        <v>8764</v>
      </c>
      <c r="I698" s="13" t="s">
        <v>8765</v>
      </c>
      <c r="J698" s="13" t="s">
        <v>8766</v>
      </c>
      <c r="K698" s="13" t="s">
        <v>8767</v>
      </c>
      <c r="L698" s="13" t="s">
        <v>8768</v>
      </c>
      <c r="M698" s="13" t="s">
        <v>8769</v>
      </c>
      <c r="N698" s="13" t="s">
        <v>8770</v>
      </c>
      <c r="O698" s="13" t="s">
        <v>8771</v>
      </c>
      <c r="P698" s="13"/>
      <c r="Q698" s="13"/>
      <c r="R698" s="13"/>
      <c r="S698" s="14">
        <v>0.54166666666666663</v>
      </c>
      <c r="T698" s="14">
        <v>0.45833333333333331</v>
      </c>
      <c r="U698" s="13" t="s">
        <v>66</v>
      </c>
      <c r="V698" s="13" t="s">
        <v>8426</v>
      </c>
      <c r="W698" s="13" t="s">
        <v>8427</v>
      </c>
    </row>
    <row r="699" spans="1:23">
      <c r="A699" s="13" t="s">
        <v>8772</v>
      </c>
      <c r="B699" s="13" t="s">
        <v>8773</v>
      </c>
      <c r="C699" s="13" t="s">
        <v>8774</v>
      </c>
      <c r="D699" s="13" t="s">
        <v>8775</v>
      </c>
      <c r="E699" s="13" t="s">
        <v>8775</v>
      </c>
      <c r="F699" s="13">
        <v>24</v>
      </c>
      <c r="G699" s="13" t="s">
        <v>8776</v>
      </c>
      <c r="H699" s="13" t="s">
        <v>8777</v>
      </c>
      <c r="I699" s="13" t="s">
        <v>8778</v>
      </c>
      <c r="J699" s="13" t="s">
        <v>8779</v>
      </c>
      <c r="K699" s="13" t="s">
        <v>8780</v>
      </c>
      <c r="L699" s="13" t="s">
        <v>8781</v>
      </c>
      <c r="M699" s="13" t="s">
        <v>8782</v>
      </c>
      <c r="N699" s="13" t="s">
        <v>8783</v>
      </c>
      <c r="O699" s="13" t="s">
        <v>8784</v>
      </c>
      <c r="P699" s="13"/>
      <c r="Q699" s="13"/>
      <c r="R699" s="13"/>
      <c r="S699" s="14">
        <v>0.54166666666666663</v>
      </c>
      <c r="T699" s="14">
        <v>0.45833333333333331</v>
      </c>
      <c r="U699" s="13" t="s">
        <v>66</v>
      </c>
      <c r="V699" s="13" t="s">
        <v>8426</v>
      </c>
      <c r="W699" s="13" t="s">
        <v>8427</v>
      </c>
    </row>
    <row r="700" spans="1:23">
      <c r="A700" s="13" t="s">
        <v>8785</v>
      </c>
      <c r="B700" s="13" t="s">
        <v>8786</v>
      </c>
      <c r="C700" s="13" t="s">
        <v>8787</v>
      </c>
      <c r="D700" s="13" t="s">
        <v>8788</v>
      </c>
      <c r="E700" s="13" t="s">
        <v>8788</v>
      </c>
      <c r="F700" s="13">
        <v>24</v>
      </c>
      <c r="G700" s="13" t="s">
        <v>8789</v>
      </c>
      <c r="H700" s="13" t="s">
        <v>8790</v>
      </c>
      <c r="I700" s="13" t="s">
        <v>8791</v>
      </c>
      <c r="J700" s="13" t="s">
        <v>8792</v>
      </c>
      <c r="K700" s="13" t="s">
        <v>8793</v>
      </c>
      <c r="L700" s="13" t="s">
        <v>8794</v>
      </c>
      <c r="M700" s="13" t="s">
        <v>8795</v>
      </c>
      <c r="N700" s="13" t="s">
        <v>8796</v>
      </c>
      <c r="O700" s="13" t="s">
        <v>8797</v>
      </c>
      <c r="P700" s="13" t="s">
        <v>8798</v>
      </c>
      <c r="Q700" s="13"/>
      <c r="R700" s="13"/>
      <c r="S700" s="14">
        <v>0.54166666666666663</v>
      </c>
      <c r="T700" s="14">
        <v>0.45833333333333331</v>
      </c>
      <c r="U700" s="13" t="s">
        <v>66</v>
      </c>
      <c r="V700" s="13" t="s">
        <v>8426</v>
      </c>
      <c r="W700" s="13" t="s">
        <v>8427</v>
      </c>
    </row>
    <row r="701" spans="1:23">
      <c r="A701" s="13" t="s">
        <v>8799</v>
      </c>
      <c r="B701" s="13" t="s">
        <v>8800</v>
      </c>
      <c r="C701" s="13" t="s">
        <v>8801</v>
      </c>
      <c r="D701" s="13" t="s">
        <v>8802</v>
      </c>
      <c r="E701" s="13" t="s">
        <v>8802</v>
      </c>
      <c r="F701" s="13">
        <v>24</v>
      </c>
      <c r="G701" s="13" t="s">
        <v>8803</v>
      </c>
      <c r="H701" s="13" t="s">
        <v>8804</v>
      </c>
      <c r="I701" s="13" t="s">
        <v>8805</v>
      </c>
      <c r="J701" s="13" t="s">
        <v>8806</v>
      </c>
      <c r="K701" s="13" t="s">
        <v>8807</v>
      </c>
      <c r="L701" s="13" t="s">
        <v>8808</v>
      </c>
      <c r="M701" s="13" t="s">
        <v>8809</v>
      </c>
      <c r="N701" s="13" t="s">
        <v>8810</v>
      </c>
      <c r="O701" s="13"/>
      <c r="P701" s="13"/>
      <c r="Q701" s="13"/>
      <c r="R701" s="13"/>
      <c r="S701" s="14">
        <v>0.54166666666666663</v>
      </c>
      <c r="T701" s="14">
        <v>0.45833333333333331</v>
      </c>
      <c r="U701" s="13" t="s">
        <v>66</v>
      </c>
      <c r="V701" s="13" t="s">
        <v>8426</v>
      </c>
      <c r="W701" s="13" t="s">
        <v>8427</v>
      </c>
    </row>
    <row r="702" spans="1:23">
      <c r="A702" s="13" t="s">
        <v>8811</v>
      </c>
      <c r="B702" s="13" t="s">
        <v>8812</v>
      </c>
      <c r="C702" s="13" t="s">
        <v>8813</v>
      </c>
      <c r="D702" s="13" t="s">
        <v>8814</v>
      </c>
      <c r="E702" s="13" t="s">
        <v>8814</v>
      </c>
      <c r="F702" s="13">
        <v>24</v>
      </c>
      <c r="G702" s="13" t="s">
        <v>8815</v>
      </c>
      <c r="H702" s="13" t="s">
        <v>8816</v>
      </c>
      <c r="I702" s="13" t="s">
        <v>8817</v>
      </c>
      <c r="J702" s="13" t="s">
        <v>8818</v>
      </c>
      <c r="K702" s="13" t="s">
        <v>8819</v>
      </c>
      <c r="L702" s="13" t="s">
        <v>8820</v>
      </c>
      <c r="M702" s="13" t="s">
        <v>8821</v>
      </c>
      <c r="N702" s="13" t="s">
        <v>8822</v>
      </c>
      <c r="O702" s="13" t="s">
        <v>8823</v>
      </c>
      <c r="P702" s="13"/>
      <c r="Q702" s="13"/>
      <c r="R702" s="13"/>
      <c r="S702" s="14">
        <v>0.54166666666666663</v>
      </c>
      <c r="T702" s="14">
        <v>0.45833333333333331</v>
      </c>
      <c r="U702" s="13" t="s">
        <v>66</v>
      </c>
      <c r="V702" s="13" t="s">
        <v>8426</v>
      </c>
      <c r="W702" s="13" t="s">
        <v>8427</v>
      </c>
    </row>
    <row r="703" spans="1:23">
      <c r="A703" s="13" t="s">
        <v>8824</v>
      </c>
      <c r="B703" s="13" t="s">
        <v>8825</v>
      </c>
      <c r="C703" s="13" t="s">
        <v>8826</v>
      </c>
      <c r="D703" s="13" t="s">
        <v>8827</v>
      </c>
      <c r="E703" s="13" t="s">
        <v>8827</v>
      </c>
      <c r="F703" s="13">
        <v>24</v>
      </c>
      <c r="G703" s="13" t="s">
        <v>8828</v>
      </c>
      <c r="H703" s="13" t="s">
        <v>8829</v>
      </c>
      <c r="I703" s="13" t="s">
        <v>8830</v>
      </c>
      <c r="J703" s="13" t="s">
        <v>8831</v>
      </c>
      <c r="K703" s="13" t="s">
        <v>8832</v>
      </c>
      <c r="L703" s="13" t="s">
        <v>8833</v>
      </c>
      <c r="M703" s="13" t="s">
        <v>8834</v>
      </c>
      <c r="N703" s="13" t="s">
        <v>8835</v>
      </c>
      <c r="O703" s="13" t="s">
        <v>8836</v>
      </c>
      <c r="P703" s="13"/>
      <c r="Q703" s="13"/>
      <c r="R703" s="13"/>
      <c r="S703" s="14">
        <v>0.54166666666666663</v>
      </c>
      <c r="T703" s="14">
        <v>0.45833333333333331</v>
      </c>
      <c r="U703" s="13" t="s">
        <v>66</v>
      </c>
      <c r="V703" s="13" t="s">
        <v>8426</v>
      </c>
      <c r="W703" s="13" t="s">
        <v>8427</v>
      </c>
    </row>
    <row r="704" spans="1:23">
      <c r="A704" s="13" t="s">
        <v>8837</v>
      </c>
      <c r="B704" s="13" t="s">
        <v>8838</v>
      </c>
      <c r="C704" s="13" t="s">
        <v>8839</v>
      </c>
      <c r="D704" s="13" t="s">
        <v>8840</v>
      </c>
      <c r="E704" s="13" t="s">
        <v>8840</v>
      </c>
      <c r="F704" s="13">
        <v>24</v>
      </c>
      <c r="G704" s="13" t="s">
        <v>8841</v>
      </c>
      <c r="H704" s="13" t="s">
        <v>8842</v>
      </c>
      <c r="I704" s="13" t="s">
        <v>8843</v>
      </c>
      <c r="J704" s="13" t="s">
        <v>8844</v>
      </c>
      <c r="K704" s="13" t="s">
        <v>8845</v>
      </c>
      <c r="L704" s="13" t="s">
        <v>8846</v>
      </c>
      <c r="M704" s="13" t="s">
        <v>8847</v>
      </c>
      <c r="N704" s="13" t="s">
        <v>8848</v>
      </c>
      <c r="O704" s="13" t="s">
        <v>8849</v>
      </c>
      <c r="P704" s="13"/>
      <c r="Q704" s="13"/>
      <c r="R704" s="13"/>
      <c r="S704" s="14">
        <v>0.54166666666666663</v>
      </c>
      <c r="T704" s="14">
        <v>0.45833333333333331</v>
      </c>
      <c r="U704" s="13" t="s">
        <v>66</v>
      </c>
      <c r="V704" s="13" t="s">
        <v>8426</v>
      </c>
      <c r="W704" s="13" t="s">
        <v>8427</v>
      </c>
    </row>
    <row r="705" spans="1:23">
      <c r="A705" s="13" t="s">
        <v>8850</v>
      </c>
      <c r="B705" s="13" t="s">
        <v>8851</v>
      </c>
      <c r="C705" s="13" t="s">
        <v>8852</v>
      </c>
      <c r="D705" s="13" t="s">
        <v>8853</v>
      </c>
      <c r="E705" s="13" t="s">
        <v>8853</v>
      </c>
      <c r="F705" s="13">
        <v>24</v>
      </c>
      <c r="G705" s="13" t="s">
        <v>8854</v>
      </c>
      <c r="H705" s="13" t="s">
        <v>8855</v>
      </c>
      <c r="I705" s="13" t="s">
        <v>8856</v>
      </c>
      <c r="J705" s="13" t="s">
        <v>8857</v>
      </c>
      <c r="K705" s="13" t="s">
        <v>8858</v>
      </c>
      <c r="L705" s="13" t="s">
        <v>8859</v>
      </c>
      <c r="M705" s="13" t="s">
        <v>8860</v>
      </c>
      <c r="N705" s="13" t="s">
        <v>8861</v>
      </c>
      <c r="O705" s="13" t="s">
        <v>8862</v>
      </c>
      <c r="P705" s="13"/>
      <c r="Q705" s="13"/>
      <c r="R705" s="13"/>
      <c r="S705" s="14">
        <v>0.54166666666666663</v>
      </c>
      <c r="T705" s="14">
        <v>0.45833333333333331</v>
      </c>
      <c r="U705" s="13" t="s">
        <v>66</v>
      </c>
      <c r="V705" s="13" t="s">
        <v>8426</v>
      </c>
      <c r="W705" s="13" t="s">
        <v>8427</v>
      </c>
    </row>
    <row r="706" spans="1:23">
      <c r="A706" s="13" t="s">
        <v>8863</v>
      </c>
      <c r="B706" s="13" t="s">
        <v>8864</v>
      </c>
      <c r="C706" s="13" t="s">
        <v>8865</v>
      </c>
      <c r="D706" s="13" t="s">
        <v>8866</v>
      </c>
      <c r="E706" s="13" t="s">
        <v>8866</v>
      </c>
      <c r="F706" s="13">
        <v>24</v>
      </c>
      <c r="G706" s="13" t="s">
        <v>8867</v>
      </c>
      <c r="H706" s="13" t="s">
        <v>8868</v>
      </c>
      <c r="I706" s="13" t="s">
        <v>8869</v>
      </c>
      <c r="J706" s="13" t="s">
        <v>8870</v>
      </c>
      <c r="K706" s="13" t="s">
        <v>8871</v>
      </c>
      <c r="L706" s="13" t="s">
        <v>8872</v>
      </c>
      <c r="M706" s="13" t="s">
        <v>8873</v>
      </c>
      <c r="N706" s="13" t="s">
        <v>8874</v>
      </c>
      <c r="O706" s="13" t="s">
        <v>8875</v>
      </c>
      <c r="P706" s="13"/>
      <c r="Q706" s="13"/>
      <c r="R706" s="13"/>
      <c r="S706" s="14">
        <v>0.54166666666666663</v>
      </c>
      <c r="T706" s="14">
        <v>0.45833333333333331</v>
      </c>
      <c r="U706" s="13" t="s">
        <v>66</v>
      </c>
      <c r="V706" s="13" t="s">
        <v>8426</v>
      </c>
      <c r="W706" s="13" t="s">
        <v>8427</v>
      </c>
    </row>
    <row r="707" spans="1:23">
      <c r="A707" s="13" t="s">
        <v>249</v>
      </c>
      <c r="B707" s="13" t="s">
        <v>8876</v>
      </c>
      <c r="C707" s="13" t="s">
        <v>8877</v>
      </c>
      <c r="D707" s="13" t="s">
        <v>8878</v>
      </c>
      <c r="E707" s="13" t="s">
        <v>8878</v>
      </c>
      <c r="F707" s="13">
        <v>24</v>
      </c>
      <c r="G707" s="13" t="s">
        <v>8879</v>
      </c>
      <c r="H707" s="13" t="s">
        <v>8880</v>
      </c>
      <c r="I707" s="13" t="s">
        <v>8881</v>
      </c>
      <c r="J707" s="13" t="s">
        <v>8882</v>
      </c>
      <c r="K707" s="13" t="s">
        <v>8883</v>
      </c>
      <c r="L707" s="13" t="s">
        <v>8884</v>
      </c>
      <c r="M707" s="13" t="s">
        <v>8885</v>
      </c>
      <c r="N707" s="13" t="s">
        <v>8886</v>
      </c>
      <c r="O707" s="13"/>
      <c r="P707" s="13"/>
      <c r="Q707" s="13"/>
      <c r="R707" s="13"/>
      <c r="S707" s="14">
        <v>0.54166666666666663</v>
      </c>
      <c r="T707" s="14">
        <v>0.45833333333333331</v>
      </c>
      <c r="U707" s="13" t="s">
        <v>66</v>
      </c>
      <c r="V707" s="13" t="s">
        <v>8426</v>
      </c>
      <c r="W707" s="13" t="s">
        <v>8427</v>
      </c>
    </row>
    <row r="708" spans="1:23">
      <c r="A708" s="13" t="s">
        <v>8887</v>
      </c>
      <c r="B708" s="13" t="s">
        <v>8888</v>
      </c>
      <c r="C708" s="13" t="s">
        <v>8889</v>
      </c>
      <c r="D708" s="13" t="s">
        <v>8890</v>
      </c>
      <c r="E708" s="13" t="s">
        <v>8890</v>
      </c>
      <c r="F708" s="13">
        <v>24</v>
      </c>
      <c r="G708" s="13" t="s">
        <v>8891</v>
      </c>
      <c r="H708" s="13" t="s">
        <v>8892</v>
      </c>
      <c r="I708" s="13" t="s">
        <v>8893</v>
      </c>
      <c r="J708" s="13" t="s">
        <v>8894</v>
      </c>
      <c r="K708" s="13" t="s">
        <v>8895</v>
      </c>
      <c r="L708" s="13" t="s">
        <v>8896</v>
      </c>
      <c r="M708" s="13" t="s">
        <v>8897</v>
      </c>
      <c r="N708" s="13" t="s">
        <v>8898</v>
      </c>
      <c r="O708" s="13" t="s">
        <v>8899</v>
      </c>
      <c r="P708" s="13" t="s">
        <v>8900</v>
      </c>
      <c r="Q708" s="13"/>
      <c r="R708" s="13"/>
      <c r="S708" s="14">
        <v>0.54166666666666663</v>
      </c>
      <c r="T708" s="14">
        <v>0.45833333333333331</v>
      </c>
      <c r="U708" s="13" t="s">
        <v>66</v>
      </c>
      <c r="V708" s="13" t="s">
        <v>8426</v>
      </c>
      <c r="W708" s="13" t="s">
        <v>8427</v>
      </c>
    </row>
    <row r="709" spans="1:23">
      <c r="A709" s="13" t="s">
        <v>8901</v>
      </c>
      <c r="B709" s="13" t="s">
        <v>8902</v>
      </c>
      <c r="C709" s="13" t="s">
        <v>8903</v>
      </c>
      <c r="D709" s="13" t="s">
        <v>8904</v>
      </c>
      <c r="E709" s="13" t="s">
        <v>8904</v>
      </c>
      <c r="F709" s="13">
        <v>24</v>
      </c>
      <c r="G709" s="13" t="s">
        <v>8905</v>
      </c>
      <c r="H709" s="13" t="s">
        <v>8906</v>
      </c>
      <c r="I709" s="13" t="s">
        <v>8907</v>
      </c>
      <c r="J709" s="13" t="s">
        <v>8908</v>
      </c>
      <c r="K709" s="13" t="s">
        <v>8909</v>
      </c>
      <c r="L709" s="13" t="s">
        <v>8910</v>
      </c>
      <c r="M709" s="13" t="s">
        <v>8911</v>
      </c>
      <c r="N709" s="13" t="s">
        <v>8912</v>
      </c>
      <c r="O709" s="13" t="s">
        <v>8913</v>
      </c>
      <c r="P709" s="13"/>
      <c r="Q709" s="13"/>
      <c r="R709" s="13"/>
      <c r="S709" s="14">
        <v>0.54166666666666663</v>
      </c>
      <c r="T709" s="14">
        <v>0.45833333333333331</v>
      </c>
      <c r="U709" s="13" t="s">
        <v>66</v>
      </c>
      <c r="V709" s="13" t="s">
        <v>8426</v>
      </c>
      <c r="W709" s="13" t="s">
        <v>8427</v>
      </c>
    </row>
    <row r="710" spans="1:23">
      <c r="A710" s="13" t="s">
        <v>8914</v>
      </c>
      <c r="B710" s="13" t="s">
        <v>8915</v>
      </c>
      <c r="C710" s="13" t="s">
        <v>8916</v>
      </c>
      <c r="D710" s="13" t="s">
        <v>8917</v>
      </c>
      <c r="E710" s="13" t="s">
        <v>8917</v>
      </c>
      <c r="F710" s="13">
        <v>24</v>
      </c>
      <c r="G710" s="13" t="s">
        <v>8918</v>
      </c>
      <c r="H710" s="13" t="s">
        <v>8919</v>
      </c>
      <c r="I710" s="13" t="s">
        <v>8920</v>
      </c>
      <c r="J710" s="13" t="s">
        <v>8921</v>
      </c>
      <c r="K710" s="13" t="s">
        <v>8922</v>
      </c>
      <c r="L710" s="13" t="s">
        <v>8923</v>
      </c>
      <c r="M710" s="13" t="s">
        <v>8924</v>
      </c>
      <c r="N710" s="13" t="s">
        <v>8925</v>
      </c>
      <c r="O710" s="13" t="s">
        <v>8926</v>
      </c>
      <c r="P710" s="13"/>
      <c r="Q710" s="13"/>
      <c r="R710" s="13"/>
      <c r="S710" s="14">
        <v>0.54166666666666663</v>
      </c>
      <c r="T710" s="14">
        <v>0.45833333333333331</v>
      </c>
      <c r="U710" s="13" t="s">
        <v>66</v>
      </c>
      <c r="V710" s="13" t="s">
        <v>8426</v>
      </c>
      <c r="W710" s="13" t="s">
        <v>8427</v>
      </c>
    </row>
    <row r="711" spans="1:23">
      <c r="A711" s="13" t="s">
        <v>8927</v>
      </c>
      <c r="B711" s="13" t="s">
        <v>8928</v>
      </c>
      <c r="C711" s="13" t="s">
        <v>8929</v>
      </c>
      <c r="D711" s="13" t="s">
        <v>8930</v>
      </c>
      <c r="E711" s="13" t="s">
        <v>8930</v>
      </c>
      <c r="F711" s="13">
        <v>24</v>
      </c>
      <c r="G711" s="13" t="s">
        <v>8931</v>
      </c>
      <c r="H711" s="13" t="s">
        <v>8932</v>
      </c>
      <c r="I711" s="13" t="s">
        <v>8933</v>
      </c>
      <c r="J711" s="13" t="s">
        <v>8934</v>
      </c>
      <c r="K711" s="13" t="s">
        <v>8935</v>
      </c>
      <c r="L711" s="13" t="s">
        <v>8936</v>
      </c>
      <c r="M711" s="13" t="s">
        <v>8937</v>
      </c>
      <c r="N711" s="13" t="s">
        <v>8938</v>
      </c>
      <c r="O711" s="13" t="s">
        <v>8939</v>
      </c>
      <c r="P711" s="13"/>
      <c r="Q711" s="13"/>
      <c r="R711" s="13"/>
      <c r="S711" s="14">
        <v>0.54166666666666663</v>
      </c>
      <c r="T711" s="14">
        <v>0.45833333333333331</v>
      </c>
      <c r="U711" s="13" t="s">
        <v>66</v>
      </c>
      <c r="V711" s="13" t="s">
        <v>8426</v>
      </c>
      <c r="W711" s="13" t="s">
        <v>8427</v>
      </c>
    </row>
    <row r="712" spans="1:23">
      <c r="A712" s="13" t="s">
        <v>160</v>
      </c>
      <c r="B712" s="13" t="s">
        <v>8940</v>
      </c>
      <c r="C712" s="13" t="s">
        <v>8941</v>
      </c>
      <c r="D712" s="13" t="s">
        <v>8942</v>
      </c>
      <c r="E712" s="13" t="s">
        <v>8942</v>
      </c>
      <c r="F712" s="13">
        <v>24</v>
      </c>
      <c r="G712" s="13" t="s">
        <v>8943</v>
      </c>
      <c r="H712" s="13" t="s">
        <v>8944</v>
      </c>
      <c r="I712" s="13" t="s">
        <v>8945</v>
      </c>
      <c r="J712" s="13" t="s">
        <v>8946</v>
      </c>
      <c r="K712" s="13" t="s">
        <v>8947</v>
      </c>
      <c r="L712" s="13" t="s">
        <v>8948</v>
      </c>
      <c r="M712" s="13" t="s">
        <v>8949</v>
      </c>
      <c r="N712" s="13" t="s">
        <v>8950</v>
      </c>
      <c r="O712" s="13" t="s">
        <v>8951</v>
      </c>
      <c r="P712" s="13"/>
      <c r="Q712" s="13"/>
      <c r="R712" s="13"/>
      <c r="S712" s="14">
        <v>0.54166666666666663</v>
      </c>
      <c r="T712" s="14">
        <v>0.45833333333333331</v>
      </c>
      <c r="U712" s="13" t="s">
        <v>66</v>
      </c>
      <c r="V712" s="13" t="s">
        <v>8426</v>
      </c>
      <c r="W712" s="13" t="s">
        <v>8427</v>
      </c>
    </row>
    <row r="713" spans="1:23">
      <c r="A713" s="13" t="s">
        <v>8952</v>
      </c>
      <c r="B713" s="13" t="s">
        <v>8953</v>
      </c>
      <c r="C713" s="13" t="s">
        <v>8954</v>
      </c>
      <c r="D713" s="13" t="s">
        <v>8955</v>
      </c>
      <c r="E713" s="13" t="s">
        <v>8955</v>
      </c>
      <c r="F713" s="13">
        <v>24</v>
      </c>
      <c r="G713" s="13" t="s">
        <v>8956</v>
      </c>
      <c r="H713" s="13" t="s">
        <v>8957</v>
      </c>
      <c r="I713" s="13" t="s">
        <v>8958</v>
      </c>
      <c r="J713" s="13" t="s">
        <v>8959</v>
      </c>
      <c r="K713" s="13" t="s">
        <v>8960</v>
      </c>
      <c r="L713" s="13" t="s">
        <v>8961</v>
      </c>
      <c r="M713" s="13" t="s">
        <v>8962</v>
      </c>
      <c r="N713" s="13" t="s">
        <v>8963</v>
      </c>
      <c r="O713" s="13"/>
      <c r="P713" s="13"/>
      <c r="Q713" s="13"/>
      <c r="R713" s="13"/>
      <c r="S713" s="14">
        <v>0.54166666666666663</v>
      </c>
      <c r="T713" s="14">
        <v>0.45833333333333331</v>
      </c>
      <c r="U713" s="13" t="s">
        <v>66</v>
      </c>
      <c r="V713" s="13" t="s">
        <v>8426</v>
      </c>
      <c r="W713" s="13" t="s">
        <v>8427</v>
      </c>
    </row>
    <row r="714" spans="1:23">
      <c r="A714" s="13" t="s">
        <v>8964</v>
      </c>
      <c r="B714" s="13" t="s">
        <v>8965</v>
      </c>
      <c r="C714" s="13" t="s">
        <v>8966</v>
      </c>
      <c r="D714" s="13" t="s">
        <v>8967</v>
      </c>
      <c r="E714" s="13" t="s">
        <v>8967</v>
      </c>
      <c r="F714" s="13">
        <v>24</v>
      </c>
      <c r="G714" s="13" t="s">
        <v>8968</v>
      </c>
      <c r="H714" s="13" t="s">
        <v>8969</v>
      </c>
      <c r="I714" s="13" t="s">
        <v>8970</v>
      </c>
      <c r="J714" s="13" t="s">
        <v>8971</v>
      </c>
      <c r="K714" s="13" t="s">
        <v>8972</v>
      </c>
      <c r="L714" s="13" t="s">
        <v>8973</v>
      </c>
      <c r="M714" s="13" t="s">
        <v>8974</v>
      </c>
      <c r="N714" s="13" t="s">
        <v>8975</v>
      </c>
      <c r="O714" s="13" t="s">
        <v>8976</v>
      </c>
      <c r="P714" s="13"/>
      <c r="Q714" s="13"/>
      <c r="R714" s="13"/>
      <c r="S714" s="14">
        <v>0.54166666666666663</v>
      </c>
      <c r="T714" s="14">
        <v>0.45833333333333331</v>
      </c>
      <c r="U714" s="13" t="s">
        <v>66</v>
      </c>
      <c r="V714" s="13" t="s">
        <v>8426</v>
      </c>
      <c r="W714" s="13" t="s">
        <v>8427</v>
      </c>
    </row>
    <row r="715" spans="1:23">
      <c r="A715" s="13" t="s">
        <v>8977</v>
      </c>
      <c r="B715" s="13" t="s">
        <v>8978</v>
      </c>
      <c r="C715" s="13" t="s">
        <v>8979</v>
      </c>
      <c r="D715" s="13" t="s">
        <v>8980</v>
      </c>
      <c r="E715" s="13" t="s">
        <v>8980</v>
      </c>
      <c r="F715" s="13">
        <v>24</v>
      </c>
      <c r="G715" s="13" t="s">
        <v>8981</v>
      </c>
      <c r="H715" s="13" t="s">
        <v>8982</v>
      </c>
      <c r="I715" s="13" t="s">
        <v>8983</v>
      </c>
      <c r="J715" s="13" t="s">
        <v>8984</v>
      </c>
      <c r="K715" s="13" t="s">
        <v>8985</v>
      </c>
      <c r="L715" s="13" t="s">
        <v>8986</v>
      </c>
      <c r="M715" s="13" t="s">
        <v>8987</v>
      </c>
      <c r="N715" s="13" t="s">
        <v>8988</v>
      </c>
      <c r="O715" s="13" t="s">
        <v>8989</v>
      </c>
      <c r="P715" s="13"/>
      <c r="Q715" s="13"/>
      <c r="R715" s="13"/>
      <c r="S715" s="14">
        <v>0.54166666666666663</v>
      </c>
      <c r="T715" s="14">
        <v>0.45833333333333331</v>
      </c>
      <c r="U715" s="13" t="s">
        <v>66</v>
      </c>
      <c r="V715" s="13" t="s">
        <v>8426</v>
      </c>
      <c r="W715" s="13" t="s">
        <v>8427</v>
      </c>
    </row>
    <row r="716" spans="1:23">
      <c r="A716" s="13" t="s">
        <v>8990</v>
      </c>
      <c r="B716" s="13" t="s">
        <v>8991</v>
      </c>
      <c r="C716" s="13" t="s">
        <v>8992</v>
      </c>
      <c r="D716" s="13" t="s">
        <v>8993</v>
      </c>
      <c r="E716" s="13" t="s">
        <v>8993</v>
      </c>
      <c r="F716" s="13">
        <v>24</v>
      </c>
      <c r="G716" s="13" t="s">
        <v>8994</v>
      </c>
      <c r="H716" s="13" t="s">
        <v>8995</v>
      </c>
      <c r="I716" s="13" t="s">
        <v>8996</v>
      </c>
      <c r="J716" s="13" t="s">
        <v>8997</v>
      </c>
      <c r="K716" s="13" t="s">
        <v>8998</v>
      </c>
      <c r="L716" s="13" t="s">
        <v>8999</v>
      </c>
      <c r="M716" s="13" t="s">
        <v>9000</v>
      </c>
      <c r="N716" s="13" t="s">
        <v>9001</v>
      </c>
      <c r="O716" s="13" t="s">
        <v>9002</v>
      </c>
      <c r="P716" s="13"/>
      <c r="Q716" s="13"/>
      <c r="R716" s="13"/>
      <c r="S716" s="14">
        <v>0.54166666666666663</v>
      </c>
      <c r="T716" s="14">
        <v>0.45833333333333331</v>
      </c>
      <c r="U716" s="13" t="s">
        <v>66</v>
      </c>
      <c r="V716" s="13" t="s">
        <v>8426</v>
      </c>
      <c r="W716" s="13" t="s">
        <v>8427</v>
      </c>
    </row>
    <row r="717" spans="1:23">
      <c r="A717" s="13" t="s">
        <v>9003</v>
      </c>
      <c r="B717" s="13" t="s">
        <v>9004</v>
      </c>
      <c r="C717" s="13" t="s">
        <v>9005</v>
      </c>
      <c r="D717" s="13" t="s">
        <v>9006</v>
      </c>
      <c r="E717" s="13" t="s">
        <v>9006</v>
      </c>
      <c r="F717" s="13">
        <v>24</v>
      </c>
      <c r="G717" s="13" t="s">
        <v>9007</v>
      </c>
      <c r="H717" s="13" t="s">
        <v>9008</v>
      </c>
      <c r="I717" s="13" t="s">
        <v>9009</v>
      </c>
      <c r="J717" s="13" t="s">
        <v>9010</v>
      </c>
      <c r="K717" s="13" t="s">
        <v>9011</v>
      </c>
      <c r="L717" s="13" t="s">
        <v>9012</v>
      </c>
      <c r="M717" s="13" t="s">
        <v>9013</v>
      </c>
      <c r="N717" s="13" t="s">
        <v>9014</v>
      </c>
      <c r="O717" s="13" t="s">
        <v>9015</v>
      </c>
      <c r="P717" s="13"/>
      <c r="Q717" s="13"/>
      <c r="R717" s="13"/>
      <c r="S717" s="14">
        <v>0.54166666666666663</v>
      </c>
      <c r="T717" s="14">
        <v>0.45833333333333331</v>
      </c>
      <c r="U717" s="13" t="s">
        <v>66</v>
      </c>
      <c r="V717" s="13" t="s">
        <v>8426</v>
      </c>
      <c r="W717" s="13" t="s">
        <v>8427</v>
      </c>
    </row>
    <row r="718" spans="1:23">
      <c r="A718" s="13" t="s">
        <v>9016</v>
      </c>
      <c r="B718" s="13" t="s">
        <v>9017</v>
      </c>
      <c r="C718" s="13" t="s">
        <v>9018</v>
      </c>
      <c r="D718" s="13" t="s">
        <v>9019</v>
      </c>
      <c r="E718" s="13" t="s">
        <v>9019</v>
      </c>
      <c r="F718" s="13">
        <v>24</v>
      </c>
      <c r="G718" s="13" t="s">
        <v>9020</v>
      </c>
      <c r="H718" s="13" t="s">
        <v>9021</v>
      </c>
      <c r="I718" s="13" t="s">
        <v>9022</v>
      </c>
      <c r="J718" s="13" t="s">
        <v>9023</v>
      </c>
      <c r="K718" s="13" t="s">
        <v>9024</v>
      </c>
      <c r="L718" s="13" t="s">
        <v>9025</v>
      </c>
      <c r="M718" s="13" t="s">
        <v>9026</v>
      </c>
      <c r="N718" s="13" t="s">
        <v>9027</v>
      </c>
      <c r="O718" s="13" t="s">
        <v>9028</v>
      </c>
      <c r="P718" s="13"/>
      <c r="Q718" s="13"/>
      <c r="R718" s="13"/>
      <c r="S718" s="14">
        <v>0.54166666666666663</v>
      </c>
      <c r="T718" s="14">
        <v>0.45833333333333331</v>
      </c>
      <c r="U718" s="13" t="s">
        <v>66</v>
      </c>
      <c r="V718" s="13" t="s">
        <v>8426</v>
      </c>
      <c r="W718" s="13" t="s">
        <v>8427</v>
      </c>
    </row>
    <row r="719" spans="1:23">
      <c r="A719" s="13" t="s">
        <v>9029</v>
      </c>
      <c r="B719" s="13" t="s">
        <v>9030</v>
      </c>
      <c r="C719" s="13" t="s">
        <v>9031</v>
      </c>
      <c r="D719" s="13" t="s">
        <v>9032</v>
      </c>
      <c r="E719" s="13" t="s">
        <v>9032</v>
      </c>
      <c r="F719" s="13">
        <v>24</v>
      </c>
      <c r="G719" s="13" t="s">
        <v>9033</v>
      </c>
      <c r="H719" s="13" t="s">
        <v>9034</v>
      </c>
      <c r="I719" s="13" t="s">
        <v>9035</v>
      </c>
      <c r="J719" s="13" t="s">
        <v>9036</v>
      </c>
      <c r="K719" s="13" t="s">
        <v>9037</v>
      </c>
      <c r="L719" s="13" t="s">
        <v>9038</v>
      </c>
      <c r="M719" s="13" t="s">
        <v>9039</v>
      </c>
      <c r="N719" s="13" t="s">
        <v>9040</v>
      </c>
      <c r="O719" s="13" t="s">
        <v>9041</v>
      </c>
      <c r="P719" s="13"/>
      <c r="Q719" s="13"/>
      <c r="R719" s="13"/>
      <c r="S719" s="14">
        <v>0.54166666666666663</v>
      </c>
      <c r="T719" s="14">
        <v>0.45833333333333331</v>
      </c>
      <c r="U719" s="13" t="s">
        <v>66</v>
      </c>
      <c r="V719" s="13" t="s">
        <v>8426</v>
      </c>
      <c r="W719" s="13" t="s">
        <v>8427</v>
      </c>
    </row>
    <row r="720" spans="1:23">
      <c r="A720" s="13" t="s">
        <v>9042</v>
      </c>
      <c r="B720" s="13" t="s">
        <v>9043</v>
      </c>
      <c r="C720" s="13" t="s">
        <v>9044</v>
      </c>
      <c r="D720" s="13" t="s">
        <v>9045</v>
      </c>
      <c r="E720" s="13" t="s">
        <v>9045</v>
      </c>
      <c r="F720" s="13">
        <v>24</v>
      </c>
      <c r="G720" s="13" t="s">
        <v>9046</v>
      </c>
      <c r="H720" s="13" t="s">
        <v>9047</v>
      </c>
      <c r="I720" s="13" t="s">
        <v>9048</v>
      </c>
      <c r="J720" s="13" t="s">
        <v>9049</v>
      </c>
      <c r="K720" s="13" t="s">
        <v>9050</v>
      </c>
      <c r="L720" s="13" t="s">
        <v>9051</v>
      </c>
      <c r="M720" s="13" t="s">
        <v>9052</v>
      </c>
      <c r="N720" s="13" t="s">
        <v>9053</v>
      </c>
      <c r="O720" s="13"/>
      <c r="P720" s="13"/>
      <c r="Q720" s="13"/>
      <c r="R720" s="13"/>
      <c r="S720" s="14">
        <v>0.54166666666666663</v>
      </c>
      <c r="T720" s="14">
        <v>0.45833333333333331</v>
      </c>
      <c r="U720" s="13" t="s">
        <v>66</v>
      </c>
      <c r="V720" s="13" t="s">
        <v>8426</v>
      </c>
      <c r="W720" s="13" t="s">
        <v>8427</v>
      </c>
    </row>
    <row r="721" spans="1:23">
      <c r="A721" s="13" t="s">
        <v>100</v>
      </c>
      <c r="B721" s="13" t="s">
        <v>9054</v>
      </c>
      <c r="C721" s="13" t="s">
        <v>9055</v>
      </c>
      <c r="D721" s="13" t="s">
        <v>9056</v>
      </c>
      <c r="E721" s="13" t="s">
        <v>9056</v>
      </c>
      <c r="F721" s="13">
        <v>24</v>
      </c>
      <c r="G721" s="13" t="s">
        <v>9057</v>
      </c>
      <c r="H721" s="13" t="s">
        <v>9058</v>
      </c>
      <c r="I721" s="13" t="s">
        <v>9059</v>
      </c>
      <c r="J721" s="13" t="s">
        <v>9060</v>
      </c>
      <c r="K721" s="13" t="s">
        <v>9061</v>
      </c>
      <c r="L721" s="13" t="s">
        <v>9062</v>
      </c>
      <c r="M721" s="13" t="s">
        <v>9063</v>
      </c>
      <c r="N721" s="13" t="s">
        <v>9064</v>
      </c>
      <c r="O721" s="13" t="s">
        <v>9065</v>
      </c>
      <c r="P721" s="13" t="s">
        <v>9066</v>
      </c>
      <c r="Q721" s="13"/>
      <c r="R721" s="13"/>
      <c r="S721" s="14">
        <v>0.54166666666666663</v>
      </c>
      <c r="T721" s="14">
        <v>0.45833333333333331</v>
      </c>
      <c r="U721" s="13" t="s">
        <v>66</v>
      </c>
      <c r="V721" s="13" t="s">
        <v>8426</v>
      </c>
      <c r="W721" s="13" t="s">
        <v>8427</v>
      </c>
    </row>
    <row r="722" spans="1:23">
      <c r="A722" s="13" t="s">
        <v>9067</v>
      </c>
      <c r="B722" s="13" t="s">
        <v>9068</v>
      </c>
      <c r="C722" s="13" t="s">
        <v>9069</v>
      </c>
      <c r="D722" s="13" t="s">
        <v>9070</v>
      </c>
      <c r="E722" s="13" t="s">
        <v>9070</v>
      </c>
      <c r="F722" s="13">
        <v>24</v>
      </c>
      <c r="G722" s="13" t="s">
        <v>9071</v>
      </c>
      <c r="H722" s="13" t="s">
        <v>9072</v>
      </c>
      <c r="I722" s="13" t="s">
        <v>9073</v>
      </c>
      <c r="J722" s="13" t="s">
        <v>9074</v>
      </c>
      <c r="K722" s="13" t="s">
        <v>9075</v>
      </c>
      <c r="L722" s="13" t="s">
        <v>9076</v>
      </c>
      <c r="M722" s="13" t="s">
        <v>9077</v>
      </c>
      <c r="N722" s="13" t="s">
        <v>9078</v>
      </c>
      <c r="O722" s="13" t="s">
        <v>9079</v>
      </c>
      <c r="P722" s="13"/>
      <c r="Q722" s="13"/>
      <c r="R722" s="13"/>
      <c r="S722" s="14">
        <v>0.54166666666666663</v>
      </c>
      <c r="T722" s="14">
        <v>0.45833333333333331</v>
      </c>
      <c r="U722" s="13" t="s">
        <v>66</v>
      </c>
      <c r="V722" s="13" t="s">
        <v>8426</v>
      </c>
      <c r="W722" s="13" t="s">
        <v>8427</v>
      </c>
    </row>
    <row r="723" spans="1:23">
      <c r="A723" s="13" t="s">
        <v>209</v>
      </c>
      <c r="B723" s="13" t="s">
        <v>9080</v>
      </c>
      <c r="C723" s="13" t="s">
        <v>9081</v>
      </c>
      <c r="D723" s="13" t="s">
        <v>9082</v>
      </c>
      <c r="E723" s="13" t="s">
        <v>9082</v>
      </c>
      <c r="F723" s="13">
        <v>24</v>
      </c>
      <c r="G723" s="13" t="s">
        <v>9083</v>
      </c>
      <c r="H723" s="13" t="s">
        <v>9084</v>
      </c>
      <c r="I723" s="13" t="s">
        <v>9085</v>
      </c>
      <c r="J723" s="13" t="s">
        <v>9086</v>
      </c>
      <c r="K723" s="13" t="s">
        <v>9087</v>
      </c>
      <c r="L723" s="13" t="s">
        <v>9088</v>
      </c>
      <c r="M723" s="13" t="s">
        <v>9089</v>
      </c>
      <c r="N723" s="13" t="s">
        <v>9090</v>
      </c>
      <c r="O723" s="13" t="s">
        <v>9091</v>
      </c>
      <c r="P723" s="13"/>
      <c r="Q723" s="13"/>
      <c r="R723" s="13"/>
      <c r="S723" s="14">
        <v>0.54166666666666663</v>
      </c>
      <c r="T723" s="14">
        <v>0.45833333333333331</v>
      </c>
      <c r="U723" s="13" t="s">
        <v>66</v>
      </c>
      <c r="V723" s="13" t="s">
        <v>8426</v>
      </c>
      <c r="W723" s="13" t="s">
        <v>8427</v>
      </c>
    </row>
    <row r="724" spans="1:23">
      <c r="A724" s="13" t="s">
        <v>9092</v>
      </c>
      <c r="B724" s="13" t="s">
        <v>9093</v>
      </c>
      <c r="C724" s="13" t="s">
        <v>9094</v>
      </c>
      <c r="D724" s="13" t="s">
        <v>9095</v>
      </c>
      <c r="E724" s="13" t="s">
        <v>9095</v>
      </c>
      <c r="F724" s="13">
        <v>24</v>
      </c>
      <c r="G724" s="13" t="s">
        <v>9096</v>
      </c>
      <c r="H724" s="13" t="s">
        <v>9097</v>
      </c>
      <c r="I724" s="13" t="s">
        <v>9098</v>
      </c>
      <c r="J724" s="13" t="s">
        <v>9099</v>
      </c>
      <c r="K724" s="13" t="s">
        <v>9100</v>
      </c>
      <c r="L724" s="13" t="s">
        <v>9101</v>
      </c>
      <c r="M724" s="13" t="s">
        <v>9102</v>
      </c>
      <c r="N724" s="13" t="s">
        <v>9103</v>
      </c>
      <c r="O724" s="13" t="s">
        <v>9104</v>
      </c>
      <c r="P724" s="13"/>
      <c r="Q724" s="13"/>
      <c r="R724" s="13"/>
      <c r="S724" s="14">
        <v>0.54166666666666663</v>
      </c>
      <c r="T724" s="14">
        <v>0.45833333333333331</v>
      </c>
      <c r="U724" s="13" t="s">
        <v>66</v>
      </c>
      <c r="V724" s="13" t="s">
        <v>8426</v>
      </c>
      <c r="W724" s="13" t="s">
        <v>8427</v>
      </c>
    </row>
    <row r="725" spans="1:23">
      <c r="A725" s="13" t="s">
        <v>9092</v>
      </c>
      <c r="B725" s="13" t="s">
        <v>9105</v>
      </c>
      <c r="C725" s="13" t="s">
        <v>9106</v>
      </c>
      <c r="D725" s="13" t="s">
        <v>9095</v>
      </c>
      <c r="E725" s="13" t="s">
        <v>9095</v>
      </c>
      <c r="F725" s="13">
        <v>24</v>
      </c>
      <c r="G725" s="13" t="s">
        <v>9096</v>
      </c>
      <c r="H725" s="13" t="s">
        <v>9097</v>
      </c>
      <c r="I725" s="13" t="s">
        <v>9098</v>
      </c>
      <c r="J725" s="13" t="s">
        <v>9099</v>
      </c>
      <c r="K725" s="13" t="s">
        <v>9100</v>
      </c>
      <c r="L725" s="13" t="s">
        <v>9101</v>
      </c>
      <c r="M725" s="13" t="s">
        <v>9102</v>
      </c>
      <c r="N725" s="13" t="s">
        <v>9103</v>
      </c>
      <c r="O725" s="13" t="s">
        <v>9104</v>
      </c>
      <c r="P725" s="13"/>
      <c r="Q725" s="13"/>
      <c r="R725" s="13"/>
      <c r="S725" s="14">
        <v>0.54166666666666663</v>
      </c>
      <c r="T725" s="14">
        <v>0.45833333333333331</v>
      </c>
      <c r="U725" s="13"/>
      <c r="V725" s="13" t="s">
        <v>8426</v>
      </c>
      <c r="W725" s="13" t="s">
        <v>8427</v>
      </c>
    </row>
    <row r="726" spans="1:23">
      <c r="A726" s="13" t="s">
        <v>9107</v>
      </c>
      <c r="B726" s="13" t="s">
        <v>9108</v>
      </c>
      <c r="C726" s="13" t="s">
        <v>9109</v>
      </c>
      <c r="D726" s="13" t="s">
        <v>9110</v>
      </c>
      <c r="E726" s="13" t="s">
        <v>9110</v>
      </c>
      <c r="F726" s="13">
        <v>24</v>
      </c>
      <c r="G726" s="13" t="s">
        <v>9111</v>
      </c>
      <c r="H726" s="13" t="s">
        <v>9112</v>
      </c>
      <c r="I726" s="13" t="s">
        <v>9113</v>
      </c>
      <c r="J726" s="13" t="s">
        <v>9114</v>
      </c>
      <c r="K726" s="13" t="s">
        <v>9115</v>
      </c>
      <c r="L726" s="13" t="s">
        <v>9116</v>
      </c>
      <c r="M726" s="13" t="s">
        <v>9117</v>
      </c>
      <c r="N726" s="13" t="s">
        <v>9118</v>
      </c>
      <c r="O726" s="13" t="s">
        <v>9119</v>
      </c>
      <c r="P726" s="13"/>
      <c r="Q726" s="13"/>
      <c r="R726" s="13"/>
      <c r="S726" s="14">
        <v>0.54166666666666663</v>
      </c>
      <c r="T726" s="14">
        <v>0.45833333333333331</v>
      </c>
      <c r="U726" s="13" t="s">
        <v>66</v>
      </c>
      <c r="V726" s="13" t="s">
        <v>8426</v>
      </c>
      <c r="W726" s="13" t="s">
        <v>8427</v>
      </c>
    </row>
    <row r="727" spans="1:23">
      <c r="A727" s="13" t="s">
        <v>9107</v>
      </c>
      <c r="B727" s="13" t="s">
        <v>9120</v>
      </c>
      <c r="C727" s="13" t="s">
        <v>9109</v>
      </c>
      <c r="D727" s="13" t="s">
        <v>9110</v>
      </c>
      <c r="E727" s="13" t="s">
        <v>9110</v>
      </c>
      <c r="F727" s="13">
        <v>24</v>
      </c>
      <c r="G727" s="13" t="s">
        <v>9111</v>
      </c>
      <c r="H727" s="13" t="s">
        <v>9112</v>
      </c>
      <c r="I727" s="13" t="s">
        <v>9113</v>
      </c>
      <c r="J727" s="13" t="s">
        <v>9114</v>
      </c>
      <c r="K727" s="13" t="s">
        <v>9115</v>
      </c>
      <c r="L727" s="13" t="s">
        <v>9116</v>
      </c>
      <c r="M727" s="13" t="s">
        <v>9117</v>
      </c>
      <c r="N727" s="13" t="s">
        <v>9118</v>
      </c>
      <c r="O727" s="13" t="s">
        <v>9119</v>
      </c>
      <c r="P727" s="13"/>
      <c r="Q727" s="13"/>
      <c r="R727" s="13"/>
      <c r="S727" s="14">
        <v>0.54166666666666663</v>
      </c>
      <c r="T727" s="14">
        <v>0.45833333333333331</v>
      </c>
      <c r="U727" s="13"/>
      <c r="V727" s="13" t="s">
        <v>8426</v>
      </c>
      <c r="W727" s="13" t="s">
        <v>8427</v>
      </c>
    </row>
    <row r="728" spans="1:23">
      <c r="A728" s="13" t="s">
        <v>9121</v>
      </c>
      <c r="B728" s="13" t="s">
        <v>9122</v>
      </c>
      <c r="C728" s="13" t="s">
        <v>9123</v>
      </c>
      <c r="D728" s="13" t="s">
        <v>9124</v>
      </c>
      <c r="E728" s="13" t="s">
        <v>9124</v>
      </c>
      <c r="F728" s="13">
        <v>24</v>
      </c>
      <c r="G728" s="13" t="s">
        <v>9125</v>
      </c>
      <c r="H728" s="13" t="s">
        <v>9126</v>
      </c>
      <c r="I728" s="13" t="s">
        <v>9127</v>
      </c>
      <c r="J728" s="13" t="s">
        <v>9128</v>
      </c>
      <c r="K728" s="13" t="s">
        <v>9129</v>
      </c>
      <c r="L728" s="13" t="s">
        <v>9130</v>
      </c>
      <c r="M728" s="13" t="s">
        <v>9131</v>
      </c>
      <c r="N728" s="13" t="s">
        <v>9132</v>
      </c>
      <c r="O728" s="13" t="s">
        <v>9133</v>
      </c>
      <c r="P728" s="13" t="s">
        <v>9134</v>
      </c>
      <c r="Q728" s="13" t="s">
        <v>9135</v>
      </c>
      <c r="R728" s="13"/>
      <c r="S728" s="14">
        <v>0.54166666666666663</v>
      </c>
      <c r="T728" s="14">
        <v>0.45833333333333331</v>
      </c>
      <c r="U728" s="13" t="s">
        <v>66</v>
      </c>
      <c r="V728" s="13" t="s">
        <v>8426</v>
      </c>
      <c r="W728" s="13" t="s">
        <v>8427</v>
      </c>
    </row>
    <row r="729" spans="1:23">
      <c r="A729" s="13" t="s">
        <v>9136</v>
      </c>
      <c r="B729" s="13" t="s">
        <v>9137</v>
      </c>
      <c r="C729" s="13" t="s">
        <v>9138</v>
      </c>
      <c r="D729" s="13" t="s">
        <v>9139</v>
      </c>
      <c r="E729" s="13" t="s">
        <v>9139</v>
      </c>
      <c r="F729" s="13">
        <v>24</v>
      </c>
      <c r="G729" s="13" t="s">
        <v>9140</v>
      </c>
      <c r="H729" s="13" t="s">
        <v>9141</v>
      </c>
      <c r="I729" s="13" t="s">
        <v>9142</v>
      </c>
      <c r="J729" s="13" t="s">
        <v>9143</v>
      </c>
      <c r="K729" s="13" t="s">
        <v>9144</v>
      </c>
      <c r="L729" s="13" t="s">
        <v>9145</v>
      </c>
      <c r="M729" s="13" t="s">
        <v>9146</v>
      </c>
      <c r="N729" s="13" t="s">
        <v>9147</v>
      </c>
      <c r="O729" s="13" t="s">
        <v>9148</v>
      </c>
      <c r="P729" s="13"/>
      <c r="Q729" s="13"/>
      <c r="R729" s="13"/>
      <c r="S729" s="14">
        <v>0.54166666666666663</v>
      </c>
      <c r="T729" s="14">
        <v>0.45833333333333331</v>
      </c>
      <c r="U729" s="13" t="s">
        <v>66</v>
      </c>
      <c r="V729" s="13" t="s">
        <v>8426</v>
      </c>
      <c r="W729" s="13" t="s">
        <v>8427</v>
      </c>
    </row>
    <row r="730" spans="1:23">
      <c r="A730" s="13" t="s">
        <v>9149</v>
      </c>
      <c r="B730" s="13" t="s">
        <v>9150</v>
      </c>
      <c r="C730" s="13" t="s">
        <v>9151</v>
      </c>
      <c r="D730" s="13" t="s">
        <v>9152</v>
      </c>
      <c r="E730" s="13" t="s">
        <v>9152</v>
      </c>
      <c r="F730" s="13">
        <v>24</v>
      </c>
      <c r="G730" s="13" t="s">
        <v>9153</v>
      </c>
      <c r="H730" s="13" t="s">
        <v>9154</v>
      </c>
      <c r="I730" s="13" t="s">
        <v>9155</v>
      </c>
      <c r="J730" s="13" t="s">
        <v>9156</v>
      </c>
      <c r="K730" s="13" t="s">
        <v>9157</v>
      </c>
      <c r="L730" s="13" t="s">
        <v>9158</v>
      </c>
      <c r="M730" s="13" t="s">
        <v>9159</v>
      </c>
      <c r="N730" s="13" t="s">
        <v>9160</v>
      </c>
      <c r="O730" s="13" t="s">
        <v>9161</v>
      </c>
      <c r="P730" s="13"/>
      <c r="Q730" s="13"/>
      <c r="R730" s="13"/>
      <c r="S730" s="14">
        <v>0.54166666666666663</v>
      </c>
      <c r="T730" s="14">
        <v>0.45833333333333331</v>
      </c>
      <c r="U730" s="13" t="s">
        <v>66</v>
      </c>
      <c r="V730" s="13" t="s">
        <v>8426</v>
      </c>
      <c r="W730" s="13" t="s">
        <v>8427</v>
      </c>
    </row>
    <row r="731" spans="1:23">
      <c r="A731" s="13" t="s">
        <v>9162</v>
      </c>
      <c r="B731" s="13" t="s">
        <v>9163</v>
      </c>
      <c r="C731" s="13" t="s">
        <v>9164</v>
      </c>
      <c r="D731" s="13" t="s">
        <v>9165</v>
      </c>
      <c r="E731" s="13" t="s">
        <v>9165</v>
      </c>
      <c r="F731" s="13">
        <v>24</v>
      </c>
      <c r="G731" s="13" t="s">
        <v>9166</v>
      </c>
      <c r="H731" s="13" t="s">
        <v>9167</v>
      </c>
      <c r="I731" s="13" t="s">
        <v>9168</v>
      </c>
      <c r="J731" s="13" t="s">
        <v>9169</v>
      </c>
      <c r="K731" s="13" t="s">
        <v>9170</v>
      </c>
      <c r="L731" s="13" t="s">
        <v>9171</v>
      </c>
      <c r="M731" s="13" t="s">
        <v>9172</v>
      </c>
      <c r="N731" s="13" t="s">
        <v>9173</v>
      </c>
      <c r="O731" s="13" t="s">
        <v>9174</v>
      </c>
      <c r="P731" s="13"/>
      <c r="Q731" s="13"/>
      <c r="R731" s="13"/>
      <c r="S731" s="14">
        <v>0.54166666666666663</v>
      </c>
      <c r="T731" s="14">
        <v>0.45833333333333331</v>
      </c>
      <c r="U731" s="13" t="s">
        <v>66</v>
      </c>
      <c r="V731" s="13" t="s">
        <v>8426</v>
      </c>
      <c r="W731" s="13" t="s">
        <v>8427</v>
      </c>
    </row>
    <row r="732" spans="1:23">
      <c r="A732" s="13" t="s">
        <v>9175</v>
      </c>
      <c r="B732" s="13" t="s">
        <v>9176</v>
      </c>
      <c r="C732" s="13" t="s">
        <v>9177</v>
      </c>
      <c r="D732" s="13" t="s">
        <v>9178</v>
      </c>
      <c r="E732" s="13" t="s">
        <v>9178</v>
      </c>
      <c r="F732" s="13">
        <v>24</v>
      </c>
      <c r="G732" s="13" t="s">
        <v>9179</v>
      </c>
      <c r="H732" s="13" t="s">
        <v>9180</v>
      </c>
      <c r="I732" s="13" t="s">
        <v>9181</v>
      </c>
      <c r="J732" s="13" t="s">
        <v>9182</v>
      </c>
      <c r="K732" s="13" t="s">
        <v>9183</v>
      </c>
      <c r="L732" s="13" t="s">
        <v>9184</v>
      </c>
      <c r="M732" s="13" t="s">
        <v>9185</v>
      </c>
      <c r="N732" s="13" t="s">
        <v>9186</v>
      </c>
      <c r="O732" s="13" t="s">
        <v>9187</v>
      </c>
      <c r="P732" s="13"/>
      <c r="Q732" s="13"/>
      <c r="R732" s="13"/>
      <c r="S732" s="14">
        <v>0.54166666666666663</v>
      </c>
      <c r="T732" s="14">
        <v>0.45833333333333331</v>
      </c>
      <c r="U732" s="13" t="s">
        <v>66</v>
      </c>
      <c r="V732" s="13" t="s">
        <v>8426</v>
      </c>
      <c r="W732" s="13" t="s">
        <v>8427</v>
      </c>
    </row>
    <row r="733" spans="1:23">
      <c r="A733" s="13" t="s">
        <v>9188</v>
      </c>
      <c r="B733" s="13" t="s">
        <v>9189</v>
      </c>
      <c r="C733" s="13" t="s">
        <v>9190</v>
      </c>
      <c r="D733" s="13" t="s">
        <v>9191</v>
      </c>
      <c r="E733" s="13" t="s">
        <v>9191</v>
      </c>
      <c r="F733" s="13">
        <v>24</v>
      </c>
      <c r="G733" s="13" t="s">
        <v>9192</v>
      </c>
      <c r="H733" s="13" t="s">
        <v>9193</v>
      </c>
      <c r="I733" s="13" t="s">
        <v>9194</v>
      </c>
      <c r="J733" s="13" t="s">
        <v>9195</v>
      </c>
      <c r="K733" s="13" t="s">
        <v>9196</v>
      </c>
      <c r="L733" s="13" t="s">
        <v>9197</v>
      </c>
      <c r="M733" s="13" t="s">
        <v>9198</v>
      </c>
      <c r="N733" s="13" t="s">
        <v>9199</v>
      </c>
      <c r="O733" s="13" t="s">
        <v>9200</v>
      </c>
      <c r="P733" s="13"/>
      <c r="Q733" s="13"/>
      <c r="R733" s="13"/>
      <c r="S733" s="14">
        <v>0.54166666666666663</v>
      </c>
      <c r="T733" s="14">
        <v>0.45833333333333331</v>
      </c>
      <c r="U733" s="13" t="s">
        <v>66</v>
      </c>
      <c r="V733" s="13" t="s">
        <v>8426</v>
      </c>
      <c r="W733" s="13" t="s">
        <v>8427</v>
      </c>
    </row>
    <row r="734" spans="1:23">
      <c r="A734" s="13" t="s">
        <v>9201</v>
      </c>
      <c r="B734" s="13" t="s">
        <v>9202</v>
      </c>
      <c r="C734" s="13" t="s">
        <v>9203</v>
      </c>
      <c r="D734" s="13" t="s">
        <v>9204</v>
      </c>
      <c r="E734" s="13" t="s">
        <v>9204</v>
      </c>
      <c r="F734" s="13">
        <v>24</v>
      </c>
      <c r="G734" s="13" t="s">
        <v>9205</v>
      </c>
      <c r="H734" s="13" t="s">
        <v>9206</v>
      </c>
      <c r="I734" s="13" t="s">
        <v>9207</v>
      </c>
      <c r="J734" s="13" t="s">
        <v>9208</v>
      </c>
      <c r="K734" s="13" t="s">
        <v>9209</v>
      </c>
      <c r="L734" s="13" t="s">
        <v>9210</v>
      </c>
      <c r="M734" s="13" t="s">
        <v>9211</v>
      </c>
      <c r="N734" s="13"/>
      <c r="O734" s="13"/>
      <c r="P734" s="13"/>
      <c r="Q734" s="13"/>
      <c r="R734" s="13"/>
      <c r="S734" s="14">
        <v>0.54166666666666663</v>
      </c>
      <c r="T734" s="14">
        <v>0.45833333333333331</v>
      </c>
      <c r="U734" s="13" t="s">
        <v>66</v>
      </c>
      <c r="V734" s="13" t="s">
        <v>8426</v>
      </c>
      <c r="W734" s="13" t="s">
        <v>8427</v>
      </c>
    </row>
    <row r="735" spans="1:23">
      <c r="A735" s="13" t="s">
        <v>9212</v>
      </c>
      <c r="B735" s="13" t="s">
        <v>9213</v>
      </c>
      <c r="C735" s="13" t="s">
        <v>9214</v>
      </c>
      <c r="D735" s="13" t="s">
        <v>9215</v>
      </c>
      <c r="E735" s="13" t="s">
        <v>9215</v>
      </c>
      <c r="F735" s="13">
        <v>24</v>
      </c>
      <c r="G735" s="13" t="s">
        <v>9216</v>
      </c>
      <c r="H735" s="13" t="s">
        <v>9217</v>
      </c>
      <c r="I735" s="13" t="s">
        <v>9218</v>
      </c>
      <c r="J735" s="13" t="s">
        <v>9219</v>
      </c>
      <c r="K735" s="13" t="s">
        <v>9220</v>
      </c>
      <c r="L735" s="13" t="s">
        <v>9221</v>
      </c>
      <c r="M735" s="13" t="s">
        <v>9222</v>
      </c>
      <c r="N735" s="13" t="s">
        <v>9223</v>
      </c>
      <c r="O735" s="13" t="s">
        <v>9224</v>
      </c>
      <c r="P735" s="13"/>
      <c r="Q735" s="13"/>
      <c r="R735" s="13"/>
      <c r="S735" s="14">
        <v>0.54166666666666663</v>
      </c>
      <c r="T735" s="14">
        <v>0.45833333333333331</v>
      </c>
      <c r="U735" s="13" t="s">
        <v>66</v>
      </c>
      <c r="V735" s="13" t="s">
        <v>8426</v>
      </c>
      <c r="W735" s="13" t="s">
        <v>8427</v>
      </c>
    </row>
    <row r="736" spans="1:23">
      <c r="A736" s="13" t="s">
        <v>9225</v>
      </c>
      <c r="B736" s="13" t="s">
        <v>9226</v>
      </c>
      <c r="C736" s="13" t="s">
        <v>9227</v>
      </c>
      <c r="D736" s="13" t="s">
        <v>9228</v>
      </c>
      <c r="E736" s="13" t="s">
        <v>9228</v>
      </c>
      <c r="F736" s="13">
        <v>24</v>
      </c>
      <c r="G736" s="13" t="s">
        <v>9229</v>
      </c>
      <c r="H736" s="13" t="s">
        <v>9230</v>
      </c>
      <c r="I736" s="13" t="s">
        <v>9231</v>
      </c>
      <c r="J736" s="13" t="s">
        <v>9232</v>
      </c>
      <c r="K736" s="13" t="s">
        <v>9233</v>
      </c>
      <c r="L736" s="13" t="s">
        <v>9234</v>
      </c>
      <c r="M736" s="13" t="s">
        <v>9235</v>
      </c>
      <c r="N736" s="13" t="s">
        <v>9236</v>
      </c>
      <c r="O736" s="13"/>
      <c r="P736" s="13"/>
      <c r="Q736" s="13"/>
      <c r="R736" s="13"/>
      <c r="S736" s="14">
        <v>0.54166666666666663</v>
      </c>
      <c r="T736" s="14">
        <v>0.45833333333333331</v>
      </c>
      <c r="U736" s="13" t="s">
        <v>66</v>
      </c>
      <c r="V736" s="13" t="s">
        <v>8426</v>
      </c>
      <c r="W736" s="13" t="s">
        <v>8427</v>
      </c>
    </row>
    <row r="737" spans="1:23">
      <c r="A737" s="13" t="s">
        <v>9237</v>
      </c>
      <c r="B737" s="13" t="s">
        <v>9238</v>
      </c>
      <c r="C737" s="13" t="s">
        <v>9239</v>
      </c>
      <c r="D737" s="13" t="s">
        <v>9240</v>
      </c>
      <c r="E737" s="13" t="s">
        <v>9240</v>
      </c>
      <c r="F737" s="13">
        <v>24</v>
      </c>
      <c r="G737" s="13" t="s">
        <v>9241</v>
      </c>
      <c r="H737" s="13" t="s">
        <v>9242</v>
      </c>
      <c r="I737" s="13" t="s">
        <v>9243</v>
      </c>
      <c r="J737" s="13" t="s">
        <v>9244</v>
      </c>
      <c r="K737" s="13" t="s">
        <v>9245</v>
      </c>
      <c r="L737" s="13" t="s">
        <v>9246</v>
      </c>
      <c r="M737" s="13" t="s">
        <v>9247</v>
      </c>
      <c r="N737" s="13" t="s">
        <v>9248</v>
      </c>
      <c r="O737" s="13" t="s">
        <v>9249</v>
      </c>
      <c r="P737" s="13"/>
      <c r="Q737" s="13"/>
      <c r="R737" s="13"/>
      <c r="S737" s="14">
        <v>0.54166666666666663</v>
      </c>
      <c r="T737" s="14">
        <v>0.45833333333333331</v>
      </c>
      <c r="U737" s="13" t="s">
        <v>66</v>
      </c>
      <c r="V737" s="13" t="s">
        <v>8426</v>
      </c>
      <c r="W737" s="13" t="s">
        <v>8427</v>
      </c>
    </row>
    <row r="738" spans="1:23">
      <c r="A738" s="13" t="s">
        <v>9250</v>
      </c>
      <c r="B738" s="13" t="s">
        <v>9251</v>
      </c>
      <c r="C738" s="13" t="s">
        <v>9252</v>
      </c>
      <c r="D738" s="13" t="s">
        <v>9253</v>
      </c>
      <c r="E738" s="13" t="s">
        <v>9253</v>
      </c>
      <c r="F738" s="13">
        <v>24</v>
      </c>
      <c r="G738" s="13" t="s">
        <v>9254</v>
      </c>
      <c r="H738" s="13" t="s">
        <v>9253</v>
      </c>
      <c r="I738" s="13" t="s">
        <v>9255</v>
      </c>
      <c r="J738" s="13" t="s">
        <v>9256</v>
      </c>
      <c r="K738" s="13" t="s">
        <v>9257</v>
      </c>
      <c r="L738" s="13" t="s">
        <v>9258</v>
      </c>
      <c r="M738" s="13" t="s">
        <v>9259</v>
      </c>
      <c r="N738" s="13"/>
      <c r="O738" s="13"/>
      <c r="P738" s="13"/>
      <c r="Q738" s="13"/>
      <c r="R738" s="13"/>
      <c r="S738" s="14">
        <v>0.54166666666666663</v>
      </c>
      <c r="T738" s="14">
        <v>0.45833333333333331</v>
      </c>
      <c r="U738" s="13" t="s">
        <v>66</v>
      </c>
      <c r="V738" s="13" t="s">
        <v>8426</v>
      </c>
      <c r="W738" s="13" t="s">
        <v>8427</v>
      </c>
    </row>
    <row r="739" spans="1:23">
      <c r="A739" s="13" t="s">
        <v>9260</v>
      </c>
      <c r="B739" s="13" t="s">
        <v>9261</v>
      </c>
      <c r="C739" s="13" t="s">
        <v>9262</v>
      </c>
      <c r="D739" s="13" t="s">
        <v>9263</v>
      </c>
      <c r="E739" s="13" t="s">
        <v>9263</v>
      </c>
      <c r="F739" s="13">
        <v>24</v>
      </c>
      <c r="G739" s="13" t="s">
        <v>9264</v>
      </c>
      <c r="H739" s="13" t="s">
        <v>9265</v>
      </c>
      <c r="I739" s="13" t="s">
        <v>9266</v>
      </c>
      <c r="J739" s="13" t="s">
        <v>9267</v>
      </c>
      <c r="K739" s="13" t="s">
        <v>9268</v>
      </c>
      <c r="L739" s="13" t="s">
        <v>9269</v>
      </c>
      <c r="M739" s="13" t="s">
        <v>9270</v>
      </c>
      <c r="N739" s="13" t="s">
        <v>9271</v>
      </c>
      <c r="O739" s="13"/>
      <c r="P739" s="13"/>
      <c r="Q739" s="13"/>
      <c r="R739" s="13"/>
      <c r="S739" s="14">
        <v>0.54166666666666663</v>
      </c>
      <c r="T739" s="14">
        <v>0.45833333333333331</v>
      </c>
      <c r="U739" s="13" t="s">
        <v>66</v>
      </c>
      <c r="V739" s="13" t="s">
        <v>8426</v>
      </c>
      <c r="W739" s="13" t="s">
        <v>8427</v>
      </c>
    </row>
    <row r="740" spans="1:23">
      <c r="A740" s="13" t="s">
        <v>201</v>
      </c>
      <c r="B740" s="13" t="s">
        <v>9272</v>
      </c>
      <c r="C740" s="13" t="s">
        <v>9273</v>
      </c>
      <c r="D740" s="13" t="s">
        <v>9274</v>
      </c>
      <c r="E740" s="13" t="s">
        <v>9274</v>
      </c>
      <c r="F740" s="13">
        <v>24</v>
      </c>
      <c r="G740" s="13" t="s">
        <v>9275</v>
      </c>
      <c r="H740" s="13" t="s">
        <v>9276</v>
      </c>
      <c r="I740" s="13" t="s">
        <v>9277</v>
      </c>
      <c r="J740" s="13" t="s">
        <v>9278</v>
      </c>
      <c r="K740" s="13" t="s">
        <v>9279</v>
      </c>
      <c r="L740" s="13" t="s">
        <v>9280</v>
      </c>
      <c r="M740" s="13" t="s">
        <v>9281</v>
      </c>
      <c r="N740" s="13" t="s">
        <v>9282</v>
      </c>
      <c r="O740" s="13" t="s">
        <v>9283</v>
      </c>
      <c r="P740" s="13"/>
      <c r="Q740" s="13"/>
      <c r="R740" s="13"/>
      <c r="S740" s="14">
        <v>0.54166666666666663</v>
      </c>
      <c r="T740" s="14">
        <v>0.45833333333333331</v>
      </c>
      <c r="U740" s="13" t="s">
        <v>66</v>
      </c>
      <c r="V740" s="13" t="s">
        <v>8426</v>
      </c>
      <c r="W740" s="13" t="s">
        <v>8427</v>
      </c>
    </row>
    <row r="741" spans="1:23">
      <c r="A741" s="13" t="s">
        <v>9284</v>
      </c>
      <c r="B741" s="13" t="s">
        <v>9285</v>
      </c>
      <c r="C741" s="13" t="s">
        <v>9286</v>
      </c>
      <c r="D741" s="13" t="s">
        <v>9287</v>
      </c>
      <c r="E741" s="13" t="s">
        <v>9287</v>
      </c>
      <c r="F741" s="13">
        <v>24</v>
      </c>
      <c r="G741" s="13" t="s">
        <v>9288</v>
      </c>
      <c r="H741" s="13" t="s">
        <v>9289</v>
      </c>
      <c r="I741" s="13" t="s">
        <v>9290</v>
      </c>
      <c r="J741" s="13" t="s">
        <v>9291</v>
      </c>
      <c r="K741" s="13" t="s">
        <v>9292</v>
      </c>
      <c r="L741" s="13" t="s">
        <v>9293</v>
      </c>
      <c r="M741" s="13" t="s">
        <v>9294</v>
      </c>
      <c r="N741" s="13" t="s">
        <v>9295</v>
      </c>
      <c r="O741" s="13" t="s">
        <v>9296</v>
      </c>
      <c r="P741" s="13"/>
      <c r="Q741" s="13"/>
      <c r="R741" s="13"/>
      <c r="S741" s="14">
        <v>0.54166666666666663</v>
      </c>
      <c r="T741" s="14">
        <v>0.45833333333333331</v>
      </c>
      <c r="U741" s="13" t="s">
        <v>66</v>
      </c>
      <c r="V741" s="13" t="s">
        <v>8426</v>
      </c>
      <c r="W741" s="13" t="s">
        <v>8427</v>
      </c>
    </row>
    <row r="742" spans="1:23">
      <c r="A742" s="13" t="s">
        <v>9297</v>
      </c>
      <c r="B742" s="13" t="s">
        <v>9298</v>
      </c>
      <c r="C742" s="13" t="s">
        <v>9299</v>
      </c>
      <c r="D742" s="13" t="s">
        <v>9300</v>
      </c>
      <c r="E742" s="13" t="s">
        <v>9300</v>
      </c>
      <c r="F742" s="13">
        <v>24</v>
      </c>
      <c r="G742" s="13" t="s">
        <v>9301</v>
      </c>
      <c r="H742" s="13" t="s">
        <v>9302</v>
      </c>
      <c r="I742" s="13" t="s">
        <v>9303</v>
      </c>
      <c r="J742" s="13" t="s">
        <v>9304</v>
      </c>
      <c r="K742" s="13" t="s">
        <v>9305</v>
      </c>
      <c r="L742" s="13" t="s">
        <v>9306</v>
      </c>
      <c r="M742" s="13" t="s">
        <v>9307</v>
      </c>
      <c r="N742" s="13" t="s">
        <v>9308</v>
      </c>
      <c r="O742" s="13" t="s">
        <v>9309</v>
      </c>
      <c r="P742" s="13"/>
      <c r="Q742" s="13"/>
      <c r="R742" s="13"/>
      <c r="S742" s="14">
        <v>0.54166666666666663</v>
      </c>
      <c r="T742" s="14">
        <v>0.45833333333333331</v>
      </c>
      <c r="U742" s="13" t="s">
        <v>66</v>
      </c>
      <c r="V742" s="13" t="s">
        <v>8426</v>
      </c>
      <c r="W742" s="13" t="s">
        <v>8427</v>
      </c>
    </row>
    <row r="743" spans="1:23">
      <c r="A743" s="13" t="s">
        <v>9310</v>
      </c>
      <c r="B743" s="13" t="s">
        <v>9311</v>
      </c>
      <c r="C743" s="13" t="s">
        <v>9312</v>
      </c>
      <c r="D743" s="13" t="s">
        <v>9313</v>
      </c>
      <c r="E743" s="13" t="s">
        <v>9313</v>
      </c>
      <c r="F743" s="13">
        <v>24</v>
      </c>
      <c r="G743" s="13" t="s">
        <v>9314</v>
      </c>
      <c r="H743" s="13" t="s">
        <v>9315</v>
      </c>
      <c r="I743" s="13" t="s">
        <v>9316</v>
      </c>
      <c r="J743" s="13" t="s">
        <v>9317</v>
      </c>
      <c r="K743" s="13" t="s">
        <v>9318</v>
      </c>
      <c r="L743" s="13" t="s">
        <v>9319</v>
      </c>
      <c r="M743" s="13" t="s">
        <v>9320</v>
      </c>
      <c r="N743" s="13" t="s">
        <v>9321</v>
      </c>
      <c r="O743" s="13" t="s">
        <v>9322</v>
      </c>
      <c r="P743" s="13"/>
      <c r="Q743" s="13"/>
      <c r="R743" s="13"/>
      <c r="S743" s="14">
        <v>0.54166666666666663</v>
      </c>
      <c r="T743" s="14">
        <v>0.45833333333333331</v>
      </c>
      <c r="U743" s="13" t="s">
        <v>66</v>
      </c>
      <c r="V743" s="13" t="s">
        <v>8426</v>
      </c>
      <c r="W743" s="13" t="s">
        <v>8427</v>
      </c>
    </row>
    <row r="744" spans="1:23">
      <c r="A744" s="13" t="s">
        <v>9323</v>
      </c>
      <c r="B744" s="13" t="s">
        <v>9324</v>
      </c>
      <c r="C744" s="13" t="s">
        <v>9325</v>
      </c>
      <c r="D744" s="13" t="s">
        <v>9326</v>
      </c>
      <c r="E744" s="13" t="s">
        <v>9326</v>
      </c>
      <c r="F744" s="13">
        <v>24</v>
      </c>
      <c r="G744" s="13" t="s">
        <v>9327</v>
      </c>
      <c r="H744" s="13" t="s">
        <v>9328</v>
      </c>
      <c r="I744" s="13" t="s">
        <v>9329</v>
      </c>
      <c r="J744" s="13" t="s">
        <v>9330</v>
      </c>
      <c r="K744" s="13" t="s">
        <v>9331</v>
      </c>
      <c r="L744" s="13" t="s">
        <v>9332</v>
      </c>
      <c r="M744" s="13" t="s">
        <v>9333</v>
      </c>
      <c r="N744" s="13" t="s">
        <v>9334</v>
      </c>
      <c r="O744" s="13"/>
      <c r="P744" s="13"/>
      <c r="Q744" s="13"/>
      <c r="R744" s="13"/>
      <c r="S744" s="14">
        <v>0.54166666666666663</v>
      </c>
      <c r="T744" s="14">
        <v>0.45833333333333331</v>
      </c>
      <c r="U744" s="13" t="s">
        <v>66</v>
      </c>
      <c r="V744" s="13" t="s">
        <v>8426</v>
      </c>
      <c r="W744" s="13" t="s">
        <v>8427</v>
      </c>
    </row>
    <row r="745" spans="1:23">
      <c r="A745" s="13" t="s">
        <v>9335</v>
      </c>
      <c r="B745" s="13" t="s">
        <v>9336</v>
      </c>
      <c r="C745" s="13" t="s">
        <v>9337</v>
      </c>
      <c r="D745" s="13" t="s">
        <v>9338</v>
      </c>
      <c r="E745" s="13" t="s">
        <v>9338</v>
      </c>
      <c r="F745" s="13">
        <v>26</v>
      </c>
      <c r="G745" s="13" t="s">
        <v>9339</v>
      </c>
      <c r="H745" s="13" t="s">
        <v>9340</v>
      </c>
      <c r="I745" s="13" t="s">
        <v>9341</v>
      </c>
      <c r="J745" s="13" t="s">
        <v>9342</v>
      </c>
      <c r="K745" s="13" t="s">
        <v>9343</v>
      </c>
      <c r="L745" s="13" t="s">
        <v>9344</v>
      </c>
      <c r="M745" s="13" t="s">
        <v>9345</v>
      </c>
      <c r="N745" s="13" t="s">
        <v>9346</v>
      </c>
      <c r="O745" s="13"/>
      <c r="P745" s="13"/>
      <c r="Q745" s="13"/>
      <c r="R745" s="13"/>
      <c r="S745" s="14">
        <v>0.54166666666666663</v>
      </c>
      <c r="T745" s="14">
        <v>0.45833333333333331</v>
      </c>
      <c r="U745" s="13" t="s">
        <v>948</v>
      </c>
      <c r="V745" s="13" t="s">
        <v>8426</v>
      </c>
      <c r="W745" s="13" t="s">
        <v>8427</v>
      </c>
    </row>
    <row r="746" spans="1:23">
      <c r="A746" s="13" t="s">
        <v>9347</v>
      </c>
      <c r="B746" s="13" t="s">
        <v>9348</v>
      </c>
      <c r="C746" s="13" t="s">
        <v>9349</v>
      </c>
      <c r="D746" s="13" t="s">
        <v>9350</v>
      </c>
      <c r="E746" s="13" t="s">
        <v>9350</v>
      </c>
      <c r="F746" s="13">
        <v>26</v>
      </c>
      <c r="G746" s="13" t="s">
        <v>9351</v>
      </c>
      <c r="H746" s="13" t="s">
        <v>9352</v>
      </c>
      <c r="I746" s="13" t="s">
        <v>9353</v>
      </c>
      <c r="J746" s="13" t="s">
        <v>9354</v>
      </c>
      <c r="K746" s="13" t="s">
        <v>9355</v>
      </c>
      <c r="L746" s="13" t="s">
        <v>9356</v>
      </c>
      <c r="M746" s="13" t="s">
        <v>9357</v>
      </c>
      <c r="N746" s="13" t="s">
        <v>9358</v>
      </c>
      <c r="O746" s="13"/>
      <c r="P746" s="13"/>
      <c r="Q746" s="13"/>
      <c r="R746" s="13"/>
      <c r="S746" s="14">
        <v>0.54166666666666663</v>
      </c>
      <c r="T746" s="14">
        <v>0.45833333333333331</v>
      </c>
      <c r="U746" s="13" t="s">
        <v>948</v>
      </c>
      <c r="V746" s="13" t="s">
        <v>8426</v>
      </c>
      <c r="W746" s="13" t="s">
        <v>8427</v>
      </c>
    </row>
    <row r="747" spans="1:23">
      <c r="A747" s="13" t="s">
        <v>9359</v>
      </c>
      <c r="B747" s="13" t="s">
        <v>9360</v>
      </c>
      <c r="C747" s="13" t="s">
        <v>9361</v>
      </c>
      <c r="D747" s="13" t="s">
        <v>9362</v>
      </c>
      <c r="E747" s="13" t="s">
        <v>9362</v>
      </c>
      <c r="F747" s="13">
        <v>26</v>
      </c>
      <c r="G747" s="13" t="s">
        <v>9363</v>
      </c>
      <c r="H747" s="13" t="s">
        <v>9364</v>
      </c>
      <c r="I747" s="13" t="s">
        <v>9365</v>
      </c>
      <c r="J747" s="13" t="s">
        <v>9366</v>
      </c>
      <c r="K747" s="13" t="s">
        <v>9367</v>
      </c>
      <c r="L747" s="13" t="s">
        <v>9368</v>
      </c>
      <c r="M747" s="13" t="s">
        <v>9369</v>
      </c>
      <c r="N747" s="13"/>
      <c r="O747" s="13"/>
      <c r="P747" s="13"/>
      <c r="Q747" s="13"/>
      <c r="R747" s="13"/>
      <c r="S747" s="14">
        <v>0.54166666666666663</v>
      </c>
      <c r="T747" s="14">
        <v>0.45833333333333331</v>
      </c>
      <c r="U747" s="13" t="s">
        <v>948</v>
      </c>
      <c r="V747" s="13" t="s">
        <v>8426</v>
      </c>
      <c r="W747" s="13" t="s">
        <v>8427</v>
      </c>
    </row>
    <row r="748" spans="1:23">
      <c r="A748" s="13" t="s">
        <v>9370</v>
      </c>
      <c r="B748" s="13" t="s">
        <v>9371</v>
      </c>
      <c r="C748" s="13" t="s">
        <v>9372</v>
      </c>
      <c r="D748" s="13" t="s">
        <v>9373</v>
      </c>
      <c r="E748" s="13" t="s">
        <v>9373</v>
      </c>
      <c r="F748" s="13">
        <v>26</v>
      </c>
      <c r="G748" s="13" t="s">
        <v>9374</v>
      </c>
      <c r="H748" s="13" t="s">
        <v>9375</v>
      </c>
      <c r="I748" s="13" t="s">
        <v>9376</v>
      </c>
      <c r="J748" s="13" t="s">
        <v>9377</v>
      </c>
      <c r="K748" s="13" t="s">
        <v>9378</v>
      </c>
      <c r="L748" s="13" t="s">
        <v>9379</v>
      </c>
      <c r="M748" s="13" t="s">
        <v>9380</v>
      </c>
      <c r="N748" s="13"/>
      <c r="O748" s="13"/>
      <c r="P748" s="13"/>
      <c r="Q748" s="13"/>
      <c r="R748" s="13"/>
      <c r="S748" s="14">
        <v>0.54166666666666663</v>
      </c>
      <c r="T748" s="14">
        <v>0.45833333333333331</v>
      </c>
      <c r="U748" s="13" t="s">
        <v>948</v>
      </c>
      <c r="V748" s="13" t="s">
        <v>8426</v>
      </c>
      <c r="W748" s="13" t="s">
        <v>8427</v>
      </c>
    </row>
    <row r="749" spans="1:23">
      <c r="A749" s="13" t="s">
        <v>9381</v>
      </c>
      <c r="B749" s="13" t="s">
        <v>9382</v>
      </c>
      <c r="C749" s="13" t="s">
        <v>9383</v>
      </c>
      <c r="D749" s="13" t="s">
        <v>9384</v>
      </c>
      <c r="E749" s="13" t="s">
        <v>9384</v>
      </c>
      <c r="F749" s="13">
        <v>26</v>
      </c>
      <c r="G749" s="13" t="s">
        <v>9385</v>
      </c>
      <c r="H749" s="13" t="s">
        <v>9386</v>
      </c>
      <c r="I749" s="13" t="s">
        <v>9387</v>
      </c>
      <c r="J749" s="13" t="s">
        <v>9388</v>
      </c>
      <c r="K749" s="13" t="s">
        <v>9389</v>
      </c>
      <c r="L749" s="13" t="s">
        <v>9390</v>
      </c>
      <c r="M749" s="13" t="s">
        <v>9391</v>
      </c>
      <c r="N749" s="13"/>
      <c r="O749" s="13"/>
      <c r="P749" s="13"/>
      <c r="Q749" s="13"/>
      <c r="R749" s="13"/>
      <c r="S749" s="14">
        <v>0.54166666666666663</v>
      </c>
      <c r="T749" s="14">
        <v>0.45833333333333331</v>
      </c>
      <c r="U749" s="13" t="s">
        <v>948</v>
      </c>
      <c r="V749" s="13" t="s">
        <v>8426</v>
      </c>
      <c r="W749" s="13" t="s">
        <v>8427</v>
      </c>
    </row>
    <row r="750" spans="1:23">
      <c r="A750" s="13" t="s">
        <v>9392</v>
      </c>
      <c r="B750" s="13" t="s">
        <v>9393</v>
      </c>
      <c r="C750" s="13" t="s">
        <v>9394</v>
      </c>
      <c r="D750" s="13" t="s">
        <v>9395</v>
      </c>
      <c r="E750" s="13" t="s">
        <v>9395</v>
      </c>
      <c r="F750" s="13">
        <v>26</v>
      </c>
      <c r="G750" s="13" t="s">
        <v>9396</v>
      </c>
      <c r="H750" s="13" t="s">
        <v>9397</v>
      </c>
      <c r="I750" s="13" t="s">
        <v>9398</v>
      </c>
      <c r="J750" s="13" t="s">
        <v>9399</v>
      </c>
      <c r="K750" s="13" t="s">
        <v>9400</v>
      </c>
      <c r="L750" s="13" t="s">
        <v>9401</v>
      </c>
      <c r="M750" s="13" t="s">
        <v>9402</v>
      </c>
      <c r="N750" s="13" t="s">
        <v>9403</v>
      </c>
      <c r="O750" s="13"/>
      <c r="P750" s="13"/>
      <c r="Q750" s="13"/>
      <c r="R750" s="13"/>
      <c r="S750" s="14">
        <v>0.54166666666666663</v>
      </c>
      <c r="T750" s="14">
        <v>0.45833333333333331</v>
      </c>
      <c r="U750" s="13" t="s">
        <v>948</v>
      </c>
      <c r="V750" s="13" t="s">
        <v>8426</v>
      </c>
      <c r="W750" s="13" t="s">
        <v>8427</v>
      </c>
    </row>
    <row r="751" spans="1:23">
      <c r="A751" s="13" t="s">
        <v>9404</v>
      </c>
      <c r="B751" s="13" t="s">
        <v>9405</v>
      </c>
      <c r="C751" s="13" t="s">
        <v>9406</v>
      </c>
      <c r="D751" s="13" t="s">
        <v>9407</v>
      </c>
      <c r="E751" s="13" t="s">
        <v>9407</v>
      </c>
      <c r="F751" s="13">
        <v>26</v>
      </c>
      <c r="G751" s="13" t="s">
        <v>9404</v>
      </c>
      <c r="H751" s="13" t="s">
        <v>9408</v>
      </c>
      <c r="I751" s="13" t="s">
        <v>9409</v>
      </c>
      <c r="J751" s="13" t="s">
        <v>9410</v>
      </c>
      <c r="K751" s="13" t="s">
        <v>9411</v>
      </c>
      <c r="L751" s="13" t="s">
        <v>9412</v>
      </c>
      <c r="M751" s="13" t="s">
        <v>9413</v>
      </c>
      <c r="N751" s="13"/>
      <c r="O751" s="13"/>
      <c r="P751" s="13"/>
      <c r="Q751" s="13"/>
      <c r="R751" s="13"/>
      <c r="S751" s="14">
        <v>0.54166666666666663</v>
      </c>
      <c r="T751" s="14">
        <v>0.45833333333333331</v>
      </c>
      <c r="U751" s="13" t="s">
        <v>948</v>
      </c>
      <c r="V751" s="13" t="s">
        <v>8426</v>
      </c>
      <c r="W751" s="13" t="s">
        <v>8427</v>
      </c>
    </row>
    <row r="752" spans="1:23">
      <c r="A752" s="13" t="s">
        <v>9414</v>
      </c>
      <c r="B752" s="13" t="s">
        <v>9415</v>
      </c>
      <c r="C752" s="13" t="s">
        <v>9416</v>
      </c>
      <c r="D752" s="13" t="s">
        <v>9417</v>
      </c>
      <c r="E752" s="13" t="s">
        <v>9417</v>
      </c>
      <c r="F752" s="13">
        <v>26</v>
      </c>
      <c r="G752" s="13" t="s">
        <v>9418</v>
      </c>
      <c r="H752" s="13" t="s">
        <v>9419</v>
      </c>
      <c r="I752" s="13" t="s">
        <v>9420</v>
      </c>
      <c r="J752" s="13" t="s">
        <v>9421</v>
      </c>
      <c r="K752" s="13" t="s">
        <v>9422</v>
      </c>
      <c r="L752" s="13" t="s">
        <v>9423</v>
      </c>
      <c r="M752" s="13" t="s">
        <v>9424</v>
      </c>
      <c r="N752" s="13"/>
      <c r="O752" s="13"/>
      <c r="P752" s="13"/>
      <c r="Q752" s="13"/>
      <c r="R752" s="13"/>
      <c r="S752" s="14">
        <v>0.54166666666666663</v>
      </c>
      <c r="T752" s="14">
        <v>0.45833333333333331</v>
      </c>
      <c r="U752" s="13" t="s">
        <v>948</v>
      </c>
      <c r="V752" s="13" t="s">
        <v>8426</v>
      </c>
      <c r="W752" s="13" t="s">
        <v>8427</v>
      </c>
    </row>
    <row r="753" spans="1:23">
      <c r="A753" s="13" t="s">
        <v>9425</v>
      </c>
      <c r="B753" s="13" t="s">
        <v>9426</v>
      </c>
      <c r="C753" s="13" t="s">
        <v>9427</v>
      </c>
      <c r="D753" s="13" t="s">
        <v>9428</v>
      </c>
      <c r="E753" s="13" t="s">
        <v>9428</v>
      </c>
      <c r="F753" s="13">
        <v>26</v>
      </c>
      <c r="G753" s="13" t="s">
        <v>9429</v>
      </c>
      <c r="H753" s="13" t="s">
        <v>9430</v>
      </c>
      <c r="I753" s="13" t="s">
        <v>9431</v>
      </c>
      <c r="J753" s="13" t="s">
        <v>9432</v>
      </c>
      <c r="K753" s="13" t="s">
        <v>9433</v>
      </c>
      <c r="L753" s="13" t="s">
        <v>9434</v>
      </c>
      <c r="M753" s="13" t="s">
        <v>9435</v>
      </c>
      <c r="N753" s="13" t="s">
        <v>9436</v>
      </c>
      <c r="O753" s="13" t="s">
        <v>9437</v>
      </c>
      <c r="P753" s="13"/>
      <c r="Q753" s="13"/>
      <c r="R753" s="13"/>
      <c r="S753" s="14">
        <v>0.54166666666666663</v>
      </c>
      <c r="T753" s="14">
        <v>0.45833333333333331</v>
      </c>
      <c r="U753" s="13" t="s">
        <v>948</v>
      </c>
      <c r="V753" s="13" t="s">
        <v>8426</v>
      </c>
      <c r="W753" s="13" t="s">
        <v>8427</v>
      </c>
    </row>
    <row r="754" spans="1:23">
      <c r="A754" s="13" t="s">
        <v>9438</v>
      </c>
      <c r="B754" s="13" t="s">
        <v>9439</v>
      </c>
      <c r="C754" s="13" t="s">
        <v>9440</v>
      </c>
      <c r="D754" s="13" t="s">
        <v>9441</v>
      </c>
      <c r="E754" s="13" t="s">
        <v>9441</v>
      </c>
      <c r="F754" s="13">
        <v>26</v>
      </c>
      <c r="G754" s="13" t="s">
        <v>9442</v>
      </c>
      <c r="H754" s="13" t="s">
        <v>9443</v>
      </c>
      <c r="I754" s="13" t="s">
        <v>9444</v>
      </c>
      <c r="J754" s="13" t="s">
        <v>9445</v>
      </c>
      <c r="K754" s="13" t="s">
        <v>9446</v>
      </c>
      <c r="L754" s="13" t="s">
        <v>9447</v>
      </c>
      <c r="M754" s="13" t="s">
        <v>9448</v>
      </c>
      <c r="N754" s="13" t="s">
        <v>9449</v>
      </c>
      <c r="O754" s="13"/>
      <c r="P754" s="13"/>
      <c r="Q754" s="13"/>
      <c r="R754" s="13"/>
      <c r="S754" s="14">
        <v>0.54166666666666663</v>
      </c>
      <c r="T754" s="14">
        <v>0.45833333333333331</v>
      </c>
      <c r="U754" s="13" t="s">
        <v>948</v>
      </c>
      <c r="V754" s="13" t="s">
        <v>8426</v>
      </c>
      <c r="W754" s="13" t="s">
        <v>8427</v>
      </c>
    </row>
    <row r="755" spans="1:23">
      <c r="A755" s="13" t="s">
        <v>9450</v>
      </c>
      <c r="B755" s="13" t="s">
        <v>9451</v>
      </c>
      <c r="C755" s="13" t="s">
        <v>9452</v>
      </c>
      <c r="D755" s="13" t="s">
        <v>9453</v>
      </c>
      <c r="E755" s="13" t="s">
        <v>9453</v>
      </c>
      <c r="F755" s="13">
        <v>26</v>
      </c>
      <c r="G755" s="13" t="s">
        <v>9454</v>
      </c>
      <c r="H755" s="13" t="s">
        <v>9455</v>
      </c>
      <c r="I755" s="13" t="s">
        <v>9456</v>
      </c>
      <c r="J755" s="13" t="s">
        <v>9457</v>
      </c>
      <c r="K755" s="13" t="s">
        <v>9458</v>
      </c>
      <c r="L755" s="13" t="s">
        <v>9459</v>
      </c>
      <c r="M755" s="13" t="s">
        <v>9460</v>
      </c>
      <c r="N755" s="13"/>
      <c r="O755" s="13"/>
      <c r="P755" s="13"/>
      <c r="Q755" s="13"/>
      <c r="R755" s="13"/>
      <c r="S755" s="14">
        <v>0.54166666666666663</v>
      </c>
      <c r="T755" s="14">
        <v>0.45833333333333331</v>
      </c>
      <c r="U755" s="13" t="s">
        <v>948</v>
      </c>
      <c r="V755" s="13" t="s">
        <v>8426</v>
      </c>
      <c r="W755" s="13" t="s">
        <v>8427</v>
      </c>
    </row>
    <row r="756" spans="1:23">
      <c r="A756" s="13" t="s">
        <v>9461</v>
      </c>
      <c r="B756" s="13" t="s">
        <v>9462</v>
      </c>
      <c r="C756" s="13" t="s">
        <v>9463</v>
      </c>
      <c r="D756" s="13" t="s">
        <v>9464</v>
      </c>
      <c r="E756" s="13" t="s">
        <v>9464</v>
      </c>
      <c r="F756" s="13">
        <v>26</v>
      </c>
      <c r="G756" s="13" t="s">
        <v>9465</v>
      </c>
      <c r="H756" s="13" t="s">
        <v>9466</v>
      </c>
      <c r="I756" s="13" t="s">
        <v>9467</v>
      </c>
      <c r="J756" s="13" t="s">
        <v>9468</v>
      </c>
      <c r="K756" s="13" t="s">
        <v>9469</v>
      </c>
      <c r="L756" s="13" t="s">
        <v>9470</v>
      </c>
      <c r="M756" s="13" t="s">
        <v>9471</v>
      </c>
      <c r="N756" s="13" t="s">
        <v>9472</v>
      </c>
      <c r="O756" s="13"/>
      <c r="P756" s="13"/>
      <c r="Q756" s="13"/>
      <c r="R756" s="13"/>
      <c r="S756" s="14">
        <v>0.54166666666666663</v>
      </c>
      <c r="T756" s="14">
        <v>0.45833333333333331</v>
      </c>
      <c r="U756" s="13" t="s">
        <v>948</v>
      </c>
      <c r="V756" s="13" t="s">
        <v>8426</v>
      </c>
      <c r="W756" s="13" t="s">
        <v>8427</v>
      </c>
    </row>
    <row r="757" spans="1:23">
      <c r="A757" s="13" t="s">
        <v>9473</v>
      </c>
      <c r="B757" s="13" t="s">
        <v>9474</v>
      </c>
      <c r="C757" s="13" t="s">
        <v>9475</v>
      </c>
      <c r="D757" s="13" t="s">
        <v>9476</v>
      </c>
      <c r="E757" s="13" t="s">
        <v>9476</v>
      </c>
      <c r="F757" s="13">
        <v>26</v>
      </c>
      <c r="G757" s="13" t="s">
        <v>9477</v>
      </c>
      <c r="H757" s="13" t="s">
        <v>9478</v>
      </c>
      <c r="I757" s="13" t="s">
        <v>9479</v>
      </c>
      <c r="J757" s="13" t="s">
        <v>9480</v>
      </c>
      <c r="K757" s="13" t="s">
        <v>9481</v>
      </c>
      <c r="L757" s="13" t="s">
        <v>9482</v>
      </c>
      <c r="M757" s="13" t="s">
        <v>9483</v>
      </c>
      <c r="N757" s="13" t="s">
        <v>9484</v>
      </c>
      <c r="O757" s="13"/>
      <c r="P757" s="13"/>
      <c r="Q757" s="13"/>
      <c r="R757" s="13"/>
      <c r="S757" s="14">
        <v>0.54166666666666663</v>
      </c>
      <c r="T757" s="14">
        <v>0.45833333333333331</v>
      </c>
      <c r="U757" s="13" t="s">
        <v>948</v>
      </c>
      <c r="V757" s="13" t="s">
        <v>8426</v>
      </c>
      <c r="W757" s="13" t="s">
        <v>8427</v>
      </c>
    </row>
    <row r="758" spans="1:23">
      <c r="A758" s="13" t="s">
        <v>9485</v>
      </c>
      <c r="B758" s="13" t="s">
        <v>9486</v>
      </c>
      <c r="C758" s="13" t="s">
        <v>9487</v>
      </c>
      <c r="D758" s="13" t="s">
        <v>9488</v>
      </c>
      <c r="E758" s="13" t="s">
        <v>9488</v>
      </c>
      <c r="F758" s="13">
        <v>26</v>
      </c>
      <c r="G758" s="13" t="s">
        <v>9489</v>
      </c>
      <c r="H758" s="13" t="s">
        <v>9490</v>
      </c>
      <c r="I758" s="13" t="s">
        <v>9491</v>
      </c>
      <c r="J758" s="13" t="s">
        <v>9492</v>
      </c>
      <c r="K758" s="13" t="s">
        <v>9493</v>
      </c>
      <c r="L758" s="13" t="s">
        <v>9494</v>
      </c>
      <c r="M758" s="13" t="s">
        <v>9495</v>
      </c>
      <c r="N758" s="13" t="s">
        <v>9496</v>
      </c>
      <c r="O758" s="13"/>
      <c r="P758" s="13"/>
      <c r="Q758" s="13"/>
      <c r="R758" s="13"/>
      <c r="S758" s="14">
        <v>0.54166666666666663</v>
      </c>
      <c r="T758" s="14">
        <v>0.45833333333333331</v>
      </c>
      <c r="U758" s="13" t="s">
        <v>948</v>
      </c>
      <c r="V758" s="13" t="s">
        <v>8426</v>
      </c>
      <c r="W758" s="13" t="s">
        <v>8427</v>
      </c>
    </row>
    <row r="759" spans="1:23">
      <c r="A759" s="13" t="s">
        <v>9497</v>
      </c>
      <c r="B759" s="13" t="s">
        <v>9498</v>
      </c>
      <c r="C759" s="13" t="s">
        <v>9499</v>
      </c>
      <c r="D759" s="13" t="s">
        <v>9500</v>
      </c>
      <c r="E759" s="13" t="s">
        <v>9500</v>
      </c>
      <c r="F759" s="13">
        <v>26</v>
      </c>
      <c r="G759" s="13" t="s">
        <v>9501</v>
      </c>
      <c r="H759" s="13" t="s">
        <v>9502</v>
      </c>
      <c r="I759" s="13" t="s">
        <v>9503</v>
      </c>
      <c r="J759" s="13" t="s">
        <v>9504</v>
      </c>
      <c r="K759" s="13" t="s">
        <v>9505</v>
      </c>
      <c r="L759" s="13" t="s">
        <v>9506</v>
      </c>
      <c r="M759" s="13" t="s">
        <v>9507</v>
      </c>
      <c r="N759" s="13" t="s">
        <v>9508</v>
      </c>
      <c r="O759" s="13" t="s">
        <v>9509</v>
      </c>
      <c r="P759" s="13"/>
      <c r="Q759" s="13"/>
      <c r="R759" s="13"/>
      <c r="S759" s="14">
        <v>0.54166666666666663</v>
      </c>
      <c r="T759" s="14">
        <v>0.45833333333333331</v>
      </c>
      <c r="U759" s="13" t="s">
        <v>948</v>
      </c>
      <c r="V759" s="13" t="s">
        <v>8426</v>
      </c>
      <c r="W759" s="13" t="s">
        <v>8427</v>
      </c>
    </row>
    <row r="760" spans="1:23">
      <c r="A760" s="13" t="s">
        <v>9510</v>
      </c>
      <c r="B760" s="13" t="s">
        <v>9511</v>
      </c>
      <c r="C760" s="13" t="s">
        <v>9512</v>
      </c>
      <c r="D760" s="13" t="s">
        <v>9513</v>
      </c>
      <c r="E760" s="13" t="s">
        <v>9513</v>
      </c>
      <c r="F760" s="13">
        <v>26</v>
      </c>
      <c r="G760" s="13" t="s">
        <v>9514</v>
      </c>
      <c r="H760" s="13" t="s">
        <v>9515</v>
      </c>
      <c r="I760" s="13" t="s">
        <v>9516</v>
      </c>
      <c r="J760" s="13" t="s">
        <v>9517</v>
      </c>
      <c r="K760" s="13" t="s">
        <v>9518</v>
      </c>
      <c r="L760" s="13" t="s">
        <v>9519</v>
      </c>
      <c r="M760" s="13" t="s">
        <v>9520</v>
      </c>
      <c r="N760" s="13" t="s">
        <v>9521</v>
      </c>
      <c r="O760" s="13"/>
      <c r="P760" s="13"/>
      <c r="Q760" s="13"/>
      <c r="R760" s="13"/>
      <c r="S760" s="14">
        <v>0.54166666666666663</v>
      </c>
      <c r="T760" s="14">
        <v>0.45833333333333331</v>
      </c>
      <c r="U760" s="13" t="s">
        <v>948</v>
      </c>
      <c r="V760" s="13" t="s">
        <v>8426</v>
      </c>
      <c r="W760" s="13" t="s">
        <v>8427</v>
      </c>
    </row>
    <row r="761" spans="1:23">
      <c r="A761" s="13" t="s">
        <v>634</v>
      </c>
      <c r="B761" s="13" t="s">
        <v>9522</v>
      </c>
      <c r="C761" s="13" t="s">
        <v>9523</v>
      </c>
      <c r="D761" s="13" t="s">
        <v>9524</v>
      </c>
      <c r="E761" s="13" t="s">
        <v>9524</v>
      </c>
      <c r="F761" s="13">
        <v>26</v>
      </c>
      <c r="G761" s="13" t="s">
        <v>9525</v>
      </c>
      <c r="H761" s="13" t="s">
        <v>9526</v>
      </c>
      <c r="I761" s="13" t="s">
        <v>9527</v>
      </c>
      <c r="J761" s="13" t="s">
        <v>9528</v>
      </c>
      <c r="K761" s="13" t="s">
        <v>9529</v>
      </c>
      <c r="L761" s="13" t="s">
        <v>9530</v>
      </c>
      <c r="M761" s="13" t="s">
        <v>9531</v>
      </c>
      <c r="N761" s="13" t="s">
        <v>9532</v>
      </c>
      <c r="O761" s="13"/>
      <c r="P761" s="13"/>
      <c r="Q761" s="13"/>
      <c r="R761" s="13"/>
      <c r="S761" s="14">
        <v>0.54166666666666663</v>
      </c>
      <c r="T761" s="14">
        <v>0.45833333333333331</v>
      </c>
      <c r="U761" s="13" t="s">
        <v>948</v>
      </c>
      <c r="V761" s="13" t="s">
        <v>8426</v>
      </c>
      <c r="W761" s="13" t="s">
        <v>8427</v>
      </c>
    </row>
    <row r="762" spans="1:23">
      <c r="A762" s="13" t="s">
        <v>9533</v>
      </c>
      <c r="B762" s="13" t="s">
        <v>9534</v>
      </c>
      <c r="C762" s="13" t="s">
        <v>9535</v>
      </c>
      <c r="D762" s="13" t="s">
        <v>9536</v>
      </c>
      <c r="E762" s="13" t="s">
        <v>9536</v>
      </c>
      <c r="F762" s="13">
        <v>26</v>
      </c>
      <c r="G762" s="13" t="s">
        <v>9537</v>
      </c>
      <c r="H762" s="13" t="s">
        <v>9538</v>
      </c>
      <c r="I762" s="13" t="s">
        <v>9539</v>
      </c>
      <c r="J762" s="13" t="s">
        <v>9540</v>
      </c>
      <c r="K762" s="13" t="s">
        <v>9541</v>
      </c>
      <c r="L762" s="13" t="s">
        <v>9542</v>
      </c>
      <c r="M762" s="13" t="s">
        <v>9543</v>
      </c>
      <c r="N762" s="13"/>
      <c r="O762" s="13"/>
      <c r="P762" s="13"/>
      <c r="Q762" s="13"/>
      <c r="R762" s="13"/>
      <c r="S762" s="14">
        <v>0.54166666666666663</v>
      </c>
      <c r="T762" s="14">
        <v>0.45833333333333331</v>
      </c>
      <c r="U762" s="13" t="s">
        <v>948</v>
      </c>
      <c r="V762" s="13" t="s">
        <v>8426</v>
      </c>
      <c r="W762" s="13" t="s">
        <v>8427</v>
      </c>
    </row>
    <row r="763" spans="1:23">
      <c r="A763" s="13" t="s">
        <v>9544</v>
      </c>
      <c r="B763" s="13" t="s">
        <v>9545</v>
      </c>
      <c r="C763" s="13" t="s">
        <v>9546</v>
      </c>
      <c r="D763" s="13" t="s">
        <v>9547</v>
      </c>
      <c r="E763" s="13" t="s">
        <v>9547</v>
      </c>
      <c r="F763" s="13">
        <v>26</v>
      </c>
      <c r="G763" s="13" t="s">
        <v>9548</v>
      </c>
      <c r="H763" s="13" t="s">
        <v>9549</v>
      </c>
      <c r="I763" s="13" t="s">
        <v>9550</v>
      </c>
      <c r="J763" s="13" t="s">
        <v>9551</v>
      </c>
      <c r="K763" s="13" t="s">
        <v>9552</v>
      </c>
      <c r="L763" s="13" t="s">
        <v>9553</v>
      </c>
      <c r="M763" s="13" t="s">
        <v>9554</v>
      </c>
      <c r="N763" s="13" t="s">
        <v>9555</v>
      </c>
      <c r="O763" s="13" t="s">
        <v>9556</v>
      </c>
      <c r="P763" s="13"/>
      <c r="Q763" s="13"/>
      <c r="R763" s="13"/>
      <c r="S763" s="14">
        <v>0.54166666666666663</v>
      </c>
      <c r="T763" s="14">
        <v>0.45833333333333331</v>
      </c>
      <c r="U763" s="13" t="s">
        <v>948</v>
      </c>
      <c r="V763" s="13" t="s">
        <v>8426</v>
      </c>
      <c r="W763" s="13" t="s">
        <v>8427</v>
      </c>
    </row>
    <row r="764" spans="1:23">
      <c r="A764" s="13" t="s">
        <v>9557</v>
      </c>
      <c r="B764" s="13" t="s">
        <v>9558</v>
      </c>
      <c r="C764" s="13" t="s">
        <v>9559</v>
      </c>
      <c r="D764" s="13" t="s">
        <v>9560</v>
      </c>
      <c r="E764" s="13" t="s">
        <v>9560</v>
      </c>
      <c r="F764" s="13">
        <v>26</v>
      </c>
      <c r="G764" s="13" t="s">
        <v>9561</v>
      </c>
      <c r="H764" s="13" t="s">
        <v>9562</v>
      </c>
      <c r="I764" s="13" t="s">
        <v>9563</v>
      </c>
      <c r="J764" s="13" t="s">
        <v>9564</v>
      </c>
      <c r="K764" s="13" t="s">
        <v>9565</v>
      </c>
      <c r="L764" s="13" t="s">
        <v>9566</v>
      </c>
      <c r="M764" s="13" t="s">
        <v>9567</v>
      </c>
      <c r="N764" s="13" t="s">
        <v>9568</v>
      </c>
      <c r="O764" s="13" t="s">
        <v>9569</v>
      </c>
      <c r="P764" s="13"/>
      <c r="Q764" s="13"/>
      <c r="R764" s="13"/>
      <c r="S764" s="14">
        <v>0.54166666666666663</v>
      </c>
      <c r="T764" s="14">
        <v>0.45833333333333331</v>
      </c>
      <c r="U764" s="13" t="s">
        <v>948</v>
      </c>
      <c r="V764" s="13" t="s">
        <v>8426</v>
      </c>
      <c r="W764" s="13" t="s">
        <v>8427</v>
      </c>
    </row>
    <row r="765" spans="1:23">
      <c r="A765" s="13" t="s">
        <v>9570</v>
      </c>
      <c r="B765" s="13" t="s">
        <v>9571</v>
      </c>
      <c r="C765" s="13" t="s">
        <v>9572</v>
      </c>
      <c r="D765" s="13" t="s">
        <v>9573</v>
      </c>
      <c r="E765" s="13" t="s">
        <v>9573</v>
      </c>
      <c r="F765" s="13">
        <v>26</v>
      </c>
      <c r="G765" s="13" t="s">
        <v>9574</v>
      </c>
      <c r="H765" s="13" t="s">
        <v>9575</v>
      </c>
      <c r="I765" s="13" t="s">
        <v>9576</v>
      </c>
      <c r="J765" s="13" t="s">
        <v>9577</v>
      </c>
      <c r="K765" s="13" t="s">
        <v>9578</v>
      </c>
      <c r="L765" s="13" t="s">
        <v>9579</v>
      </c>
      <c r="M765" s="13" t="s">
        <v>9580</v>
      </c>
      <c r="N765" s="13"/>
      <c r="O765" s="13"/>
      <c r="P765" s="13"/>
      <c r="Q765" s="13"/>
      <c r="R765" s="13"/>
      <c r="S765" s="14">
        <v>0.54166666666666663</v>
      </c>
      <c r="T765" s="14">
        <v>0.45833333333333331</v>
      </c>
      <c r="U765" s="13" t="s">
        <v>948</v>
      </c>
      <c r="V765" s="13" t="s">
        <v>8426</v>
      </c>
      <c r="W765" s="13" t="s">
        <v>8427</v>
      </c>
    </row>
    <row r="766" spans="1:23">
      <c r="A766" s="13" t="s">
        <v>9581</v>
      </c>
      <c r="B766" s="13" t="s">
        <v>9582</v>
      </c>
      <c r="C766" s="13" t="s">
        <v>9583</v>
      </c>
      <c r="D766" s="13" t="s">
        <v>9584</v>
      </c>
      <c r="E766" s="13" t="s">
        <v>9584</v>
      </c>
      <c r="F766" s="13">
        <v>26</v>
      </c>
      <c r="G766" s="13" t="s">
        <v>9585</v>
      </c>
      <c r="H766" s="13" t="s">
        <v>9586</v>
      </c>
      <c r="I766" s="13" t="s">
        <v>9587</v>
      </c>
      <c r="J766" s="13" t="s">
        <v>9588</v>
      </c>
      <c r="K766" s="13" t="s">
        <v>9589</v>
      </c>
      <c r="L766" s="13" t="s">
        <v>9590</v>
      </c>
      <c r="M766" s="13" t="s">
        <v>9591</v>
      </c>
      <c r="N766" s="13" t="s">
        <v>9592</v>
      </c>
      <c r="O766" s="13"/>
      <c r="P766" s="13"/>
      <c r="Q766" s="13"/>
      <c r="R766" s="13"/>
      <c r="S766" s="14">
        <v>0.54166666666666663</v>
      </c>
      <c r="T766" s="14">
        <v>0.45833333333333331</v>
      </c>
      <c r="U766" s="13" t="s">
        <v>948</v>
      </c>
      <c r="V766" s="13" t="s">
        <v>8426</v>
      </c>
      <c r="W766" s="13" t="s">
        <v>8427</v>
      </c>
    </row>
    <row r="767" spans="1:23">
      <c r="A767" s="13" t="s">
        <v>9593</v>
      </c>
      <c r="B767" s="13" t="s">
        <v>9594</v>
      </c>
      <c r="C767" s="13" t="s">
        <v>9595</v>
      </c>
      <c r="D767" s="13" t="s">
        <v>9596</v>
      </c>
      <c r="E767" s="13" t="s">
        <v>9596</v>
      </c>
      <c r="F767" s="13">
        <v>26</v>
      </c>
      <c r="G767" s="13" t="s">
        <v>9597</v>
      </c>
      <c r="H767" s="13" t="s">
        <v>9598</v>
      </c>
      <c r="I767" s="13" t="s">
        <v>9599</v>
      </c>
      <c r="J767" s="13" t="s">
        <v>9600</v>
      </c>
      <c r="K767" s="13" t="s">
        <v>9601</v>
      </c>
      <c r="L767" s="13" t="s">
        <v>9602</v>
      </c>
      <c r="M767" s="13" t="s">
        <v>9603</v>
      </c>
      <c r="N767" s="13" t="s">
        <v>9604</v>
      </c>
      <c r="O767" s="13"/>
      <c r="P767" s="13"/>
      <c r="Q767" s="13"/>
      <c r="R767" s="13"/>
      <c r="S767" s="14">
        <v>0.54166666666666663</v>
      </c>
      <c r="T767" s="14">
        <v>0.45833333333333331</v>
      </c>
      <c r="U767" s="13" t="s">
        <v>948</v>
      </c>
      <c r="V767" s="13" t="s">
        <v>8426</v>
      </c>
      <c r="W767" s="13" t="s">
        <v>8427</v>
      </c>
    </row>
    <row r="768" spans="1:23">
      <c r="A768" s="13" t="s">
        <v>615</v>
      </c>
      <c r="B768" s="13" t="s">
        <v>9605</v>
      </c>
      <c r="C768" s="13" t="s">
        <v>9606</v>
      </c>
      <c r="D768" s="13" t="s">
        <v>9607</v>
      </c>
      <c r="E768" s="13" t="s">
        <v>9607</v>
      </c>
      <c r="F768" s="13">
        <v>26</v>
      </c>
      <c r="G768" s="13" t="s">
        <v>9608</v>
      </c>
      <c r="H768" s="13" t="s">
        <v>9609</v>
      </c>
      <c r="I768" s="13" t="s">
        <v>9610</v>
      </c>
      <c r="J768" s="13" t="s">
        <v>9611</v>
      </c>
      <c r="K768" s="13" t="s">
        <v>9612</v>
      </c>
      <c r="L768" s="13" t="s">
        <v>9613</v>
      </c>
      <c r="M768" s="13" t="s">
        <v>9614</v>
      </c>
      <c r="N768" s="13"/>
      <c r="O768" s="13"/>
      <c r="P768" s="13"/>
      <c r="Q768" s="13"/>
      <c r="R768" s="13"/>
      <c r="S768" s="14">
        <v>0.54166666666666663</v>
      </c>
      <c r="T768" s="14">
        <v>0.45833333333333331</v>
      </c>
      <c r="U768" s="13" t="s">
        <v>948</v>
      </c>
      <c r="V768" s="13" t="s">
        <v>8426</v>
      </c>
      <c r="W768" s="13" t="s">
        <v>8427</v>
      </c>
    </row>
    <row r="769" spans="1:23">
      <c r="A769" s="13" t="s">
        <v>9615</v>
      </c>
      <c r="B769" s="13" t="s">
        <v>9616</v>
      </c>
      <c r="C769" s="13" t="s">
        <v>9617</v>
      </c>
      <c r="D769" s="13" t="s">
        <v>9618</v>
      </c>
      <c r="E769" s="13" t="s">
        <v>9618</v>
      </c>
      <c r="F769" s="13">
        <v>26</v>
      </c>
      <c r="G769" s="13" t="s">
        <v>9619</v>
      </c>
      <c r="H769" s="13" t="s">
        <v>9620</v>
      </c>
      <c r="I769" s="13" t="s">
        <v>9621</v>
      </c>
      <c r="J769" s="13" t="s">
        <v>9622</v>
      </c>
      <c r="K769" s="13" t="s">
        <v>9623</v>
      </c>
      <c r="L769" s="13" t="s">
        <v>9624</v>
      </c>
      <c r="M769" s="13" t="s">
        <v>9625</v>
      </c>
      <c r="N769" s="13" t="s">
        <v>9626</v>
      </c>
      <c r="O769" s="13"/>
      <c r="P769" s="13"/>
      <c r="Q769" s="13"/>
      <c r="R769" s="13"/>
      <c r="S769" s="14">
        <v>0.54166666666666663</v>
      </c>
      <c r="T769" s="14">
        <v>0.45833333333333331</v>
      </c>
      <c r="U769" s="13" t="s">
        <v>948</v>
      </c>
      <c r="V769" s="13" t="s">
        <v>8426</v>
      </c>
      <c r="W769" s="13" t="s">
        <v>8427</v>
      </c>
    </row>
    <row r="770" spans="1:23">
      <c r="A770" s="13" t="s">
        <v>9627</v>
      </c>
      <c r="B770" s="13" t="s">
        <v>9628</v>
      </c>
      <c r="C770" s="13" t="s">
        <v>9629</v>
      </c>
      <c r="D770" s="13" t="s">
        <v>9630</v>
      </c>
      <c r="E770" s="13" t="s">
        <v>9630</v>
      </c>
      <c r="F770" s="13">
        <v>26</v>
      </c>
      <c r="G770" s="13" t="s">
        <v>9631</v>
      </c>
      <c r="H770" s="13" t="s">
        <v>9632</v>
      </c>
      <c r="I770" s="13" t="s">
        <v>9633</v>
      </c>
      <c r="J770" s="13" t="s">
        <v>9634</v>
      </c>
      <c r="K770" s="13" t="s">
        <v>9635</v>
      </c>
      <c r="L770" s="13" t="s">
        <v>9636</v>
      </c>
      <c r="M770" s="13" t="s">
        <v>9637</v>
      </c>
      <c r="N770" s="13" t="s">
        <v>9638</v>
      </c>
      <c r="O770" s="13"/>
      <c r="P770" s="13"/>
      <c r="Q770" s="13"/>
      <c r="R770" s="13"/>
      <c r="S770" s="14">
        <v>0.54166666666666663</v>
      </c>
      <c r="T770" s="14">
        <v>0.45833333333333331</v>
      </c>
      <c r="U770" s="13" t="s">
        <v>948</v>
      </c>
      <c r="V770" s="13" t="s">
        <v>8426</v>
      </c>
      <c r="W770" s="13" t="s">
        <v>8427</v>
      </c>
    </row>
    <row r="771" spans="1:23">
      <c r="A771" s="13" t="s">
        <v>9639</v>
      </c>
      <c r="B771" s="13" t="s">
        <v>9640</v>
      </c>
      <c r="C771" s="13" t="s">
        <v>9641</v>
      </c>
      <c r="D771" s="13" t="s">
        <v>9642</v>
      </c>
      <c r="E771" s="13" t="s">
        <v>9642</v>
      </c>
      <c r="F771" s="13">
        <v>26</v>
      </c>
      <c r="G771" s="13" t="s">
        <v>9643</v>
      </c>
      <c r="H771" s="13" t="s">
        <v>9644</v>
      </c>
      <c r="I771" s="13" t="s">
        <v>9645</v>
      </c>
      <c r="J771" s="13" t="s">
        <v>9646</v>
      </c>
      <c r="K771" s="13" t="s">
        <v>9647</v>
      </c>
      <c r="L771" s="13" t="s">
        <v>9648</v>
      </c>
      <c r="M771" s="13" t="s">
        <v>9649</v>
      </c>
      <c r="N771" s="13" t="s">
        <v>9650</v>
      </c>
      <c r="O771" s="13"/>
      <c r="P771" s="13"/>
      <c r="Q771" s="13"/>
      <c r="R771" s="13"/>
      <c r="S771" s="14">
        <v>0.54166666666666663</v>
      </c>
      <c r="T771" s="14">
        <v>0.45833333333333331</v>
      </c>
      <c r="U771" s="13" t="s">
        <v>948</v>
      </c>
      <c r="V771" s="13" t="s">
        <v>8426</v>
      </c>
      <c r="W771" s="13" t="s">
        <v>8427</v>
      </c>
    </row>
    <row r="772" spans="1:23">
      <c r="A772" s="13" t="s">
        <v>610</v>
      </c>
      <c r="B772" s="13" t="s">
        <v>9651</v>
      </c>
      <c r="C772" s="13" t="s">
        <v>9652</v>
      </c>
      <c r="D772" s="13" t="s">
        <v>9653</v>
      </c>
      <c r="E772" s="13" t="s">
        <v>9653</v>
      </c>
      <c r="F772" s="13">
        <v>26</v>
      </c>
      <c r="G772" s="13" t="s">
        <v>9654</v>
      </c>
      <c r="H772" s="13" t="s">
        <v>9655</v>
      </c>
      <c r="I772" s="13" t="s">
        <v>9656</v>
      </c>
      <c r="J772" s="13" t="s">
        <v>9657</v>
      </c>
      <c r="K772" s="13" t="s">
        <v>9658</v>
      </c>
      <c r="L772" s="13" t="s">
        <v>9659</v>
      </c>
      <c r="M772" s="13" t="s">
        <v>9660</v>
      </c>
      <c r="N772" s="13" t="s">
        <v>9661</v>
      </c>
      <c r="O772" s="13" t="s">
        <v>9662</v>
      </c>
      <c r="P772" s="13"/>
      <c r="Q772" s="13"/>
      <c r="R772" s="13"/>
      <c r="S772" s="14">
        <v>0.54166666666666663</v>
      </c>
      <c r="T772" s="14">
        <v>0.45833333333333331</v>
      </c>
      <c r="U772" s="13" t="s">
        <v>948</v>
      </c>
      <c r="V772" s="13" t="s">
        <v>8426</v>
      </c>
      <c r="W772" s="13" t="s">
        <v>8427</v>
      </c>
    </row>
    <row r="773" spans="1:23">
      <c r="A773" s="13" t="s">
        <v>9663</v>
      </c>
      <c r="B773" s="13" t="s">
        <v>9664</v>
      </c>
      <c r="C773" s="13" t="s">
        <v>9665</v>
      </c>
      <c r="D773" s="13" t="s">
        <v>9666</v>
      </c>
      <c r="E773" s="13" t="s">
        <v>9666</v>
      </c>
      <c r="F773" s="13">
        <v>26</v>
      </c>
      <c r="G773" s="13" t="s">
        <v>9667</v>
      </c>
      <c r="H773" s="13" t="s">
        <v>9668</v>
      </c>
      <c r="I773" s="13" t="s">
        <v>9669</v>
      </c>
      <c r="J773" s="13" t="s">
        <v>9670</v>
      </c>
      <c r="K773" s="13" t="s">
        <v>9671</v>
      </c>
      <c r="L773" s="13" t="s">
        <v>9672</v>
      </c>
      <c r="M773" s="13" t="s">
        <v>9673</v>
      </c>
      <c r="N773" s="13" t="s">
        <v>9674</v>
      </c>
      <c r="O773" s="13"/>
      <c r="P773" s="13"/>
      <c r="Q773" s="13"/>
      <c r="R773" s="13"/>
      <c r="S773" s="14">
        <v>0.54166666666666663</v>
      </c>
      <c r="T773" s="14">
        <v>0.45833333333333331</v>
      </c>
      <c r="U773" s="13" t="s">
        <v>948</v>
      </c>
      <c r="V773" s="13" t="s">
        <v>8426</v>
      </c>
      <c r="W773" s="13" t="s">
        <v>8427</v>
      </c>
    </row>
    <row r="774" spans="1:23">
      <c r="A774" s="13" t="s">
        <v>9675</v>
      </c>
      <c r="B774" s="13" t="s">
        <v>9676</v>
      </c>
      <c r="C774" s="13" t="s">
        <v>9677</v>
      </c>
      <c r="D774" s="13" t="s">
        <v>9678</v>
      </c>
      <c r="E774" s="13" t="s">
        <v>9678</v>
      </c>
      <c r="F774" s="13">
        <v>26</v>
      </c>
      <c r="G774" s="13" t="s">
        <v>9679</v>
      </c>
      <c r="H774" s="13" t="s">
        <v>9680</v>
      </c>
      <c r="I774" s="13" t="s">
        <v>9681</v>
      </c>
      <c r="J774" s="13" t="s">
        <v>9682</v>
      </c>
      <c r="K774" s="13" t="s">
        <v>9683</v>
      </c>
      <c r="L774" s="13" t="s">
        <v>9684</v>
      </c>
      <c r="M774" s="13" t="s">
        <v>9685</v>
      </c>
      <c r="N774" s="13" t="s">
        <v>9686</v>
      </c>
      <c r="O774" s="13"/>
      <c r="P774" s="13"/>
      <c r="Q774" s="13"/>
      <c r="R774" s="13"/>
      <c r="S774" s="14">
        <v>0.54166666666666663</v>
      </c>
      <c r="T774" s="14">
        <v>0.45833333333333331</v>
      </c>
      <c r="U774" s="13" t="s">
        <v>948</v>
      </c>
      <c r="V774" s="13" t="s">
        <v>8426</v>
      </c>
      <c r="W774" s="13" t="s">
        <v>8427</v>
      </c>
    </row>
    <row r="775" spans="1:23">
      <c r="A775" s="13" t="s">
        <v>599</v>
      </c>
      <c r="B775" s="13" t="s">
        <v>9687</v>
      </c>
      <c r="C775" s="13" t="s">
        <v>9688</v>
      </c>
      <c r="D775" s="13" t="s">
        <v>9689</v>
      </c>
      <c r="E775" s="13" t="s">
        <v>9689</v>
      </c>
      <c r="F775" s="13">
        <v>26</v>
      </c>
      <c r="G775" s="13" t="s">
        <v>9690</v>
      </c>
      <c r="H775" s="13" t="s">
        <v>9691</v>
      </c>
      <c r="I775" s="13" t="s">
        <v>9692</v>
      </c>
      <c r="J775" s="13" t="s">
        <v>9693</v>
      </c>
      <c r="K775" s="13" t="s">
        <v>9694</v>
      </c>
      <c r="L775" s="13" t="s">
        <v>9695</v>
      </c>
      <c r="M775" s="13" t="s">
        <v>9696</v>
      </c>
      <c r="N775" s="13" t="s">
        <v>9697</v>
      </c>
      <c r="O775" s="13"/>
      <c r="P775" s="13"/>
      <c r="Q775" s="13"/>
      <c r="R775" s="13"/>
      <c r="S775" s="14">
        <v>0.54166666666666663</v>
      </c>
      <c r="T775" s="14">
        <v>0.45833333333333331</v>
      </c>
      <c r="U775" s="13" t="s">
        <v>948</v>
      </c>
      <c r="V775" s="13" t="s">
        <v>8426</v>
      </c>
      <c r="W775" s="13" t="s">
        <v>8427</v>
      </c>
    </row>
    <row r="776" spans="1:23">
      <c r="A776" s="13" t="s">
        <v>9698</v>
      </c>
      <c r="B776" s="13" t="s">
        <v>9699</v>
      </c>
      <c r="C776" s="13" t="s">
        <v>9700</v>
      </c>
      <c r="D776" s="13" t="s">
        <v>9701</v>
      </c>
      <c r="E776" s="13" t="s">
        <v>9701</v>
      </c>
      <c r="F776" s="13">
        <v>26</v>
      </c>
      <c r="G776" s="13" t="s">
        <v>9702</v>
      </c>
      <c r="H776" s="13" t="s">
        <v>9703</v>
      </c>
      <c r="I776" s="13" t="s">
        <v>9704</v>
      </c>
      <c r="J776" s="13" t="s">
        <v>9705</v>
      </c>
      <c r="K776" s="13" t="s">
        <v>9706</v>
      </c>
      <c r="L776" s="13" t="s">
        <v>9707</v>
      </c>
      <c r="M776" s="13" t="s">
        <v>9708</v>
      </c>
      <c r="N776" s="13" t="s">
        <v>9709</v>
      </c>
      <c r="O776" s="13" t="s">
        <v>9710</v>
      </c>
      <c r="P776" s="13"/>
      <c r="Q776" s="13"/>
      <c r="R776" s="13"/>
      <c r="S776" s="14">
        <v>0.54166666666666663</v>
      </c>
      <c r="T776" s="14">
        <v>0.45833333333333331</v>
      </c>
      <c r="U776" s="13" t="s">
        <v>948</v>
      </c>
      <c r="V776" s="13" t="s">
        <v>8426</v>
      </c>
      <c r="W776" s="13" t="s">
        <v>8427</v>
      </c>
    </row>
    <row r="777" spans="1:23">
      <c r="A777" s="13" t="s">
        <v>604</v>
      </c>
      <c r="B777" s="13" t="s">
        <v>9711</v>
      </c>
      <c r="C777" s="13" t="s">
        <v>9712</v>
      </c>
      <c r="D777" s="13" t="s">
        <v>9713</v>
      </c>
      <c r="E777" s="13" t="s">
        <v>9713</v>
      </c>
      <c r="F777" s="13">
        <v>26</v>
      </c>
      <c r="G777" s="13" t="s">
        <v>9714</v>
      </c>
      <c r="H777" s="13" t="s">
        <v>9715</v>
      </c>
      <c r="I777" s="13" t="s">
        <v>9716</v>
      </c>
      <c r="J777" s="13" t="s">
        <v>9717</v>
      </c>
      <c r="K777" s="13" t="s">
        <v>9718</v>
      </c>
      <c r="L777" s="13" t="s">
        <v>9719</v>
      </c>
      <c r="M777" s="13" t="s">
        <v>9720</v>
      </c>
      <c r="N777" s="13" t="s">
        <v>9721</v>
      </c>
      <c r="O777" s="13" t="s">
        <v>9722</v>
      </c>
      <c r="P777" s="13"/>
      <c r="Q777" s="13"/>
      <c r="R777" s="13"/>
      <c r="S777" s="14">
        <v>0.54166666666666663</v>
      </c>
      <c r="T777" s="14">
        <v>0.45833333333333331</v>
      </c>
      <c r="U777" s="13" t="s">
        <v>948</v>
      </c>
      <c r="V777" s="13" t="s">
        <v>8426</v>
      </c>
      <c r="W777" s="13" t="s">
        <v>8427</v>
      </c>
    </row>
    <row r="778" spans="1:23">
      <c r="A778" s="13" t="s">
        <v>9723</v>
      </c>
      <c r="B778" s="13" t="s">
        <v>9724</v>
      </c>
      <c r="C778" s="13" t="s">
        <v>9725</v>
      </c>
      <c r="D778" s="13" t="s">
        <v>9726</v>
      </c>
      <c r="E778" s="13" t="s">
        <v>9726</v>
      </c>
      <c r="F778" s="13">
        <v>26</v>
      </c>
      <c r="G778" s="13" t="s">
        <v>9727</v>
      </c>
      <c r="H778" s="13" t="s">
        <v>9728</v>
      </c>
      <c r="I778" s="13" t="s">
        <v>9729</v>
      </c>
      <c r="J778" s="13" t="s">
        <v>9730</v>
      </c>
      <c r="K778" s="13" t="s">
        <v>9731</v>
      </c>
      <c r="L778" s="13" t="s">
        <v>9732</v>
      </c>
      <c r="M778" s="13" t="s">
        <v>9733</v>
      </c>
      <c r="N778" s="13" t="s">
        <v>9734</v>
      </c>
      <c r="O778" s="13" t="s">
        <v>9735</v>
      </c>
      <c r="P778" s="13"/>
      <c r="Q778" s="13"/>
      <c r="R778" s="13"/>
      <c r="S778" s="14">
        <v>0.54166666666666663</v>
      </c>
      <c r="T778" s="14">
        <v>0.45833333333333331</v>
      </c>
      <c r="U778" s="13" t="s">
        <v>948</v>
      </c>
      <c r="V778" s="13" t="s">
        <v>8426</v>
      </c>
      <c r="W778" s="13" t="s">
        <v>8427</v>
      </c>
    </row>
    <row r="779" spans="1:23">
      <c r="A779" s="13" t="s">
        <v>9736</v>
      </c>
      <c r="B779" s="13" t="s">
        <v>9737</v>
      </c>
      <c r="C779" s="13" t="s">
        <v>9738</v>
      </c>
      <c r="D779" s="13" t="s">
        <v>9739</v>
      </c>
      <c r="E779" s="13" t="s">
        <v>9739</v>
      </c>
      <c r="F779" s="13">
        <v>26</v>
      </c>
      <c r="G779" s="13" t="s">
        <v>9740</v>
      </c>
      <c r="H779" s="13" t="s">
        <v>9741</v>
      </c>
      <c r="I779" s="13" t="s">
        <v>9742</v>
      </c>
      <c r="J779" s="13" t="s">
        <v>9743</v>
      </c>
      <c r="K779" s="13" t="s">
        <v>9744</v>
      </c>
      <c r="L779" s="13" t="s">
        <v>9745</v>
      </c>
      <c r="M779" s="13" t="s">
        <v>9746</v>
      </c>
      <c r="N779" s="13"/>
      <c r="O779" s="13"/>
      <c r="P779" s="13"/>
      <c r="Q779" s="13"/>
      <c r="R779" s="13"/>
      <c r="S779" s="14">
        <v>0.54166666666666663</v>
      </c>
      <c r="T779" s="14">
        <v>0.45833333333333331</v>
      </c>
      <c r="U779" s="13" t="s">
        <v>948</v>
      </c>
      <c r="V779" s="13" t="s">
        <v>8426</v>
      </c>
      <c r="W779" s="13" t="s">
        <v>8427</v>
      </c>
    </row>
    <row r="780" spans="1:23">
      <c r="A780" s="13" t="s">
        <v>9747</v>
      </c>
      <c r="B780" s="13" t="s">
        <v>9748</v>
      </c>
      <c r="C780" s="13" t="s">
        <v>9749</v>
      </c>
      <c r="D780" s="13" t="s">
        <v>9750</v>
      </c>
      <c r="E780" s="13" t="s">
        <v>9750</v>
      </c>
      <c r="F780" s="13">
        <v>26</v>
      </c>
      <c r="G780" s="13" t="s">
        <v>9751</v>
      </c>
      <c r="H780" s="13" t="s">
        <v>9752</v>
      </c>
      <c r="I780" s="13" t="s">
        <v>9753</v>
      </c>
      <c r="J780" s="13" t="s">
        <v>9754</v>
      </c>
      <c r="K780" s="13" t="s">
        <v>9755</v>
      </c>
      <c r="L780" s="13" t="s">
        <v>9756</v>
      </c>
      <c r="M780" s="13" t="s">
        <v>9757</v>
      </c>
      <c r="N780" s="13"/>
      <c r="O780" s="13"/>
      <c r="P780" s="13"/>
      <c r="Q780" s="13"/>
      <c r="R780" s="13"/>
      <c r="S780" s="14">
        <v>0.54166666666666663</v>
      </c>
      <c r="T780" s="14">
        <v>0.45833333333333331</v>
      </c>
      <c r="U780" s="13" t="s">
        <v>948</v>
      </c>
      <c r="V780" s="13" t="s">
        <v>8426</v>
      </c>
      <c r="W780" s="13" t="s">
        <v>8427</v>
      </c>
    </row>
    <row r="781" spans="1:23">
      <c r="A781" s="13" t="s">
        <v>9758</v>
      </c>
      <c r="B781" s="13" t="s">
        <v>9759</v>
      </c>
      <c r="C781" s="13" t="s">
        <v>9760</v>
      </c>
      <c r="D781" s="13" t="s">
        <v>9761</v>
      </c>
      <c r="E781" s="13" t="s">
        <v>9761</v>
      </c>
      <c r="F781" s="13">
        <v>26</v>
      </c>
      <c r="G781" s="13" t="s">
        <v>9762</v>
      </c>
      <c r="H781" s="13" t="s">
        <v>9763</v>
      </c>
      <c r="I781" s="13" t="s">
        <v>9764</v>
      </c>
      <c r="J781" s="13" t="s">
        <v>9765</v>
      </c>
      <c r="K781" s="13" t="s">
        <v>9766</v>
      </c>
      <c r="L781" s="13" t="s">
        <v>9767</v>
      </c>
      <c r="M781" s="13" t="s">
        <v>9768</v>
      </c>
      <c r="N781" s="13" t="s">
        <v>9769</v>
      </c>
      <c r="O781" s="13"/>
      <c r="P781" s="13"/>
      <c r="Q781" s="13"/>
      <c r="R781" s="13"/>
      <c r="S781" s="14">
        <v>0.54166666666666663</v>
      </c>
      <c r="T781" s="14">
        <v>0.45833333333333331</v>
      </c>
      <c r="U781" s="13" t="s">
        <v>948</v>
      </c>
      <c r="V781" s="13" t="s">
        <v>8426</v>
      </c>
      <c r="W781" s="13" t="s">
        <v>8427</v>
      </c>
    </row>
    <row r="782" spans="1:23">
      <c r="A782" s="13" t="s">
        <v>618</v>
      </c>
      <c r="B782" s="13" t="s">
        <v>9770</v>
      </c>
      <c r="C782" s="13" t="s">
        <v>9771</v>
      </c>
      <c r="D782" s="13" t="s">
        <v>9772</v>
      </c>
      <c r="E782" s="13" t="s">
        <v>9772</v>
      </c>
      <c r="F782" s="13">
        <v>26</v>
      </c>
      <c r="G782" s="13" t="s">
        <v>9773</v>
      </c>
      <c r="H782" s="13" t="s">
        <v>9774</v>
      </c>
      <c r="I782" s="13" t="s">
        <v>9775</v>
      </c>
      <c r="J782" s="13" t="s">
        <v>9776</v>
      </c>
      <c r="K782" s="13" t="s">
        <v>9777</v>
      </c>
      <c r="L782" s="13" t="s">
        <v>9778</v>
      </c>
      <c r="M782" s="13" t="s">
        <v>9779</v>
      </c>
      <c r="N782" s="13" t="s">
        <v>9780</v>
      </c>
      <c r="O782" s="13"/>
      <c r="P782" s="13"/>
      <c r="Q782" s="13"/>
      <c r="R782" s="13"/>
      <c r="S782" s="14">
        <v>0.54166666666666663</v>
      </c>
      <c r="T782" s="14">
        <v>0.45833333333333331</v>
      </c>
      <c r="U782" s="13" t="s">
        <v>948</v>
      </c>
      <c r="V782" s="13" t="s">
        <v>8426</v>
      </c>
      <c r="W782" s="13" t="s">
        <v>8427</v>
      </c>
    </row>
    <row r="783" spans="1:23">
      <c r="A783" s="13" t="s">
        <v>9781</v>
      </c>
      <c r="B783" s="13" t="s">
        <v>9782</v>
      </c>
      <c r="C783" s="13" t="s">
        <v>9783</v>
      </c>
      <c r="D783" s="13" t="s">
        <v>9784</v>
      </c>
      <c r="E783" s="13" t="s">
        <v>9784</v>
      </c>
      <c r="F783" s="13">
        <v>26</v>
      </c>
      <c r="G783" s="13" t="s">
        <v>9785</v>
      </c>
      <c r="H783" s="13" t="s">
        <v>9786</v>
      </c>
      <c r="I783" s="13" t="s">
        <v>9787</v>
      </c>
      <c r="J783" s="13" t="s">
        <v>9788</v>
      </c>
      <c r="K783" s="13" t="s">
        <v>9789</v>
      </c>
      <c r="L783" s="13" t="s">
        <v>9790</v>
      </c>
      <c r="M783" s="13" t="s">
        <v>9791</v>
      </c>
      <c r="N783" s="13"/>
      <c r="O783" s="13"/>
      <c r="P783" s="13"/>
      <c r="Q783" s="13"/>
      <c r="R783" s="13"/>
      <c r="S783" s="14">
        <v>0.54166666666666663</v>
      </c>
      <c r="T783" s="14">
        <v>0.45833333333333331</v>
      </c>
      <c r="U783" s="13" t="s">
        <v>948</v>
      </c>
      <c r="V783" s="13" t="s">
        <v>8426</v>
      </c>
      <c r="W783" s="13" t="s">
        <v>8427</v>
      </c>
    </row>
    <row r="784" spans="1:23">
      <c r="A784" s="13" t="s">
        <v>9792</v>
      </c>
      <c r="B784" s="13" t="s">
        <v>9793</v>
      </c>
      <c r="C784" s="13" t="s">
        <v>9794</v>
      </c>
      <c r="D784" s="13" t="s">
        <v>9795</v>
      </c>
      <c r="E784" s="13" t="s">
        <v>9795</v>
      </c>
      <c r="F784" s="13">
        <v>26</v>
      </c>
      <c r="G784" s="13" t="s">
        <v>9796</v>
      </c>
      <c r="H784" s="13" t="s">
        <v>9797</v>
      </c>
      <c r="I784" s="13" t="s">
        <v>9798</v>
      </c>
      <c r="J784" s="13" t="s">
        <v>9799</v>
      </c>
      <c r="K784" s="13" t="s">
        <v>9800</v>
      </c>
      <c r="L784" s="13" t="s">
        <v>9801</v>
      </c>
      <c r="M784" s="13" t="s">
        <v>9802</v>
      </c>
      <c r="N784" s="13" t="s">
        <v>9803</v>
      </c>
      <c r="O784" s="13"/>
      <c r="P784" s="13"/>
      <c r="Q784" s="13"/>
      <c r="R784" s="13"/>
      <c r="S784" s="14">
        <v>0.54166666666666663</v>
      </c>
      <c r="T784" s="14">
        <v>0.45833333333333331</v>
      </c>
      <c r="U784" s="13" t="s">
        <v>948</v>
      </c>
      <c r="V784" s="13" t="s">
        <v>8426</v>
      </c>
      <c r="W784" s="13" t="s">
        <v>8427</v>
      </c>
    </row>
    <row r="785" spans="1:23">
      <c r="A785" s="13" t="s">
        <v>9804</v>
      </c>
      <c r="B785" s="13" t="s">
        <v>9805</v>
      </c>
      <c r="C785" s="13" t="s">
        <v>9806</v>
      </c>
      <c r="D785" s="13" t="s">
        <v>9807</v>
      </c>
      <c r="E785" s="13" t="s">
        <v>9807</v>
      </c>
      <c r="F785" s="13">
        <v>26</v>
      </c>
      <c r="G785" s="13" t="s">
        <v>9808</v>
      </c>
      <c r="H785" s="13" t="s">
        <v>9809</v>
      </c>
      <c r="I785" s="13" t="s">
        <v>9810</v>
      </c>
      <c r="J785" s="13" t="s">
        <v>9811</v>
      </c>
      <c r="K785" s="13" t="s">
        <v>9812</v>
      </c>
      <c r="L785" s="13" t="s">
        <v>9813</v>
      </c>
      <c r="M785" s="13" t="s">
        <v>9814</v>
      </c>
      <c r="N785" s="13"/>
      <c r="O785" s="13"/>
      <c r="P785" s="13"/>
      <c r="Q785" s="13"/>
      <c r="R785" s="13"/>
      <c r="S785" s="14">
        <v>0.54166666666666663</v>
      </c>
      <c r="T785" s="14">
        <v>0.45833333333333331</v>
      </c>
      <c r="U785" s="13" t="s">
        <v>948</v>
      </c>
      <c r="V785" s="13" t="s">
        <v>8426</v>
      </c>
      <c r="W785" s="13" t="s">
        <v>8427</v>
      </c>
    </row>
    <row r="786" spans="1:23">
      <c r="A786" s="13" t="s">
        <v>9815</v>
      </c>
      <c r="B786" s="13" t="s">
        <v>9816</v>
      </c>
      <c r="C786" s="13" t="s">
        <v>9817</v>
      </c>
      <c r="D786" s="13" t="s">
        <v>9818</v>
      </c>
      <c r="E786" s="13" t="s">
        <v>9818</v>
      </c>
      <c r="F786" s="13">
        <v>26</v>
      </c>
      <c r="G786" s="13" t="s">
        <v>9819</v>
      </c>
      <c r="H786" s="13" t="s">
        <v>9820</v>
      </c>
      <c r="I786" s="13" t="s">
        <v>9821</v>
      </c>
      <c r="J786" s="13" t="s">
        <v>9822</v>
      </c>
      <c r="K786" s="13" t="s">
        <v>9823</v>
      </c>
      <c r="L786" s="13" t="s">
        <v>9824</v>
      </c>
      <c r="M786" s="13" t="s">
        <v>9825</v>
      </c>
      <c r="N786" s="13" t="s">
        <v>9826</v>
      </c>
      <c r="O786" s="13" t="s">
        <v>9827</v>
      </c>
      <c r="P786" s="13"/>
      <c r="Q786" s="13"/>
      <c r="R786" s="13"/>
      <c r="S786" s="14">
        <v>0.54166666666666663</v>
      </c>
      <c r="T786" s="14">
        <v>0.45833333333333331</v>
      </c>
      <c r="U786" s="13" t="s">
        <v>948</v>
      </c>
      <c r="V786" s="13" t="s">
        <v>8426</v>
      </c>
      <c r="W786" s="13" t="s">
        <v>8427</v>
      </c>
    </row>
    <row r="787" spans="1:23">
      <c r="A787" s="13" t="s">
        <v>9828</v>
      </c>
      <c r="B787" s="13" t="s">
        <v>9829</v>
      </c>
      <c r="C787" s="13" t="s">
        <v>9830</v>
      </c>
      <c r="D787" s="13" t="s">
        <v>9831</v>
      </c>
      <c r="E787" s="13" t="s">
        <v>9831</v>
      </c>
      <c r="F787" s="13">
        <v>26</v>
      </c>
      <c r="G787" s="13" t="s">
        <v>9832</v>
      </c>
      <c r="H787" s="13" t="s">
        <v>9833</v>
      </c>
      <c r="I787" s="13" t="s">
        <v>9834</v>
      </c>
      <c r="J787" s="13" t="s">
        <v>9835</v>
      </c>
      <c r="K787" s="13" t="s">
        <v>9836</v>
      </c>
      <c r="L787" s="13" t="s">
        <v>9837</v>
      </c>
      <c r="M787" s="13" t="s">
        <v>9838</v>
      </c>
      <c r="N787" s="13"/>
      <c r="O787" s="13"/>
      <c r="P787" s="13"/>
      <c r="Q787" s="13"/>
      <c r="R787" s="13"/>
      <c r="S787" s="14">
        <v>0.54166666666666663</v>
      </c>
      <c r="T787" s="14">
        <v>0.45833333333333331</v>
      </c>
      <c r="U787" s="13" t="s">
        <v>948</v>
      </c>
      <c r="V787" s="13" t="s">
        <v>8426</v>
      </c>
      <c r="W787" s="13" t="s">
        <v>8427</v>
      </c>
    </row>
    <row r="788" spans="1:23">
      <c r="A788" s="13" t="s">
        <v>1567</v>
      </c>
      <c r="B788" s="13" t="s">
        <v>9839</v>
      </c>
      <c r="C788" s="13" t="s">
        <v>9840</v>
      </c>
      <c r="D788" s="13" t="s">
        <v>9841</v>
      </c>
      <c r="E788" s="13" t="s">
        <v>9841</v>
      </c>
      <c r="F788" s="13">
        <v>26</v>
      </c>
      <c r="G788" s="13" t="s">
        <v>9842</v>
      </c>
      <c r="H788" s="13" t="s">
        <v>9843</v>
      </c>
      <c r="I788" s="13" t="s">
        <v>9844</v>
      </c>
      <c r="J788" s="13" t="s">
        <v>9845</v>
      </c>
      <c r="K788" s="13" t="s">
        <v>9846</v>
      </c>
      <c r="L788" s="13" t="s">
        <v>9847</v>
      </c>
      <c r="M788" s="13" t="s">
        <v>9848</v>
      </c>
      <c r="N788" s="13" t="s">
        <v>9849</v>
      </c>
      <c r="O788" s="13"/>
      <c r="P788" s="13"/>
      <c r="Q788" s="13"/>
      <c r="R788" s="13"/>
      <c r="S788" s="14">
        <v>0.54166666666666663</v>
      </c>
      <c r="T788" s="14">
        <v>0.45833333333333331</v>
      </c>
      <c r="U788" s="13"/>
      <c r="V788" s="13" t="s">
        <v>8426</v>
      </c>
      <c r="W788" s="13" t="s">
        <v>8427</v>
      </c>
    </row>
    <row r="789" spans="1:23">
      <c r="A789" s="13" t="s">
        <v>9850</v>
      </c>
      <c r="B789" s="13" t="s">
        <v>9851</v>
      </c>
      <c r="C789" s="13" t="s">
        <v>9852</v>
      </c>
      <c r="D789" s="13" t="s">
        <v>9853</v>
      </c>
      <c r="E789" s="13" t="s">
        <v>9853</v>
      </c>
      <c r="F789" s="13">
        <v>26</v>
      </c>
      <c r="G789" s="13" t="s">
        <v>9854</v>
      </c>
      <c r="H789" s="13" t="s">
        <v>9855</v>
      </c>
      <c r="I789" s="13" t="s">
        <v>9856</v>
      </c>
      <c r="J789" s="13" t="s">
        <v>9857</v>
      </c>
      <c r="K789" s="13" t="s">
        <v>9858</v>
      </c>
      <c r="L789" s="13" t="s">
        <v>9859</v>
      </c>
      <c r="M789" s="13" t="s">
        <v>9860</v>
      </c>
      <c r="N789" s="13"/>
      <c r="O789" s="13"/>
      <c r="P789" s="13"/>
      <c r="Q789" s="13"/>
      <c r="R789" s="13"/>
      <c r="S789" s="14">
        <v>0.54166666666666663</v>
      </c>
      <c r="T789" s="14">
        <v>0.45833333333333331</v>
      </c>
      <c r="U789" s="13" t="s">
        <v>948</v>
      </c>
      <c r="V789" s="13" t="s">
        <v>8426</v>
      </c>
      <c r="W789" s="13" t="s">
        <v>8427</v>
      </c>
    </row>
    <row r="790" spans="1:23">
      <c r="A790" s="13" t="s">
        <v>9861</v>
      </c>
      <c r="B790" s="13" t="s">
        <v>9862</v>
      </c>
      <c r="C790" s="13" t="s">
        <v>9863</v>
      </c>
      <c r="D790" s="13">
        <v>0</v>
      </c>
      <c r="E790" s="13" t="s">
        <v>9864</v>
      </c>
      <c r="F790" s="13">
        <v>26</v>
      </c>
      <c r="G790" s="13" t="s">
        <v>9865</v>
      </c>
      <c r="H790" s="13" t="s">
        <v>9866</v>
      </c>
      <c r="I790" s="13" t="s">
        <v>9867</v>
      </c>
      <c r="J790" s="13" t="s">
        <v>9868</v>
      </c>
      <c r="K790" s="13" t="s">
        <v>9869</v>
      </c>
      <c r="L790" s="13" t="s">
        <v>9870</v>
      </c>
      <c r="M790" s="13" t="s">
        <v>9871</v>
      </c>
      <c r="N790" s="13"/>
      <c r="O790" s="13"/>
      <c r="P790" s="13"/>
      <c r="Q790" s="13"/>
      <c r="R790" s="13"/>
      <c r="S790" s="14">
        <v>0.54166666666666663</v>
      </c>
      <c r="T790" s="14">
        <v>0.45833333333333331</v>
      </c>
      <c r="U790" s="13" t="s">
        <v>948</v>
      </c>
      <c r="V790" s="13" t="s">
        <v>8426</v>
      </c>
      <c r="W790" s="13" t="s">
        <v>8427</v>
      </c>
    </row>
    <row r="791" spans="1:23">
      <c r="A791" s="13" t="s">
        <v>9872</v>
      </c>
      <c r="B791" s="13" t="s">
        <v>9873</v>
      </c>
      <c r="C791" s="13" t="s">
        <v>9874</v>
      </c>
      <c r="D791" s="13" t="s">
        <v>9875</v>
      </c>
      <c r="E791" s="13" t="s">
        <v>9875</v>
      </c>
      <c r="F791" s="13">
        <v>26</v>
      </c>
      <c r="G791" s="13" t="s">
        <v>9876</v>
      </c>
      <c r="H791" s="13" t="s">
        <v>9877</v>
      </c>
      <c r="I791" s="13" t="s">
        <v>9878</v>
      </c>
      <c r="J791" s="13" t="s">
        <v>9879</v>
      </c>
      <c r="K791" s="13" t="s">
        <v>9880</v>
      </c>
      <c r="L791" s="13" t="s">
        <v>9881</v>
      </c>
      <c r="M791" s="13" t="s">
        <v>9882</v>
      </c>
      <c r="N791" s="13" t="s">
        <v>9883</v>
      </c>
      <c r="O791" s="13" t="s">
        <v>9884</v>
      </c>
      <c r="P791" s="13"/>
      <c r="Q791" s="13"/>
      <c r="R791" s="13"/>
      <c r="S791" s="14">
        <v>0.54166666666666663</v>
      </c>
      <c r="T791" s="14">
        <v>0.45833333333333331</v>
      </c>
      <c r="U791" s="13" t="s">
        <v>948</v>
      </c>
      <c r="V791" s="13" t="s">
        <v>9885</v>
      </c>
      <c r="W791" s="13" t="s">
        <v>9886</v>
      </c>
    </row>
    <row r="792" spans="1:23">
      <c r="A792" s="13" t="s">
        <v>616</v>
      </c>
      <c r="B792" s="13" t="s">
        <v>9887</v>
      </c>
      <c r="C792" s="13" t="s">
        <v>9888</v>
      </c>
      <c r="D792" s="13" t="s">
        <v>9889</v>
      </c>
      <c r="E792" s="13" t="s">
        <v>9889</v>
      </c>
      <c r="F792" s="13">
        <v>26</v>
      </c>
      <c r="G792" s="13" t="s">
        <v>616</v>
      </c>
      <c r="H792" s="13" t="s">
        <v>9890</v>
      </c>
      <c r="I792" s="13" t="s">
        <v>9891</v>
      </c>
      <c r="J792" s="13" t="s">
        <v>9892</v>
      </c>
      <c r="K792" s="13" t="s">
        <v>9889</v>
      </c>
      <c r="L792" s="13" t="s">
        <v>9893</v>
      </c>
      <c r="M792" s="13" t="s">
        <v>9894</v>
      </c>
      <c r="N792" s="13" t="s">
        <v>9895</v>
      </c>
      <c r="O792" s="13"/>
      <c r="P792" s="13"/>
      <c r="Q792" s="13"/>
      <c r="R792" s="13"/>
      <c r="S792" s="14">
        <v>0.54166666666666663</v>
      </c>
      <c r="T792" s="14">
        <v>0.45833333333333331</v>
      </c>
      <c r="U792" s="13" t="s">
        <v>948</v>
      </c>
      <c r="V792" s="13" t="s">
        <v>9885</v>
      </c>
      <c r="W792" s="13" t="s">
        <v>9886</v>
      </c>
    </row>
    <row r="793" spans="1:23">
      <c r="A793" s="13" t="s">
        <v>9896</v>
      </c>
      <c r="B793" s="13" t="s">
        <v>9897</v>
      </c>
      <c r="C793" s="13" t="s">
        <v>9898</v>
      </c>
      <c r="D793" s="13" t="s">
        <v>9899</v>
      </c>
      <c r="E793" s="13" t="s">
        <v>9899</v>
      </c>
      <c r="F793" s="13">
        <v>26</v>
      </c>
      <c r="G793" s="13" t="s">
        <v>9900</v>
      </c>
      <c r="H793" s="13" t="s">
        <v>9901</v>
      </c>
      <c r="I793" s="13" t="s">
        <v>9902</v>
      </c>
      <c r="J793" s="13" t="s">
        <v>9903</v>
      </c>
      <c r="K793" s="13" t="s">
        <v>9904</v>
      </c>
      <c r="L793" s="13" t="s">
        <v>9905</v>
      </c>
      <c r="M793" s="13" t="s">
        <v>9906</v>
      </c>
      <c r="N793" s="13" t="s">
        <v>9907</v>
      </c>
      <c r="O793" s="13"/>
      <c r="P793" s="13"/>
      <c r="Q793" s="13"/>
      <c r="R793" s="13"/>
      <c r="S793" s="14">
        <v>0.54166666666666663</v>
      </c>
      <c r="T793" s="14">
        <v>0.45833333333333331</v>
      </c>
      <c r="U793" s="13" t="s">
        <v>948</v>
      </c>
      <c r="V793" s="13" t="s">
        <v>9885</v>
      </c>
      <c r="W793" s="13" t="s">
        <v>9886</v>
      </c>
    </row>
    <row r="794" spans="1:23">
      <c r="A794" s="13" t="s">
        <v>9908</v>
      </c>
      <c r="B794" s="13" t="s">
        <v>9909</v>
      </c>
      <c r="C794" s="13" t="s">
        <v>9910</v>
      </c>
      <c r="D794" s="13" t="s">
        <v>9911</v>
      </c>
      <c r="E794" s="13" t="s">
        <v>9911</v>
      </c>
      <c r="F794" s="13">
        <v>26</v>
      </c>
      <c r="G794" s="13" t="s">
        <v>9912</v>
      </c>
      <c r="H794" s="13" t="s">
        <v>9913</v>
      </c>
      <c r="I794" s="13" t="s">
        <v>9914</v>
      </c>
      <c r="J794" s="13" t="s">
        <v>9915</v>
      </c>
      <c r="K794" s="13" t="s">
        <v>9916</v>
      </c>
      <c r="L794" s="13" t="s">
        <v>9917</v>
      </c>
      <c r="M794" s="13" t="s">
        <v>9918</v>
      </c>
      <c r="N794" s="13"/>
      <c r="O794" s="13"/>
      <c r="P794" s="13"/>
      <c r="Q794" s="13"/>
      <c r="R794" s="13"/>
      <c r="S794" s="14">
        <v>0.54166666666666663</v>
      </c>
      <c r="T794" s="14">
        <v>0.45833333333333331</v>
      </c>
      <c r="U794" s="13" t="s">
        <v>948</v>
      </c>
      <c r="V794" s="13" t="s">
        <v>9885</v>
      </c>
      <c r="W794" s="13" t="s">
        <v>9886</v>
      </c>
    </row>
    <row r="795" spans="1:23">
      <c r="A795" s="13" t="s">
        <v>9919</v>
      </c>
      <c r="B795" s="13" t="s">
        <v>9920</v>
      </c>
      <c r="C795" s="13" t="s">
        <v>9921</v>
      </c>
      <c r="D795" s="13" t="s">
        <v>9922</v>
      </c>
      <c r="E795" s="13" t="s">
        <v>9922</v>
      </c>
      <c r="F795" s="13">
        <v>26</v>
      </c>
      <c r="G795" s="13" t="s">
        <v>9923</v>
      </c>
      <c r="H795" s="13" t="s">
        <v>9924</v>
      </c>
      <c r="I795" s="13" t="s">
        <v>9925</v>
      </c>
      <c r="J795" s="13" t="s">
        <v>9926</v>
      </c>
      <c r="K795" s="13" t="s">
        <v>9927</v>
      </c>
      <c r="L795" s="13" t="s">
        <v>9928</v>
      </c>
      <c r="M795" s="13" t="s">
        <v>9929</v>
      </c>
      <c r="N795" s="13" t="s">
        <v>9930</v>
      </c>
      <c r="O795" s="13" t="s">
        <v>9931</v>
      </c>
      <c r="P795" s="13"/>
      <c r="Q795" s="13"/>
      <c r="R795" s="13"/>
      <c r="S795" s="14">
        <v>0.54166666666666663</v>
      </c>
      <c r="T795" s="14">
        <v>0.45833333333333331</v>
      </c>
      <c r="U795" s="13" t="s">
        <v>948</v>
      </c>
      <c r="V795" s="13" t="s">
        <v>9885</v>
      </c>
      <c r="W795" s="13" t="s">
        <v>9886</v>
      </c>
    </row>
    <row r="796" spans="1:23">
      <c r="A796" s="13" t="s">
        <v>9932</v>
      </c>
      <c r="B796" s="13" t="s">
        <v>9933</v>
      </c>
      <c r="C796" s="13" t="s">
        <v>9934</v>
      </c>
      <c r="D796" s="13" t="s">
        <v>9935</v>
      </c>
      <c r="E796" s="13" t="s">
        <v>9935</v>
      </c>
      <c r="F796" s="13">
        <v>26</v>
      </c>
      <c r="G796" s="13" t="s">
        <v>9936</v>
      </c>
      <c r="H796" s="13" t="s">
        <v>9937</v>
      </c>
      <c r="I796" s="13" t="s">
        <v>9938</v>
      </c>
      <c r="J796" s="13" t="s">
        <v>9939</v>
      </c>
      <c r="K796" s="13" t="s">
        <v>9940</v>
      </c>
      <c r="L796" s="13" t="s">
        <v>9941</v>
      </c>
      <c r="M796" s="13" t="s">
        <v>9942</v>
      </c>
      <c r="N796" s="13" t="s">
        <v>9943</v>
      </c>
      <c r="O796" s="13" t="s">
        <v>9944</v>
      </c>
      <c r="P796" s="13"/>
      <c r="Q796" s="13"/>
      <c r="R796" s="13"/>
      <c r="S796" s="14">
        <v>0.54166666666666663</v>
      </c>
      <c r="T796" s="14">
        <v>0.45833333333333331</v>
      </c>
      <c r="U796" s="13" t="s">
        <v>948</v>
      </c>
      <c r="V796" s="13" t="s">
        <v>9885</v>
      </c>
      <c r="W796" s="13" t="s">
        <v>9886</v>
      </c>
    </row>
    <row r="797" spans="1:23">
      <c r="A797" s="13" t="s">
        <v>9945</v>
      </c>
      <c r="B797" s="13" t="s">
        <v>9946</v>
      </c>
      <c r="C797" s="13" t="s">
        <v>9947</v>
      </c>
      <c r="D797" s="13" t="s">
        <v>9948</v>
      </c>
      <c r="E797" s="13" t="s">
        <v>9948</v>
      </c>
      <c r="F797" s="13">
        <v>26</v>
      </c>
      <c r="G797" s="13" t="s">
        <v>9949</v>
      </c>
      <c r="H797" s="13" t="s">
        <v>9950</v>
      </c>
      <c r="I797" s="13" t="s">
        <v>9951</v>
      </c>
      <c r="J797" s="13" t="s">
        <v>9952</v>
      </c>
      <c r="K797" s="13" t="s">
        <v>9953</v>
      </c>
      <c r="L797" s="13" t="s">
        <v>9954</v>
      </c>
      <c r="M797" s="13" t="s">
        <v>9955</v>
      </c>
      <c r="N797" s="13" t="s">
        <v>9956</v>
      </c>
      <c r="O797" s="13"/>
      <c r="P797" s="13"/>
      <c r="Q797" s="13"/>
      <c r="R797" s="13"/>
      <c r="S797" s="14">
        <v>0.54166666666666663</v>
      </c>
      <c r="T797" s="14">
        <v>0.45833333333333331</v>
      </c>
      <c r="U797" s="13" t="s">
        <v>948</v>
      </c>
      <c r="V797" s="13" t="s">
        <v>9885</v>
      </c>
      <c r="W797" s="13" t="s">
        <v>9886</v>
      </c>
    </row>
    <row r="798" spans="1:23">
      <c r="A798" s="13" t="s">
        <v>9957</v>
      </c>
      <c r="B798" s="13" t="s">
        <v>9958</v>
      </c>
      <c r="C798" s="13" t="s">
        <v>9959</v>
      </c>
      <c r="D798" s="13" t="s">
        <v>9960</v>
      </c>
      <c r="E798" s="13" t="s">
        <v>9960</v>
      </c>
      <c r="F798" s="13">
        <v>26</v>
      </c>
      <c r="G798" s="13" t="s">
        <v>9961</v>
      </c>
      <c r="H798" s="13" t="s">
        <v>9962</v>
      </c>
      <c r="I798" s="13" t="s">
        <v>9963</v>
      </c>
      <c r="J798" s="13" t="s">
        <v>9964</v>
      </c>
      <c r="K798" s="13" t="s">
        <v>9965</v>
      </c>
      <c r="L798" s="13" t="s">
        <v>9966</v>
      </c>
      <c r="M798" s="13" t="s">
        <v>9967</v>
      </c>
      <c r="N798" s="13"/>
      <c r="O798" s="13"/>
      <c r="P798" s="13"/>
      <c r="Q798" s="13"/>
      <c r="R798" s="13"/>
      <c r="S798" s="14">
        <v>0.54166666666666663</v>
      </c>
      <c r="T798" s="14">
        <v>0.45833333333333331</v>
      </c>
      <c r="U798" s="13" t="s">
        <v>948</v>
      </c>
      <c r="V798" s="13" t="s">
        <v>9885</v>
      </c>
      <c r="W798" s="13" t="s">
        <v>9886</v>
      </c>
    </row>
    <row r="799" spans="1:23">
      <c r="A799" s="13" t="s">
        <v>1119</v>
      </c>
      <c r="B799" s="13" t="s">
        <v>9968</v>
      </c>
      <c r="C799" s="13" t="s">
        <v>9969</v>
      </c>
      <c r="D799" s="13" t="s">
        <v>9970</v>
      </c>
      <c r="E799" s="13" t="s">
        <v>9970</v>
      </c>
      <c r="F799" s="13">
        <v>12</v>
      </c>
      <c r="G799" s="13" t="s">
        <v>9971</v>
      </c>
      <c r="H799" s="13" t="s">
        <v>9972</v>
      </c>
      <c r="I799" s="13" t="s">
        <v>9973</v>
      </c>
      <c r="J799" s="13" t="s">
        <v>9974</v>
      </c>
      <c r="K799" s="13" t="s">
        <v>9975</v>
      </c>
      <c r="L799" s="13" t="s">
        <v>9976</v>
      </c>
      <c r="M799" s="13" t="s">
        <v>9977</v>
      </c>
      <c r="N799" s="13"/>
      <c r="O799" s="13"/>
      <c r="P799" s="13"/>
      <c r="Q799" s="13"/>
      <c r="R799" s="13"/>
      <c r="S799" s="14">
        <v>0.54166666666666663</v>
      </c>
      <c r="T799" s="14">
        <v>0.45833333333333331</v>
      </c>
      <c r="U799" s="13"/>
      <c r="V799" s="13" t="s">
        <v>9885</v>
      </c>
      <c r="W799" s="13" t="s">
        <v>9886</v>
      </c>
    </row>
    <row r="800" spans="1:23">
      <c r="A800" s="13" t="s">
        <v>1089</v>
      </c>
      <c r="B800" s="13" t="s">
        <v>9978</v>
      </c>
      <c r="C800" s="13" t="s">
        <v>9979</v>
      </c>
      <c r="D800" s="13" t="s">
        <v>9980</v>
      </c>
      <c r="E800" s="13" t="s">
        <v>9980</v>
      </c>
      <c r="F800" s="13">
        <v>12</v>
      </c>
      <c r="G800" s="13" t="s">
        <v>9981</v>
      </c>
      <c r="H800" s="13" t="s">
        <v>9982</v>
      </c>
      <c r="I800" s="13" t="s">
        <v>9983</v>
      </c>
      <c r="J800" s="13" t="s">
        <v>9984</v>
      </c>
      <c r="K800" s="13" t="s">
        <v>9985</v>
      </c>
      <c r="L800" s="13" t="s">
        <v>9986</v>
      </c>
      <c r="M800" s="13" t="s">
        <v>9987</v>
      </c>
      <c r="N800" s="13" t="s">
        <v>9988</v>
      </c>
      <c r="O800" s="13"/>
      <c r="P800" s="13"/>
      <c r="Q800" s="13"/>
      <c r="R800" s="13"/>
      <c r="S800" s="14">
        <v>0.54166666666666663</v>
      </c>
      <c r="T800" s="14">
        <v>0.45833333333333331</v>
      </c>
      <c r="U800" s="13"/>
      <c r="V800" s="13" t="s">
        <v>9885</v>
      </c>
      <c r="W800" s="13" t="s">
        <v>9886</v>
      </c>
    </row>
    <row r="801" spans="1:23">
      <c r="A801" s="13" t="s">
        <v>9989</v>
      </c>
      <c r="B801" s="13" t="s">
        <v>9990</v>
      </c>
      <c r="C801" s="13" t="s">
        <v>9991</v>
      </c>
      <c r="D801" s="13" t="s">
        <v>9992</v>
      </c>
      <c r="E801" s="13" t="s">
        <v>9992</v>
      </c>
      <c r="F801" s="13">
        <v>12</v>
      </c>
      <c r="G801" s="13" t="s">
        <v>9993</v>
      </c>
      <c r="H801" s="13" t="s">
        <v>9994</v>
      </c>
      <c r="I801" s="13" t="s">
        <v>9995</v>
      </c>
      <c r="J801" s="13" t="s">
        <v>9996</v>
      </c>
      <c r="K801" s="13" t="s">
        <v>9997</v>
      </c>
      <c r="L801" s="13" t="s">
        <v>9998</v>
      </c>
      <c r="M801" s="13" t="s">
        <v>9999</v>
      </c>
      <c r="N801" s="13"/>
      <c r="O801" s="13"/>
      <c r="P801" s="13"/>
      <c r="Q801" s="13"/>
      <c r="R801" s="13"/>
      <c r="S801" s="14">
        <v>0.54166666666666663</v>
      </c>
      <c r="T801" s="14">
        <v>0.45833333333333331</v>
      </c>
      <c r="U801" s="13" t="s">
        <v>255</v>
      </c>
      <c r="V801" s="13" t="s">
        <v>9885</v>
      </c>
      <c r="W801" s="13" t="s">
        <v>9886</v>
      </c>
    </row>
    <row r="802" spans="1:23">
      <c r="A802" s="13" t="s">
        <v>10000</v>
      </c>
      <c r="B802" s="13" t="s">
        <v>10001</v>
      </c>
      <c r="C802" s="13" t="s">
        <v>10002</v>
      </c>
      <c r="D802" s="13">
        <v>0</v>
      </c>
      <c r="E802" s="13" t="s">
        <v>10003</v>
      </c>
      <c r="F802" s="13">
        <v>12</v>
      </c>
      <c r="G802" s="13" t="s">
        <v>10004</v>
      </c>
      <c r="H802" s="13" t="s">
        <v>10005</v>
      </c>
      <c r="I802" s="13" t="s">
        <v>10006</v>
      </c>
      <c r="J802" s="13" t="s">
        <v>10007</v>
      </c>
      <c r="K802" s="13" t="s">
        <v>10008</v>
      </c>
      <c r="L802" s="13" t="s">
        <v>10009</v>
      </c>
      <c r="M802" s="13" t="s">
        <v>10010</v>
      </c>
      <c r="N802" s="13" t="s">
        <v>10011</v>
      </c>
      <c r="O802" s="13"/>
      <c r="P802" s="13"/>
      <c r="Q802" s="13"/>
      <c r="R802" s="13"/>
      <c r="S802" s="14">
        <v>0.54166666666666663</v>
      </c>
      <c r="T802" s="14">
        <v>0.45833333333333331</v>
      </c>
      <c r="U802" s="13" t="s">
        <v>255</v>
      </c>
      <c r="V802" s="13" t="s">
        <v>9885</v>
      </c>
      <c r="W802" s="13" t="s">
        <v>9886</v>
      </c>
    </row>
    <row r="803" spans="1:23">
      <c r="A803" s="13" t="s">
        <v>10012</v>
      </c>
      <c r="B803" s="13" t="s">
        <v>10013</v>
      </c>
      <c r="C803" s="13" t="s">
        <v>10014</v>
      </c>
      <c r="D803" s="13" t="s">
        <v>10015</v>
      </c>
      <c r="E803" s="13" t="s">
        <v>10015</v>
      </c>
      <c r="F803" s="13">
        <v>12</v>
      </c>
      <c r="G803" s="13" t="s">
        <v>10016</v>
      </c>
      <c r="H803" s="13" t="s">
        <v>10017</v>
      </c>
      <c r="I803" s="13" t="s">
        <v>10018</v>
      </c>
      <c r="J803" s="13" t="s">
        <v>10019</v>
      </c>
      <c r="K803" s="13" t="s">
        <v>10020</v>
      </c>
      <c r="L803" s="13" t="s">
        <v>10021</v>
      </c>
      <c r="M803" s="13" t="s">
        <v>10022</v>
      </c>
      <c r="N803" s="13" t="s">
        <v>10023</v>
      </c>
      <c r="O803" s="13"/>
      <c r="P803" s="13"/>
      <c r="Q803" s="13"/>
      <c r="R803" s="13"/>
      <c r="S803" s="14">
        <v>0.54166666666666663</v>
      </c>
      <c r="T803" s="14">
        <v>0.45833333333333331</v>
      </c>
      <c r="U803" s="13" t="s">
        <v>255</v>
      </c>
      <c r="V803" s="13" t="s">
        <v>9885</v>
      </c>
      <c r="W803" s="13" t="s">
        <v>9886</v>
      </c>
    </row>
    <row r="804" spans="1:23">
      <c r="A804" s="13" t="s">
        <v>10024</v>
      </c>
      <c r="B804" s="13" t="s">
        <v>10025</v>
      </c>
      <c r="C804" s="13" t="s">
        <v>10026</v>
      </c>
      <c r="D804" s="13" t="s">
        <v>10027</v>
      </c>
      <c r="E804" s="13" t="s">
        <v>10027</v>
      </c>
      <c r="F804" s="13">
        <v>12</v>
      </c>
      <c r="G804" s="13" t="s">
        <v>10028</v>
      </c>
      <c r="H804" s="13" t="s">
        <v>10029</v>
      </c>
      <c r="I804" s="13" t="s">
        <v>10030</v>
      </c>
      <c r="J804" s="13" t="s">
        <v>10031</v>
      </c>
      <c r="K804" s="13" t="s">
        <v>10032</v>
      </c>
      <c r="L804" s="13" t="s">
        <v>10033</v>
      </c>
      <c r="M804" s="13" t="s">
        <v>10034</v>
      </c>
      <c r="N804" s="13" t="s">
        <v>10035</v>
      </c>
      <c r="O804" s="13"/>
      <c r="P804" s="13"/>
      <c r="Q804" s="13"/>
      <c r="R804" s="13"/>
      <c r="S804" s="14">
        <v>0.54166666666666663</v>
      </c>
      <c r="T804" s="14">
        <v>0.45833333333333331</v>
      </c>
      <c r="U804" s="13" t="s">
        <v>255</v>
      </c>
      <c r="V804" s="13" t="s">
        <v>9885</v>
      </c>
      <c r="W804" s="13" t="s">
        <v>9886</v>
      </c>
    </row>
    <row r="805" spans="1:23">
      <c r="A805" s="13" t="s">
        <v>10036</v>
      </c>
      <c r="B805" s="13" t="s">
        <v>10037</v>
      </c>
      <c r="C805" s="13" t="s">
        <v>10038</v>
      </c>
      <c r="D805" s="13" t="s">
        <v>10039</v>
      </c>
      <c r="E805" s="13" t="s">
        <v>10039</v>
      </c>
      <c r="F805" s="13">
        <v>12</v>
      </c>
      <c r="G805" s="13" t="s">
        <v>10040</v>
      </c>
      <c r="H805" s="13" t="s">
        <v>10041</v>
      </c>
      <c r="I805" s="13" t="s">
        <v>10042</v>
      </c>
      <c r="J805" s="13" t="s">
        <v>10043</v>
      </c>
      <c r="K805" s="13" t="s">
        <v>10044</v>
      </c>
      <c r="L805" s="13" t="s">
        <v>10045</v>
      </c>
      <c r="M805" s="13" t="s">
        <v>10046</v>
      </c>
      <c r="N805" s="13" t="s">
        <v>10047</v>
      </c>
      <c r="O805" s="13"/>
      <c r="P805" s="13"/>
      <c r="Q805" s="13"/>
      <c r="R805" s="13"/>
      <c r="S805" s="14">
        <v>0.54166666666666663</v>
      </c>
      <c r="T805" s="14">
        <v>0.45833333333333331</v>
      </c>
      <c r="U805" s="13" t="s">
        <v>255</v>
      </c>
      <c r="V805" s="13" t="s">
        <v>9885</v>
      </c>
      <c r="W805" s="13" t="s">
        <v>9886</v>
      </c>
    </row>
    <row r="806" spans="1:23">
      <c r="A806" s="13" t="s">
        <v>10048</v>
      </c>
      <c r="B806" s="13" t="s">
        <v>10049</v>
      </c>
      <c r="C806" s="13" t="s">
        <v>10050</v>
      </c>
      <c r="D806" s="13" t="s">
        <v>10051</v>
      </c>
      <c r="E806" s="13" t="s">
        <v>10051</v>
      </c>
      <c r="F806" s="13">
        <v>12</v>
      </c>
      <c r="G806" s="13" t="s">
        <v>10052</v>
      </c>
      <c r="H806" s="13" t="s">
        <v>10053</v>
      </c>
      <c r="I806" s="13" t="s">
        <v>10054</v>
      </c>
      <c r="J806" s="13" t="s">
        <v>10055</v>
      </c>
      <c r="K806" s="13" t="s">
        <v>10056</v>
      </c>
      <c r="L806" s="13" t="s">
        <v>10057</v>
      </c>
      <c r="M806" s="13" t="s">
        <v>10058</v>
      </c>
      <c r="N806" s="13" t="s">
        <v>10059</v>
      </c>
      <c r="O806" s="13"/>
      <c r="P806" s="13"/>
      <c r="Q806" s="13"/>
      <c r="R806" s="13"/>
      <c r="S806" s="14">
        <v>0.54166666666666663</v>
      </c>
      <c r="T806" s="14">
        <v>0.45833333333333331</v>
      </c>
      <c r="U806" s="13" t="s">
        <v>255</v>
      </c>
      <c r="V806" s="13" t="s">
        <v>9885</v>
      </c>
      <c r="W806" s="13" t="s">
        <v>9886</v>
      </c>
    </row>
    <row r="807" spans="1:23">
      <c r="A807" s="13" t="s">
        <v>10060</v>
      </c>
      <c r="B807" s="13" t="s">
        <v>10061</v>
      </c>
      <c r="C807" s="13" t="s">
        <v>10062</v>
      </c>
      <c r="D807" s="13" t="s">
        <v>10063</v>
      </c>
      <c r="E807" s="13" t="s">
        <v>10063</v>
      </c>
      <c r="F807" s="13">
        <v>12</v>
      </c>
      <c r="G807" s="13" t="s">
        <v>10064</v>
      </c>
      <c r="H807" s="13" t="s">
        <v>10065</v>
      </c>
      <c r="I807" s="13" t="s">
        <v>10066</v>
      </c>
      <c r="J807" s="13" t="s">
        <v>10067</v>
      </c>
      <c r="K807" s="13" t="s">
        <v>10068</v>
      </c>
      <c r="L807" s="13" t="s">
        <v>10069</v>
      </c>
      <c r="M807" s="13" t="s">
        <v>10070</v>
      </c>
      <c r="N807" s="13"/>
      <c r="O807" s="13"/>
      <c r="P807" s="13"/>
      <c r="Q807" s="13"/>
      <c r="R807" s="13"/>
      <c r="S807" s="14">
        <v>0.54166666666666663</v>
      </c>
      <c r="T807" s="14">
        <v>0.45833333333333331</v>
      </c>
      <c r="U807" s="13" t="s">
        <v>255</v>
      </c>
      <c r="V807" s="13" t="s">
        <v>9885</v>
      </c>
      <c r="W807" s="13" t="s">
        <v>9886</v>
      </c>
    </row>
    <row r="808" spans="1:23">
      <c r="A808" s="13" t="s">
        <v>342</v>
      </c>
      <c r="B808" s="13" t="s">
        <v>10071</v>
      </c>
      <c r="C808" s="13" t="s">
        <v>10072</v>
      </c>
      <c r="D808" s="13" t="s">
        <v>10073</v>
      </c>
      <c r="E808" s="13" t="s">
        <v>10073</v>
      </c>
      <c r="F808" s="13">
        <v>12</v>
      </c>
      <c r="G808" s="13" t="s">
        <v>10074</v>
      </c>
      <c r="H808" s="13" t="s">
        <v>10075</v>
      </c>
      <c r="I808" s="13" t="s">
        <v>10076</v>
      </c>
      <c r="J808" s="13" t="s">
        <v>10077</v>
      </c>
      <c r="K808" s="13" t="s">
        <v>10078</v>
      </c>
      <c r="L808" s="13" t="s">
        <v>10079</v>
      </c>
      <c r="M808" s="13" t="s">
        <v>10080</v>
      </c>
      <c r="N808" s="13" t="s">
        <v>10081</v>
      </c>
      <c r="O808" s="13" t="s">
        <v>10082</v>
      </c>
      <c r="P808" s="13"/>
      <c r="Q808" s="13"/>
      <c r="R808" s="13"/>
      <c r="S808" s="14">
        <v>0.54166666666666663</v>
      </c>
      <c r="T808" s="14">
        <v>0.45833333333333331</v>
      </c>
      <c r="U808" s="13" t="s">
        <v>255</v>
      </c>
      <c r="V808" s="13" t="s">
        <v>9885</v>
      </c>
      <c r="W808" s="13" t="s">
        <v>9886</v>
      </c>
    </row>
    <row r="809" spans="1:23">
      <c r="A809" s="13" t="s">
        <v>10083</v>
      </c>
      <c r="B809" s="13" t="s">
        <v>10084</v>
      </c>
      <c r="C809" s="13" t="s">
        <v>10085</v>
      </c>
      <c r="D809" s="13" t="s">
        <v>10086</v>
      </c>
      <c r="E809" s="13" t="s">
        <v>10086</v>
      </c>
      <c r="F809" s="13">
        <v>12</v>
      </c>
      <c r="G809" s="13" t="s">
        <v>10087</v>
      </c>
      <c r="H809" s="13" t="s">
        <v>10088</v>
      </c>
      <c r="I809" s="13" t="s">
        <v>10089</v>
      </c>
      <c r="J809" s="13" t="s">
        <v>10090</v>
      </c>
      <c r="K809" s="13" t="s">
        <v>10091</v>
      </c>
      <c r="L809" s="13" t="s">
        <v>10092</v>
      </c>
      <c r="M809" s="13" t="s">
        <v>10093</v>
      </c>
      <c r="N809" s="13"/>
      <c r="O809" s="13"/>
      <c r="P809" s="13"/>
      <c r="Q809" s="13"/>
      <c r="R809" s="13"/>
      <c r="S809" s="14">
        <v>0.54166666666666663</v>
      </c>
      <c r="T809" s="14">
        <v>0.45833333333333331</v>
      </c>
      <c r="U809" s="13" t="s">
        <v>255</v>
      </c>
      <c r="V809" s="13" t="s">
        <v>9885</v>
      </c>
      <c r="W809" s="13" t="s">
        <v>9886</v>
      </c>
    </row>
    <row r="810" spans="1:23">
      <c r="A810" s="13" t="s">
        <v>10094</v>
      </c>
      <c r="B810" s="13" t="s">
        <v>10095</v>
      </c>
      <c r="C810" s="13" t="s">
        <v>10096</v>
      </c>
      <c r="D810" s="13" t="s">
        <v>10097</v>
      </c>
      <c r="E810" s="13" t="s">
        <v>10097</v>
      </c>
      <c r="F810" s="13">
        <v>12</v>
      </c>
      <c r="G810" s="13" t="s">
        <v>10098</v>
      </c>
      <c r="H810" s="13" t="s">
        <v>10099</v>
      </c>
      <c r="I810" s="13" t="s">
        <v>10100</v>
      </c>
      <c r="J810" s="13" t="s">
        <v>10101</v>
      </c>
      <c r="K810" s="13" t="s">
        <v>10102</v>
      </c>
      <c r="L810" s="13" t="s">
        <v>10103</v>
      </c>
      <c r="M810" s="13" t="s">
        <v>10104</v>
      </c>
      <c r="N810" s="13" t="s">
        <v>10105</v>
      </c>
      <c r="O810" s="13"/>
      <c r="P810" s="13"/>
      <c r="Q810" s="13"/>
      <c r="R810" s="13"/>
      <c r="S810" s="14">
        <v>0.54166666666666663</v>
      </c>
      <c r="T810" s="14">
        <v>0.45833333333333331</v>
      </c>
      <c r="U810" s="13" t="s">
        <v>255</v>
      </c>
      <c r="V810" s="13" t="s">
        <v>9885</v>
      </c>
      <c r="W810" s="13" t="s">
        <v>9886</v>
      </c>
    </row>
    <row r="811" spans="1:23">
      <c r="A811" s="13" t="s">
        <v>10106</v>
      </c>
      <c r="B811" s="13" t="s">
        <v>10107</v>
      </c>
      <c r="C811" s="13" t="s">
        <v>10108</v>
      </c>
      <c r="D811" s="13" t="s">
        <v>10109</v>
      </c>
      <c r="E811" s="13" t="s">
        <v>10109</v>
      </c>
      <c r="F811" s="13">
        <v>12</v>
      </c>
      <c r="G811" s="13" t="s">
        <v>10110</v>
      </c>
      <c r="H811" s="13" t="s">
        <v>10111</v>
      </c>
      <c r="I811" s="13" t="s">
        <v>10112</v>
      </c>
      <c r="J811" s="13" t="s">
        <v>10113</v>
      </c>
      <c r="K811" s="13" t="s">
        <v>10114</v>
      </c>
      <c r="L811" s="13" t="s">
        <v>10115</v>
      </c>
      <c r="M811" s="13" t="s">
        <v>10116</v>
      </c>
      <c r="N811" s="13" t="s">
        <v>10117</v>
      </c>
      <c r="O811" s="13" t="s">
        <v>10118</v>
      </c>
      <c r="P811" s="13"/>
      <c r="Q811" s="13"/>
      <c r="R811" s="13"/>
      <c r="S811" s="14">
        <v>0.54166666666666663</v>
      </c>
      <c r="T811" s="14">
        <v>0.45833333333333331</v>
      </c>
      <c r="U811" s="13" t="s">
        <v>255</v>
      </c>
      <c r="V811" s="13" t="s">
        <v>9885</v>
      </c>
      <c r="W811" s="13" t="s">
        <v>9886</v>
      </c>
    </row>
    <row r="812" spans="1:23">
      <c r="A812" s="13" t="s">
        <v>10119</v>
      </c>
      <c r="B812" s="13" t="s">
        <v>10120</v>
      </c>
      <c r="C812" s="13" t="s">
        <v>10121</v>
      </c>
      <c r="D812" s="13" t="s">
        <v>10122</v>
      </c>
      <c r="E812" s="13" t="s">
        <v>10122</v>
      </c>
      <c r="F812" s="13">
        <v>12</v>
      </c>
      <c r="G812" s="13" t="s">
        <v>10123</v>
      </c>
      <c r="H812" s="13" t="s">
        <v>10124</v>
      </c>
      <c r="I812" s="13" t="s">
        <v>10125</v>
      </c>
      <c r="J812" s="13" t="s">
        <v>10126</v>
      </c>
      <c r="K812" s="13" t="s">
        <v>10127</v>
      </c>
      <c r="L812" s="13" t="s">
        <v>10128</v>
      </c>
      <c r="M812" s="13" t="s">
        <v>10129</v>
      </c>
      <c r="N812" s="13" t="s">
        <v>10130</v>
      </c>
      <c r="O812" s="13"/>
      <c r="P812" s="13"/>
      <c r="Q812" s="13"/>
      <c r="R812" s="13"/>
      <c r="S812" s="14">
        <v>0.54166666666666663</v>
      </c>
      <c r="T812" s="14">
        <v>0.45833333333333331</v>
      </c>
      <c r="U812" s="13" t="s">
        <v>255</v>
      </c>
      <c r="V812" s="13" t="s">
        <v>9885</v>
      </c>
      <c r="W812" s="13" t="s">
        <v>9886</v>
      </c>
    </row>
    <row r="813" spans="1:23">
      <c r="A813" s="13" t="s">
        <v>406</v>
      </c>
      <c r="B813" s="13" t="s">
        <v>10131</v>
      </c>
      <c r="C813" s="13" t="s">
        <v>10132</v>
      </c>
      <c r="D813" s="13" t="s">
        <v>10133</v>
      </c>
      <c r="E813" s="13" t="s">
        <v>10133</v>
      </c>
      <c r="F813" s="13">
        <v>12</v>
      </c>
      <c r="G813" s="13" t="s">
        <v>10134</v>
      </c>
      <c r="H813" s="13" t="s">
        <v>10135</v>
      </c>
      <c r="I813" s="13" t="s">
        <v>10136</v>
      </c>
      <c r="J813" s="13" t="s">
        <v>10137</v>
      </c>
      <c r="K813" s="13" t="s">
        <v>10138</v>
      </c>
      <c r="L813" s="13" t="s">
        <v>10139</v>
      </c>
      <c r="M813" s="13" t="s">
        <v>10140</v>
      </c>
      <c r="N813" s="13" t="s">
        <v>10141</v>
      </c>
      <c r="O813" s="13"/>
      <c r="P813" s="13"/>
      <c r="Q813" s="13"/>
      <c r="R813" s="13"/>
      <c r="S813" s="14">
        <v>0.54166666666666663</v>
      </c>
      <c r="T813" s="14">
        <v>0.45833333333333331</v>
      </c>
      <c r="U813" s="13" t="s">
        <v>255</v>
      </c>
      <c r="V813" s="13" t="s">
        <v>9885</v>
      </c>
      <c r="W813" s="13" t="s">
        <v>9886</v>
      </c>
    </row>
    <row r="814" spans="1:23">
      <c r="A814" s="13" t="s">
        <v>10142</v>
      </c>
      <c r="B814" s="13" t="s">
        <v>10143</v>
      </c>
      <c r="C814" s="13" t="s">
        <v>10144</v>
      </c>
      <c r="D814" s="13" t="s">
        <v>10145</v>
      </c>
      <c r="E814" s="13" t="s">
        <v>10145</v>
      </c>
      <c r="F814" s="13">
        <v>12</v>
      </c>
      <c r="G814" s="13" t="s">
        <v>10146</v>
      </c>
      <c r="H814" s="13" t="s">
        <v>10147</v>
      </c>
      <c r="I814" s="13" t="s">
        <v>10148</v>
      </c>
      <c r="J814" s="13" t="s">
        <v>10149</v>
      </c>
      <c r="K814" s="13" t="s">
        <v>10150</v>
      </c>
      <c r="L814" s="13" t="s">
        <v>10151</v>
      </c>
      <c r="M814" s="13" t="s">
        <v>10152</v>
      </c>
      <c r="N814" s="13" t="s">
        <v>10153</v>
      </c>
      <c r="O814" s="13"/>
      <c r="P814" s="13"/>
      <c r="Q814" s="13"/>
      <c r="R814" s="13"/>
      <c r="S814" s="14">
        <v>0.54166666666666663</v>
      </c>
      <c r="T814" s="14">
        <v>0.45833333333333331</v>
      </c>
      <c r="U814" s="13" t="s">
        <v>255</v>
      </c>
      <c r="V814" s="13" t="s">
        <v>9885</v>
      </c>
      <c r="W814" s="13" t="s">
        <v>9886</v>
      </c>
    </row>
    <row r="815" spans="1:23">
      <c r="A815" s="13" t="s">
        <v>10154</v>
      </c>
      <c r="B815" s="13" t="s">
        <v>10155</v>
      </c>
      <c r="C815" s="13" t="s">
        <v>10156</v>
      </c>
      <c r="D815" s="13" t="s">
        <v>10157</v>
      </c>
      <c r="E815" s="13" t="s">
        <v>10157</v>
      </c>
      <c r="F815" s="13">
        <v>12</v>
      </c>
      <c r="G815" s="13" t="s">
        <v>10158</v>
      </c>
      <c r="H815" s="13" t="s">
        <v>10159</v>
      </c>
      <c r="I815" s="13" t="s">
        <v>10160</v>
      </c>
      <c r="J815" s="13" t="s">
        <v>10161</v>
      </c>
      <c r="K815" s="13" t="s">
        <v>10162</v>
      </c>
      <c r="L815" s="13" t="s">
        <v>10163</v>
      </c>
      <c r="M815" s="13" t="s">
        <v>10164</v>
      </c>
      <c r="N815" s="13" t="s">
        <v>10165</v>
      </c>
      <c r="O815" s="13"/>
      <c r="P815" s="13"/>
      <c r="Q815" s="13"/>
      <c r="R815" s="13"/>
      <c r="S815" s="14">
        <v>0.54166666666666663</v>
      </c>
      <c r="T815" s="14">
        <v>0.45833333333333331</v>
      </c>
      <c r="U815" s="13" t="s">
        <v>255</v>
      </c>
      <c r="V815" s="13" t="s">
        <v>9885</v>
      </c>
      <c r="W815" s="13" t="s">
        <v>9886</v>
      </c>
    </row>
    <row r="816" spans="1:23">
      <c r="A816" s="13" t="s">
        <v>10166</v>
      </c>
      <c r="B816" s="13" t="s">
        <v>10167</v>
      </c>
      <c r="C816" s="13" t="s">
        <v>10168</v>
      </c>
      <c r="D816" s="13" t="s">
        <v>10169</v>
      </c>
      <c r="E816" s="13" t="s">
        <v>10169</v>
      </c>
      <c r="F816" s="13">
        <v>12</v>
      </c>
      <c r="G816" s="13" t="s">
        <v>10170</v>
      </c>
      <c r="H816" s="13" t="s">
        <v>10171</v>
      </c>
      <c r="I816" s="13" t="s">
        <v>10172</v>
      </c>
      <c r="J816" s="13" t="s">
        <v>10173</v>
      </c>
      <c r="K816" s="13" t="s">
        <v>10174</v>
      </c>
      <c r="L816" s="13" t="s">
        <v>10175</v>
      </c>
      <c r="M816" s="13" t="s">
        <v>10176</v>
      </c>
      <c r="N816" s="13" t="s">
        <v>10177</v>
      </c>
      <c r="O816" s="13" t="s">
        <v>10178</v>
      </c>
      <c r="P816" s="13"/>
      <c r="Q816" s="13"/>
      <c r="R816" s="13"/>
      <c r="S816" s="14">
        <v>0.54166666666666663</v>
      </c>
      <c r="T816" s="14">
        <v>0.45833333333333331</v>
      </c>
      <c r="U816" s="13" t="s">
        <v>255</v>
      </c>
      <c r="V816" s="13" t="s">
        <v>9885</v>
      </c>
      <c r="W816" s="13" t="s">
        <v>9886</v>
      </c>
    </row>
    <row r="817" spans="1:23">
      <c r="A817" s="13" t="s">
        <v>10179</v>
      </c>
      <c r="B817" s="13" t="s">
        <v>10180</v>
      </c>
      <c r="C817" s="13" t="s">
        <v>10181</v>
      </c>
      <c r="D817" s="13" t="s">
        <v>10182</v>
      </c>
      <c r="E817" s="13" t="s">
        <v>10182</v>
      </c>
      <c r="F817" s="13">
        <v>12</v>
      </c>
      <c r="G817" s="13" t="s">
        <v>10183</v>
      </c>
      <c r="H817" s="13" t="s">
        <v>10184</v>
      </c>
      <c r="I817" s="13" t="s">
        <v>10185</v>
      </c>
      <c r="J817" s="13" t="s">
        <v>10186</v>
      </c>
      <c r="K817" s="13" t="s">
        <v>10187</v>
      </c>
      <c r="L817" s="13" t="s">
        <v>10188</v>
      </c>
      <c r="M817" s="13" t="s">
        <v>10189</v>
      </c>
      <c r="N817" s="13" t="s">
        <v>10190</v>
      </c>
      <c r="O817" s="13" t="s">
        <v>10191</v>
      </c>
      <c r="P817" s="13"/>
      <c r="Q817" s="13"/>
      <c r="R817" s="13"/>
      <c r="S817" s="14">
        <v>0.54166666666666663</v>
      </c>
      <c r="T817" s="14">
        <v>0.45833333333333331</v>
      </c>
      <c r="U817" s="13" t="s">
        <v>255</v>
      </c>
      <c r="V817" s="13" t="s">
        <v>9885</v>
      </c>
      <c r="W817" s="13" t="s">
        <v>9886</v>
      </c>
    </row>
    <row r="818" spans="1:23">
      <c r="A818" s="13" t="s">
        <v>10192</v>
      </c>
      <c r="B818" s="13" t="s">
        <v>10193</v>
      </c>
      <c r="C818" s="13" t="s">
        <v>10194</v>
      </c>
      <c r="D818" s="13" t="s">
        <v>10195</v>
      </c>
      <c r="E818" s="13" t="s">
        <v>10195</v>
      </c>
      <c r="F818" s="13">
        <v>12</v>
      </c>
      <c r="G818" s="13" t="s">
        <v>10196</v>
      </c>
      <c r="H818" s="13" t="s">
        <v>10197</v>
      </c>
      <c r="I818" s="13" t="s">
        <v>10198</v>
      </c>
      <c r="J818" s="13" t="s">
        <v>10199</v>
      </c>
      <c r="K818" s="13" t="s">
        <v>10200</v>
      </c>
      <c r="L818" s="13" t="s">
        <v>10201</v>
      </c>
      <c r="M818" s="13" t="s">
        <v>10202</v>
      </c>
      <c r="N818" s="13" t="s">
        <v>10203</v>
      </c>
      <c r="O818" s="13"/>
      <c r="P818" s="13"/>
      <c r="Q818" s="13"/>
      <c r="R818" s="13"/>
      <c r="S818" s="14">
        <v>0.54166666666666663</v>
      </c>
      <c r="T818" s="14">
        <v>0.45833333333333331</v>
      </c>
      <c r="U818" s="13" t="s">
        <v>255</v>
      </c>
      <c r="V818" s="13" t="s">
        <v>9885</v>
      </c>
      <c r="W818" s="13" t="s">
        <v>9886</v>
      </c>
    </row>
    <row r="819" spans="1:23">
      <c r="A819" s="13" t="s">
        <v>410</v>
      </c>
      <c r="B819" s="13" t="s">
        <v>10204</v>
      </c>
      <c r="C819" s="13" t="s">
        <v>10205</v>
      </c>
      <c r="D819" s="13" t="s">
        <v>10206</v>
      </c>
      <c r="E819" s="13" t="s">
        <v>10206</v>
      </c>
      <c r="F819" s="13">
        <v>12</v>
      </c>
      <c r="G819" s="13" t="s">
        <v>10207</v>
      </c>
      <c r="H819" s="13" t="s">
        <v>10208</v>
      </c>
      <c r="I819" s="13" t="s">
        <v>10209</v>
      </c>
      <c r="J819" s="13" t="s">
        <v>10210</v>
      </c>
      <c r="K819" s="13" t="s">
        <v>10211</v>
      </c>
      <c r="L819" s="13" t="s">
        <v>10212</v>
      </c>
      <c r="M819" s="13" t="s">
        <v>10213</v>
      </c>
      <c r="N819" s="13"/>
      <c r="O819" s="13"/>
      <c r="P819" s="13"/>
      <c r="Q819" s="13"/>
      <c r="R819" s="13"/>
      <c r="S819" s="14">
        <v>0.54166666666666663</v>
      </c>
      <c r="T819" s="14">
        <v>0.45833333333333331</v>
      </c>
      <c r="U819" s="13" t="s">
        <v>255</v>
      </c>
      <c r="V819" s="13" t="s">
        <v>9885</v>
      </c>
      <c r="W819" s="13" t="s">
        <v>9886</v>
      </c>
    </row>
    <row r="820" spans="1:23">
      <c r="A820" s="13" t="s">
        <v>10214</v>
      </c>
      <c r="B820" s="13" t="s">
        <v>10215</v>
      </c>
      <c r="C820" s="13" t="s">
        <v>10216</v>
      </c>
      <c r="D820" s="13" t="s">
        <v>10217</v>
      </c>
      <c r="E820" s="13" t="s">
        <v>10217</v>
      </c>
      <c r="F820" s="13">
        <v>12</v>
      </c>
      <c r="G820" s="13" t="s">
        <v>10218</v>
      </c>
      <c r="H820" s="13" t="s">
        <v>10219</v>
      </c>
      <c r="I820" s="13" t="s">
        <v>10220</v>
      </c>
      <c r="J820" s="13" t="s">
        <v>10221</v>
      </c>
      <c r="K820" s="13" t="s">
        <v>10222</v>
      </c>
      <c r="L820" s="13" t="s">
        <v>10223</v>
      </c>
      <c r="M820" s="13" t="s">
        <v>10224</v>
      </c>
      <c r="N820" s="13" t="s">
        <v>10225</v>
      </c>
      <c r="O820" s="13"/>
      <c r="P820" s="13"/>
      <c r="Q820" s="13"/>
      <c r="R820" s="13"/>
      <c r="S820" s="14">
        <v>0.54166666666666663</v>
      </c>
      <c r="T820" s="14">
        <v>0.45833333333333331</v>
      </c>
      <c r="U820" s="13" t="s">
        <v>255</v>
      </c>
      <c r="V820" s="13" t="s">
        <v>9885</v>
      </c>
      <c r="W820" s="13" t="s">
        <v>9886</v>
      </c>
    </row>
    <row r="821" spans="1:23">
      <c r="A821" s="13" t="s">
        <v>10227</v>
      </c>
      <c r="B821" s="13" t="s">
        <v>10228</v>
      </c>
      <c r="C821" s="13" t="s">
        <v>10229</v>
      </c>
      <c r="D821" s="13" t="s">
        <v>10230</v>
      </c>
      <c r="E821" s="13" t="s">
        <v>10230</v>
      </c>
      <c r="F821" s="13">
        <v>12</v>
      </c>
      <c r="G821" s="13" t="s">
        <v>10231</v>
      </c>
      <c r="H821" s="13" t="s">
        <v>10232</v>
      </c>
      <c r="I821" s="13" t="s">
        <v>10233</v>
      </c>
      <c r="J821" s="13" t="s">
        <v>10234</v>
      </c>
      <c r="K821" s="13" t="s">
        <v>10235</v>
      </c>
      <c r="L821" s="13" t="s">
        <v>10236</v>
      </c>
      <c r="M821" s="13" t="s">
        <v>10237</v>
      </c>
      <c r="N821" s="13" t="s">
        <v>10226</v>
      </c>
      <c r="O821" s="13"/>
      <c r="P821" s="13"/>
      <c r="Q821" s="13"/>
      <c r="R821" s="13"/>
      <c r="S821" s="14">
        <v>0.54166666666666663</v>
      </c>
      <c r="T821" s="14">
        <v>0.45833333333333331</v>
      </c>
      <c r="U821" s="13" t="s">
        <v>255</v>
      </c>
      <c r="V821" s="13" t="s">
        <v>9885</v>
      </c>
      <c r="W821" s="13" t="s">
        <v>9886</v>
      </c>
    </row>
    <row r="822" spans="1:23">
      <c r="A822" s="13" t="s">
        <v>376</v>
      </c>
      <c r="B822" s="13" t="s">
        <v>10238</v>
      </c>
      <c r="C822" s="13" t="s">
        <v>10239</v>
      </c>
      <c r="D822" s="13" t="s">
        <v>10240</v>
      </c>
      <c r="E822" s="13" t="s">
        <v>10240</v>
      </c>
      <c r="F822" s="13">
        <v>12</v>
      </c>
      <c r="G822" s="13" t="s">
        <v>10241</v>
      </c>
      <c r="H822" s="13" t="s">
        <v>10242</v>
      </c>
      <c r="I822" s="13" t="s">
        <v>10243</v>
      </c>
      <c r="J822" s="13" t="s">
        <v>10244</v>
      </c>
      <c r="K822" s="13" t="s">
        <v>10245</v>
      </c>
      <c r="L822" s="13" t="s">
        <v>10246</v>
      </c>
      <c r="M822" s="13" t="s">
        <v>10247</v>
      </c>
      <c r="N822" s="13" t="s">
        <v>10248</v>
      </c>
      <c r="O822" s="13" t="s">
        <v>10249</v>
      </c>
      <c r="P822" s="13"/>
      <c r="Q822" s="13"/>
      <c r="R822" s="13"/>
      <c r="S822" s="14">
        <v>0.54166666666666663</v>
      </c>
      <c r="T822" s="14">
        <v>0.45833333333333331</v>
      </c>
      <c r="U822" s="13" t="s">
        <v>255</v>
      </c>
      <c r="V822" s="13" t="s">
        <v>9885</v>
      </c>
      <c r="W822" s="13" t="s">
        <v>9886</v>
      </c>
    </row>
    <row r="823" spans="1:23">
      <c r="A823" s="13" t="s">
        <v>10250</v>
      </c>
      <c r="B823" s="13" t="s">
        <v>10251</v>
      </c>
      <c r="C823" s="13" t="s">
        <v>10252</v>
      </c>
      <c r="D823" s="13" t="s">
        <v>10253</v>
      </c>
      <c r="E823" s="13" t="s">
        <v>10253</v>
      </c>
      <c r="F823" s="13">
        <v>12</v>
      </c>
      <c r="G823" s="13" t="s">
        <v>10254</v>
      </c>
      <c r="H823" s="13" t="s">
        <v>10255</v>
      </c>
      <c r="I823" s="13" t="s">
        <v>10256</v>
      </c>
      <c r="J823" s="13" t="s">
        <v>10257</v>
      </c>
      <c r="K823" s="13" t="s">
        <v>10258</v>
      </c>
      <c r="L823" s="13" t="s">
        <v>10259</v>
      </c>
      <c r="M823" s="13" t="s">
        <v>10260</v>
      </c>
      <c r="N823" s="13" t="s">
        <v>10261</v>
      </c>
      <c r="O823" s="13" t="s">
        <v>10262</v>
      </c>
      <c r="P823" s="13"/>
      <c r="Q823" s="13"/>
      <c r="R823" s="13"/>
      <c r="S823" s="14">
        <v>0.54166666666666663</v>
      </c>
      <c r="T823" s="14">
        <v>0.45833333333333331</v>
      </c>
      <c r="U823" s="13" t="s">
        <v>255</v>
      </c>
      <c r="V823" s="13" t="s">
        <v>9885</v>
      </c>
      <c r="W823" s="13" t="s">
        <v>9886</v>
      </c>
    </row>
    <row r="824" spans="1:23">
      <c r="A824" s="13" t="s">
        <v>10263</v>
      </c>
      <c r="B824" s="13" t="s">
        <v>10264</v>
      </c>
      <c r="C824" s="13" t="s">
        <v>10265</v>
      </c>
      <c r="D824" s="13" t="s">
        <v>10266</v>
      </c>
      <c r="E824" s="13" t="s">
        <v>10266</v>
      </c>
      <c r="F824" s="13">
        <v>12</v>
      </c>
      <c r="G824" s="13" t="s">
        <v>10267</v>
      </c>
      <c r="H824" s="13" t="s">
        <v>10268</v>
      </c>
      <c r="I824" s="13" t="s">
        <v>10269</v>
      </c>
      <c r="J824" s="13" t="s">
        <v>10270</v>
      </c>
      <c r="K824" s="13" t="s">
        <v>10271</v>
      </c>
      <c r="L824" s="13" t="s">
        <v>10272</v>
      </c>
      <c r="M824" s="13" t="s">
        <v>10273</v>
      </c>
      <c r="N824" s="13" t="s">
        <v>10274</v>
      </c>
      <c r="O824" s="13"/>
      <c r="P824" s="13"/>
      <c r="Q824" s="13"/>
      <c r="R824" s="13"/>
      <c r="S824" s="14">
        <v>0.54166666666666663</v>
      </c>
      <c r="T824" s="14">
        <v>0.45833333333333331</v>
      </c>
      <c r="U824" s="13" t="s">
        <v>255</v>
      </c>
      <c r="V824" s="13" t="s">
        <v>9885</v>
      </c>
      <c r="W824" s="13" t="s">
        <v>9886</v>
      </c>
    </row>
    <row r="825" spans="1:23">
      <c r="A825" s="13" t="s">
        <v>10275</v>
      </c>
      <c r="B825" s="13" t="s">
        <v>10276</v>
      </c>
      <c r="C825" s="13" t="s">
        <v>10277</v>
      </c>
      <c r="D825" s="13" t="s">
        <v>10278</v>
      </c>
      <c r="E825" s="13" t="s">
        <v>10278</v>
      </c>
      <c r="F825" s="13">
        <v>12</v>
      </c>
      <c r="G825" s="13" t="s">
        <v>10279</v>
      </c>
      <c r="H825" s="13" t="s">
        <v>10280</v>
      </c>
      <c r="I825" s="13" t="s">
        <v>10281</v>
      </c>
      <c r="J825" s="13" t="s">
        <v>10282</v>
      </c>
      <c r="K825" s="13" t="s">
        <v>10283</v>
      </c>
      <c r="L825" s="13" t="s">
        <v>10284</v>
      </c>
      <c r="M825" s="13" t="s">
        <v>10285</v>
      </c>
      <c r="N825" s="13" t="s">
        <v>10286</v>
      </c>
      <c r="O825" s="13"/>
      <c r="P825" s="13"/>
      <c r="Q825" s="13"/>
      <c r="R825" s="13"/>
      <c r="S825" s="14">
        <v>0.54166666666666663</v>
      </c>
      <c r="T825" s="14">
        <v>0.45833333333333331</v>
      </c>
      <c r="U825" s="13" t="s">
        <v>255</v>
      </c>
      <c r="V825" s="13" t="s">
        <v>9885</v>
      </c>
      <c r="W825" s="13" t="s">
        <v>9886</v>
      </c>
    </row>
    <row r="826" spans="1:23">
      <c r="A826" s="13" t="s">
        <v>10287</v>
      </c>
      <c r="B826" s="13" t="s">
        <v>10288</v>
      </c>
      <c r="C826" s="13" t="s">
        <v>10289</v>
      </c>
      <c r="D826" s="13" t="s">
        <v>10290</v>
      </c>
      <c r="E826" s="13" t="s">
        <v>10290</v>
      </c>
      <c r="F826" s="13">
        <v>12</v>
      </c>
      <c r="G826" s="13" t="s">
        <v>10291</v>
      </c>
      <c r="H826" s="13" t="s">
        <v>10292</v>
      </c>
      <c r="I826" s="13" t="s">
        <v>10293</v>
      </c>
      <c r="J826" s="13" t="s">
        <v>10294</v>
      </c>
      <c r="K826" s="13" t="s">
        <v>10295</v>
      </c>
      <c r="L826" s="13" t="s">
        <v>10296</v>
      </c>
      <c r="M826" s="13"/>
      <c r="N826" s="13"/>
      <c r="O826" s="13"/>
      <c r="P826" s="13"/>
      <c r="Q826" s="13"/>
      <c r="R826" s="13"/>
      <c r="S826" s="14">
        <v>0.54166666666666663</v>
      </c>
      <c r="T826" s="14">
        <v>0.45833333333333331</v>
      </c>
      <c r="U826" s="13" t="s">
        <v>255</v>
      </c>
      <c r="V826" s="13" t="s">
        <v>9885</v>
      </c>
      <c r="W826" s="13" t="s">
        <v>9886</v>
      </c>
    </row>
    <row r="827" spans="1:23">
      <c r="A827" s="13" t="s">
        <v>10297</v>
      </c>
      <c r="B827" s="13" t="s">
        <v>10298</v>
      </c>
      <c r="C827" s="13" t="s">
        <v>10299</v>
      </c>
      <c r="D827" s="13" t="s">
        <v>10300</v>
      </c>
      <c r="E827" s="13" t="s">
        <v>10300</v>
      </c>
      <c r="F827" s="13">
        <v>12</v>
      </c>
      <c r="G827" s="13" t="s">
        <v>10301</v>
      </c>
      <c r="H827" s="13" t="s">
        <v>10302</v>
      </c>
      <c r="I827" s="13" t="s">
        <v>10303</v>
      </c>
      <c r="J827" s="13" t="s">
        <v>10304</v>
      </c>
      <c r="K827" s="13" t="s">
        <v>10305</v>
      </c>
      <c r="L827" s="13" t="s">
        <v>10306</v>
      </c>
      <c r="M827" s="13" t="s">
        <v>10307</v>
      </c>
      <c r="N827" s="13" t="s">
        <v>10308</v>
      </c>
      <c r="O827" s="13" t="s">
        <v>10309</v>
      </c>
      <c r="P827" s="13"/>
      <c r="Q827" s="13"/>
      <c r="R827" s="13"/>
      <c r="S827" s="14">
        <v>0.54166666666666663</v>
      </c>
      <c r="T827" s="14">
        <v>0.45833333333333331</v>
      </c>
      <c r="U827" s="13" t="s">
        <v>255</v>
      </c>
      <c r="V827" s="13" t="s">
        <v>9885</v>
      </c>
      <c r="W827" s="13" t="s">
        <v>9886</v>
      </c>
    </row>
    <row r="828" spans="1:23">
      <c r="A828" s="13" t="s">
        <v>10310</v>
      </c>
      <c r="B828" s="13" t="s">
        <v>10311</v>
      </c>
      <c r="C828" s="13" t="s">
        <v>10312</v>
      </c>
      <c r="D828" s="13" t="s">
        <v>10313</v>
      </c>
      <c r="E828" s="13" t="s">
        <v>10313</v>
      </c>
      <c r="F828" s="13">
        <v>12</v>
      </c>
      <c r="G828" s="13" t="s">
        <v>10314</v>
      </c>
      <c r="H828" s="13" t="s">
        <v>10315</v>
      </c>
      <c r="I828" s="13" t="s">
        <v>10316</v>
      </c>
      <c r="J828" s="13" t="s">
        <v>10317</v>
      </c>
      <c r="K828" s="13" t="s">
        <v>10318</v>
      </c>
      <c r="L828" s="13" t="s">
        <v>10319</v>
      </c>
      <c r="M828" s="13" t="s">
        <v>10320</v>
      </c>
      <c r="N828" s="13" t="s">
        <v>10321</v>
      </c>
      <c r="O828" s="13"/>
      <c r="P828" s="13"/>
      <c r="Q828" s="13"/>
      <c r="R828" s="13"/>
      <c r="S828" s="14">
        <v>0.54166666666666663</v>
      </c>
      <c r="T828" s="14">
        <v>0.45833333333333331</v>
      </c>
      <c r="U828" s="13" t="s">
        <v>255</v>
      </c>
      <c r="V828" s="13" t="s">
        <v>9885</v>
      </c>
      <c r="W828" s="13" t="s">
        <v>9886</v>
      </c>
    </row>
    <row r="829" spans="1:23">
      <c r="A829" s="13" t="s">
        <v>10322</v>
      </c>
      <c r="B829" s="13" t="s">
        <v>10323</v>
      </c>
      <c r="C829" s="13" t="s">
        <v>10324</v>
      </c>
      <c r="D829" s="13" t="s">
        <v>10325</v>
      </c>
      <c r="E829" s="13" t="s">
        <v>10325</v>
      </c>
      <c r="F829" s="13">
        <v>12</v>
      </c>
      <c r="G829" s="13" t="s">
        <v>10326</v>
      </c>
      <c r="H829" s="13" t="s">
        <v>10327</v>
      </c>
      <c r="I829" s="13" t="s">
        <v>10328</v>
      </c>
      <c r="J829" s="13" t="s">
        <v>10329</v>
      </c>
      <c r="K829" s="13" t="s">
        <v>10330</v>
      </c>
      <c r="L829" s="13" t="s">
        <v>10331</v>
      </c>
      <c r="M829" s="13" t="s">
        <v>10332</v>
      </c>
      <c r="N829" s="13" t="s">
        <v>10333</v>
      </c>
      <c r="O829" s="13"/>
      <c r="P829" s="13"/>
      <c r="Q829" s="13"/>
      <c r="R829" s="13"/>
      <c r="S829" s="14">
        <v>0.54166666666666663</v>
      </c>
      <c r="T829" s="14">
        <v>0.45833333333333331</v>
      </c>
      <c r="U829" s="13" t="s">
        <v>255</v>
      </c>
      <c r="V829" s="13" t="s">
        <v>9885</v>
      </c>
      <c r="W829" s="13" t="s">
        <v>9886</v>
      </c>
    </row>
    <row r="830" spans="1:23">
      <c r="A830" s="13" t="s">
        <v>10334</v>
      </c>
      <c r="B830" s="13" t="s">
        <v>10335</v>
      </c>
      <c r="C830" s="13" t="s">
        <v>10336</v>
      </c>
      <c r="D830" s="13" t="s">
        <v>10337</v>
      </c>
      <c r="E830" s="13" t="s">
        <v>10337</v>
      </c>
      <c r="F830" s="13">
        <v>12</v>
      </c>
      <c r="G830" s="13" t="s">
        <v>10338</v>
      </c>
      <c r="H830" s="13" t="s">
        <v>10339</v>
      </c>
      <c r="I830" s="13" t="s">
        <v>10340</v>
      </c>
      <c r="J830" s="13" t="s">
        <v>10341</v>
      </c>
      <c r="K830" s="13" t="s">
        <v>10342</v>
      </c>
      <c r="L830" s="13" t="s">
        <v>10343</v>
      </c>
      <c r="M830" s="13" t="s">
        <v>10344</v>
      </c>
      <c r="N830" s="13" t="s">
        <v>10345</v>
      </c>
      <c r="O830" s="13"/>
      <c r="P830" s="13"/>
      <c r="Q830" s="13"/>
      <c r="R830" s="13"/>
      <c r="S830" s="14">
        <v>0.54166666666666663</v>
      </c>
      <c r="T830" s="14">
        <v>0.45833333333333331</v>
      </c>
      <c r="U830" s="13" t="s">
        <v>255</v>
      </c>
      <c r="V830" s="13" t="s">
        <v>9885</v>
      </c>
      <c r="W830" s="13" t="s">
        <v>9886</v>
      </c>
    </row>
    <row r="831" spans="1:23">
      <c r="A831" s="13" t="s">
        <v>10346</v>
      </c>
      <c r="B831" s="13" t="s">
        <v>10347</v>
      </c>
      <c r="C831" s="13" t="s">
        <v>10348</v>
      </c>
      <c r="D831" s="13" t="s">
        <v>10349</v>
      </c>
      <c r="E831" s="13" t="s">
        <v>10349</v>
      </c>
      <c r="F831" s="13">
        <v>12</v>
      </c>
      <c r="G831" s="13" t="s">
        <v>10350</v>
      </c>
      <c r="H831" s="13" t="s">
        <v>10351</v>
      </c>
      <c r="I831" s="13" t="s">
        <v>10352</v>
      </c>
      <c r="J831" s="13" t="s">
        <v>10353</v>
      </c>
      <c r="K831" s="13" t="s">
        <v>10354</v>
      </c>
      <c r="L831" s="13" t="s">
        <v>10355</v>
      </c>
      <c r="M831" s="13" t="s">
        <v>10356</v>
      </c>
      <c r="N831" s="13" t="s">
        <v>10357</v>
      </c>
      <c r="O831" s="13"/>
      <c r="P831" s="13"/>
      <c r="Q831" s="13"/>
      <c r="R831" s="13"/>
      <c r="S831" s="14">
        <v>0.54166666666666663</v>
      </c>
      <c r="T831" s="14">
        <v>0.45833333333333331</v>
      </c>
      <c r="U831" s="13" t="s">
        <v>255</v>
      </c>
      <c r="V831" s="13" t="s">
        <v>9885</v>
      </c>
      <c r="W831" s="13" t="s">
        <v>9886</v>
      </c>
    </row>
    <row r="832" spans="1:23">
      <c r="A832" s="13" t="s">
        <v>10358</v>
      </c>
      <c r="B832" s="13" t="s">
        <v>10359</v>
      </c>
      <c r="C832" s="13" t="s">
        <v>10360</v>
      </c>
      <c r="D832" s="13" t="s">
        <v>10361</v>
      </c>
      <c r="E832" s="13" t="s">
        <v>10361</v>
      </c>
      <c r="F832" s="13">
        <v>12</v>
      </c>
      <c r="G832" s="13" t="s">
        <v>10362</v>
      </c>
      <c r="H832" s="13" t="s">
        <v>10363</v>
      </c>
      <c r="I832" s="13" t="s">
        <v>10364</v>
      </c>
      <c r="J832" s="13" t="s">
        <v>10365</v>
      </c>
      <c r="K832" s="13" t="s">
        <v>10366</v>
      </c>
      <c r="L832" s="13" t="s">
        <v>10367</v>
      </c>
      <c r="M832" s="13"/>
      <c r="N832" s="13"/>
      <c r="O832" s="13"/>
      <c r="P832" s="13"/>
      <c r="Q832" s="13"/>
      <c r="R832" s="13"/>
      <c r="S832" s="14">
        <v>0.54166666666666663</v>
      </c>
      <c r="T832" s="14">
        <v>0.45833333333333331</v>
      </c>
      <c r="U832" s="13" t="s">
        <v>255</v>
      </c>
      <c r="V832" s="13" t="s">
        <v>9885</v>
      </c>
      <c r="W832" s="13" t="s">
        <v>9886</v>
      </c>
    </row>
    <row r="833" spans="1:23">
      <c r="A833" s="13" t="s">
        <v>10368</v>
      </c>
      <c r="B833" s="13" t="s">
        <v>10369</v>
      </c>
      <c r="C833" s="13" t="s">
        <v>10370</v>
      </c>
      <c r="D833" s="13" t="s">
        <v>10371</v>
      </c>
      <c r="E833" s="13" t="s">
        <v>10371</v>
      </c>
      <c r="F833" s="13">
        <v>12</v>
      </c>
      <c r="G833" s="13" t="s">
        <v>10372</v>
      </c>
      <c r="H833" s="13" t="s">
        <v>10373</v>
      </c>
      <c r="I833" s="13" t="s">
        <v>10374</v>
      </c>
      <c r="J833" s="13" t="s">
        <v>10375</v>
      </c>
      <c r="K833" s="13" t="s">
        <v>10376</v>
      </c>
      <c r="L833" s="13" t="s">
        <v>10377</v>
      </c>
      <c r="M833" s="13" t="s">
        <v>10378</v>
      </c>
      <c r="N833" s="13" t="s">
        <v>10379</v>
      </c>
      <c r="O833" s="13" t="s">
        <v>10380</v>
      </c>
      <c r="P833" s="13"/>
      <c r="Q833" s="13"/>
      <c r="R833" s="13"/>
      <c r="S833" s="14">
        <v>0.54166666666666663</v>
      </c>
      <c r="T833" s="14">
        <v>0.45833333333333331</v>
      </c>
      <c r="U833" s="13" t="s">
        <v>255</v>
      </c>
      <c r="V833" s="13" t="s">
        <v>9885</v>
      </c>
      <c r="W833" s="13" t="s">
        <v>9886</v>
      </c>
    </row>
    <row r="834" spans="1:23">
      <c r="A834" s="13" t="s">
        <v>10381</v>
      </c>
      <c r="B834" s="13" t="s">
        <v>10382</v>
      </c>
      <c r="C834" s="13" t="s">
        <v>10383</v>
      </c>
      <c r="D834" s="13" t="s">
        <v>10384</v>
      </c>
      <c r="E834" s="13" t="s">
        <v>10384</v>
      </c>
      <c r="F834" s="13">
        <v>12</v>
      </c>
      <c r="G834" s="13" t="s">
        <v>10385</v>
      </c>
      <c r="H834" s="13" t="s">
        <v>10386</v>
      </c>
      <c r="I834" s="13" t="s">
        <v>10387</v>
      </c>
      <c r="J834" s="13" t="s">
        <v>10388</v>
      </c>
      <c r="K834" s="13" t="s">
        <v>10389</v>
      </c>
      <c r="L834" s="13" t="s">
        <v>10390</v>
      </c>
      <c r="M834" s="13" t="s">
        <v>10391</v>
      </c>
      <c r="N834" s="13"/>
      <c r="O834" s="13"/>
      <c r="P834" s="13"/>
      <c r="Q834" s="13"/>
      <c r="R834" s="13"/>
      <c r="S834" s="14">
        <v>0.54166666666666663</v>
      </c>
      <c r="T834" s="14">
        <v>0.45833333333333331</v>
      </c>
      <c r="U834" s="13" t="s">
        <v>255</v>
      </c>
      <c r="V834" s="13" t="s">
        <v>9885</v>
      </c>
      <c r="W834" s="13" t="s">
        <v>9886</v>
      </c>
    </row>
    <row r="835" spans="1:23">
      <c r="A835" s="13" t="s">
        <v>10392</v>
      </c>
      <c r="B835" s="13" t="s">
        <v>10393</v>
      </c>
      <c r="C835" s="13" t="s">
        <v>10394</v>
      </c>
      <c r="D835" s="13" t="s">
        <v>10395</v>
      </c>
      <c r="E835" s="13" t="s">
        <v>10395</v>
      </c>
      <c r="F835" s="13">
        <v>12</v>
      </c>
      <c r="G835" s="13" t="s">
        <v>10396</v>
      </c>
      <c r="H835" s="13" t="s">
        <v>10397</v>
      </c>
      <c r="I835" s="13" t="s">
        <v>10398</v>
      </c>
      <c r="J835" s="13" t="s">
        <v>10399</v>
      </c>
      <c r="K835" s="13" t="s">
        <v>10400</v>
      </c>
      <c r="L835" s="13" t="s">
        <v>10401</v>
      </c>
      <c r="M835" s="13" t="s">
        <v>10402</v>
      </c>
      <c r="N835" s="13" t="s">
        <v>10403</v>
      </c>
      <c r="O835" s="13"/>
      <c r="P835" s="13"/>
      <c r="Q835" s="13"/>
      <c r="R835" s="13"/>
      <c r="S835" s="14">
        <v>0.54166666666666663</v>
      </c>
      <c r="T835" s="14">
        <v>0.45833333333333331</v>
      </c>
      <c r="U835" s="13" t="s">
        <v>255</v>
      </c>
      <c r="V835" s="13" t="s">
        <v>9885</v>
      </c>
      <c r="W835" s="13" t="s">
        <v>9886</v>
      </c>
    </row>
    <row r="836" spans="1:23">
      <c r="A836" s="13" t="s">
        <v>314</v>
      </c>
      <c r="B836" s="13" t="s">
        <v>10404</v>
      </c>
      <c r="C836" s="13" t="s">
        <v>10405</v>
      </c>
      <c r="D836" s="13" t="s">
        <v>10406</v>
      </c>
      <c r="E836" s="13" t="s">
        <v>10406</v>
      </c>
      <c r="F836" s="13">
        <v>12</v>
      </c>
      <c r="G836" s="13" t="s">
        <v>10407</v>
      </c>
      <c r="H836" s="13" t="s">
        <v>10408</v>
      </c>
      <c r="I836" s="13" t="s">
        <v>10409</v>
      </c>
      <c r="J836" s="13" t="s">
        <v>10410</v>
      </c>
      <c r="K836" s="13" t="s">
        <v>10411</v>
      </c>
      <c r="L836" s="13" t="s">
        <v>10412</v>
      </c>
      <c r="M836" s="13" t="s">
        <v>10413</v>
      </c>
      <c r="N836" s="13" t="s">
        <v>10414</v>
      </c>
      <c r="O836" s="13"/>
      <c r="P836" s="13"/>
      <c r="Q836" s="13"/>
      <c r="R836" s="13"/>
      <c r="S836" s="14">
        <v>0.54166666666666663</v>
      </c>
      <c r="T836" s="14">
        <v>0.45833333333333331</v>
      </c>
      <c r="U836" s="13" t="s">
        <v>255</v>
      </c>
      <c r="V836" s="13" t="s">
        <v>9885</v>
      </c>
      <c r="W836" s="13" t="s">
        <v>9886</v>
      </c>
    </row>
    <row r="837" spans="1:23">
      <c r="A837" s="13" t="s">
        <v>392</v>
      </c>
      <c r="B837" s="13" t="s">
        <v>10415</v>
      </c>
      <c r="C837" s="13" t="s">
        <v>10416</v>
      </c>
      <c r="D837" s="13" t="s">
        <v>10417</v>
      </c>
      <c r="E837" s="13" t="s">
        <v>10417</v>
      </c>
      <c r="F837" s="13">
        <v>12</v>
      </c>
      <c r="G837" s="13" t="s">
        <v>10418</v>
      </c>
      <c r="H837" s="13" t="s">
        <v>10419</v>
      </c>
      <c r="I837" s="13" t="s">
        <v>10420</v>
      </c>
      <c r="J837" s="13" t="s">
        <v>10421</v>
      </c>
      <c r="K837" s="13" t="s">
        <v>10422</v>
      </c>
      <c r="L837" s="13" t="s">
        <v>10423</v>
      </c>
      <c r="M837" s="13" t="s">
        <v>10424</v>
      </c>
      <c r="N837" s="13" t="s">
        <v>10425</v>
      </c>
      <c r="O837" s="13"/>
      <c r="P837" s="13"/>
      <c r="Q837" s="13"/>
      <c r="R837" s="13"/>
      <c r="S837" s="14">
        <v>0.54166666666666663</v>
      </c>
      <c r="T837" s="14">
        <v>0.45833333333333331</v>
      </c>
      <c r="U837" s="13" t="s">
        <v>255</v>
      </c>
      <c r="V837" s="13" t="s">
        <v>9885</v>
      </c>
      <c r="W837" s="13" t="s">
        <v>9886</v>
      </c>
    </row>
    <row r="838" spans="1:23">
      <c r="A838" s="13" t="s">
        <v>10426</v>
      </c>
      <c r="B838" s="13" t="s">
        <v>10427</v>
      </c>
      <c r="C838" s="13" t="s">
        <v>10428</v>
      </c>
      <c r="D838" s="13" t="s">
        <v>10429</v>
      </c>
      <c r="E838" s="13" t="s">
        <v>10429</v>
      </c>
      <c r="F838" s="13">
        <v>12</v>
      </c>
      <c r="G838" s="13" t="s">
        <v>10430</v>
      </c>
      <c r="H838" s="13" t="s">
        <v>10431</v>
      </c>
      <c r="I838" s="13" t="s">
        <v>10432</v>
      </c>
      <c r="J838" s="13" t="s">
        <v>10433</v>
      </c>
      <c r="K838" s="13" t="s">
        <v>10434</v>
      </c>
      <c r="L838" s="13" t="s">
        <v>10435</v>
      </c>
      <c r="M838" s="13" t="s">
        <v>10436</v>
      </c>
      <c r="N838" s="13" t="s">
        <v>10437</v>
      </c>
      <c r="O838" s="13"/>
      <c r="P838" s="13"/>
      <c r="Q838" s="13"/>
      <c r="R838" s="13"/>
      <c r="S838" s="14">
        <v>0.54166666666666663</v>
      </c>
      <c r="T838" s="14">
        <v>0.45833333333333331</v>
      </c>
      <c r="U838" s="13" t="s">
        <v>255</v>
      </c>
      <c r="V838" s="13" t="s">
        <v>9885</v>
      </c>
      <c r="W838" s="13" t="s">
        <v>9886</v>
      </c>
    </row>
    <row r="839" spans="1:23">
      <c r="A839" s="13" t="s">
        <v>10438</v>
      </c>
      <c r="B839" s="13" t="s">
        <v>10439</v>
      </c>
      <c r="C839" s="13" t="s">
        <v>10440</v>
      </c>
      <c r="D839" s="13" t="s">
        <v>10441</v>
      </c>
      <c r="E839" s="13" t="s">
        <v>10441</v>
      </c>
      <c r="F839" s="13">
        <v>12</v>
      </c>
      <c r="G839" s="13" t="s">
        <v>10442</v>
      </c>
      <c r="H839" s="13" t="s">
        <v>10443</v>
      </c>
      <c r="I839" s="13" t="s">
        <v>10444</v>
      </c>
      <c r="J839" s="13" t="s">
        <v>10445</v>
      </c>
      <c r="K839" s="13" t="s">
        <v>10446</v>
      </c>
      <c r="L839" s="13" t="s">
        <v>10447</v>
      </c>
      <c r="M839" s="13" t="s">
        <v>10448</v>
      </c>
      <c r="N839" s="13" t="s">
        <v>10449</v>
      </c>
      <c r="O839" s="13"/>
      <c r="P839" s="13"/>
      <c r="Q839" s="13"/>
      <c r="R839" s="13"/>
      <c r="S839" s="14">
        <v>0.54166666666666663</v>
      </c>
      <c r="T839" s="14">
        <v>0.45833333333333331</v>
      </c>
      <c r="U839" s="13" t="s">
        <v>255</v>
      </c>
      <c r="V839" s="13" t="s">
        <v>9885</v>
      </c>
      <c r="W839" s="13" t="s">
        <v>9886</v>
      </c>
    </row>
    <row r="840" spans="1:23">
      <c r="A840" s="13" t="s">
        <v>10450</v>
      </c>
      <c r="B840" s="13" t="s">
        <v>10451</v>
      </c>
      <c r="C840" s="13" t="s">
        <v>10452</v>
      </c>
      <c r="D840" s="13" t="s">
        <v>10453</v>
      </c>
      <c r="E840" s="13" t="s">
        <v>10453</v>
      </c>
      <c r="F840" s="13">
        <v>12</v>
      </c>
      <c r="G840" s="13" t="s">
        <v>10454</v>
      </c>
      <c r="H840" s="13" t="s">
        <v>10455</v>
      </c>
      <c r="I840" s="13" t="s">
        <v>10456</v>
      </c>
      <c r="J840" s="13" t="s">
        <v>10457</v>
      </c>
      <c r="K840" s="13" t="s">
        <v>10458</v>
      </c>
      <c r="L840" s="13" t="s">
        <v>10459</v>
      </c>
      <c r="M840" s="13" t="s">
        <v>10460</v>
      </c>
      <c r="N840" s="13" t="s">
        <v>10461</v>
      </c>
      <c r="O840" s="13"/>
      <c r="P840" s="13"/>
      <c r="Q840" s="13"/>
      <c r="R840" s="13"/>
      <c r="S840" s="14">
        <v>0.54166666666666663</v>
      </c>
      <c r="T840" s="14">
        <v>0.45833333333333331</v>
      </c>
      <c r="U840" s="13" t="s">
        <v>255</v>
      </c>
      <c r="V840" s="13" t="s">
        <v>9885</v>
      </c>
      <c r="W840" s="13" t="s">
        <v>9886</v>
      </c>
    </row>
    <row r="841" spans="1:23">
      <c r="A841" s="13" t="s">
        <v>381</v>
      </c>
      <c r="B841" s="13" t="s">
        <v>10462</v>
      </c>
      <c r="C841" s="13" t="s">
        <v>10463</v>
      </c>
      <c r="D841" s="13" t="s">
        <v>10464</v>
      </c>
      <c r="E841" s="13" t="s">
        <v>10464</v>
      </c>
      <c r="F841" s="13">
        <v>12</v>
      </c>
      <c r="G841" s="13" t="s">
        <v>10465</v>
      </c>
      <c r="H841" s="13" t="s">
        <v>10466</v>
      </c>
      <c r="I841" s="13" t="s">
        <v>10467</v>
      </c>
      <c r="J841" s="13" t="s">
        <v>10468</v>
      </c>
      <c r="K841" s="13" t="s">
        <v>10469</v>
      </c>
      <c r="L841" s="13" t="s">
        <v>10470</v>
      </c>
      <c r="M841" s="13" t="s">
        <v>10471</v>
      </c>
      <c r="N841" s="13" t="s">
        <v>10472</v>
      </c>
      <c r="O841" s="13" t="s">
        <v>10473</v>
      </c>
      <c r="P841" s="13"/>
      <c r="Q841" s="13"/>
      <c r="R841" s="13"/>
      <c r="S841" s="14">
        <v>0.54166666666666663</v>
      </c>
      <c r="T841" s="14">
        <v>0.45833333333333331</v>
      </c>
      <c r="U841" s="13" t="s">
        <v>255</v>
      </c>
      <c r="V841" s="13" t="s">
        <v>9885</v>
      </c>
      <c r="W841" s="13" t="s">
        <v>9886</v>
      </c>
    </row>
    <row r="842" spans="1:23">
      <c r="A842" s="13" t="s">
        <v>10474</v>
      </c>
      <c r="B842" s="13" t="s">
        <v>10475</v>
      </c>
      <c r="C842" s="13" t="s">
        <v>10476</v>
      </c>
      <c r="D842" s="13" t="s">
        <v>10477</v>
      </c>
      <c r="E842" s="13" t="s">
        <v>10477</v>
      </c>
      <c r="F842" s="13">
        <v>12</v>
      </c>
      <c r="G842" s="13" t="s">
        <v>10478</v>
      </c>
      <c r="H842" s="13" t="s">
        <v>10479</v>
      </c>
      <c r="I842" s="13" t="s">
        <v>10480</v>
      </c>
      <c r="J842" s="13" t="s">
        <v>10481</v>
      </c>
      <c r="K842" s="13" t="s">
        <v>10482</v>
      </c>
      <c r="L842" s="13" t="s">
        <v>10483</v>
      </c>
      <c r="M842" s="13" t="s">
        <v>10484</v>
      </c>
      <c r="N842" s="13" t="s">
        <v>10485</v>
      </c>
      <c r="O842" s="13" t="s">
        <v>10486</v>
      </c>
      <c r="P842" s="13"/>
      <c r="Q842" s="13"/>
      <c r="R842" s="13"/>
      <c r="S842" s="14">
        <v>0.54166666666666663</v>
      </c>
      <c r="T842" s="14">
        <v>0.45833333333333331</v>
      </c>
      <c r="U842" s="13" t="s">
        <v>255</v>
      </c>
      <c r="V842" s="13" t="s">
        <v>9885</v>
      </c>
      <c r="W842" s="13" t="s">
        <v>9886</v>
      </c>
    </row>
    <row r="843" spans="1:23">
      <c r="A843" s="13" t="s">
        <v>10487</v>
      </c>
      <c r="B843" s="13" t="s">
        <v>10488</v>
      </c>
      <c r="C843" s="13" t="s">
        <v>10489</v>
      </c>
      <c r="D843" s="13" t="s">
        <v>10490</v>
      </c>
      <c r="E843" s="13" t="s">
        <v>10490</v>
      </c>
      <c r="F843" s="13">
        <v>12</v>
      </c>
      <c r="G843" s="13" t="s">
        <v>10491</v>
      </c>
      <c r="H843" s="13" t="s">
        <v>10492</v>
      </c>
      <c r="I843" s="13" t="s">
        <v>10493</v>
      </c>
      <c r="J843" s="13" t="s">
        <v>10494</v>
      </c>
      <c r="K843" s="13" t="s">
        <v>10495</v>
      </c>
      <c r="L843" s="13" t="s">
        <v>10496</v>
      </c>
      <c r="M843" s="13" t="s">
        <v>10497</v>
      </c>
      <c r="N843" s="13" t="s">
        <v>10498</v>
      </c>
      <c r="O843" s="13" t="s">
        <v>10499</v>
      </c>
      <c r="P843" s="13"/>
      <c r="Q843" s="13"/>
      <c r="R843" s="13"/>
      <c r="S843" s="14">
        <v>0.54166666666666663</v>
      </c>
      <c r="T843" s="14">
        <v>0.45833333333333331</v>
      </c>
      <c r="U843" s="13" t="s">
        <v>255</v>
      </c>
      <c r="V843" s="13" t="s">
        <v>9885</v>
      </c>
      <c r="W843" s="13" t="s">
        <v>9886</v>
      </c>
    </row>
    <row r="844" spans="1:23">
      <c r="A844" s="13" t="s">
        <v>10500</v>
      </c>
      <c r="B844" s="13" t="s">
        <v>10501</v>
      </c>
      <c r="C844" s="13" t="s">
        <v>10502</v>
      </c>
      <c r="D844" s="13" t="s">
        <v>10503</v>
      </c>
      <c r="E844" s="13" t="s">
        <v>10503</v>
      </c>
      <c r="F844" s="13">
        <v>12</v>
      </c>
      <c r="G844" s="13" t="s">
        <v>10504</v>
      </c>
      <c r="H844" s="13" t="s">
        <v>10505</v>
      </c>
      <c r="I844" s="13" t="s">
        <v>10506</v>
      </c>
      <c r="J844" s="13" t="s">
        <v>10507</v>
      </c>
      <c r="K844" s="13" t="s">
        <v>10508</v>
      </c>
      <c r="L844" s="13" t="s">
        <v>10509</v>
      </c>
      <c r="M844" s="13" t="s">
        <v>10510</v>
      </c>
      <c r="N844" s="13" t="s">
        <v>10511</v>
      </c>
      <c r="O844" s="13" t="s">
        <v>10512</v>
      </c>
      <c r="P844" s="13"/>
      <c r="Q844" s="13"/>
      <c r="R844" s="13"/>
      <c r="S844" s="14">
        <v>0.54166666666666663</v>
      </c>
      <c r="T844" s="14">
        <v>0.45833333333333331</v>
      </c>
      <c r="U844" s="13" t="s">
        <v>255</v>
      </c>
      <c r="V844" s="13" t="s">
        <v>9885</v>
      </c>
      <c r="W844" s="13" t="s">
        <v>9886</v>
      </c>
    </row>
    <row r="845" spans="1:23">
      <c r="A845" s="13" t="s">
        <v>10513</v>
      </c>
      <c r="B845" s="13" t="s">
        <v>10514</v>
      </c>
      <c r="C845" s="13" t="s">
        <v>10515</v>
      </c>
      <c r="D845" s="13" t="s">
        <v>10516</v>
      </c>
      <c r="E845" s="13" t="s">
        <v>10516</v>
      </c>
      <c r="F845" s="13">
        <v>12</v>
      </c>
      <c r="G845" s="13" t="s">
        <v>10517</v>
      </c>
      <c r="H845" s="13" t="s">
        <v>10518</v>
      </c>
      <c r="I845" s="13" t="s">
        <v>10519</v>
      </c>
      <c r="J845" s="13" t="s">
        <v>10520</v>
      </c>
      <c r="K845" s="13" t="s">
        <v>10521</v>
      </c>
      <c r="L845" s="13" t="s">
        <v>10522</v>
      </c>
      <c r="M845" s="13" t="s">
        <v>10523</v>
      </c>
      <c r="N845" s="13" t="s">
        <v>10524</v>
      </c>
      <c r="O845" s="13"/>
      <c r="P845" s="13"/>
      <c r="Q845" s="13"/>
      <c r="R845" s="13"/>
      <c r="S845" s="14">
        <v>0.54166666666666663</v>
      </c>
      <c r="T845" s="14">
        <v>0.45833333333333331</v>
      </c>
      <c r="U845" s="13" t="s">
        <v>255</v>
      </c>
      <c r="V845" s="13" t="s">
        <v>9885</v>
      </c>
      <c r="W845" s="13" t="s">
        <v>9886</v>
      </c>
    </row>
    <row r="846" spans="1:23">
      <c r="A846" s="13" t="s">
        <v>10525</v>
      </c>
      <c r="B846" s="13" t="s">
        <v>10526</v>
      </c>
      <c r="C846" s="13" t="s">
        <v>10527</v>
      </c>
      <c r="D846" s="13" t="s">
        <v>10528</v>
      </c>
      <c r="E846" s="13" t="s">
        <v>10528</v>
      </c>
      <c r="F846" s="13">
        <v>12</v>
      </c>
      <c r="G846" s="13" t="s">
        <v>10529</v>
      </c>
      <c r="H846" s="13" t="s">
        <v>10530</v>
      </c>
      <c r="I846" s="13" t="s">
        <v>10531</v>
      </c>
      <c r="J846" s="13" t="s">
        <v>10532</v>
      </c>
      <c r="K846" s="13" t="s">
        <v>10533</v>
      </c>
      <c r="L846" s="13" t="s">
        <v>10534</v>
      </c>
      <c r="M846" s="13" t="s">
        <v>10535</v>
      </c>
      <c r="N846" s="13" t="s">
        <v>10536</v>
      </c>
      <c r="O846" s="13"/>
      <c r="P846" s="13"/>
      <c r="Q846" s="13"/>
      <c r="R846" s="13"/>
      <c r="S846" s="14">
        <v>0.54166666666666663</v>
      </c>
      <c r="T846" s="14">
        <v>0.45833333333333331</v>
      </c>
      <c r="U846" s="13" t="s">
        <v>255</v>
      </c>
      <c r="V846" s="13" t="s">
        <v>9885</v>
      </c>
      <c r="W846" s="13" t="s">
        <v>9886</v>
      </c>
    </row>
    <row r="847" spans="1:23">
      <c r="A847" s="13" t="s">
        <v>10537</v>
      </c>
      <c r="B847" s="13" t="s">
        <v>10538</v>
      </c>
      <c r="C847" s="13" t="s">
        <v>10539</v>
      </c>
      <c r="D847" s="13" t="s">
        <v>10540</v>
      </c>
      <c r="E847" s="13" t="s">
        <v>10540</v>
      </c>
      <c r="F847" s="13">
        <v>12</v>
      </c>
      <c r="G847" s="13" t="s">
        <v>10541</v>
      </c>
      <c r="H847" s="13" t="s">
        <v>10542</v>
      </c>
      <c r="I847" s="13" t="s">
        <v>10543</v>
      </c>
      <c r="J847" s="13" t="s">
        <v>10544</v>
      </c>
      <c r="K847" s="13" t="s">
        <v>10545</v>
      </c>
      <c r="L847" s="13" t="s">
        <v>10546</v>
      </c>
      <c r="M847" s="13" t="s">
        <v>10547</v>
      </c>
      <c r="N847" s="13" t="s">
        <v>10548</v>
      </c>
      <c r="O847" s="13"/>
      <c r="P847" s="13"/>
      <c r="Q847" s="13"/>
      <c r="R847" s="13"/>
      <c r="S847" s="14">
        <v>0.54166666666666663</v>
      </c>
      <c r="T847" s="14">
        <v>0.45833333333333331</v>
      </c>
      <c r="U847" s="13" t="s">
        <v>255</v>
      </c>
      <c r="V847" s="13" t="s">
        <v>9885</v>
      </c>
      <c r="W847" s="13" t="s">
        <v>9886</v>
      </c>
    </row>
    <row r="848" spans="1:23">
      <c r="A848" s="13" t="s">
        <v>353</v>
      </c>
      <c r="B848" s="13" t="s">
        <v>10549</v>
      </c>
      <c r="C848" s="13" t="s">
        <v>10550</v>
      </c>
      <c r="D848" s="13" t="s">
        <v>10551</v>
      </c>
      <c r="E848" s="13" t="s">
        <v>10551</v>
      </c>
      <c r="F848" s="13">
        <v>12</v>
      </c>
      <c r="G848" s="13" t="s">
        <v>10552</v>
      </c>
      <c r="H848" s="13" t="s">
        <v>10553</v>
      </c>
      <c r="I848" s="13" t="s">
        <v>10554</v>
      </c>
      <c r="J848" s="13" t="s">
        <v>10555</v>
      </c>
      <c r="K848" s="13" t="s">
        <v>10556</v>
      </c>
      <c r="L848" s="13" t="s">
        <v>10557</v>
      </c>
      <c r="M848" s="13" t="s">
        <v>10558</v>
      </c>
      <c r="N848" s="13" t="s">
        <v>10559</v>
      </c>
      <c r="O848" s="13" t="s">
        <v>10560</v>
      </c>
      <c r="P848" s="13"/>
      <c r="Q848" s="13"/>
      <c r="R848" s="13"/>
      <c r="S848" s="14">
        <v>0.54166666666666663</v>
      </c>
      <c r="T848" s="14">
        <v>0.45833333333333331</v>
      </c>
      <c r="U848" s="13" t="s">
        <v>255</v>
      </c>
      <c r="V848" s="13" t="s">
        <v>9885</v>
      </c>
      <c r="W848" s="13" t="s">
        <v>9886</v>
      </c>
    </row>
    <row r="849" spans="1:23">
      <c r="A849" s="13" t="s">
        <v>10561</v>
      </c>
      <c r="B849" s="13" t="s">
        <v>10562</v>
      </c>
      <c r="C849" s="13" t="s">
        <v>10563</v>
      </c>
      <c r="D849" s="13">
        <v>0</v>
      </c>
      <c r="E849" s="13" t="s">
        <v>10564</v>
      </c>
      <c r="F849" s="13">
        <v>12</v>
      </c>
      <c r="G849" s="13" t="s">
        <v>10565</v>
      </c>
      <c r="H849" s="13" t="s">
        <v>10566</v>
      </c>
      <c r="I849" s="13" t="s">
        <v>10567</v>
      </c>
      <c r="J849" s="13" t="s">
        <v>10568</v>
      </c>
      <c r="K849" s="13" t="s">
        <v>10569</v>
      </c>
      <c r="L849" s="13" t="s">
        <v>10570</v>
      </c>
      <c r="M849" s="13"/>
      <c r="N849" s="13"/>
      <c r="O849" s="13"/>
      <c r="P849" s="13"/>
      <c r="Q849" s="13"/>
      <c r="R849" s="13"/>
      <c r="S849" s="14">
        <v>0.54166666666666663</v>
      </c>
      <c r="T849" s="14">
        <v>0.45833333333333331</v>
      </c>
      <c r="U849" s="13" t="s">
        <v>255</v>
      </c>
      <c r="V849" s="13" t="s">
        <v>9885</v>
      </c>
      <c r="W849" s="13" t="s">
        <v>9886</v>
      </c>
    </row>
    <row r="850" spans="1:23">
      <c r="A850" s="13" t="s">
        <v>10571</v>
      </c>
      <c r="B850" s="13" t="s">
        <v>10572</v>
      </c>
      <c r="C850" s="13" t="s">
        <v>10573</v>
      </c>
      <c r="D850" s="13" t="s">
        <v>10574</v>
      </c>
      <c r="E850" s="13" t="s">
        <v>10575</v>
      </c>
      <c r="F850" s="13">
        <v>12</v>
      </c>
      <c r="G850" s="13" t="s">
        <v>10576</v>
      </c>
      <c r="H850" s="13" t="s">
        <v>10577</v>
      </c>
      <c r="I850" s="13" t="s">
        <v>10578</v>
      </c>
      <c r="J850" s="13" t="s">
        <v>10579</v>
      </c>
      <c r="K850" s="13" t="s">
        <v>10580</v>
      </c>
      <c r="L850" s="13" t="s">
        <v>10581</v>
      </c>
      <c r="M850" s="13" t="s">
        <v>10582</v>
      </c>
      <c r="N850" s="13"/>
      <c r="O850" s="13"/>
      <c r="P850" s="13"/>
      <c r="Q850" s="13"/>
      <c r="R850" s="13"/>
      <c r="S850" s="14">
        <v>0.54166666666666663</v>
      </c>
      <c r="T850" s="14">
        <v>0.45833333333333331</v>
      </c>
      <c r="U850" s="13" t="s">
        <v>255</v>
      </c>
      <c r="V850" s="13" t="s">
        <v>9885</v>
      </c>
      <c r="W850" s="13" t="s">
        <v>9886</v>
      </c>
    </row>
    <row r="851" spans="1:23">
      <c r="A851" s="13" t="s">
        <v>10583</v>
      </c>
      <c r="B851" s="13" t="s">
        <v>10584</v>
      </c>
      <c r="C851" s="13" t="s">
        <v>10585</v>
      </c>
      <c r="D851" s="13" t="s">
        <v>10586</v>
      </c>
      <c r="E851" s="13" t="s">
        <v>10586</v>
      </c>
      <c r="F851" s="13">
        <v>12</v>
      </c>
      <c r="G851" s="13" t="s">
        <v>10587</v>
      </c>
      <c r="H851" s="13" t="s">
        <v>10588</v>
      </c>
      <c r="I851" s="13" t="s">
        <v>10589</v>
      </c>
      <c r="J851" s="13" t="s">
        <v>10590</v>
      </c>
      <c r="K851" s="13" t="s">
        <v>10591</v>
      </c>
      <c r="L851" s="13" t="s">
        <v>10592</v>
      </c>
      <c r="M851" s="13" t="s">
        <v>10593</v>
      </c>
      <c r="N851" s="13"/>
      <c r="O851" s="13"/>
      <c r="P851" s="13"/>
      <c r="Q851" s="13"/>
      <c r="R851" s="13"/>
      <c r="S851" s="14">
        <v>0.54166666666666663</v>
      </c>
      <c r="T851" s="14">
        <v>0.45833333333333331</v>
      </c>
      <c r="U851" s="13" t="s">
        <v>255</v>
      </c>
      <c r="V851" s="13" t="s">
        <v>9885</v>
      </c>
      <c r="W851" s="13" t="s">
        <v>9886</v>
      </c>
    </row>
    <row r="852" spans="1:23">
      <c r="A852" s="13" t="s">
        <v>10594</v>
      </c>
      <c r="B852" s="13" t="s">
        <v>10595</v>
      </c>
      <c r="C852" s="13" t="s">
        <v>10596</v>
      </c>
      <c r="D852" s="13">
        <v>0</v>
      </c>
      <c r="E852" s="13" t="s">
        <v>10597</v>
      </c>
      <c r="F852" s="13">
        <v>12</v>
      </c>
      <c r="G852" s="13" t="s">
        <v>10598</v>
      </c>
      <c r="H852" s="13" t="s">
        <v>10599</v>
      </c>
      <c r="I852" s="13" t="s">
        <v>10600</v>
      </c>
      <c r="J852" s="13" t="s">
        <v>10601</v>
      </c>
      <c r="K852" s="13" t="s">
        <v>10602</v>
      </c>
      <c r="L852" s="13" t="s">
        <v>10603</v>
      </c>
      <c r="M852" s="13"/>
      <c r="N852" s="13"/>
      <c r="O852" s="13"/>
      <c r="P852" s="13"/>
      <c r="Q852" s="13"/>
      <c r="R852" s="13"/>
      <c r="S852" s="14">
        <v>0.54166666666666663</v>
      </c>
      <c r="T852" s="14">
        <v>0.45833333333333331</v>
      </c>
      <c r="U852" s="13" t="s">
        <v>255</v>
      </c>
      <c r="V852" s="13" t="s">
        <v>9885</v>
      </c>
      <c r="W852" s="13" t="s">
        <v>9886</v>
      </c>
    </row>
    <row r="853" spans="1:23">
      <c r="A853" s="13" t="s">
        <v>10604</v>
      </c>
      <c r="B853" s="13" t="s">
        <v>10605</v>
      </c>
      <c r="C853" s="13" t="s">
        <v>10606</v>
      </c>
      <c r="D853" s="13" t="s">
        <v>10607</v>
      </c>
      <c r="E853" s="13" t="s">
        <v>10607</v>
      </c>
      <c r="F853" s="13">
        <v>12</v>
      </c>
      <c r="G853" s="13" t="s">
        <v>10608</v>
      </c>
      <c r="H853" s="13" t="s">
        <v>10609</v>
      </c>
      <c r="I853" s="13" t="s">
        <v>10610</v>
      </c>
      <c r="J853" s="13" t="s">
        <v>10611</v>
      </c>
      <c r="K853" s="13" t="s">
        <v>10612</v>
      </c>
      <c r="L853" s="13" t="s">
        <v>10613</v>
      </c>
      <c r="M853" s="13" t="s">
        <v>10614</v>
      </c>
      <c r="N853" s="13" t="s">
        <v>10615</v>
      </c>
      <c r="O853" s="13"/>
      <c r="P853" s="13"/>
      <c r="Q853" s="13"/>
      <c r="R853" s="13"/>
      <c r="S853" s="14">
        <v>0.54166666666666663</v>
      </c>
      <c r="T853" s="14">
        <v>0.45833333333333331</v>
      </c>
      <c r="U853" s="13" t="s">
        <v>255</v>
      </c>
      <c r="V853" s="13" t="s">
        <v>9885</v>
      </c>
      <c r="W853" s="13" t="s">
        <v>9886</v>
      </c>
    </row>
    <row r="854" spans="1:23">
      <c r="A854" s="13" t="s">
        <v>10616</v>
      </c>
      <c r="B854" s="13" t="s">
        <v>10617</v>
      </c>
      <c r="C854" s="13" t="s">
        <v>10618</v>
      </c>
      <c r="D854" s="13" t="s">
        <v>10619</v>
      </c>
      <c r="E854" s="13" t="s">
        <v>10619</v>
      </c>
      <c r="F854" s="13">
        <v>12</v>
      </c>
      <c r="G854" s="13" t="s">
        <v>10620</v>
      </c>
      <c r="H854" s="13" t="s">
        <v>10621</v>
      </c>
      <c r="I854" s="13" t="s">
        <v>10622</v>
      </c>
      <c r="J854" s="13" t="s">
        <v>10623</v>
      </c>
      <c r="K854" s="13" t="s">
        <v>10624</v>
      </c>
      <c r="L854" s="13" t="s">
        <v>10625</v>
      </c>
      <c r="M854" s="13" t="s">
        <v>10626</v>
      </c>
      <c r="N854" s="13" t="s">
        <v>10627</v>
      </c>
      <c r="O854" s="13"/>
      <c r="P854" s="13"/>
      <c r="Q854" s="13"/>
      <c r="R854" s="13"/>
      <c r="S854" s="14">
        <v>0.54166666666666663</v>
      </c>
      <c r="T854" s="14">
        <v>0.45833333333333331</v>
      </c>
      <c r="U854" s="13" t="s">
        <v>255</v>
      </c>
      <c r="V854" s="13" t="s">
        <v>9885</v>
      </c>
      <c r="W854" s="13" t="s">
        <v>9886</v>
      </c>
    </row>
    <row r="855" spans="1:23">
      <c r="A855" s="13" t="s">
        <v>10628</v>
      </c>
      <c r="B855" s="13" t="s">
        <v>10629</v>
      </c>
      <c r="C855" s="13" t="s">
        <v>10630</v>
      </c>
      <c r="D855" s="13" t="s">
        <v>10631</v>
      </c>
      <c r="E855" s="13" t="s">
        <v>10631</v>
      </c>
      <c r="F855" s="13">
        <v>12</v>
      </c>
      <c r="G855" s="13" t="s">
        <v>10632</v>
      </c>
      <c r="H855" s="13" t="s">
        <v>10633</v>
      </c>
      <c r="I855" s="13" t="s">
        <v>10634</v>
      </c>
      <c r="J855" s="13" t="s">
        <v>10635</v>
      </c>
      <c r="K855" s="13" t="s">
        <v>10636</v>
      </c>
      <c r="L855" s="13" t="s">
        <v>10637</v>
      </c>
      <c r="M855" s="13" t="s">
        <v>10638</v>
      </c>
      <c r="N855" s="13" t="s">
        <v>10639</v>
      </c>
      <c r="O855" s="13"/>
      <c r="P855" s="13"/>
      <c r="Q855" s="13"/>
      <c r="R855" s="13"/>
      <c r="S855" s="14">
        <v>0.54166666666666663</v>
      </c>
      <c r="T855" s="14">
        <v>0.45833333333333331</v>
      </c>
      <c r="U855" s="13" t="s">
        <v>255</v>
      </c>
      <c r="V855" s="13" t="s">
        <v>9885</v>
      </c>
      <c r="W855" s="13" t="s">
        <v>9886</v>
      </c>
    </row>
    <row r="856" spans="1:23">
      <c r="A856" s="13" t="s">
        <v>316</v>
      </c>
      <c r="B856" s="13" t="s">
        <v>10640</v>
      </c>
      <c r="C856" s="13" t="s">
        <v>10641</v>
      </c>
      <c r="D856" s="13" t="s">
        <v>10642</v>
      </c>
      <c r="E856" s="13" t="s">
        <v>10642</v>
      </c>
      <c r="F856" s="13">
        <v>12</v>
      </c>
      <c r="G856" s="13" t="s">
        <v>10643</v>
      </c>
      <c r="H856" s="13" t="s">
        <v>10644</v>
      </c>
      <c r="I856" s="13" t="s">
        <v>10645</v>
      </c>
      <c r="J856" s="13" t="s">
        <v>10646</v>
      </c>
      <c r="K856" s="13" t="s">
        <v>10647</v>
      </c>
      <c r="L856" s="13" t="s">
        <v>10648</v>
      </c>
      <c r="M856" s="13" t="s">
        <v>10649</v>
      </c>
      <c r="N856" s="13" t="s">
        <v>10650</v>
      </c>
      <c r="O856" s="13" t="s">
        <v>10651</v>
      </c>
      <c r="P856" s="13"/>
      <c r="Q856" s="13"/>
      <c r="R856" s="13"/>
      <c r="S856" s="14">
        <v>0.54166666666666663</v>
      </c>
      <c r="T856" s="14">
        <v>0.45833333333333331</v>
      </c>
      <c r="U856" s="13" t="s">
        <v>255</v>
      </c>
      <c r="V856" s="13" t="s">
        <v>9885</v>
      </c>
      <c r="W856" s="13" t="s">
        <v>9886</v>
      </c>
    </row>
    <row r="857" spans="1:23">
      <c r="A857" s="13" t="s">
        <v>10652</v>
      </c>
      <c r="B857" s="13" t="s">
        <v>10653</v>
      </c>
      <c r="C857" s="13" t="s">
        <v>10654</v>
      </c>
      <c r="D857" s="13" t="s">
        <v>10655</v>
      </c>
      <c r="E857" s="13" t="s">
        <v>10655</v>
      </c>
      <c r="F857" s="13">
        <v>12</v>
      </c>
      <c r="G857" s="13" t="s">
        <v>10656</v>
      </c>
      <c r="H857" s="13" t="s">
        <v>10657</v>
      </c>
      <c r="I857" s="13" t="s">
        <v>10658</v>
      </c>
      <c r="J857" s="13" t="s">
        <v>10659</v>
      </c>
      <c r="K857" s="13" t="s">
        <v>10660</v>
      </c>
      <c r="L857" s="13" t="s">
        <v>10661</v>
      </c>
      <c r="M857" s="13" t="s">
        <v>10662</v>
      </c>
      <c r="N857" s="13"/>
      <c r="O857" s="13"/>
      <c r="P857" s="13"/>
      <c r="Q857" s="13"/>
      <c r="R857" s="13"/>
      <c r="S857" s="14">
        <v>0.54166666666666663</v>
      </c>
      <c r="T857" s="14">
        <v>0.45833333333333331</v>
      </c>
      <c r="U857" s="13" t="s">
        <v>255</v>
      </c>
      <c r="V857" s="13" t="s">
        <v>9885</v>
      </c>
      <c r="W857" s="13" t="s">
        <v>9886</v>
      </c>
    </row>
    <row r="858" spans="1:23">
      <c r="A858" s="13" t="s">
        <v>10663</v>
      </c>
      <c r="B858" s="13" t="s">
        <v>10664</v>
      </c>
      <c r="C858" s="13" t="s">
        <v>10665</v>
      </c>
      <c r="D858" s="13" t="s">
        <v>10666</v>
      </c>
      <c r="E858" s="13" t="s">
        <v>10666</v>
      </c>
      <c r="F858" s="13">
        <v>12</v>
      </c>
      <c r="G858" s="13" t="s">
        <v>10667</v>
      </c>
      <c r="H858" s="13" t="s">
        <v>10668</v>
      </c>
      <c r="I858" s="13" t="s">
        <v>10669</v>
      </c>
      <c r="J858" s="13" t="s">
        <v>10670</v>
      </c>
      <c r="K858" s="13" t="s">
        <v>10671</v>
      </c>
      <c r="L858" s="13" t="s">
        <v>10672</v>
      </c>
      <c r="M858" s="13" t="s">
        <v>10673</v>
      </c>
      <c r="N858" s="13" t="s">
        <v>10674</v>
      </c>
      <c r="O858" s="13"/>
      <c r="P858" s="13"/>
      <c r="Q858" s="13"/>
      <c r="R858" s="13"/>
      <c r="S858" s="14">
        <v>0.54166666666666663</v>
      </c>
      <c r="T858" s="14">
        <v>0.45833333333333331</v>
      </c>
      <c r="U858" s="13" t="s">
        <v>255</v>
      </c>
      <c r="V858" s="13" t="s">
        <v>9885</v>
      </c>
      <c r="W858" s="13" t="s">
        <v>9886</v>
      </c>
    </row>
    <row r="859" spans="1:23">
      <c r="A859" s="13" t="s">
        <v>10675</v>
      </c>
      <c r="B859" s="13" t="s">
        <v>10676</v>
      </c>
      <c r="C859" s="13" t="s">
        <v>10677</v>
      </c>
      <c r="D859" s="13" t="s">
        <v>10678</v>
      </c>
      <c r="E859" s="13" t="s">
        <v>10678</v>
      </c>
      <c r="F859" s="13">
        <v>12</v>
      </c>
      <c r="G859" s="13" t="s">
        <v>10679</v>
      </c>
      <c r="H859" s="13" t="s">
        <v>10680</v>
      </c>
      <c r="I859" s="13" t="s">
        <v>10681</v>
      </c>
      <c r="J859" s="13" t="s">
        <v>10682</v>
      </c>
      <c r="K859" s="13" t="s">
        <v>10683</v>
      </c>
      <c r="L859" s="13" t="s">
        <v>10684</v>
      </c>
      <c r="M859" s="13" t="s">
        <v>10685</v>
      </c>
      <c r="N859" s="13" t="s">
        <v>10686</v>
      </c>
      <c r="O859" s="13" t="s">
        <v>10687</v>
      </c>
      <c r="P859" s="13"/>
      <c r="Q859" s="13"/>
      <c r="R859" s="13"/>
      <c r="S859" s="14">
        <v>0.54166666666666663</v>
      </c>
      <c r="T859" s="14">
        <v>0.45833333333333331</v>
      </c>
      <c r="U859" s="13" t="s">
        <v>255</v>
      </c>
      <c r="V859" s="13" t="s">
        <v>9885</v>
      </c>
      <c r="W859" s="13" t="s">
        <v>9886</v>
      </c>
    </row>
    <row r="860" spans="1:23">
      <c r="A860" s="13" t="s">
        <v>10688</v>
      </c>
      <c r="B860" s="13" t="s">
        <v>10689</v>
      </c>
      <c r="C860" s="13" t="s">
        <v>10690</v>
      </c>
      <c r="D860" s="13" t="s">
        <v>10691</v>
      </c>
      <c r="E860" s="13" t="s">
        <v>10691</v>
      </c>
      <c r="F860" s="13">
        <v>12</v>
      </c>
      <c r="G860" s="13" t="s">
        <v>10692</v>
      </c>
      <c r="H860" s="13" t="s">
        <v>10693</v>
      </c>
      <c r="I860" s="13" t="s">
        <v>10694</v>
      </c>
      <c r="J860" s="13" t="s">
        <v>10695</v>
      </c>
      <c r="K860" s="13" t="s">
        <v>10696</v>
      </c>
      <c r="L860" s="13" t="s">
        <v>10697</v>
      </c>
      <c r="M860" s="13" t="s">
        <v>10698</v>
      </c>
      <c r="N860" s="13" t="s">
        <v>10699</v>
      </c>
      <c r="O860" s="13"/>
      <c r="P860" s="13"/>
      <c r="Q860" s="13"/>
      <c r="R860" s="13"/>
      <c r="S860" s="14">
        <v>0.54166666666666663</v>
      </c>
      <c r="T860" s="14">
        <v>0.45833333333333331</v>
      </c>
      <c r="U860" s="13" t="s">
        <v>255</v>
      </c>
      <c r="V860" s="13" t="s">
        <v>9885</v>
      </c>
      <c r="W860" s="13" t="s">
        <v>9886</v>
      </c>
    </row>
    <row r="861" spans="1:23">
      <c r="A861" s="13" t="s">
        <v>10700</v>
      </c>
      <c r="B861" s="13" t="s">
        <v>10701</v>
      </c>
      <c r="C861" s="13" t="s">
        <v>10702</v>
      </c>
      <c r="D861" s="13" t="s">
        <v>10703</v>
      </c>
      <c r="E861" s="13" t="s">
        <v>10703</v>
      </c>
      <c r="F861" s="13">
        <v>12</v>
      </c>
      <c r="G861" s="13" t="s">
        <v>10704</v>
      </c>
      <c r="H861" s="13" t="s">
        <v>10705</v>
      </c>
      <c r="I861" s="13" t="s">
        <v>10706</v>
      </c>
      <c r="J861" s="13" t="s">
        <v>10707</v>
      </c>
      <c r="K861" s="13" t="s">
        <v>10708</v>
      </c>
      <c r="L861" s="13" t="s">
        <v>10709</v>
      </c>
      <c r="M861" s="13" t="s">
        <v>10710</v>
      </c>
      <c r="N861" s="13" t="s">
        <v>10711</v>
      </c>
      <c r="O861" s="13" t="s">
        <v>10712</v>
      </c>
      <c r="P861" s="13"/>
      <c r="Q861" s="13"/>
      <c r="R861" s="13"/>
      <c r="S861" s="14">
        <v>0.54166666666666663</v>
      </c>
      <c r="T861" s="14">
        <v>0.45833333333333331</v>
      </c>
      <c r="U861" s="13" t="s">
        <v>255</v>
      </c>
      <c r="V861" s="13" t="s">
        <v>9885</v>
      </c>
      <c r="W861" s="13" t="s">
        <v>9886</v>
      </c>
    </row>
    <row r="862" spans="1:23">
      <c r="A862" s="13" t="s">
        <v>10713</v>
      </c>
      <c r="B862" s="13" t="s">
        <v>10714</v>
      </c>
      <c r="C862" s="13" t="s">
        <v>10715</v>
      </c>
      <c r="D862" s="13" t="s">
        <v>10716</v>
      </c>
      <c r="E862" s="13" t="s">
        <v>10716</v>
      </c>
      <c r="F862" s="13">
        <v>12</v>
      </c>
      <c r="G862" s="13" t="s">
        <v>10717</v>
      </c>
      <c r="H862" s="13" t="s">
        <v>10718</v>
      </c>
      <c r="I862" s="13" t="s">
        <v>10719</v>
      </c>
      <c r="J862" s="13" t="s">
        <v>10720</v>
      </c>
      <c r="K862" s="13" t="s">
        <v>10721</v>
      </c>
      <c r="L862" s="13" t="s">
        <v>10722</v>
      </c>
      <c r="M862" s="13" t="s">
        <v>10723</v>
      </c>
      <c r="N862" s="13"/>
      <c r="O862" s="13"/>
      <c r="P862" s="13"/>
      <c r="Q862" s="13"/>
      <c r="R862" s="13"/>
      <c r="S862" s="14">
        <v>0.54166666666666663</v>
      </c>
      <c r="T862" s="14">
        <v>0.45833333333333331</v>
      </c>
      <c r="U862" s="13" t="s">
        <v>255</v>
      </c>
      <c r="V862" s="13" t="s">
        <v>9885</v>
      </c>
      <c r="W862" s="13" t="s">
        <v>9886</v>
      </c>
    </row>
    <row r="863" spans="1:23">
      <c r="A863" s="13" t="s">
        <v>10724</v>
      </c>
      <c r="B863" s="13" t="s">
        <v>10725</v>
      </c>
      <c r="C863" s="13" t="s">
        <v>10726</v>
      </c>
      <c r="D863" s="13" t="s">
        <v>10727</v>
      </c>
      <c r="E863" s="13" t="s">
        <v>10727</v>
      </c>
      <c r="F863" s="13">
        <v>12</v>
      </c>
      <c r="G863" s="13" t="s">
        <v>10728</v>
      </c>
      <c r="H863" s="13" t="s">
        <v>10729</v>
      </c>
      <c r="I863" s="13" t="s">
        <v>10730</v>
      </c>
      <c r="J863" s="13" t="s">
        <v>10731</v>
      </c>
      <c r="K863" s="13" t="s">
        <v>10732</v>
      </c>
      <c r="L863" s="13" t="s">
        <v>10733</v>
      </c>
      <c r="M863" s="13" t="s">
        <v>10734</v>
      </c>
      <c r="N863" s="13" t="s">
        <v>10735</v>
      </c>
      <c r="O863" s="13"/>
      <c r="P863" s="13"/>
      <c r="Q863" s="13"/>
      <c r="R863" s="13"/>
      <c r="S863" s="14">
        <v>0.54166666666666663</v>
      </c>
      <c r="T863" s="14">
        <v>0.45833333333333331</v>
      </c>
      <c r="U863" s="13" t="s">
        <v>255</v>
      </c>
      <c r="V863" s="13" t="s">
        <v>9885</v>
      </c>
      <c r="W863" s="13" t="s">
        <v>9886</v>
      </c>
    </row>
    <row r="864" spans="1:23">
      <c r="A864" s="13" t="s">
        <v>338</v>
      </c>
      <c r="B864" s="13" t="s">
        <v>10736</v>
      </c>
      <c r="C864" s="13" t="s">
        <v>10737</v>
      </c>
      <c r="D864" s="13" t="s">
        <v>10738</v>
      </c>
      <c r="E864" s="13" t="s">
        <v>10738</v>
      </c>
      <c r="F864" s="13">
        <v>12</v>
      </c>
      <c r="G864" s="13" t="s">
        <v>10739</v>
      </c>
      <c r="H864" s="13" t="s">
        <v>10740</v>
      </c>
      <c r="I864" s="13" t="s">
        <v>10741</v>
      </c>
      <c r="J864" s="13" t="s">
        <v>10742</v>
      </c>
      <c r="K864" s="13" t="s">
        <v>10743</v>
      </c>
      <c r="L864" s="13" t="s">
        <v>10744</v>
      </c>
      <c r="M864" s="13" t="s">
        <v>10745</v>
      </c>
      <c r="N864" s="13" t="s">
        <v>10746</v>
      </c>
      <c r="O864" s="13" t="s">
        <v>10747</v>
      </c>
      <c r="P864" s="13"/>
      <c r="Q864" s="13"/>
      <c r="R864" s="13"/>
      <c r="S864" s="14">
        <v>0.54166666666666663</v>
      </c>
      <c r="T864" s="14">
        <v>0.45833333333333331</v>
      </c>
      <c r="U864" s="13" t="s">
        <v>255</v>
      </c>
      <c r="V864" s="13" t="s">
        <v>9885</v>
      </c>
      <c r="W864" s="13" t="s">
        <v>9886</v>
      </c>
    </row>
    <row r="865" spans="1:23">
      <c r="A865" s="13" t="s">
        <v>10748</v>
      </c>
      <c r="B865" s="13" t="s">
        <v>10749</v>
      </c>
      <c r="C865" s="13" t="s">
        <v>10750</v>
      </c>
      <c r="D865" s="13" t="s">
        <v>10751</v>
      </c>
      <c r="E865" s="13" t="s">
        <v>10751</v>
      </c>
      <c r="F865" s="13">
        <v>12</v>
      </c>
      <c r="G865" s="13" t="s">
        <v>10752</v>
      </c>
      <c r="H865" s="13" t="s">
        <v>10753</v>
      </c>
      <c r="I865" s="13" t="s">
        <v>10754</v>
      </c>
      <c r="J865" s="13" t="s">
        <v>10755</v>
      </c>
      <c r="K865" s="13" t="s">
        <v>10756</v>
      </c>
      <c r="L865" s="13" t="s">
        <v>10757</v>
      </c>
      <c r="M865" s="13" t="s">
        <v>10758</v>
      </c>
      <c r="N865" s="13"/>
      <c r="O865" s="13"/>
      <c r="P865" s="13"/>
      <c r="Q865" s="13"/>
      <c r="R865" s="13"/>
      <c r="S865" s="14">
        <v>0.54166666666666663</v>
      </c>
      <c r="T865" s="14">
        <v>0.45833333333333331</v>
      </c>
      <c r="U865" s="13" t="s">
        <v>255</v>
      </c>
      <c r="V865" s="13" t="s">
        <v>9885</v>
      </c>
      <c r="W865" s="13" t="s">
        <v>9886</v>
      </c>
    </row>
    <row r="866" spans="1:23">
      <c r="A866" s="13" t="s">
        <v>10759</v>
      </c>
      <c r="B866" s="13" t="s">
        <v>10760</v>
      </c>
      <c r="C866" s="13" t="s">
        <v>10761</v>
      </c>
      <c r="D866" s="13" t="s">
        <v>10762</v>
      </c>
      <c r="E866" s="13" t="s">
        <v>10762</v>
      </c>
      <c r="F866" s="13">
        <v>12</v>
      </c>
      <c r="G866" s="13" t="s">
        <v>10763</v>
      </c>
      <c r="H866" s="13" t="s">
        <v>10764</v>
      </c>
      <c r="I866" s="13" t="s">
        <v>10765</v>
      </c>
      <c r="J866" s="13" t="s">
        <v>10766</v>
      </c>
      <c r="K866" s="13" t="s">
        <v>10767</v>
      </c>
      <c r="L866" s="13" t="s">
        <v>10768</v>
      </c>
      <c r="M866" s="13" t="s">
        <v>10769</v>
      </c>
      <c r="N866" s="13" t="s">
        <v>10770</v>
      </c>
      <c r="O866" s="13" t="s">
        <v>10771</v>
      </c>
      <c r="P866" s="13"/>
      <c r="Q866" s="13"/>
      <c r="R866" s="13"/>
      <c r="S866" s="14">
        <v>0.54166666666666663</v>
      </c>
      <c r="T866" s="14">
        <v>0.45833333333333331</v>
      </c>
      <c r="U866" s="13" t="s">
        <v>255</v>
      </c>
      <c r="V866" s="13" t="s">
        <v>9885</v>
      </c>
      <c r="W866" s="13" t="s">
        <v>9886</v>
      </c>
    </row>
    <row r="867" spans="1:23">
      <c r="A867" s="13" t="s">
        <v>10772</v>
      </c>
      <c r="B867" s="13" t="s">
        <v>10773</v>
      </c>
      <c r="C867" s="13" t="s">
        <v>10774</v>
      </c>
      <c r="D867" s="13" t="s">
        <v>10775</v>
      </c>
      <c r="E867" s="13" t="s">
        <v>10775</v>
      </c>
      <c r="F867" s="13">
        <v>12</v>
      </c>
      <c r="G867" s="13" t="s">
        <v>10776</v>
      </c>
      <c r="H867" s="13" t="s">
        <v>10777</v>
      </c>
      <c r="I867" s="13" t="s">
        <v>10778</v>
      </c>
      <c r="J867" s="13" t="s">
        <v>10779</v>
      </c>
      <c r="K867" s="13" t="s">
        <v>10780</v>
      </c>
      <c r="L867" s="13" t="s">
        <v>10781</v>
      </c>
      <c r="M867" s="13"/>
      <c r="N867" s="13"/>
      <c r="O867" s="13"/>
      <c r="P867" s="13"/>
      <c r="Q867" s="13"/>
      <c r="R867" s="13"/>
      <c r="S867" s="14">
        <v>0.54166666666666663</v>
      </c>
      <c r="T867" s="14">
        <v>0.45833333333333331</v>
      </c>
      <c r="U867" s="13" t="s">
        <v>255</v>
      </c>
      <c r="V867" s="13" t="s">
        <v>9885</v>
      </c>
      <c r="W867" s="13" t="s">
        <v>9886</v>
      </c>
    </row>
    <row r="868" spans="1:23">
      <c r="A868" s="13" t="s">
        <v>10782</v>
      </c>
      <c r="B868" s="13" t="s">
        <v>10783</v>
      </c>
      <c r="C868" s="13" t="s">
        <v>10784</v>
      </c>
      <c r="D868" s="13" t="s">
        <v>10785</v>
      </c>
      <c r="E868" s="13" t="s">
        <v>10785</v>
      </c>
      <c r="F868" s="13">
        <v>12</v>
      </c>
      <c r="G868" s="13" t="s">
        <v>10786</v>
      </c>
      <c r="H868" s="13"/>
      <c r="I868" s="13"/>
      <c r="J868" s="13"/>
      <c r="K868" s="13"/>
      <c r="L868" s="13"/>
      <c r="M868" s="13"/>
      <c r="N868" s="13"/>
      <c r="O868" s="13"/>
      <c r="P868" s="13"/>
      <c r="Q868" s="13"/>
      <c r="R868" s="13"/>
      <c r="S868" s="14">
        <v>0.54166666666666663</v>
      </c>
      <c r="T868" s="14">
        <v>0.45833333333333331</v>
      </c>
      <c r="U868" s="13" t="s">
        <v>255</v>
      </c>
      <c r="V868" s="13" t="s">
        <v>9885</v>
      </c>
      <c r="W868" s="13" t="s">
        <v>9886</v>
      </c>
    </row>
    <row r="869" spans="1:23">
      <c r="A869" s="13" t="s">
        <v>10787</v>
      </c>
      <c r="B869" s="13" t="s">
        <v>10788</v>
      </c>
      <c r="C869" s="13" t="s">
        <v>10789</v>
      </c>
      <c r="D869" s="13" t="s">
        <v>10790</v>
      </c>
      <c r="E869" s="13" t="s">
        <v>10790</v>
      </c>
      <c r="F869" s="13">
        <v>12</v>
      </c>
      <c r="G869" s="13" t="s">
        <v>10791</v>
      </c>
      <c r="H869" s="13" t="s">
        <v>10792</v>
      </c>
      <c r="I869" s="13" t="s">
        <v>10793</v>
      </c>
      <c r="J869" s="13" t="s">
        <v>10794</v>
      </c>
      <c r="K869" s="13" t="s">
        <v>10795</v>
      </c>
      <c r="L869" s="13" t="s">
        <v>10796</v>
      </c>
      <c r="M869" s="13" t="s">
        <v>10797</v>
      </c>
      <c r="N869" s="13" t="s">
        <v>10798</v>
      </c>
      <c r="O869" s="13" t="s">
        <v>10799</v>
      </c>
      <c r="P869" s="13"/>
      <c r="Q869" s="13"/>
      <c r="R869" s="13"/>
      <c r="S869" s="14">
        <v>0.54166666666666663</v>
      </c>
      <c r="T869" s="14">
        <v>0.45833333333333331</v>
      </c>
      <c r="U869" s="13" t="s">
        <v>255</v>
      </c>
      <c r="V869" s="13" t="s">
        <v>9885</v>
      </c>
      <c r="W869" s="13" t="s">
        <v>9886</v>
      </c>
    </row>
    <row r="870" spans="1:23">
      <c r="A870" s="13" t="s">
        <v>10800</v>
      </c>
      <c r="B870" s="13" t="s">
        <v>10801</v>
      </c>
      <c r="C870" s="13" t="s">
        <v>10802</v>
      </c>
      <c r="D870" s="13" t="s">
        <v>10803</v>
      </c>
      <c r="E870" s="13" t="s">
        <v>10803</v>
      </c>
      <c r="F870" s="13">
        <v>12</v>
      </c>
      <c r="G870" s="13" t="s">
        <v>10804</v>
      </c>
      <c r="H870" s="13" t="s">
        <v>10805</v>
      </c>
      <c r="I870" s="13" t="s">
        <v>10806</v>
      </c>
      <c r="J870" s="13" t="s">
        <v>10807</v>
      </c>
      <c r="K870" s="13" t="s">
        <v>10808</v>
      </c>
      <c r="L870" s="13" t="s">
        <v>10809</v>
      </c>
      <c r="M870" s="13" t="s">
        <v>10810</v>
      </c>
      <c r="N870" s="13" t="s">
        <v>10811</v>
      </c>
      <c r="O870" s="13" t="s">
        <v>10812</v>
      </c>
      <c r="P870" s="13"/>
      <c r="Q870" s="13"/>
      <c r="R870" s="13"/>
      <c r="S870" s="14">
        <v>0.54166666666666663</v>
      </c>
      <c r="T870" s="14">
        <v>0.45833333333333331</v>
      </c>
      <c r="U870" s="13"/>
      <c r="V870" s="13" t="s">
        <v>9885</v>
      </c>
      <c r="W870" s="13" t="s">
        <v>9886</v>
      </c>
    </row>
    <row r="871" spans="1:23">
      <c r="A871" s="13" t="s">
        <v>10813</v>
      </c>
      <c r="B871" s="13" t="s">
        <v>10814</v>
      </c>
      <c r="C871" s="13" t="s">
        <v>10815</v>
      </c>
      <c r="D871" s="13" t="s">
        <v>10816</v>
      </c>
      <c r="E871" s="13" t="s">
        <v>10816</v>
      </c>
      <c r="F871" s="13">
        <v>12</v>
      </c>
      <c r="G871" s="13" t="s">
        <v>10817</v>
      </c>
      <c r="H871" s="13" t="s">
        <v>10818</v>
      </c>
      <c r="I871" s="13" t="s">
        <v>10819</v>
      </c>
      <c r="J871" s="13" t="s">
        <v>10820</v>
      </c>
      <c r="K871" s="13" t="s">
        <v>10821</v>
      </c>
      <c r="L871" s="13" t="s">
        <v>10822</v>
      </c>
      <c r="M871" s="13" t="s">
        <v>10823</v>
      </c>
      <c r="N871" s="13" t="s">
        <v>10824</v>
      </c>
      <c r="O871" s="13"/>
      <c r="P871" s="13"/>
      <c r="Q871" s="13"/>
      <c r="R871" s="13"/>
      <c r="S871" s="14">
        <v>0.54166666666666663</v>
      </c>
      <c r="T871" s="14">
        <v>0.45833333333333331</v>
      </c>
      <c r="U871" s="13" t="s">
        <v>255</v>
      </c>
      <c r="V871" s="13" t="s">
        <v>9885</v>
      </c>
      <c r="W871" s="13" t="s">
        <v>9886</v>
      </c>
    </row>
    <row r="872" spans="1:23">
      <c r="A872" s="13" t="s">
        <v>10825</v>
      </c>
      <c r="B872" s="13" t="s">
        <v>10826</v>
      </c>
      <c r="C872" s="13" t="s">
        <v>10827</v>
      </c>
      <c r="D872" s="13">
        <v>0</v>
      </c>
      <c r="E872" s="13" t="s">
        <v>10828</v>
      </c>
      <c r="F872" s="13">
        <v>12</v>
      </c>
      <c r="G872" s="13" t="s">
        <v>10829</v>
      </c>
      <c r="H872" s="13" t="s">
        <v>10830</v>
      </c>
      <c r="I872" s="13" t="s">
        <v>10831</v>
      </c>
      <c r="J872" s="13" t="s">
        <v>10832</v>
      </c>
      <c r="K872" s="13" t="s">
        <v>10833</v>
      </c>
      <c r="L872" s="13" t="s">
        <v>10834</v>
      </c>
      <c r="M872" s="13" t="s">
        <v>10835</v>
      </c>
      <c r="N872" s="13" t="s">
        <v>10836</v>
      </c>
      <c r="O872" s="13"/>
      <c r="P872" s="13"/>
      <c r="Q872" s="13"/>
      <c r="R872" s="13"/>
      <c r="S872" s="14">
        <v>0.54166666666666663</v>
      </c>
      <c r="T872" s="14">
        <v>0.45833333333333331</v>
      </c>
      <c r="U872" s="13" t="s">
        <v>255</v>
      </c>
      <c r="V872" s="13" t="s">
        <v>9885</v>
      </c>
      <c r="W872" s="13" t="s">
        <v>9886</v>
      </c>
    </row>
    <row r="873" spans="1:23">
      <c r="A873" s="13" t="s">
        <v>10837</v>
      </c>
      <c r="B873" s="13" t="s">
        <v>10838</v>
      </c>
      <c r="C873" s="13" t="s">
        <v>10839</v>
      </c>
      <c r="D873" s="13" t="s">
        <v>10840</v>
      </c>
      <c r="E873" s="13" t="s">
        <v>10840</v>
      </c>
      <c r="F873" s="13">
        <v>12</v>
      </c>
      <c r="G873" s="13" t="s">
        <v>10841</v>
      </c>
      <c r="H873" s="13" t="s">
        <v>10842</v>
      </c>
      <c r="I873" s="13" t="s">
        <v>10843</v>
      </c>
      <c r="J873" s="13" t="s">
        <v>10844</v>
      </c>
      <c r="K873" s="13" t="s">
        <v>10845</v>
      </c>
      <c r="L873" s="13" t="s">
        <v>10846</v>
      </c>
      <c r="M873" s="13" t="s">
        <v>10847</v>
      </c>
      <c r="N873" s="13" t="s">
        <v>10848</v>
      </c>
      <c r="O873" s="13" t="s">
        <v>10849</v>
      </c>
      <c r="P873" s="13"/>
      <c r="Q873" s="13"/>
      <c r="R873" s="13"/>
      <c r="S873" s="14">
        <v>0.54166666666666663</v>
      </c>
      <c r="T873" s="14">
        <v>0.45833333333333331</v>
      </c>
      <c r="U873" s="13" t="s">
        <v>255</v>
      </c>
      <c r="V873" s="13" t="s">
        <v>9885</v>
      </c>
      <c r="W873" s="13" t="s">
        <v>9886</v>
      </c>
    </row>
    <row r="874" spans="1:23">
      <c r="A874" s="13" t="s">
        <v>10850</v>
      </c>
      <c r="B874" s="13" t="s">
        <v>10851</v>
      </c>
      <c r="C874" s="13" t="s">
        <v>10852</v>
      </c>
      <c r="D874" s="13" t="s">
        <v>10853</v>
      </c>
      <c r="E874" s="13" t="s">
        <v>10853</v>
      </c>
      <c r="F874" s="13">
        <v>12</v>
      </c>
      <c r="G874" s="13" t="s">
        <v>10854</v>
      </c>
      <c r="H874" s="13" t="s">
        <v>10855</v>
      </c>
      <c r="I874" s="13" t="s">
        <v>10856</v>
      </c>
      <c r="J874" s="13" t="s">
        <v>10857</v>
      </c>
      <c r="K874" s="13" t="s">
        <v>10858</v>
      </c>
      <c r="L874" s="13" t="s">
        <v>10859</v>
      </c>
      <c r="M874" s="13" t="s">
        <v>10860</v>
      </c>
      <c r="N874" s="13" t="s">
        <v>10861</v>
      </c>
      <c r="O874" s="13" t="s">
        <v>10862</v>
      </c>
      <c r="P874" s="13"/>
      <c r="Q874" s="13"/>
      <c r="R874" s="13"/>
      <c r="S874" s="14">
        <v>0.54166666666666663</v>
      </c>
      <c r="T874" s="14">
        <v>0.45833333333333331</v>
      </c>
      <c r="U874" s="13" t="s">
        <v>255</v>
      </c>
      <c r="V874" s="13" t="s">
        <v>9885</v>
      </c>
      <c r="W874" s="13" t="s">
        <v>9886</v>
      </c>
    </row>
    <row r="875" spans="1:23">
      <c r="A875" s="13" t="s">
        <v>10863</v>
      </c>
      <c r="B875" s="13" t="s">
        <v>10864</v>
      </c>
      <c r="C875" s="13" t="s">
        <v>10865</v>
      </c>
      <c r="D875" s="13" t="s">
        <v>10866</v>
      </c>
      <c r="E875" s="13" t="s">
        <v>10866</v>
      </c>
      <c r="F875" s="13">
        <v>12</v>
      </c>
      <c r="G875" s="13" t="s">
        <v>10867</v>
      </c>
      <c r="H875" s="13" t="s">
        <v>10868</v>
      </c>
      <c r="I875" s="13" t="s">
        <v>10869</v>
      </c>
      <c r="J875" s="13" t="s">
        <v>10870</v>
      </c>
      <c r="K875" s="13" t="s">
        <v>10871</v>
      </c>
      <c r="L875" s="13" t="s">
        <v>10872</v>
      </c>
      <c r="M875" s="13" t="s">
        <v>10873</v>
      </c>
      <c r="N875" s="13" t="s">
        <v>10874</v>
      </c>
      <c r="O875" s="13"/>
      <c r="P875" s="13"/>
      <c r="Q875" s="13"/>
      <c r="R875" s="13"/>
      <c r="S875" s="14">
        <v>0.54166666666666663</v>
      </c>
      <c r="T875" s="14">
        <v>0.45833333333333331</v>
      </c>
      <c r="U875" s="13" t="s">
        <v>255</v>
      </c>
      <c r="V875" s="13" t="s">
        <v>9885</v>
      </c>
      <c r="W875" s="13" t="s">
        <v>9886</v>
      </c>
    </row>
    <row r="876" spans="1:23">
      <c r="A876" s="13" t="s">
        <v>10875</v>
      </c>
      <c r="B876" s="13" t="s">
        <v>10876</v>
      </c>
      <c r="C876" s="13" t="s">
        <v>10877</v>
      </c>
      <c r="D876" s="13" t="s">
        <v>10878</v>
      </c>
      <c r="E876" s="13" t="s">
        <v>10878</v>
      </c>
      <c r="F876" s="13">
        <v>12</v>
      </c>
      <c r="G876" s="13" t="s">
        <v>10879</v>
      </c>
      <c r="H876" s="13" t="s">
        <v>10880</v>
      </c>
      <c r="I876" s="13" t="s">
        <v>10881</v>
      </c>
      <c r="J876" s="13" t="s">
        <v>10882</v>
      </c>
      <c r="K876" s="13" t="s">
        <v>10883</v>
      </c>
      <c r="L876" s="13" t="s">
        <v>10884</v>
      </c>
      <c r="M876" s="13" t="s">
        <v>10885</v>
      </c>
      <c r="N876" s="13" t="s">
        <v>10886</v>
      </c>
      <c r="O876" s="13" t="s">
        <v>10887</v>
      </c>
      <c r="P876" s="13"/>
      <c r="Q876" s="13"/>
      <c r="R876" s="13"/>
      <c r="S876" s="14">
        <v>0.54166666666666663</v>
      </c>
      <c r="T876" s="14">
        <v>0.45833333333333331</v>
      </c>
      <c r="U876" s="13" t="s">
        <v>255</v>
      </c>
      <c r="V876" s="13" t="s">
        <v>9885</v>
      </c>
      <c r="W876" s="13" t="s">
        <v>9886</v>
      </c>
    </row>
    <row r="877" spans="1:23">
      <c r="A877" s="13" t="s">
        <v>10888</v>
      </c>
      <c r="B877" s="13" t="s">
        <v>10889</v>
      </c>
      <c r="C877" s="13" t="s">
        <v>10890</v>
      </c>
      <c r="D877" s="13" t="s">
        <v>10891</v>
      </c>
      <c r="E877" s="13" t="s">
        <v>10891</v>
      </c>
      <c r="F877" s="13">
        <v>12</v>
      </c>
      <c r="G877" s="13" t="s">
        <v>10892</v>
      </c>
      <c r="H877" s="13" t="s">
        <v>10893</v>
      </c>
      <c r="I877" s="13" t="s">
        <v>10894</v>
      </c>
      <c r="J877" s="13" t="s">
        <v>10895</v>
      </c>
      <c r="K877" s="13" t="s">
        <v>10896</v>
      </c>
      <c r="L877" s="13" t="s">
        <v>10897</v>
      </c>
      <c r="M877" s="13" t="s">
        <v>10898</v>
      </c>
      <c r="N877" s="13" t="s">
        <v>10899</v>
      </c>
      <c r="O877" s="13" t="s">
        <v>10900</v>
      </c>
      <c r="P877" s="13" t="s">
        <v>10901</v>
      </c>
      <c r="Q877" s="13"/>
      <c r="R877" s="13"/>
      <c r="S877" s="14">
        <v>0.54166666666666663</v>
      </c>
      <c r="T877" s="14">
        <v>0.45833333333333331</v>
      </c>
      <c r="U877" s="13" t="s">
        <v>255</v>
      </c>
      <c r="V877" s="13" t="s">
        <v>9885</v>
      </c>
      <c r="W877" s="13" t="s">
        <v>9886</v>
      </c>
    </row>
    <row r="878" spans="1:23">
      <c r="A878" s="13" t="s">
        <v>10902</v>
      </c>
      <c r="B878" s="13" t="s">
        <v>10903</v>
      </c>
      <c r="C878" s="13" t="s">
        <v>10904</v>
      </c>
      <c r="D878" s="13" t="s">
        <v>10905</v>
      </c>
      <c r="E878" s="13" t="s">
        <v>10905</v>
      </c>
      <c r="F878" s="13">
        <v>12</v>
      </c>
      <c r="G878" s="13" t="s">
        <v>10906</v>
      </c>
      <c r="H878" s="13" t="s">
        <v>10907</v>
      </c>
      <c r="I878" s="13" t="s">
        <v>10908</v>
      </c>
      <c r="J878" s="13" t="s">
        <v>10909</v>
      </c>
      <c r="K878" s="13" t="s">
        <v>10910</v>
      </c>
      <c r="L878" s="13" t="s">
        <v>10911</v>
      </c>
      <c r="M878" s="13" t="s">
        <v>10912</v>
      </c>
      <c r="N878" s="13" t="s">
        <v>10913</v>
      </c>
      <c r="O878" s="13" t="s">
        <v>10914</v>
      </c>
      <c r="P878" s="13"/>
      <c r="Q878" s="13"/>
      <c r="R878" s="13"/>
      <c r="S878" s="14">
        <v>0.54166666666666663</v>
      </c>
      <c r="T878" s="14">
        <v>0.45833333333333331</v>
      </c>
      <c r="U878" s="13" t="s">
        <v>255</v>
      </c>
      <c r="V878" s="13" t="s">
        <v>9885</v>
      </c>
      <c r="W878" s="13" t="s">
        <v>9886</v>
      </c>
    </row>
    <row r="879" spans="1:23">
      <c r="A879" s="13" t="s">
        <v>397</v>
      </c>
      <c r="B879" s="13" t="s">
        <v>10915</v>
      </c>
      <c r="C879" s="13" t="s">
        <v>10916</v>
      </c>
      <c r="D879" s="13" t="s">
        <v>10917</v>
      </c>
      <c r="E879" s="13" t="s">
        <v>10917</v>
      </c>
      <c r="F879" s="13">
        <v>12</v>
      </c>
      <c r="G879" s="13" t="s">
        <v>10918</v>
      </c>
      <c r="H879" s="13" t="s">
        <v>10919</v>
      </c>
      <c r="I879" s="13" t="s">
        <v>10920</v>
      </c>
      <c r="J879" s="13" t="s">
        <v>10921</v>
      </c>
      <c r="K879" s="13" t="s">
        <v>10922</v>
      </c>
      <c r="L879" s="13" t="s">
        <v>10923</v>
      </c>
      <c r="M879" s="13" t="s">
        <v>10924</v>
      </c>
      <c r="N879" s="13"/>
      <c r="O879" s="13"/>
      <c r="P879" s="13"/>
      <c r="Q879" s="13"/>
      <c r="R879" s="13"/>
      <c r="S879" s="14">
        <v>0.54166666666666663</v>
      </c>
      <c r="T879" s="14">
        <v>0.45833333333333331</v>
      </c>
      <c r="U879" s="13" t="s">
        <v>255</v>
      </c>
      <c r="V879" s="13" t="s">
        <v>9885</v>
      </c>
      <c r="W879" s="13" t="s">
        <v>9886</v>
      </c>
    </row>
    <row r="880" spans="1:23">
      <c r="A880" s="13" t="s">
        <v>10925</v>
      </c>
      <c r="B880" s="13" t="s">
        <v>10926</v>
      </c>
      <c r="C880" s="13" t="s">
        <v>10927</v>
      </c>
      <c r="D880" s="13" t="s">
        <v>10928</v>
      </c>
      <c r="E880" s="13" t="s">
        <v>10928</v>
      </c>
      <c r="F880" s="13">
        <v>12</v>
      </c>
      <c r="G880" s="13" t="s">
        <v>10929</v>
      </c>
      <c r="H880" s="13" t="s">
        <v>10930</v>
      </c>
      <c r="I880" s="13" t="s">
        <v>10931</v>
      </c>
      <c r="J880" s="13" t="s">
        <v>10932</v>
      </c>
      <c r="K880" s="13" t="s">
        <v>10933</v>
      </c>
      <c r="L880" s="13" t="s">
        <v>10934</v>
      </c>
      <c r="M880" s="13" t="s">
        <v>10935</v>
      </c>
      <c r="N880" s="13" t="s">
        <v>10936</v>
      </c>
      <c r="O880" s="13" t="s">
        <v>10937</v>
      </c>
      <c r="P880" s="13"/>
      <c r="Q880" s="13"/>
      <c r="R880" s="13"/>
      <c r="S880" s="14">
        <v>0.54166666666666663</v>
      </c>
      <c r="T880" s="14">
        <v>0.45833333333333331</v>
      </c>
      <c r="U880" s="13" t="s">
        <v>255</v>
      </c>
      <c r="V880" s="13" t="s">
        <v>9885</v>
      </c>
      <c r="W880" s="13" t="s">
        <v>9886</v>
      </c>
    </row>
    <row r="881" spans="1:23">
      <c r="A881" s="13" t="s">
        <v>10938</v>
      </c>
      <c r="B881" s="13" t="s">
        <v>10939</v>
      </c>
      <c r="C881" s="13" t="s">
        <v>10940</v>
      </c>
      <c r="D881" s="13" t="s">
        <v>10941</v>
      </c>
      <c r="E881" s="13" t="s">
        <v>10941</v>
      </c>
      <c r="F881" s="13">
        <v>12</v>
      </c>
      <c r="G881" s="13" t="s">
        <v>10942</v>
      </c>
      <c r="H881" s="13" t="s">
        <v>10943</v>
      </c>
      <c r="I881" s="13" t="s">
        <v>10944</v>
      </c>
      <c r="J881" s="13" t="s">
        <v>10945</v>
      </c>
      <c r="K881" s="13" t="s">
        <v>10946</v>
      </c>
      <c r="L881" s="13" t="s">
        <v>10947</v>
      </c>
      <c r="M881" s="13" t="s">
        <v>10948</v>
      </c>
      <c r="N881" s="13" t="s">
        <v>10949</v>
      </c>
      <c r="O881" s="13" t="s">
        <v>10950</v>
      </c>
      <c r="P881" s="13"/>
      <c r="Q881" s="13"/>
      <c r="R881" s="13"/>
      <c r="S881" s="14">
        <v>0.54166666666666663</v>
      </c>
      <c r="T881" s="14">
        <v>0.45833333333333331</v>
      </c>
      <c r="U881" s="13"/>
      <c r="V881" s="13" t="s">
        <v>9885</v>
      </c>
      <c r="W881" s="13" t="s">
        <v>9886</v>
      </c>
    </row>
    <row r="882" spans="1:23">
      <c r="A882" s="13" t="s">
        <v>10951</v>
      </c>
      <c r="B882" s="13" t="s">
        <v>10952</v>
      </c>
      <c r="C882" s="13" t="s">
        <v>10953</v>
      </c>
      <c r="D882" s="13" t="s">
        <v>10954</v>
      </c>
      <c r="E882" s="13" t="s">
        <v>10954</v>
      </c>
      <c r="F882" s="13">
        <v>12</v>
      </c>
      <c r="G882" s="13" t="s">
        <v>10955</v>
      </c>
      <c r="H882" s="13" t="s">
        <v>10956</v>
      </c>
      <c r="I882" s="13" t="s">
        <v>10957</v>
      </c>
      <c r="J882" s="13" t="s">
        <v>10958</v>
      </c>
      <c r="K882" s="13" t="s">
        <v>10959</v>
      </c>
      <c r="L882" s="13" t="s">
        <v>10960</v>
      </c>
      <c r="M882" s="13" t="s">
        <v>10961</v>
      </c>
      <c r="N882" s="13" t="s">
        <v>10962</v>
      </c>
      <c r="O882" s="13"/>
      <c r="P882" s="13"/>
      <c r="Q882" s="13"/>
      <c r="R882" s="13"/>
      <c r="S882" s="14">
        <v>0.54166666666666663</v>
      </c>
      <c r="T882" s="14">
        <v>0.45833333333333331</v>
      </c>
      <c r="U882" s="13" t="s">
        <v>255</v>
      </c>
      <c r="V882" s="13" t="s">
        <v>9885</v>
      </c>
      <c r="W882" s="13" t="s">
        <v>9886</v>
      </c>
    </row>
    <row r="883" spans="1:23">
      <c r="A883" s="13" t="s">
        <v>10963</v>
      </c>
      <c r="B883" s="13" t="s">
        <v>10964</v>
      </c>
      <c r="C883" s="13" t="s">
        <v>10965</v>
      </c>
      <c r="D883" s="13" t="s">
        <v>10966</v>
      </c>
      <c r="E883" s="13" t="s">
        <v>10966</v>
      </c>
      <c r="F883" s="13">
        <v>12</v>
      </c>
      <c r="G883" s="13" t="s">
        <v>10967</v>
      </c>
      <c r="H883" s="13" t="s">
        <v>10968</v>
      </c>
      <c r="I883" s="13" t="s">
        <v>10969</v>
      </c>
      <c r="J883" s="13" t="s">
        <v>10970</v>
      </c>
      <c r="K883" s="13" t="s">
        <v>10971</v>
      </c>
      <c r="L883" s="13" t="s">
        <v>10972</v>
      </c>
      <c r="M883" s="13" t="s">
        <v>10973</v>
      </c>
      <c r="N883" s="13" t="s">
        <v>10974</v>
      </c>
      <c r="O883" s="13" t="s">
        <v>10975</v>
      </c>
      <c r="P883" s="13"/>
      <c r="Q883" s="13"/>
      <c r="R883" s="13"/>
      <c r="S883" s="14">
        <v>0.54166666666666663</v>
      </c>
      <c r="T883" s="14">
        <v>0.45833333333333331</v>
      </c>
      <c r="U883" s="13" t="s">
        <v>255</v>
      </c>
      <c r="V883" s="13" t="s">
        <v>9885</v>
      </c>
      <c r="W883" s="13" t="s">
        <v>9886</v>
      </c>
    </row>
    <row r="884" spans="1:23">
      <c r="A884" s="13" t="s">
        <v>10976</v>
      </c>
      <c r="B884" s="13" t="s">
        <v>10977</v>
      </c>
      <c r="C884" s="13" t="s">
        <v>10978</v>
      </c>
      <c r="D884" s="13" t="s">
        <v>10979</v>
      </c>
      <c r="E884" s="13" t="s">
        <v>10979</v>
      </c>
      <c r="F884" s="13">
        <v>12</v>
      </c>
      <c r="G884" s="13" t="s">
        <v>10980</v>
      </c>
      <c r="H884" s="13" t="s">
        <v>10981</v>
      </c>
      <c r="I884" s="13" t="s">
        <v>10982</v>
      </c>
      <c r="J884" s="13" t="s">
        <v>10983</v>
      </c>
      <c r="K884" s="13" t="s">
        <v>10984</v>
      </c>
      <c r="L884" s="13" t="s">
        <v>10985</v>
      </c>
      <c r="M884" s="13" t="s">
        <v>10986</v>
      </c>
      <c r="N884" s="13" t="s">
        <v>10987</v>
      </c>
      <c r="O884" s="13" t="s">
        <v>10988</v>
      </c>
      <c r="P884" s="13"/>
      <c r="Q884" s="13"/>
      <c r="R884" s="13"/>
      <c r="S884" s="14">
        <v>0.54166666666666663</v>
      </c>
      <c r="T884" s="14">
        <v>0.45833333333333331</v>
      </c>
      <c r="U884" s="13" t="s">
        <v>255</v>
      </c>
      <c r="V884" s="13" t="s">
        <v>9885</v>
      </c>
      <c r="W884" s="13" t="s">
        <v>9886</v>
      </c>
    </row>
    <row r="885" spans="1:23">
      <c r="A885" s="13" t="s">
        <v>10989</v>
      </c>
      <c r="B885" s="13" t="s">
        <v>10990</v>
      </c>
      <c r="C885" s="13" t="s">
        <v>10991</v>
      </c>
      <c r="D885" s="13" t="s">
        <v>10992</v>
      </c>
      <c r="E885" s="13" t="s">
        <v>10992</v>
      </c>
      <c r="F885" s="13">
        <v>12</v>
      </c>
      <c r="G885" s="13" t="s">
        <v>10993</v>
      </c>
      <c r="H885" s="13" t="s">
        <v>10994</v>
      </c>
      <c r="I885" s="13" t="s">
        <v>10995</v>
      </c>
      <c r="J885" s="13" t="s">
        <v>10996</v>
      </c>
      <c r="K885" s="13" t="s">
        <v>10997</v>
      </c>
      <c r="L885" s="13" t="s">
        <v>10998</v>
      </c>
      <c r="M885" s="13" t="s">
        <v>10999</v>
      </c>
      <c r="N885" s="13" t="s">
        <v>11000</v>
      </c>
      <c r="O885" s="13"/>
      <c r="P885" s="13"/>
      <c r="Q885" s="13"/>
      <c r="R885" s="13"/>
      <c r="S885" s="14">
        <v>0.54166666666666663</v>
      </c>
      <c r="T885" s="14">
        <v>0.45833333333333331</v>
      </c>
      <c r="U885" s="13" t="s">
        <v>255</v>
      </c>
      <c r="V885" s="13" t="s">
        <v>9885</v>
      </c>
      <c r="W885" s="13" t="s">
        <v>9886</v>
      </c>
    </row>
    <row r="886" spans="1:23">
      <c r="A886" s="13" t="s">
        <v>670</v>
      </c>
      <c r="B886" s="13" t="s">
        <v>11001</v>
      </c>
      <c r="C886" s="13" t="s">
        <v>11002</v>
      </c>
      <c r="D886" s="13" t="s">
        <v>11003</v>
      </c>
      <c r="E886" s="13" t="s">
        <v>11003</v>
      </c>
      <c r="F886" s="13">
        <v>13</v>
      </c>
      <c r="G886" s="13" t="s">
        <v>11004</v>
      </c>
      <c r="H886" s="13" t="s">
        <v>11005</v>
      </c>
      <c r="I886" s="13" t="s">
        <v>11006</v>
      </c>
      <c r="J886" s="13" t="s">
        <v>11007</v>
      </c>
      <c r="K886" s="13" t="s">
        <v>11008</v>
      </c>
      <c r="L886" s="13" t="s">
        <v>11009</v>
      </c>
      <c r="M886" s="13" t="s">
        <v>11010</v>
      </c>
      <c r="N886" s="13" t="s">
        <v>11011</v>
      </c>
      <c r="O886" s="13"/>
      <c r="P886" s="13"/>
      <c r="Q886" s="13"/>
      <c r="R886" s="13"/>
      <c r="S886" s="14">
        <v>0.54166666666666663</v>
      </c>
      <c r="T886" s="14">
        <v>0.45833333333333331</v>
      </c>
      <c r="U886" s="13" t="s">
        <v>637</v>
      </c>
      <c r="V886" s="13" t="s">
        <v>9885</v>
      </c>
      <c r="W886" s="13" t="s">
        <v>9886</v>
      </c>
    </row>
    <row r="887" spans="1:23">
      <c r="A887" s="13" t="s">
        <v>11012</v>
      </c>
      <c r="B887" s="13" t="s">
        <v>11013</v>
      </c>
      <c r="C887" s="13" t="s">
        <v>11014</v>
      </c>
      <c r="D887" s="13" t="s">
        <v>11015</v>
      </c>
      <c r="E887" s="13" t="s">
        <v>11015</v>
      </c>
      <c r="F887" s="13">
        <v>24</v>
      </c>
      <c r="G887" s="13" t="s">
        <v>11016</v>
      </c>
      <c r="H887" s="13" t="s">
        <v>11017</v>
      </c>
      <c r="I887" s="13" t="s">
        <v>11018</v>
      </c>
      <c r="J887" s="13" t="s">
        <v>11019</v>
      </c>
      <c r="K887" s="13" t="s">
        <v>11020</v>
      </c>
      <c r="L887" s="13" t="s">
        <v>11021</v>
      </c>
      <c r="M887" s="13" t="s">
        <v>11022</v>
      </c>
      <c r="N887" s="13" t="s">
        <v>11023</v>
      </c>
      <c r="O887" s="13"/>
      <c r="P887" s="13"/>
      <c r="Q887" s="13"/>
      <c r="R887" s="13"/>
      <c r="S887" s="14">
        <v>0.54166666666666663</v>
      </c>
      <c r="T887" s="14">
        <v>0.45833333333333331</v>
      </c>
      <c r="U887" s="13" t="s">
        <v>66</v>
      </c>
      <c r="V887" s="13" t="s">
        <v>9885</v>
      </c>
      <c r="W887" s="13" t="s">
        <v>9886</v>
      </c>
    </row>
    <row r="888" spans="1:23">
      <c r="A888" s="13" t="s">
        <v>11024</v>
      </c>
      <c r="B888" s="13" t="s">
        <v>11025</v>
      </c>
      <c r="C888" s="13" t="s">
        <v>11026</v>
      </c>
      <c r="D888" s="13">
        <v>0</v>
      </c>
      <c r="E888" s="13" t="s">
        <v>11027</v>
      </c>
      <c r="F888" s="13">
        <v>24</v>
      </c>
      <c r="G888" s="13" t="s">
        <v>11028</v>
      </c>
      <c r="H888" s="13" t="s">
        <v>11029</v>
      </c>
      <c r="I888" s="13" t="s">
        <v>11030</v>
      </c>
      <c r="J888" s="13" t="s">
        <v>11031</v>
      </c>
      <c r="K888" s="13" t="s">
        <v>11032</v>
      </c>
      <c r="L888" s="13" t="s">
        <v>11033</v>
      </c>
      <c r="M888" s="13" t="s">
        <v>11034</v>
      </c>
      <c r="N888" s="13" t="s">
        <v>11035</v>
      </c>
      <c r="O888" s="13" t="s">
        <v>11036</v>
      </c>
      <c r="P888" s="13" t="s">
        <v>11037</v>
      </c>
      <c r="Q888" s="13" t="s">
        <v>11038</v>
      </c>
      <c r="R888" s="13"/>
      <c r="S888" s="14">
        <v>0.54166666666666663</v>
      </c>
      <c r="T888" s="14">
        <v>0.45833333333333331</v>
      </c>
      <c r="U888" s="13" t="s">
        <v>66</v>
      </c>
      <c r="V888" s="13" t="s">
        <v>9885</v>
      </c>
      <c r="W888" s="13" t="s">
        <v>9886</v>
      </c>
    </row>
    <row r="889" spans="1:23">
      <c r="A889" s="13" t="s">
        <v>11039</v>
      </c>
      <c r="B889" s="13" t="s">
        <v>11040</v>
      </c>
      <c r="C889" s="13" t="s">
        <v>11041</v>
      </c>
      <c r="D889" s="13" t="s">
        <v>11042</v>
      </c>
      <c r="E889" s="13" t="s">
        <v>11042</v>
      </c>
      <c r="F889" s="13">
        <v>24</v>
      </c>
      <c r="G889" s="13" t="s">
        <v>11043</v>
      </c>
      <c r="H889" s="13" t="s">
        <v>11044</v>
      </c>
      <c r="I889" s="13" t="s">
        <v>11045</v>
      </c>
      <c r="J889" s="13" t="s">
        <v>11046</v>
      </c>
      <c r="K889" s="13" t="s">
        <v>11047</v>
      </c>
      <c r="L889" s="13" t="s">
        <v>11048</v>
      </c>
      <c r="M889" s="13" t="s">
        <v>11049</v>
      </c>
      <c r="N889" s="13" t="s">
        <v>11050</v>
      </c>
      <c r="O889" s="13" t="s">
        <v>11051</v>
      </c>
      <c r="P889" s="13"/>
      <c r="Q889" s="13"/>
      <c r="R889" s="13"/>
      <c r="S889" s="14">
        <v>0.54166666666666663</v>
      </c>
      <c r="T889" s="14">
        <v>0.45833333333333331</v>
      </c>
      <c r="U889" s="13" t="s">
        <v>66</v>
      </c>
      <c r="V889" s="13" t="s">
        <v>9885</v>
      </c>
      <c r="W889" s="13" t="s">
        <v>9886</v>
      </c>
    </row>
    <row r="890" spans="1:23">
      <c r="A890" s="13" t="s">
        <v>11052</v>
      </c>
      <c r="B890" s="13" t="s">
        <v>11053</v>
      </c>
      <c r="C890" s="13" t="s">
        <v>11054</v>
      </c>
      <c r="D890" s="13" t="s">
        <v>11055</v>
      </c>
      <c r="E890" s="13" t="s">
        <v>11056</v>
      </c>
      <c r="F890" s="13">
        <v>38</v>
      </c>
      <c r="G890" s="13" t="s">
        <v>11057</v>
      </c>
      <c r="H890" s="13" t="s">
        <v>11058</v>
      </c>
      <c r="I890" s="13" t="s">
        <v>11059</v>
      </c>
      <c r="J890" s="13" t="s">
        <v>11060</v>
      </c>
      <c r="K890" s="13" t="s">
        <v>11061</v>
      </c>
      <c r="L890" s="13" t="s">
        <v>11062</v>
      </c>
      <c r="M890" s="13" t="s">
        <v>11063</v>
      </c>
      <c r="N890" s="13" t="s">
        <v>11064</v>
      </c>
      <c r="O890" s="13"/>
      <c r="P890" s="13"/>
      <c r="Q890" s="13"/>
      <c r="R890" s="13"/>
      <c r="S890" s="14">
        <v>0.54166666666666663</v>
      </c>
      <c r="T890" s="14">
        <v>0.45833333333333331</v>
      </c>
      <c r="U890" s="13" t="s">
        <v>697</v>
      </c>
      <c r="V890" s="13" t="s">
        <v>9885</v>
      </c>
      <c r="W890" s="13" t="s">
        <v>9886</v>
      </c>
    </row>
    <row r="891" spans="1:23">
      <c r="A891" s="13" t="s">
        <v>2353</v>
      </c>
      <c r="B891" s="13" t="s">
        <v>11065</v>
      </c>
      <c r="C891" s="13" t="s">
        <v>11066</v>
      </c>
      <c r="D891" s="13" t="s">
        <v>11067</v>
      </c>
      <c r="E891" s="13" t="s">
        <v>11067</v>
      </c>
      <c r="F891" s="13">
        <v>38</v>
      </c>
      <c r="G891" s="13" t="s">
        <v>11068</v>
      </c>
      <c r="H891" s="13" t="s">
        <v>11069</v>
      </c>
      <c r="I891" s="13" t="s">
        <v>11070</v>
      </c>
      <c r="J891" s="13" t="s">
        <v>11071</v>
      </c>
      <c r="K891" s="13" t="s">
        <v>11072</v>
      </c>
      <c r="L891" s="13" t="s">
        <v>11073</v>
      </c>
      <c r="M891" s="13" t="s">
        <v>11074</v>
      </c>
      <c r="N891" s="13"/>
      <c r="O891" s="13"/>
      <c r="P891" s="13"/>
      <c r="Q891" s="13"/>
      <c r="R891" s="13"/>
      <c r="S891" s="14">
        <v>0.54166666666666663</v>
      </c>
      <c r="T891" s="14">
        <v>0.45833333333333331</v>
      </c>
      <c r="U891" s="13"/>
      <c r="V891" s="13" t="s">
        <v>9885</v>
      </c>
      <c r="W891" s="13" t="s">
        <v>9886</v>
      </c>
    </row>
    <row r="892" spans="1:23">
      <c r="A892" s="13" t="s">
        <v>11075</v>
      </c>
      <c r="B892" s="13" t="s">
        <v>11076</v>
      </c>
      <c r="C892" s="13" t="s">
        <v>11077</v>
      </c>
      <c r="D892" s="13" t="s">
        <v>11078</v>
      </c>
      <c r="E892" s="13" t="s">
        <v>11078</v>
      </c>
      <c r="F892" s="13">
        <v>28</v>
      </c>
      <c r="G892" s="13" t="s">
        <v>11079</v>
      </c>
      <c r="H892" s="13" t="s">
        <v>11080</v>
      </c>
      <c r="I892" s="13" t="s">
        <v>11081</v>
      </c>
      <c r="J892" s="13" t="s">
        <v>11082</v>
      </c>
      <c r="K892" s="13" t="s">
        <v>11083</v>
      </c>
      <c r="L892" s="13" t="s">
        <v>11084</v>
      </c>
      <c r="M892" s="13" t="s">
        <v>11085</v>
      </c>
      <c r="N892" s="13"/>
      <c r="O892" s="13"/>
      <c r="P892" s="13"/>
      <c r="Q892" s="13"/>
      <c r="R892" s="13"/>
      <c r="S892" s="14">
        <v>0.54166666666666663</v>
      </c>
      <c r="T892" s="14">
        <v>0.45833333333333331</v>
      </c>
      <c r="U892" s="13" t="s">
        <v>1142</v>
      </c>
      <c r="V892" s="13" t="s">
        <v>9885</v>
      </c>
      <c r="W892" s="13" t="s">
        <v>9886</v>
      </c>
    </row>
    <row r="893" spans="1:23">
      <c r="A893" s="13" t="s">
        <v>11086</v>
      </c>
      <c r="B893" s="13" t="s">
        <v>11087</v>
      </c>
      <c r="C893" s="13" t="s">
        <v>11088</v>
      </c>
      <c r="D893" s="13" t="s">
        <v>11089</v>
      </c>
      <c r="E893" s="13" t="s">
        <v>11089</v>
      </c>
      <c r="F893" s="13">
        <v>28</v>
      </c>
      <c r="G893" s="13" t="s">
        <v>11090</v>
      </c>
      <c r="H893" s="13" t="s">
        <v>11091</v>
      </c>
      <c r="I893" s="13" t="s">
        <v>11092</v>
      </c>
      <c r="J893" s="13" t="s">
        <v>11093</v>
      </c>
      <c r="K893" s="13" t="s">
        <v>11094</v>
      </c>
      <c r="L893" s="13" t="s">
        <v>11095</v>
      </c>
      <c r="M893" s="13" t="s">
        <v>11096</v>
      </c>
      <c r="N893" s="13" t="s">
        <v>11097</v>
      </c>
      <c r="O893" s="13"/>
      <c r="P893" s="13"/>
      <c r="Q893" s="13"/>
      <c r="R893" s="13"/>
      <c r="S893" s="14">
        <v>0.54166666666666663</v>
      </c>
      <c r="T893" s="14">
        <v>0.45833333333333331</v>
      </c>
      <c r="U893" s="13" t="s">
        <v>1142</v>
      </c>
      <c r="V893" s="13" t="s">
        <v>9885</v>
      </c>
      <c r="W893" s="13" t="s">
        <v>9886</v>
      </c>
    </row>
    <row r="894" spans="1:23">
      <c r="A894" s="13" t="s">
        <v>11098</v>
      </c>
      <c r="B894" s="13" t="s">
        <v>11099</v>
      </c>
      <c r="C894" s="13" t="s">
        <v>11100</v>
      </c>
      <c r="D894" s="13" t="s">
        <v>11101</v>
      </c>
      <c r="E894" s="13" t="s">
        <v>11101</v>
      </c>
      <c r="F894" s="13">
        <v>28</v>
      </c>
      <c r="G894" s="13" t="s">
        <v>11102</v>
      </c>
      <c r="H894" s="13" t="s">
        <v>11103</v>
      </c>
      <c r="I894" s="13" t="s">
        <v>11104</v>
      </c>
      <c r="J894" s="13" t="s">
        <v>11105</v>
      </c>
      <c r="K894" s="13" t="s">
        <v>11106</v>
      </c>
      <c r="L894" s="13" t="s">
        <v>11107</v>
      </c>
      <c r="M894" s="13" t="s">
        <v>11108</v>
      </c>
      <c r="N894" s="13" t="s">
        <v>11109</v>
      </c>
      <c r="O894" s="13" t="s">
        <v>11110</v>
      </c>
      <c r="P894" s="13"/>
      <c r="Q894" s="13"/>
      <c r="R894" s="13"/>
      <c r="S894" s="14">
        <v>0.54166666666666663</v>
      </c>
      <c r="T894" s="14">
        <v>0.45833333333333331</v>
      </c>
      <c r="U894" s="13" t="s">
        <v>1142</v>
      </c>
      <c r="V894" s="13" t="s">
        <v>9885</v>
      </c>
      <c r="W894" s="13" t="s">
        <v>9886</v>
      </c>
    </row>
    <row r="895" spans="1:23">
      <c r="A895" s="13" t="s">
        <v>522</v>
      </c>
      <c r="B895" s="13" t="s">
        <v>11111</v>
      </c>
      <c r="C895" s="13" t="s">
        <v>11112</v>
      </c>
      <c r="D895" s="13" t="s">
        <v>11113</v>
      </c>
      <c r="E895" s="13" t="s">
        <v>11113</v>
      </c>
      <c r="F895" s="13">
        <v>28</v>
      </c>
      <c r="G895" s="13" t="s">
        <v>11114</v>
      </c>
      <c r="H895" s="13" t="s">
        <v>11115</v>
      </c>
      <c r="I895" s="13" t="s">
        <v>11116</v>
      </c>
      <c r="J895" s="13" t="s">
        <v>11117</v>
      </c>
      <c r="K895" s="13" t="s">
        <v>11118</v>
      </c>
      <c r="L895" s="13" t="s">
        <v>11119</v>
      </c>
      <c r="M895" s="13" t="s">
        <v>11120</v>
      </c>
      <c r="N895" s="13" t="s">
        <v>11121</v>
      </c>
      <c r="O895" s="13"/>
      <c r="P895" s="13"/>
      <c r="Q895" s="13"/>
      <c r="R895" s="13"/>
      <c r="S895" s="14">
        <v>0.54166666666666663</v>
      </c>
      <c r="T895" s="14">
        <v>0.45833333333333331</v>
      </c>
      <c r="U895" s="13" t="s">
        <v>1142</v>
      </c>
      <c r="V895" s="13" t="s">
        <v>11122</v>
      </c>
      <c r="W895" s="13" t="s">
        <v>11123</v>
      </c>
    </row>
    <row r="896" spans="1:23">
      <c r="A896" s="13" t="s">
        <v>11124</v>
      </c>
      <c r="B896" s="13" t="s">
        <v>11125</v>
      </c>
      <c r="C896" s="13" t="s">
        <v>11126</v>
      </c>
      <c r="D896" s="13" t="s">
        <v>11127</v>
      </c>
      <c r="E896" s="13" t="s">
        <v>11127</v>
      </c>
      <c r="F896" s="13">
        <v>28</v>
      </c>
      <c r="G896" s="13" t="s">
        <v>11128</v>
      </c>
      <c r="H896" s="13" t="s">
        <v>11129</v>
      </c>
      <c r="I896" s="13" t="s">
        <v>11130</v>
      </c>
      <c r="J896" s="13" t="s">
        <v>11131</v>
      </c>
      <c r="K896" s="13" t="s">
        <v>11132</v>
      </c>
      <c r="L896" s="13" t="s">
        <v>11133</v>
      </c>
      <c r="M896" s="13" t="s">
        <v>11134</v>
      </c>
      <c r="N896" s="13" t="s">
        <v>11135</v>
      </c>
      <c r="O896" s="13" t="s">
        <v>11136</v>
      </c>
      <c r="P896" s="13"/>
      <c r="Q896" s="13"/>
      <c r="R896" s="13"/>
      <c r="S896" s="14">
        <v>0.54166666666666663</v>
      </c>
      <c r="T896" s="14">
        <v>0.45833333333333331</v>
      </c>
      <c r="U896" s="13" t="s">
        <v>1142</v>
      </c>
      <c r="V896" s="13" t="s">
        <v>11122</v>
      </c>
      <c r="W896" s="13" t="s">
        <v>11123</v>
      </c>
    </row>
    <row r="897" spans="1:23">
      <c r="A897" s="13" t="s">
        <v>11137</v>
      </c>
      <c r="B897" s="13" t="s">
        <v>11138</v>
      </c>
      <c r="C897" s="13" t="s">
        <v>11139</v>
      </c>
      <c r="D897" s="13">
        <v>0</v>
      </c>
      <c r="E897" s="13" t="s">
        <v>11140</v>
      </c>
      <c r="F897" s="13">
        <v>28</v>
      </c>
      <c r="G897" s="13" t="s">
        <v>11141</v>
      </c>
      <c r="H897" s="13" t="s">
        <v>11142</v>
      </c>
      <c r="I897" s="13" t="s">
        <v>11143</v>
      </c>
      <c r="J897" s="13" t="s">
        <v>11144</v>
      </c>
      <c r="K897" s="13" t="s">
        <v>11145</v>
      </c>
      <c r="L897" s="13" t="s">
        <v>11146</v>
      </c>
      <c r="M897" s="13" t="s">
        <v>11147</v>
      </c>
      <c r="N897" s="13" t="s">
        <v>11148</v>
      </c>
      <c r="O897" s="13" t="s">
        <v>11149</v>
      </c>
      <c r="P897" s="13"/>
      <c r="Q897" s="13"/>
      <c r="R897" s="13"/>
      <c r="S897" s="14">
        <v>0.54166666666666663</v>
      </c>
      <c r="T897" s="14">
        <v>0.45833333333333331</v>
      </c>
      <c r="U897" s="13" t="s">
        <v>1142</v>
      </c>
      <c r="V897" s="13" t="s">
        <v>11122</v>
      </c>
      <c r="W897" s="13" t="s">
        <v>11123</v>
      </c>
    </row>
    <row r="898" spans="1:23">
      <c r="A898" s="13" t="s">
        <v>11150</v>
      </c>
      <c r="B898" s="13" t="s">
        <v>11151</v>
      </c>
      <c r="C898" s="13" t="s">
        <v>11152</v>
      </c>
      <c r="D898" s="13" t="s">
        <v>11153</v>
      </c>
      <c r="E898" s="13" t="s">
        <v>11153</v>
      </c>
      <c r="F898" s="13">
        <v>28</v>
      </c>
      <c r="G898" s="13" t="s">
        <v>11154</v>
      </c>
      <c r="H898" s="13" t="s">
        <v>11155</v>
      </c>
      <c r="I898" s="13" t="s">
        <v>11156</v>
      </c>
      <c r="J898" s="13" t="s">
        <v>11157</v>
      </c>
      <c r="K898" s="13" t="s">
        <v>11158</v>
      </c>
      <c r="L898" s="13" t="s">
        <v>11159</v>
      </c>
      <c r="M898" s="13" t="s">
        <v>11160</v>
      </c>
      <c r="N898" s="13" t="s">
        <v>11161</v>
      </c>
      <c r="O898" s="13" t="s">
        <v>11162</v>
      </c>
      <c r="P898" s="13" t="s">
        <v>11163</v>
      </c>
      <c r="Q898" s="13"/>
      <c r="R898" s="13"/>
      <c r="S898" s="14">
        <v>0.54166666666666663</v>
      </c>
      <c r="T898" s="14">
        <v>0.45833333333333331</v>
      </c>
      <c r="U898" s="13" t="s">
        <v>1142</v>
      </c>
      <c r="V898" s="13" t="s">
        <v>11122</v>
      </c>
      <c r="W898" s="13" t="s">
        <v>11123</v>
      </c>
    </row>
    <row r="899" spans="1:23">
      <c r="A899" s="13" t="s">
        <v>11164</v>
      </c>
      <c r="B899" s="13" t="s">
        <v>11165</v>
      </c>
      <c r="C899" s="13" t="s">
        <v>11166</v>
      </c>
      <c r="D899" s="13" t="s">
        <v>11167</v>
      </c>
      <c r="E899" s="13" t="s">
        <v>11167</v>
      </c>
      <c r="F899" s="13">
        <v>28</v>
      </c>
      <c r="G899" s="13" t="s">
        <v>11168</v>
      </c>
      <c r="H899" s="13" t="s">
        <v>11169</v>
      </c>
      <c r="I899" s="13" t="s">
        <v>11170</v>
      </c>
      <c r="J899" s="13" t="s">
        <v>11171</v>
      </c>
      <c r="K899" s="13" t="s">
        <v>11172</v>
      </c>
      <c r="L899" s="13" t="s">
        <v>11173</v>
      </c>
      <c r="M899" s="13" t="s">
        <v>11174</v>
      </c>
      <c r="N899" s="13" t="s">
        <v>11175</v>
      </c>
      <c r="O899" s="13" t="s">
        <v>11176</v>
      </c>
      <c r="P899" s="13" t="s">
        <v>11177</v>
      </c>
      <c r="Q899" s="13"/>
      <c r="R899" s="13"/>
      <c r="S899" s="14">
        <v>0.54166666666666663</v>
      </c>
      <c r="T899" s="14">
        <v>0.45833333333333331</v>
      </c>
      <c r="U899" s="13" t="s">
        <v>1142</v>
      </c>
      <c r="V899" s="13" t="s">
        <v>11122</v>
      </c>
      <c r="W899" s="13" t="s">
        <v>11123</v>
      </c>
    </row>
    <row r="900" spans="1:23">
      <c r="A900" s="13" t="s">
        <v>1130</v>
      </c>
      <c r="B900" s="13" t="s">
        <v>11178</v>
      </c>
      <c r="C900" s="13" t="s">
        <v>11179</v>
      </c>
      <c r="D900" s="13" t="s">
        <v>11180</v>
      </c>
      <c r="E900" s="13" t="s">
        <v>11180</v>
      </c>
      <c r="F900" s="13">
        <v>28</v>
      </c>
      <c r="G900" s="13" t="s">
        <v>11181</v>
      </c>
      <c r="H900" s="13" t="s">
        <v>11182</v>
      </c>
      <c r="I900" s="13" t="s">
        <v>11183</v>
      </c>
      <c r="J900" s="13" t="s">
        <v>11184</v>
      </c>
      <c r="K900" s="13" t="s">
        <v>11185</v>
      </c>
      <c r="L900" s="13" t="s">
        <v>11186</v>
      </c>
      <c r="M900" s="13" t="s">
        <v>11187</v>
      </c>
      <c r="N900" s="13" t="s">
        <v>11188</v>
      </c>
      <c r="O900" s="13"/>
      <c r="P900" s="13"/>
      <c r="Q900" s="13"/>
      <c r="R900" s="13"/>
      <c r="S900" s="14">
        <v>0.54166666666666663</v>
      </c>
      <c r="T900" s="14">
        <v>0.45833333333333331</v>
      </c>
      <c r="U900" s="13"/>
      <c r="V900" s="13" t="s">
        <v>11122</v>
      </c>
      <c r="W900" s="13" t="s">
        <v>11123</v>
      </c>
    </row>
    <row r="901" spans="1:23">
      <c r="A901" s="13" t="s">
        <v>11189</v>
      </c>
      <c r="B901" s="13" t="s">
        <v>11190</v>
      </c>
      <c r="C901" s="13" t="s">
        <v>11191</v>
      </c>
      <c r="D901" s="13" t="s">
        <v>11192</v>
      </c>
      <c r="E901" s="13" t="s">
        <v>11192</v>
      </c>
      <c r="F901" s="13">
        <v>28</v>
      </c>
      <c r="G901" s="13" t="s">
        <v>11193</v>
      </c>
      <c r="H901" s="13" t="s">
        <v>11194</v>
      </c>
      <c r="I901" s="13" t="s">
        <v>11195</v>
      </c>
      <c r="J901" s="13" t="s">
        <v>11196</v>
      </c>
      <c r="K901" s="13" t="s">
        <v>11197</v>
      </c>
      <c r="L901" s="13" t="s">
        <v>11198</v>
      </c>
      <c r="M901" s="13" t="s">
        <v>11199</v>
      </c>
      <c r="N901" s="13" t="s">
        <v>11200</v>
      </c>
      <c r="O901" s="13" t="s">
        <v>11201</v>
      </c>
      <c r="P901" s="13"/>
      <c r="Q901" s="13"/>
      <c r="R901" s="13"/>
      <c r="S901" s="14">
        <v>0.54166666666666663</v>
      </c>
      <c r="T901" s="14">
        <v>0.45833333333333331</v>
      </c>
      <c r="U901" s="13" t="s">
        <v>1142</v>
      </c>
      <c r="V901" s="13" t="s">
        <v>11122</v>
      </c>
      <c r="W901" s="13" t="s">
        <v>11123</v>
      </c>
    </row>
    <row r="902" spans="1:23">
      <c r="A902" s="13" t="s">
        <v>11202</v>
      </c>
      <c r="B902" s="13" t="s">
        <v>11203</v>
      </c>
      <c r="C902" s="13" t="s">
        <v>11204</v>
      </c>
      <c r="D902" s="13">
        <v>0</v>
      </c>
      <c r="E902" s="13" t="s">
        <v>11205</v>
      </c>
      <c r="F902" s="13">
        <v>28</v>
      </c>
      <c r="G902" s="13" t="s">
        <v>11206</v>
      </c>
      <c r="H902" s="13" t="s">
        <v>11207</v>
      </c>
      <c r="I902" s="13" t="s">
        <v>11208</v>
      </c>
      <c r="J902" s="13" t="s">
        <v>11209</v>
      </c>
      <c r="K902" s="13" t="s">
        <v>11210</v>
      </c>
      <c r="L902" s="13" t="s">
        <v>11211</v>
      </c>
      <c r="M902" s="13" t="s">
        <v>11212</v>
      </c>
      <c r="N902" s="13"/>
      <c r="O902" s="13"/>
      <c r="P902" s="13"/>
      <c r="Q902" s="13"/>
      <c r="R902" s="13"/>
      <c r="S902" s="14">
        <v>0.54166666666666663</v>
      </c>
      <c r="T902" s="14">
        <v>0.45833333333333331</v>
      </c>
      <c r="U902" s="13" t="s">
        <v>1142</v>
      </c>
      <c r="V902" s="13" t="s">
        <v>11122</v>
      </c>
      <c r="W902" s="13" t="s">
        <v>11123</v>
      </c>
    </row>
    <row r="903" spans="1:23">
      <c r="A903" s="13" t="s">
        <v>11213</v>
      </c>
      <c r="B903" s="13" t="s">
        <v>11214</v>
      </c>
      <c r="C903" s="13" t="s">
        <v>11215</v>
      </c>
      <c r="D903" s="13" t="s">
        <v>11216</v>
      </c>
      <c r="E903" s="13" t="s">
        <v>11216</v>
      </c>
      <c r="F903" s="13">
        <v>28</v>
      </c>
      <c r="G903" s="13" t="s">
        <v>11217</v>
      </c>
      <c r="H903" s="13" t="s">
        <v>11218</v>
      </c>
      <c r="I903" s="13" t="s">
        <v>11219</v>
      </c>
      <c r="J903" s="13" t="s">
        <v>11220</v>
      </c>
      <c r="K903" s="13" t="s">
        <v>11221</v>
      </c>
      <c r="L903" s="13" t="s">
        <v>11222</v>
      </c>
      <c r="M903" s="13" t="s">
        <v>11223</v>
      </c>
      <c r="N903" s="13" t="s">
        <v>11224</v>
      </c>
      <c r="O903" s="13"/>
      <c r="P903" s="13"/>
      <c r="Q903" s="13"/>
      <c r="R903" s="13"/>
      <c r="S903" s="14">
        <v>0.54166666666666663</v>
      </c>
      <c r="T903" s="14">
        <v>0.45833333333333331</v>
      </c>
      <c r="U903" s="13" t="s">
        <v>1142</v>
      </c>
      <c r="V903" s="13" t="s">
        <v>11122</v>
      </c>
      <c r="W903" s="13" t="s">
        <v>11123</v>
      </c>
    </row>
    <row r="904" spans="1:23">
      <c r="A904" s="13" t="s">
        <v>523</v>
      </c>
      <c r="B904" s="13" t="s">
        <v>11225</v>
      </c>
      <c r="C904" s="13" t="s">
        <v>11226</v>
      </c>
      <c r="D904" s="13" t="s">
        <v>11227</v>
      </c>
      <c r="E904" s="13" t="s">
        <v>11227</v>
      </c>
      <c r="F904" s="13">
        <v>28</v>
      </c>
      <c r="G904" s="13" t="s">
        <v>11228</v>
      </c>
      <c r="H904" s="13" t="s">
        <v>11229</v>
      </c>
      <c r="I904" s="13" t="s">
        <v>11230</v>
      </c>
      <c r="J904" s="13" t="s">
        <v>11231</v>
      </c>
      <c r="K904" s="13" t="s">
        <v>11232</v>
      </c>
      <c r="L904" s="13" t="s">
        <v>11233</v>
      </c>
      <c r="M904" s="13" t="s">
        <v>11234</v>
      </c>
      <c r="N904" s="13" t="s">
        <v>11235</v>
      </c>
      <c r="O904" s="13" t="s">
        <v>11236</v>
      </c>
      <c r="P904" s="13"/>
      <c r="Q904" s="13"/>
      <c r="R904" s="13"/>
      <c r="S904" s="14">
        <v>0.54166666666666663</v>
      </c>
      <c r="T904" s="14">
        <v>0.45833333333333331</v>
      </c>
      <c r="U904" s="13" t="s">
        <v>1142</v>
      </c>
      <c r="V904" s="13" t="s">
        <v>11122</v>
      </c>
      <c r="W904" s="13" t="s">
        <v>11123</v>
      </c>
    </row>
    <row r="905" spans="1:23">
      <c r="A905" s="13" t="s">
        <v>11237</v>
      </c>
      <c r="B905" s="13" t="s">
        <v>11238</v>
      </c>
      <c r="C905" s="13" t="s">
        <v>11239</v>
      </c>
      <c r="D905" s="13" t="s">
        <v>11240</v>
      </c>
      <c r="E905" s="13" t="s">
        <v>11240</v>
      </c>
      <c r="F905" s="13">
        <v>28</v>
      </c>
      <c r="G905" s="13" t="s">
        <v>11241</v>
      </c>
      <c r="H905" s="13" t="s">
        <v>11242</v>
      </c>
      <c r="I905" s="13" t="s">
        <v>11243</v>
      </c>
      <c r="J905" s="13" t="s">
        <v>11244</v>
      </c>
      <c r="K905" s="13" t="s">
        <v>11245</v>
      </c>
      <c r="L905" s="13" t="s">
        <v>11246</v>
      </c>
      <c r="M905" s="13" t="s">
        <v>11247</v>
      </c>
      <c r="N905" s="13" t="s">
        <v>11248</v>
      </c>
      <c r="O905" s="13" t="s">
        <v>11249</v>
      </c>
      <c r="P905" s="13"/>
      <c r="Q905" s="13"/>
      <c r="R905" s="13"/>
      <c r="S905" s="14">
        <v>0.54166666666666663</v>
      </c>
      <c r="T905" s="14">
        <v>0.45833333333333331</v>
      </c>
      <c r="U905" s="13" t="s">
        <v>1142</v>
      </c>
      <c r="V905" s="13" t="s">
        <v>11122</v>
      </c>
      <c r="W905" s="13" t="s">
        <v>11123</v>
      </c>
    </row>
    <row r="906" spans="1:23">
      <c r="A906" s="13" t="s">
        <v>11250</v>
      </c>
      <c r="B906" s="13" t="s">
        <v>11251</v>
      </c>
      <c r="C906" s="13" t="s">
        <v>11252</v>
      </c>
      <c r="D906" s="13" t="s">
        <v>11253</v>
      </c>
      <c r="E906" s="13" t="s">
        <v>11253</v>
      </c>
      <c r="F906" s="13">
        <v>28</v>
      </c>
      <c r="G906" s="13" t="s">
        <v>11254</v>
      </c>
      <c r="H906" s="13" t="s">
        <v>11255</v>
      </c>
      <c r="I906" s="13" t="s">
        <v>11256</v>
      </c>
      <c r="J906" s="13" t="s">
        <v>11257</v>
      </c>
      <c r="K906" s="13" t="s">
        <v>11258</v>
      </c>
      <c r="L906" s="13" t="s">
        <v>11259</v>
      </c>
      <c r="M906" s="13"/>
      <c r="N906" s="13"/>
      <c r="O906" s="13"/>
      <c r="P906" s="13"/>
      <c r="Q906" s="13"/>
      <c r="R906" s="13"/>
      <c r="S906" s="14">
        <v>0.54166666666666663</v>
      </c>
      <c r="T906" s="14">
        <v>0.45833333333333331</v>
      </c>
      <c r="U906" s="13" t="s">
        <v>1142</v>
      </c>
      <c r="V906" s="13" t="s">
        <v>11122</v>
      </c>
      <c r="W906" s="13" t="s">
        <v>11123</v>
      </c>
    </row>
    <row r="907" spans="1:23">
      <c r="A907" s="13" t="s">
        <v>11260</v>
      </c>
      <c r="B907" s="13" t="s">
        <v>11261</v>
      </c>
      <c r="C907" s="13" t="s">
        <v>11262</v>
      </c>
      <c r="D907" s="13" t="s">
        <v>11263</v>
      </c>
      <c r="E907" s="13" t="s">
        <v>11263</v>
      </c>
      <c r="F907" s="13">
        <v>28</v>
      </c>
      <c r="G907" s="13" t="s">
        <v>11264</v>
      </c>
      <c r="H907" s="13" t="s">
        <v>11265</v>
      </c>
      <c r="I907" s="13" t="s">
        <v>11266</v>
      </c>
      <c r="J907" s="13" t="s">
        <v>11267</v>
      </c>
      <c r="K907" s="13" t="s">
        <v>11268</v>
      </c>
      <c r="L907" s="13" t="s">
        <v>11269</v>
      </c>
      <c r="M907" s="13" t="s">
        <v>11270</v>
      </c>
      <c r="N907" s="13" t="s">
        <v>11271</v>
      </c>
      <c r="O907" s="13" t="s">
        <v>11272</v>
      </c>
      <c r="P907" s="13"/>
      <c r="Q907" s="13"/>
      <c r="R907" s="13"/>
      <c r="S907" s="14">
        <v>0.54166666666666663</v>
      </c>
      <c r="T907" s="14">
        <v>0.45833333333333331</v>
      </c>
      <c r="U907" s="13" t="s">
        <v>1142</v>
      </c>
      <c r="V907" s="13" t="s">
        <v>11122</v>
      </c>
      <c r="W907" s="13" t="s">
        <v>11123</v>
      </c>
    </row>
    <row r="908" spans="1:23">
      <c r="A908" s="13" t="s">
        <v>520</v>
      </c>
      <c r="B908" s="13" t="s">
        <v>11273</v>
      </c>
      <c r="C908" s="13" t="s">
        <v>11274</v>
      </c>
      <c r="D908" s="13" t="s">
        <v>11275</v>
      </c>
      <c r="E908" s="13" t="s">
        <v>11275</v>
      </c>
      <c r="F908" s="13">
        <v>28</v>
      </c>
      <c r="G908" s="13" t="s">
        <v>11276</v>
      </c>
      <c r="H908" s="13" t="s">
        <v>11277</v>
      </c>
      <c r="I908" s="13" t="s">
        <v>11278</v>
      </c>
      <c r="J908" s="13" t="s">
        <v>11279</v>
      </c>
      <c r="K908" s="13" t="s">
        <v>11280</v>
      </c>
      <c r="L908" s="13" t="s">
        <v>11281</v>
      </c>
      <c r="M908" s="13"/>
      <c r="N908" s="13"/>
      <c r="O908" s="13"/>
      <c r="P908" s="13"/>
      <c r="Q908" s="13"/>
      <c r="R908" s="13"/>
      <c r="S908" s="14">
        <v>0.54166666666666663</v>
      </c>
      <c r="T908" s="14">
        <v>0.45833333333333331</v>
      </c>
      <c r="U908" s="13" t="s">
        <v>1142</v>
      </c>
      <c r="V908" s="13" t="s">
        <v>11122</v>
      </c>
      <c r="W908" s="13" t="s">
        <v>11123</v>
      </c>
    </row>
    <row r="909" spans="1:23">
      <c r="A909" s="13" t="s">
        <v>11282</v>
      </c>
      <c r="B909" s="13" t="s">
        <v>11283</v>
      </c>
      <c r="C909" s="13" t="s">
        <v>11284</v>
      </c>
      <c r="D909" s="13" t="s">
        <v>11285</v>
      </c>
      <c r="E909" s="13" t="s">
        <v>11285</v>
      </c>
      <c r="F909" s="13">
        <v>28</v>
      </c>
      <c r="G909" s="13" t="s">
        <v>11286</v>
      </c>
      <c r="H909" s="13" t="s">
        <v>11287</v>
      </c>
      <c r="I909" s="13" t="s">
        <v>11288</v>
      </c>
      <c r="J909" s="13" t="s">
        <v>11289</v>
      </c>
      <c r="K909" s="13" t="s">
        <v>11290</v>
      </c>
      <c r="L909" s="13" t="s">
        <v>11291</v>
      </c>
      <c r="M909" s="13" t="s">
        <v>11292</v>
      </c>
      <c r="N909" s="13"/>
      <c r="O909" s="13"/>
      <c r="P909" s="13"/>
      <c r="Q909" s="13"/>
      <c r="R909" s="13"/>
      <c r="S909" s="14">
        <v>0.54166666666666663</v>
      </c>
      <c r="T909" s="14">
        <v>0.45833333333333331</v>
      </c>
      <c r="U909" s="13" t="s">
        <v>1142</v>
      </c>
      <c r="V909" s="13" t="s">
        <v>11122</v>
      </c>
      <c r="W909" s="13" t="s">
        <v>11123</v>
      </c>
    </row>
    <row r="910" spans="1:23">
      <c r="A910" s="13" t="s">
        <v>11293</v>
      </c>
      <c r="B910" s="13" t="s">
        <v>11294</v>
      </c>
      <c r="C910" s="13" t="s">
        <v>11295</v>
      </c>
      <c r="D910" s="13" t="s">
        <v>11296</v>
      </c>
      <c r="E910" s="13" t="s">
        <v>11296</v>
      </c>
      <c r="F910" s="13">
        <v>28</v>
      </c>
      <c r="G910" s="13" t="s">
        <v>11297</v>
      </c>
      <c r="H910" s="13" t="s">
        <v>11298</v>
      </c>
      <c r="I910" s="13" t="s">
        <v>11299</v>
      </c>
      <c r="J910" s="13" t="s">
        <v>11300</v>
      </c>
      <c r="K910" s="13" t="s">
        <v>11301</v>
      </c>
      <c r="L910" s="13" t="s">
        <v>11302</v>
      </c>
      <c r="M910" s="13" t="s">
        <v>11303</v>
      </c>
      <c r="N910" s="13" t="s">
        <v>11304</v>
      </c>
      <c r="O910" s="13"/>
      <c r="P910" s="13"/>
      <c r="Q910" s="13"/>
      <c r="R910" s="13"/>
      <c r="S910" s="14">
        <v>0.54166666666666663</v>
      </c>
      <c r="T910" s="14">
        <v>0.45833333333333331</v>
      </c>
      <c r="U910" s="13" t="s">
        <v>1142</v>
      </c>
      <c r="V910" s="13" t="s">
        <v>11122</v>
      </c>
      <c r="W910" s="13" t="s">
        <v>11123</v>
      </c>
    </row>
    <row r="911" spans="1:23">
      <c r="A911" s="13" t="s">
        <v>11305</v>
      </c>
      <c r="B911" s="13" t="s">
        <v>11306</v>
      </c>
      <c r="C911" s="13" t="s">
        <v>11307</v>
      </c>
      <c r="D911" s="13" t="s">
        <v>11308</v>
      </c>
      <c r="E911" s="13" t="s">
        <v>11308</v>
      </c>
      <c r="F911" s="13">
        <v>28</v>
      </c>
      <c r="G911" s="13" t="s">
        <v>11309</v>
      </c>
      <c r="H911" s="13" t="s">
        <v>11310</v>
      </c>
      <c r="I911" s="13" t="s">
        <v>11311</v>
      </c>
      <c r="J911" s="13" t="s">
        <v>11312</v>
      </c>
      <c r="K911" s="13" t="s">
        <v>11313</v>
      </c>
      <c r="L911" s="13" t="s">
        <v>11314</v>
      </c>
      <c r="M911" s="13" t="s">
        <v>11315</v>
      </c>
      <c r="N911" s="13" t="s">
        <v>11316</v>
      </c>
      <c r="O911" s="13" t="s">
        <v>11317</v>
      </c>
      <c r="P911" s="13"/>
      <c r="Q911" s="13"/>
      <c r="R911" s="13"/>
      <c r="S911" s="14">
        <v>0.54166666666666663</v>
      </c>
      <c r="T911" s="14">
        <v>0.45833333333333331</v>
      </c>
      <c r="U911" s="13" t="s">
        <v>1142</v>
      </c>
      <c r="V911" s="13" t="s">
        <v>11122</v>
      </c>
      <c r="W911" s="13" t="s">
        <v>11123</v>
      </c>
    </row>
    <row r="912" spans="1:23">
      <c r="A912" s="13" t="s">
        <v>11318</v>
      </c>
      <c r="B912" s="13" t="s">
        <v>11319</v>
      </c>
      <c r="C912" s="13" t="s">
        <v>11320</v>
      </c>
      <c r="D912" s="13" t="s">
        <v>11321</v>
      </c>
      <c r="E912" s="13" t="s">
        <v>11321</v>
      </c>
      <c r="F912" s="13">
        <v>28</v>
      </c>
      <c r="G912" s="13" t="s">
        <v>11322</v>
      </c>
      <c r="H912" s="13" t="s">
        <v>11323</v>
      </c>
      <c r="I912" s="13" t="s">
        <v>11324</v>
      </c>
      <c r="J912" s="13" t="s">
        <v>11325</v>
      </c>
      <c r="K912" s="13" t="s">
        <v>11326</v>
      </c>
      <c r="L912" s="13" t="s">
        <v>11327</v>
      </c>
      <c r="M912" s="13" t="s">
        <v>11328</v>
      </c>
      <c r="N912" s="13" t="s">
        <v>11329</v>
      </c>
      <c r="O912" s="13"/>
      <c r="P912" s="13"/>
      <c r="Q912" s="13"/>
      <c r="R912" s="13"/>
      <c r="S912" s="14">
        <v>0.54166666666666663</v>
      </c>
      <c r="T912" s="14">
        <v>0.45833333333333331</v>
      </c>
      <c r="U912" s="13" t="s">
        <v>1142</v>
      </c>
      <c r="V912" s="13" t="s">
        <v>11122</v>
      </c>
      <c r="W912" s="13" t="s">
        <v>11123</v>
      </c>
    </row>
    <row r="913" spans="1:23">
      <c r="A913" s="13" t="s">
        <v>11330</v>
      </c>
      <c r="B913" s="13" t="s">
        <v>11331</v>
      </c>
      <c r="C913" s="13" t="s">
        <v>11332</v>
      </c>
      <c r="D913" s="13" t="s">
        <v>11333</v>
      </c>
      <c r="E913" s="13" t="s">
        <v>11333</v>
      </c>
      <c r="F913" s="13">
        <v>28</v>
      </c>
      <c r="G913" s="13" t="s">
        <v>11334</v>
      </c>
      <c r="H913" s="13" t="s">
        <v>11335</v>
      </c>
      <c r="I913" s="13" t="s">
        <v>11336</v>
      </c>
      <c r="J913" s="13" t="s">
        <v>11337</v>
      </c>
      <c r="K913" s="13" t="s">
        <v>11338</v>
      </c>
      <c r="L913" s="13" t="s">
        <v>11339</v>
      </c>
      <c r="M913" s="13" t="s">
        <v>11340</v>
      </c>
      <c r="N913" s="13" t="s">
        <v>11341</v>
      </c>
      <c r="O913" s="13"/>
      <c r="P913" s="13"/>
      <c r="Q913" s="13"/>
      <c r="R913" s="13"/>
      <c r="S913" s="14">
        <v>0.54166666666666663</v>
      </c>
      <c r="T913" s="14">
        <v>0.45833333333333331</v>
      </c>
      <c r="U913" s="13" t="s">
        <v>1142</v>
      </c>
      <c r="V913" s="13" t="s">
        <v>11122</v>
      </c>
      <c r="W913" s="13" t="s">
        <v>11123</v>
      </c>
    </row>
    <row r="914" spans="1:23">
      <c r="A914" s="13" t="s">
        <v>11342</v>
      </c>
      <c r="B914" s="13" t="s">
        <v>11343</v>
      </c>
      <c r="C914" s="13" t="s">
        <v>11344</v>
      </c>
      <c r="D914" s="13" t="s">
        <v>11345</v>
      </c>
      <c r="E914" s="13" t="s">
        <v>11345</v>
      </c>
      <c r="F914" s="13">
        <v>28</v>
      </c>
      <c r="G914" s="13" t="s">
        <v>11346</v>
      </c>
      <c r="H914" s="13" t="s">
        <v>11347</v>
      </c>
      <c r="I914" s="13" t="s">
        <v>11348</v>
      </c>
      <c r="J914" s="13" t="s">
        <v>11349</v>
      </c>
      <c r="K914" s="13" t="s">
        <v>11350</v>
      </c>
      <c r="L914" s="13" t="s">
        <v>11351</v>
      </c>
      <c r="M914" s="13" t="s">
        <v>11352</v>
      </c>
      <c r="N914" s="13" t="s">
        <v>11353</v>
      </c>
      <c r="O914" s="13"/>
      <c r="P914" s="13"/>
      <c r="Q914" s="13"/>
      <c r="R914" s="13"/>
      <c r="S914" s="14">
        <v>0.54166666666666663</v>
      </c>
      <c r="T914" s="14">
        <v>0.45833333333333331</v>
      </c>
      <c r="U914" s="13" t="s">
        <v>1142</v>
      </c>
      <c r="V914" s="13" t="s">
        <v>11122</v>
      </c>
      <c r="W914" s="13" t="s">
        <v>11123</v>
      </c>
    </row>
    <row r="915" spans="1:23">
      <c r="A915" s="13" t="s">
        <v>11354</v>
      </c>
      <c r="B915" s="13" t="s">
        <v>11355</v>
      </c>
      <c r="C915" s="13" t="s">
        <v>11356</v>
      </c>
      <c r="D915" s="13" t="s">
        <v>11357</v>
      </c>
      <c r="E915" s="13" t="s">
        <v>11357</v>
      </c>
      <c r="F915" s="13">
        <v>28</v>
      </c>
      <c r="G915" s="13" t="s">
        <v>11358</v>
      </c>
      <c r="H915" s="13" t="s">
        <v>11359</v>
      </c>
      <c r="I915" s="13" t="s">
        <v>11360</v>
      </c>
      <c r="J915" s="13" t="s">
        <v>11361</v>
      </c>
      <c r="K915" s="13" t="s">
        <v>11362</v>
      </c>
      <c r="L915" s="13" t="s">
        <v>11363</v>
      </c>
      <c r="M915" s="13" t="s">
        <v>11364</v>
      </c>
      <c r="N915" s="13" t="s">
        <v>11365</v>
      </c>
      <c r="O915" s="13" t="s">
        <v>11366</v>
      </c>
      <c r="P915" s="13"/>
      <c r="Q915" s="13"/>
      <c r="R915" s="13"/>
      <c r="S915" s="14">
        <v>0.54166666666666663</v>
      </c>
      <c r="T915" s="14">
        <v>0.45833333333333331</v>
      </c>
      <c r="U915" s="13" t="s">
        <v>1142</v>
      </c>
      <c r="V915" s="13" t="s">
        <v>11122</v>
      </c>
      <c r="W915" s="13" t="s">
        <v>11123</v>
      </c>
    </row>
    <row r="916" spans="1:23">
      <c r="A916" s="13" t="s">
        <v>11367</v>
      </c>
      <c r="B916" s="13" t="s">
        <v>11368</v>
      </c>
      <c r="C916" s="13" t="s">
        <v>11369</v>
      </c>
      <c r="D916" s="13" t="s">
        <v>11370</v>
      </c>
      <c r="E916" s="13" t="s">
        <v>11370</v>
      </c>
      <c r="F916" s="13">
        <v>28</v>
      </c>
      <c r="G916" s="13" t="s">
        <v>11371</v>
      </c>
      <c r="H916" s="13" t="s">
        <v>11372</v>
      </c>
      <c r="I916" s="13" t="s">
        <v>11373</v>
      </c>
      <c r="J916" s="13" t="s">
        <v>11374</v>
      </c>
      <c r="K916" s="13" t="s">
        <v>11375</v>
      </c>
      <c r="L916" s="13" t="s">
        <v>11376</v>
      </c>
      <c r="M916" s="13" t="s">
        <v>11377</v>
      </c>
      <c r="N916" s="13" t="s">
        <v>11378</v>
      </c>
      <c r="O916" s="13" t="s">
        <v>11379</v>
      </c>
      <c r="P916" s="13"/>
      <c r="Q916" s="13"/>
      <c r="R916" s="13"/>
      <c r="S916" s="14">
        <v>0.54166666666666663</v>
      </c>
      <c r="T916" s="14">
        <v>0.45833333333333331</v>
      </c>
      <c r="U916" s="13" t="s">
        <v>1142</v>
      </c>
      <c r="V916" s="13" t="s">
        <v>11122</v>
      </c>
      <c r="W916" s="13" t="s">
        <v>11123</v>
      </c>
    </row>
    <row r="917" spans="1:23">
      <c r="A917" s="13" t="s">
        <v>11380</v>
      </c>
      <c r="B917" s="13" t="s">
        <v>11381</v>
      </c>
      <c r="C917" s="13" t="s">
        <v>11382</v>
      </c>
      <c r="D917" s="13">
        <v>0</v>
      </c>
      <c r="E917" s="13" t="s">
        <v>11383</v>
      </c>
      <c r="F917" s="13">
        <v>28</v>
      </c>
      <c r="G917" s="13" t="s">
        <v>11384</v>
      </c>
      <c r="H917" s="13" t="s">
        <v>11385</v>
      </c>
      <c r="I917" s="13" t="s">
        <v>11386</v>
      </c>
      <c r="J917" s="13" t="s">
        <v>11387</v>
      </c>
      <c r="K917" s="13" t="s">
        <v>11388</v>
      </c>
      <c r="L917" s="13" t="s">
        <v>11389</v>
      </c>
      <c r="M917" s="13" t="s">
        <v>11390</v>
      </c>
      <c r="N917" s="13"/>
      <c r="O917" s="13"/>
      <c r="P917" s="13"/>
      <c r="Q917" s="13"/>
      <c r="R917" s="13"/>
      <c r="S917" s="14">
        <v>0.54166666666666663</v>
      </c>
      <c r="T917" s="14">
        <v>0.45833333333333331</v>
      </c>
      <c r="U917" s="13" t="s">
        <v>1142</v>
      </c>
      <c r="V917" s="13" t="s">
        <v>11122</v>
      </c>
      <c r="W917" s="13" t="s">
        <v>11123</v>
      </c>
    </row>
    <row r="918" spans="1:23">
      <c r="A918" s="13" t="s">
        <v>11391</v>
      </c>
      <c r="B918" s="13" t="s">
        <v>11392</v>
      </c>
      <c r="C918" s="13" t="s">
        <v>11393</v>
      </c>
      <c r="D918" s="13">
        <v>0</v>
      </c>
      <c r="E918" s="13" t="s">
        <v>11394</v>
      </c>
      <c r="F918" s="13">
        <v>28</v>
      </c>
      <c r="G918" s="13" t="s">
        <v>11395</v>
      </c>
      <c r="H918" s="13" t="s">
        <v>11396</v>
      </c>
      <c r="I918" s="13" t="s">
        <v>11397</v>
      </c>
      <c r="J918" s="13" t="s">
        <v>11398</v>
      </c>
      <c r="K918" s="13" t="s">
        <v>11399</v>
      </c>
      <c r="L918" s="13" t="s">
        <v>11400</v>
      </c>
      <c r="M918" s="13" t="s">
        <v>11401</v>
      </c>
      <c r="N918" s="13" t="s">
        <v>11402</v>
      </c>
      <c r="O918" s="13" t="s">
        <v>11403</v>
      </c>
      <c r="P918" s="13"/>
      <c r="Q918" s="13"/>
      <c r="R918" s="13"/>
      <c r="S918" s="14">
        <v>0.54166666666666663</v>
      </c>
      <c r="T918" s="14">
        <v>0.45833333333333331</v>
      </c>
      <c r="U918" s="13" t="s">
        <v>1142</v>
      </c>
      <c r="V918" s="13" t="s">
        <v>11122</v>
      </c>
      <c r="W918" s="13" t="s">
        <v>11123</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Hotel_Creation</vt:lpstr>
      <vt:lpstr>Season1</vt:lpstr>
      <vt:lpstr>Season2</vt:lpstr>
      <vt:lpstr>Season3</vt:lpstr>
      <vt:lpstr>Season4</vt:lpstr>
      <vt:lpstr>Season5</vt:lpstr>
      <vt:lpstr>Season6</vt:lpstr>
      <vt:lpstr>PrevHotelDB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dc:creator>
  <cp:lastModifiedBy>Dev</cp:lastModifiedBy>
  <dcterms:created xsi:type="dcterms:W3CDTF">2024-10-08T06:56:02Z</dcterms:created>
  <dcterms:modified xsi:type="dcterms:W3CDTF">2024-11-13T15:22:53Z</dcterms:modified>
</cp:coreProperties>
</file>