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" sheetId="1" r:id="rId4"/>
    <sheet state="visible" name="OCT" sheetId="2" r:id="rId5"/>
    <sheet state="visible" name="NOV" sheetId="3" r:id="rId6"/>
    <sheet state="visible" name="DEC" sheetId="4" r:id="rId7"/>
  </sheets>
  <definedNames/>
  <calcPr/>
  <extLst>
    <ext uri="GoogleSheetsCustomDataVersion1">
      <go:sheetsCustomData xmlns:go="http://customooxmlschemas.google.com/" r:id="rId8" roundtripDataSignature="AMtx7mjrwr5C2Xlr8XKd6mJZdI09J8xfeQ=="/>
    </ext>
  </extLst>
</workbook>
</file>

<file path=xl/sharedStrings.xml><?xml version="1.0" encoding="utf-8"?>
<sst xmlns="http://schemas.openxmlformats.org/spreadsheetml/2006/main" count="73" uniqueCount="34">
  <si>
    <t>Date</t>
  </si>
  <si>
    <t xml:space="preserve">In time </t>
  </si>
  <si>
    <t>Lunch Break Start time</t>
  </si>
  <si>
    <t>Lunch Break end time</t>
  </si>
  <si>
    <t xml:space="preserve">Lunch Break </t>
  </si>
  <si>
    <t xml:space="preserve">Break(out) </t>
  </si>
  <si>
    <t xml:space="preserve">Break(IN) </t>
  </si>
  <si>
    <t>Extra Break Time</t>
  </si>
  <si>
    <t xml:space="preserve">Out time </t>
  </si>
  <si>
    <t xml:space="preserve">Total Working Hours </t>
  </si>
  <si>
    <t xml:space="preserve">Daily Update </t>
  </si>
  <si>
    <t>Project Structure setup and Set project on gitlab</t>
  </si>
  <si>
    <t>Screen Desing of Login with Mobile, Screen desing of Login with Email</t>
  </si>
  <si>
    <t>Screen design of Signup Page</t>
  </si>
  <si>
    <t>Screen design of OTP Verificaton Page and Handle OTP in textfield
Call with designer</t>
  </si>
  <si>
    <t>Add Tab bar Controller and Setup Navigation Flow</t>
  </si>
  <si>
    <t>Make sheet of API
Check design 
Call with designer for flow
Working over Time line screen</t>
  </si>
  <si>
    <t>Total Hours</t>
  </si>
  <si>
    <t>Total Salary Calculation</t>
  </si>
  <si>
    <t>Set Splash Screen, ReDesing of Login , Forgot Password, OTP Verification</t>
  </si>
  <si>
    <t>Redesign of Reset Password, Signup Option,  Signup Screen</t>
  </si>
  <si>
    <t>Set validation and import pod files of releated validation library and Make video of app</t>
  </si>
  <si>
    <t>Add Tab Bar 
Screen Design of Timelime screen but still working on that screen</t>
  </si>
  <si>
    <t>Complete Timeline screen design</t>
  </si>
  <si>
    <t>search screen desing</t>
  </si>
  <si>
    <t>Notification screen design</t>
  </si>
  <si>
    <t>Profile section screen design</t>
  </si>
  <si>
    <t>Edit profile screen design</t>
  </si>
  <si>
    <t>Followers and Follwing list screen design</t>
  </si>
  <si>
    <t>Add post screen design with static data</t>
  </si>
  <si>
    <t xml:space="preserve">Api structure setup
API implementation of Login, </t>
  </si>
  <si>
    <t>Set Validation of below screen
Registration , Forgot Password</t>
  </si>
  <si>
    <t>OTP verification, Reset password
Set Validation of above screens</t>
  </si>
  <si>
    <t>Test login flow, Bug fixing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</si>
</sst>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hh:mm"/>
  </numFmts>
  <fonts count="7">
    <font>
      <sz val="11.0"/>
      <color theme="1"/>
      <name val="Arial"/>
    </font>
    <font>
      <b/>
      <sz val="20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20.0"/>
      <color rgb="FFFF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C4BD97"/>
        <bgColor rgb="FFC4BD97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17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7" fillId="0" fontId="4" numFmtId="164" xfId="0" applyAlignment="1" applyBorder="1" applyFont="1" applyNumberFormat="1">
      <alignment horizontal="center" vertical="center"/>
    </xf>
    <xf borderId="7" fillId="0" fontId="4" numFmtId="18" xfId="0" applyAlignment="1" applyBorder="1" applyFont="1" applyNumberFormat="1">
      <alignment horizontal="center" shrinkToFit="0" vertical="center" wrapText="1"/>
    </xf>
    <xf borderId="7" fillId="0" fontId="4" numFmtId="20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8" fillId="0" fontId="4" numFmtId="20" xfId="0" applyAlignment="1" applyBorder="1" applyFont="1" applyNumberFormat="1">
      <alignment horizontal="center" shrinkToFit="0" vertical="center" wrapText="1"/>
    </xf>
    <xf borderId="7" fillId="0" fontId="4" numFmtId="20" xfId="0" applyAlignment="1" applyBorder="1" applyFont="1" applyNumberFormat="1">
      <alignment horizontal="center" readingOrder="0" vertical="center"/>
    </xf>
    <xf borderId="8" fillId="0" fontId="4" numFmtId="0" xfId="0" applyAlignment="1" applyBorder="1" applyFont="1">
      <alignment horizontal="center" readingOrder="0" shrinkToFit="0" vertical="center" wrapText="1"/>
    </xf>
    <xf borderId="7" fillId="0" fontId="4" numFmtId="18" xfId="0" applyAlignment="1" applyBorder="1" applyFont="1" applyNumberFormat="1">
      <alignment horizontal="center" readingOrder="0" shrinkToFit="0" vertical="center" wrapText="1"/>
    </xf>
    <xf borderId="7" fillId="0" fontId="4" numFmtId="165" xfId="0" applyAlignment="1" applyBorder="1" applyFont="1" applyNumberForma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/>
    </xf>
    <xf borderId="9" fillId="4" fontId="5" numFmtId="46" xfId="0" applyAlignment="1" applyBorder="1" applyFont="1" applyNumberFormat="1">
      <alignment horizontal="center" vertical="center"/>
    </xf>
    <xf borderId="10" fillId="0" fontId="2" numFmtId="0" xfId="0" applyBorder="1" applyFont="1"/>
    <xf borderId="0" fillId="0" fontId="4" numFmtId="0" xfId="0" applyAlignment="1" applyFont="1">
      <alignment horizontal="center" vertical="center"/>
    </xf>
    <xf borderId="11" fillId="4" fontId="1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1" fillId="2" fontId="1" numFmtId="17" xfId="0" applyAlignment="1" applyBorder="1" applyFont="1" applyNumberFormat="1">
      <alignment horizontal="center" readingOrder="0" vertical="center"/>
    </xf>
    <xf borderId="7" fillId="0" fontId="4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/>
    </xf>
    <xf borderId="1" fillId="4" fontId="5" numFmtId="46" xfId="0" applyAlignment="1" applyBorder="1" applyFont="1" applyNumberFormat="1">
      <alignment horizontal="center" vertical="center"/>
    </xf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B050"/>
      </font>
      <fill>
        <patternFill patternType="none"/>
      </fill>
      <border/>
    </dxf>
    <dxf>
      <font>
        <color rgb="FF9C0006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88"/>
    <col customWidth="1" min="2" max="2" width="7.88"/>
    <col customWidth="1" min="3" max="3" width="9.25"/>
    <col customWidth="1" min="4" max="4" width="8.63"/>
    <col customWidth="1" min="5" max="5" width="5.38"/>
    <col customWidth="1" min="6" max="7" width="10.13"/>
    <col customWidth="1" min="8" max="8" width="5.25"/>
    <col customWidth="1" min="9" max="9" width="7.75"/>
    <col customWidth="1" min="10" max="10" width="17.25"/>
    <col customWidth="1" min="11" max="11" width="48.13"/>
    <col customWidth="1" min="12" max="18" width="7.63"/>
  </cols>
  <sheetData>
    <row r="1">
      <c r="A1" s="1">
        <v>44440.0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5" t="s">
        <v>9</v>
      </c>
      <c r="K2" s="7" t="s">
        <v>10</v>
      </c>
    </row>
    <row r="3">
      <c r="A3" s="8">
        <v>44440.0</v>
      </c>
      <c r="B3" s="9"/>
      <c r="C3" s="9"/>
      <c r="D3" s="9"/>
      <c r="E3" s="10">
        <f t="shared" ref="E3:E32" si="1">D3-C3</f>
        <v>0</v>
      </c>
      <c r="F3" s="11"/>
      <c r="G3" s="11"/>
      <c r="H3" s="10">
        <f t="shared" ref="H3:H32" si="2">G3-F3</f>
        <v>0</v>
      </c>
      <c r="I3" s="9"/>
      <c r="J3" s="10">
        <f t="shared" ref="J3:J21" si="3">(((I3-B3)-E3)-H3)</f>
        <v>0</v>
      </c>
      <c r="K3" s="12"/>
    </row>
    <row r="4">
      <c r="A4" s="8">
        <v>44441.0</v>
      </c>
      <c r="B4" s="9"/>
      <c r="C4" s="9"/>
      <c r="D4" s="9"/>
      <c r="E4" s="10">
        <f t="shared" si="1"/>
        <v>0</v>
      </c>
      <c r="F4" s="11"/>
      <c r="G4" s="11"/>
      <c r="H4" s="10">
        <f t="shared" si="2"/>
        <v>0</v>
      </c>
      <c r="I4" s="9"/>
      <c r="J4" s="10">
        <f t="shared" si="3"/>
        <v>0</v>
      </c>
      <c r="K4" s="12"/>
    </row>
    <row r="5">
      <c r="A5" s="8">
        <v>44442.0</v>
      </c>
      <c r="B5" s="9"/>
      <c r="C5" s="9"/>
      <c r="D5" s="9"/>
      <c r="E5" s="10">
        <f t="shared" si="1"/>
        <v>0</v>
      </c>
      <c r="F5" s="11"/>
      <c r="G5" s="11"/>
      <c r="H5" s="10">
        <f t="shared" si="2"/>
        <v>0</v>
      </c>
      <c r="I5" s="9"/>
      <c r="J5" s="10">
        <f t="shared" si="3"/>
        <v>0</v>
      </c>
      <c r="K5" s="12"/>
    </row>
    <row r="6">
      <c r="A6" s="8">
        <v>44443.0</v>
      </c>
      <c r="B6" s="9"/>
      <c r="C6" s="9"/>
      <c r="D6" s="9"/>
      <c r="E6" s="10">
        <f t="shared" si="1"/>
        <v>0</v>
      </c>
      <c r="F6" s="11"/>
      <c r="G6" s="11"/>
      <c r="H6" s="10">
        <f t="shared" si="2"/>
        <v>0</v>
      </c>
      <c r="I6" s="9"/>
      <c r="J6" s="10">
        <f t="shared" si="3"/>
        <v>0</v>
      </c>
      <c r="K6" s="12"/>
    </row>
    <row r="7">
      <c r="A7" s="8">
        <v>44444.0</v>
      </c>
      <c r="B7" s="9"/>
      <c r="C7" s="9"/>
      <c r="D7" s="9"/>
      <c r="E7" s="10">
        <f t="shared" si="1"/>
        <v>0</v>
      </c>
      <c r="F7" s="11"/>
      <c r="G7" s="11"/>
      <c r="H7" s="10">
        <f t="shared" si="2"/>
        <v>0</v>
      </c>
      <c r="I7" s="9"/>
      <c r="J7" s="10">
        <f t="shared" si="3"/>
        <v>0</v>
      </c>
      <c r="K7" s="12"/>
    </row>
    <row r="8">
      <c r="A8" s="8">
        <v>44445.0</v>
      </c>
      <c r="B8" s="9"/>
      <c r="C8" s="9"/>
      <c r="D8" s="9"/>
      <c r="E8" s="10">
        <f t="shared" si="1"/>
        <v>0</v>
      </c>
      <c r="F8" s="11"/>
      <c r="G8" s="11"/>
      <c r="H8" s="10">
        <f t="shared" si="2"/>
        <v>0</v>
      </c>
      <c r="I8" s="9"/>
      <c r="J8" s="10">
        <f t="shared" si="3"/>
        <v>0</v>
      </c>
      <c r="K8" s="12"/>
    </row>
    <row r="9">
      <c r="A9" s="8">
        <v>44446.0</v>
      </c>
      <c r="B9" s="9"/>
      <c r="C9" s="9"/>
      <c r="D9" s="9"/>
      <c r="E9" s="10">
        <f t="shared" si="1"/>
        <v>0</v>
      </c>
      <c r="F9" s="11"/>
      <c r="G9" s="11"/>
      <c r="H9" s="10">
        <f t="shared" si="2"/>
        <v>0</v>
      </c>
      <c r="I9" s="9"/>
      <c r="J9" s="10">
        <f t="shared" si="3"/>
        <v>0</v>
      </c>
      <c r="K9" s="12"/>
    </row>
    <row r="10">
      <c r="A10" s="8">
        <v>44447.0</v>
      </c>
      <c r="B10" s="9"/>
      <c r="C10" s="9"/>
      <c r="D10" s="9"/>
      <c r="E10" s="10">
        <f t="shared" si="1"/>
        <v>0</v>
      </c>
      <c r="F10" s="11"/>
      <c r="G10" s="11"/>
      <c r="H10" s="10">
        <f t="shared" si="2"/>
        <v>0</v>
      </c>
      <c r="I10" s="9"/>
      <c r="J10" s="10">
        <f t="shared" si="3"/>
        <v>0</v>
      </c>
      <c r="K10" s="12"/>
    </row>
    <row r="11">
      <c r="A11" s="8">
        <v>44448.0</v>
      </c>
      <c r="B11" s="9"/>
      <c r="C11" s="9"/>
      <c r="D11" s="9"/>
      <c r="E11" s="10">
        <f t="shared" si="1"/>
        <v>0</v>
      </c>
      <c r="F11" s="9"/>
      <c r="G11" s="9"/>
      <c r="H11" s="10">
        <f t="shared" si="2"/>
        <v>0</v>
      </c>
      <c r="I11" s="9"/>
      <c r="J11" s="10">
        <f t="shared" si="3"/>
        <v>0</v>
      </c>
      <c r="K11" s="12"/>
    </row>
    <row r="12">
      <c r="A12" s="8">
        <v>44449.0</v>
      </c>
      <c r="B12" s="9"/>
      <c r="C12" s="9"/>
      <c r="D12" s="9"/>
      <c r="E12" s="10">
        <f t="shared" si="1"/>
        <v>0</v>
      </c>
      <c r="F12" s="11"/>
      <c r="G12" s="11"/>
      <c r="H12" s="10">
        <f t="shared" si="2"/>
        <v>0</v>
      </c>
      <c r="I12" s="9"/>
      <c r="J12" s="10">
        <f t="shared" si="3"/>
        <v>0</v>
      </c>
      <c r="K12" s="12"/>
    </row>
    <row r="13">
      <c r="A13" s="8">
        <v>44450.0</v>
      </c>
      <c r="B13" s="9"/>
      <c r="C13" s="9"/>
      <c r="D13" s="9"/>
      <c r="E13" s="10">
        <f t="shared" si="1"/>
        <v>0</v>
      </c>
      <c r="F13" s="11"/>
      <c r="G13" s="11"/>
      <c r="H13" s="10">
        <f t="shared" si="2"/>
        <v>0</v>
      </c>
      <c r="I13" s="9"/>
      <c r="J13" s="10">
        <f t="shared" si="3"/>
        <v>0</v>
      </c>
      <c r="K13" s="12"/>
    </row>
    <row r="14">
      <c r="A14" s="8">
        <v>44451.0</v>
      </c>
      <c r="B14" s="9"/>
      <c r="C14" s="9"/>
      <c r="D14" s="9"/>
      <c r="E14" s="10">
        <f t="shared" si="1"/>
        <v>0</v>
      </c>
      <c r="F14" s="11"/>
      <c r="G14" s="11"/>
      <c r="H14" s="10">
        <f t="shared" si="2"/>
        <v>0</v>
      </c>
      <c r="I14" s="9"/>
      <c r="J14" s="10">
        <f t="shared" si="3"/>
        <v>0</v>
      </c>
      <c r="K14" s="12"/>
    </row>
    <row r="15">
      <c r="A15" s="8">
        <v>44452.0</v>
      </c>
      <c r="B15" s="9"/>
      <c r="C15" s="9"/>
      <c r="D15" s="9"/>
      <c r="E15" s="10">
        <f t="shared" si="1"/>
        <v>0</v>
      </c>
      <c r="F15" s="11"/>
      <c r="G15" s="11"/>
      <c r="H15" s="10">
        <f t="shared" si="2"/>
        <v>0</v>
      </c>
      <c r="I15" s="9"/>
      <c r="J15" s="10">
        <f t="shared" si="3"/>
        <v>0</v>
      </c>
      <c r="K15" s="12"/>
    </row>
    <row r="16">
      <c r="A16" s="8">
        <v>44453.0</v>
      </c>
      <c r="B16" s="9"/>
      <c r="C16" s="9"/>
      <c r="D16" s="9"/>
      <c r="E16" s="10">
        <f t="shared" si="1"/>
        <v>0</v>
      </c>
      <c r="F16" s="11"/>
      <c r="G16" s="11"/>
      <c r="H16" s="10">
        <f t="shared" si="2"/>
        <v>0</v>
      </c>
      <c r="I16" s="9"/>
      <c r="J16" s="10">
        <f t="shared" si="3"/>
        <v>0</v>
      </c>
      <c r="K16" s="12"/>
    </row>
    <row r="17">
      <c r="A17" s="8">
        <v>44454.0</v>
      </c>
      <c r="B17" s="9"/>
      <c r="C17" s="9"/>
      <c r="D17" s="9"/>
      <c r="E17" s="10">
        <f t="shared" si="1"/>
        <v>0</v>
      </c>
      <c r="F17" s="11"/>
      <c r="G17" s="11"/>
      <c r="H17" s="10">
        <f t="shared" si="2"/>
        <v>0</v>
      </c>
      <c r="I17" s="9"/>
      <c r="J17" s="10">
        <f t="shared" si="3"/>
        <v>0</v>
      </c>
      <c r="K17" s="12"/>
    </row>
    <row r="18">
      <c r="A18" s="8">
        <v>44455.0</v>
      </c>
      <c r="B18" s="9"/>
      <c r="C18" s="9"/>
      <c r="D18" s="9"/>
      <c r="E18" s="10">
        <f t="shared" si="1"/>
        <v>0</v>
      </c>
      <c r="F18" s="11"/>
      <c r="G18" s="11"/>
      <c r="H18" s="10">
        <f t="shared" si="2"/>
        <v>0</v>
      </c>
      <c r="I18" s="9"/>
      <c r="J18" s="10">
        <f t="shared" si="3"/>
        <v>0</v>
      </c>
      <c r="K18" s="12"/>
    </row>
    <row r="19">
      <c r="A19" s="8">
        <v>44456.0</v>
      </c>
      <c r="B19" s="9"/>
      <c r="C19" s="9"/>
      <c r="D19" s="9"/>
      <c r="E19" s="10">
        <f t="shared" si="1"/>
        <v>0</v>
      </c>
      <c r="F19" s="11"/>
      <c r="G19" s="11"/>
      <c r="H19" s="10">
        <f t="shared" si="2"/>
        <v>0</v>
      </c>
      <c r="I19" s="9"/>
      <c r="J19" s="10">
        <f t="shared" si="3"/>
        <v>0</v>
      </c>
      <c r="K19" s="12"/>
    </row>
    <row r="20">
      <c r="A20" s="8">
        <v>44457.0</v>
      </c>
      <c r="B20" s="9"/>
      <c r="C20" s="9"/>
      <c r="D20" s="9"/>
      <c r="E20" s="10">
        <f t="shared" si="1"/>
        <v>0</v>
      </c>
      <c r="F20" s="11"/>
      <c r="G20" s="11"/>
      <c r="H20" s="10">
        <f t="shared" si="2"/>
        <v>0</v>
      </c>
      <c r="I20" s="9"/>
      <c r="J20" s="10">
        <f t="shared" si="3"/>
        <v>0</v>
      </c>
      <c r="K20" s="12"/>
    </row>
    <row r="21">
      <c r="A21" s="8">
        <v>44458.0</v>
      </c>
      <c r="B21" s="9"/>
      <c r="C21" s="9"/>
      <c r="D21" s="9"/>
      <c r="E21" s="10">
        <f t="shared" si="1"/>
        <v>0</v>
      </c>
      <c r="F21" s="11"/>
      <c r="G21" s="11"/>
      <c r="H21" s="10">
        <f t="shared" si="2"/>
        <v>0</v>
      </c>
      <c r="I21" s="9"/>
      <c r="J21" s="10">
        <f t="shared" si="3"/>
        <v>0</v>
      </c>
      <c r="K21" s="12"/>
    </row>
    <row r="22">
      <c r="A22" s="8">
        <v>44459.0</v>
      </c>
      <c r="B22" s="9"/>
      <c r="C22" s="9"/>
      <c r="D22" s="9"/>
      <c r="E22" s="10">
        <f t="shared" si="1"/>
        <v>0</v>
      </c>
      <c r="F22" s="11"/>
      <c r="G22" s="11"/>
      <c r="H22" s="10">
        <f t="shared" si="2"/>
        <v>0</v>
      </c>
      <c r="I22" s="9"/>
      <c r="J22" s="13">
        <v>0.08333333333333333</v>
      </c>
      <c r="K22" s="14" t="s">
        <v>11</v>
      </c>
    </row>
    <row r="23">
      <c r="A23" s="8">
        <v>44460.0</v>
      </c>
      <c r="B23" s="15">
        <v>0.8020833333333334</v>
      </c>
      <c r="C23" s="15"/>
      <c r="D23" s="9"/>
      <c r="E23" s="10">
        <f t="shared" si="1"/>
        <v>0</v>
      </c>
      <c r="F23" s="16">
        <v>0.8854166666666666</v>
      </c>
      <c r="G23" s="16">
        <v>0.90625</v>
      </c>
      <c r="H23" s="10">
        <f t="shared" si="2"/>
        <v>0.02083333333</v>
      </c>
      <c r="I23" s="15">
        <v>0.9375</v>
      </c>
      <c r="J23" s="10">
        <f t="shared" ref="J23:J32" si="4">(((I23-B23)-E23)-H23)</f>
        <v>0.1145833333</v>
      </c>
      <c r="K23" s="14" t="s">
        <v>12</v>
      </c>
    </row>
    <row r="24">
      <c r="A24" s="8">
        <v>44461.0</v>
      </c>
      <c r="B24" s="15">
        <v>0.8020833333333334</v>
      </c>
      <c r="C24" s="9"/>
      <c r="D24" s="9"/>
      <c r="E24" s="10">
        <f t="shared" si="1"/>
        <v>0</v>
      </c>
      <c r="F24" s="11"/>
      <c r="G24" s="11"/>
      <c r="H24" s="10">
        <f t="shared" si="2"/>
        <v>0</v>
      </c>
      <c r="I24" s="15">
        <v>0.8958333333333334</v>
      </c>
      <c r="J24" s="10">
        <f t="shared" si="4"/>
        <v>0.09375</v>
      </c>
      <c r="K24" s="14" t="s">
        <v>13</v>
      </c>
    </row>
    <row r="25">
      <c r="A25" s="8">
        <v>44462.0</v>
      </c>
      <c r="B25" s="15">
        <v>0.8333333333333334</v>
      </c>
      <c r="C25" s="9"/>
      <c r="D25" s="9"/>
      <c r="E25" s="10">
        <f t="shared" si="1"/>
        <v>0</v>
      </c>
      <c r="F25" s="11"/>
      <c r="G25" s="11"/>
      <c r="H25" s="10">
        <f t="shared" si="2"/>
        <v>0</v>
      </c>
      <c r="I25" s="15">
        <v>0.9479166666666666</v>
      </c>
      <c r="J25" s="10">
        <f t="shared" si="4"/>
        <v>0.1145833333</v>
      </c>
      <c r="K25" s="14" t="s">
        <v>14</v>
      </c>
    </row>
    <row r="26">
      <c r="A26" s="8">
        <v>44463.0</v>
      </c>
      <c r="B26" s="15">
        <v>0.8333333333333334</v>
      </c>
      <c r="C26" s="9"/>
      <c r="D26" s="9"/>
      <c r="E26" s="10">
        <f t="shared" si="1"/>
        <v>0</v>
      </c>
      <c r="F26" s="11"/>
      <c r="G26" s="11"/>
      <c r="H26" s="10">
        <f t="shared" si="2"/>
        <v>0</v>
      </c>
      <c r="I26" s="15">
        <v>0.9479166666666666</v>
      </c>
      <c r="J26" s="10">
        <f t="shared" si="4"/>
        <v>0.1145833333</v>
      </c>
      <c r="K26" s="14" t="s">
        <v>15</v>
      </c>
    </row>
    <row r="27">
      <c r="A27" s="8">
        <v>44464.0</v>
      </c>
      <c r="B27" s="9"/>
      <c r="C27" s="9"/>
      <c r="D27" s="9"/>
      <c r="E27" s="10">
        <f t="shared" si="1"/>
        <v>0</v>
      </c>
      <c r="F27" s="11"/>
      <c r="G27" s="11"/>
      <c r="H27" s="10">
        <f t="shared" si="2"/>
        <v>0</v>
      </c>
      <c r="I27" s="9"/>
      <c r="J27" s="10">
        <f t="shared" si="4"/>
        <v>0</v>
      </c>
      <c r="K27" s="12"/>
    </row>
    <row r="28">
      <c r="A28" s="8">
        <v>44465.0</v>
      </c>
      <c r="B28" s="9"/>
      <c r="C28" s="9"/>
      <c r="D28" s="9"/>
      <c r="E28" s="10">
        <f t="shared" si="1"/>
        <v>0</v>
      </c>
      <c r="F28" s="11"/>
      <c r="G28" s="11"/>
      <c r="H28" s="10">
        <f t="shared" si="2"/>
        <v>0</v>
      </c>
      <c r="I28" s="9"/>
      <c r="J28" s="10">
        <f t="shared" si="4"/>
        <v>0</v>
      </c>
      <c r="K28" s="12"/>
    </row>
    <row r="29">
      <c r="A29" s="8">
        <v>44466.0</v>
      </c>
      <c r="B29" s="15">
        <v>0.8854166666666666</v>
      </c>
      <c r="C29" s="9"/>
      <c r="D29" s="9"/>
      <c r="E29" s="10">
        <f t="shared" si="1"/>
        <v>0</v>
      </c>
      <c r="F29" s="11"/>
      <c r="G29" s="11"/>
      <c r="H29" s="10">
        <f t="shared" si="2"/>
        <v>0</v>
      </c>
      <c r="I29" s="15">
        <v>0.9791666666666666</v>
      </c>
      <c r="J29" s="10">
        <f t="shared" si="4"/>
        <v>0.09375</v>
      </c>
      <c r="K29" s="14" t="s">
        <v>16</v>
      </c>
    </row>
    <row r="30">
      <c r="A30" s="8">
        <v>44467.0</v>
      </c>
      <c r="B30" s="9"/>
      <c r="C30" s="9"/>
      <c r="D30" s="9"/>
      <c r="E30" s="10">
        <f t="shared" si="1"/>
        <v>0</v>
      </c>
      <c r="F30" s="11"/>
      <c r="G30" s="11"/>
      <c r="H30" s="10">
        <f t="shared" si="2"/>
        <v>0</v>
      </c>
      <c r="I30" s="9"/>
      <c r="J30" s="10">
        <f t="shared" si="4"/>
        <v>0</v>
      </c>
      <c r="K30" s="12"/>
    </row>
    <row r="31">
      <c r="A31" s="8">
        <v>44468.0</v>
      </c>
      <c r="B31" s="9"/>
      <c r="C31" s="9"/>
      <c r="D31" s="9"/>
      <c r="E31" s="10">
        <f t="shared" si="1"/>
        <v>0</v>
      </c>
      <c r="F31" s="11"/>
      <c r="G31" s="11"/>
      <c r="H31" s="10">
        <f t="shared" si="2"/>
        <v>0</v>
      </c>
      <c r="I31" s="9"/>
      <c r="J31" s="10">
        <f t="shared" si="4"/>
        <v>0</v>
      </c>
      <c r="K31" s="12"/>
    </row>
    <row r="32">
      <c r="A32" s="8">
        <v>44469.0</v>
      </c>
      <c r="B32" s="9"/>
      <c r="C32" s="9"/>
      <c r="D32" s="9"/>
      <c r="E32" s="10">
        <f t="shared" si="1"/>
        <v>0</v>
      </c>
      <c r="F32" s="11"/>
      <c r="G32" s="11"/>
      <c r="H32" s="10">
        <f t="shared" si="2"/>
        <v>0</v>
      </c>
      <c r="I32" s="9"/>
      <c r="J32" s="10">
        <f t="shared" si="4"/>
        <v>0</v>
      </c>
      <c r="K32" s="12"/>
    </row>
    <row r="33">
      <c r="A33" s="17" t="s">
        <v>17</v>
      </c>
      <c r="B33" s="2"/>
      <c r="C33" s="2"/>
      <c r="D33" s="2"/>
      <c r="E33" s="2"/>
      <c r="F33" s="2"/>
      <c r="G33" s="2"/>
      <c r="H33" s="2"/>
      <c r="I33" s="3"/>
      <c r="J33" s="18">
        <f>SUM(J3:J32)</f>
        <v>0.6145833333</v>
      </c>
      <c r="K33" s="19"/>
    </row>
    <row r="34" ht="35.25" customHeight="1">
      <c r="A34" s="20"/>
      <c r="B34" s="21" t="s">
        <v>18</v>
      </c>
      <c r="C34" s="22"/>
      <c r="D34" s="22"/>
      <c r="E34" s="22"/>
      <c r="F34" s="22"/>
      <c r="G34" s="22"/>
      <c r="H34" s="22"/>
      <c r="I34" s="23"/>
      <c r="J34" s="24">
        <f> (25000/80) * 15</f>
        <v>4687.5</v>
      </c>
      <c r="K34" s="23"/>
      <c r="L34" s="25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6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6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6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6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6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6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6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6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6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6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6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6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6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6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6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6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6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6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6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6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6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6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6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6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6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6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6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6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6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6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6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6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6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6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6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6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6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6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6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6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6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6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6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6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6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6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6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6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6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6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6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6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6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6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6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6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6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6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6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6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6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6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6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6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6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6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6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6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6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6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6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6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6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6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6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6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6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6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6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6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6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6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6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6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6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6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6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6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6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6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6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6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6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6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6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6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6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6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6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6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6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6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6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6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6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6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6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6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6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6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6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6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6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6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6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6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6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6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6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6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6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6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6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6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6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6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6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6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6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6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6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6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6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6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6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6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6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6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6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6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6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6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6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6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6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6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6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6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6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6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6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6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6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6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6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6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6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6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6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6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6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6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6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6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6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6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6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6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6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6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6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6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6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6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6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6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6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6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6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6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6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6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6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6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6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6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6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6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6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6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6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6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6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6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6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6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6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6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6"/>
    </row>
    <row r="234" ht="15.75" customHeight="1">
      <c r="K234" s="26"/>
    </row>
    <row r="235" ht="15.75" customHeight="1">
      <c r="K235" s="26"/>
    </row>
    <row r="236" ht="15.75" customHeight="1">
      <c r="K236" s="26"/>
    </row>
    <row r="237" ht="15.75" customHeight="1">
      <c r="K237" s="26"/>
    </row>
    <row r="238" ht="15.75" customHeight="1">
      <c r="K238" s="26"/>
    </row>
    <row r="239" ht="15.75" customHeight="1">
      <c r="K239" s="26"/>
    </row>
    <row r="240" ht="15.75" customHeight="1">
      <c r="K240" s="26"/>
    </row>
    <row r="241" ht="15.75" customHeight="1">
      <c r="K241" s="26"/>
    </row>
    <row r="242" ht="15.75" customHeight="1">
      <c r="K242" s="26"/>
    </row>
    <row r="243" ht="15.75" customHeight="1">
      <c r="K243" s="26"/>
    </row>
    <row r="244" ht="15.75" customHeight="1">
      <c r="K244" s="26"/>
    </row>
    <row r="245" ht="15.75" customHeight="1">
      <c r="K245" s="26"/>
    </row>
    <row r="246" ht="15.75" customHeight="1">
      <c r="K246" s="26"/>
    </row>
    <row r="247" ht="15.75" customHeight="1">
      <c r="K247" s="26"/>
    </row>
    <row r="248" ht="15.75" customHeight="1">
      <c r="K248" s="26"/>
    </row>
    <row r="249" ht="15.75" customHeight="1">
      <c r="K249" s="26"/>
    </row>
    <row r="250" ht="15.75" customHeight="1">
      <c r="K250" s="26"/>
    </row>
    <row r="251" ht="15.75" customHeight="1">
      <c r="K251" s="26"/>
    </row>
    <row r="252" ht="15.75" customHeight="1">
      <c r="K252" s="26"/>
    </row>
    <row r="253" ht="15.75" customHeight="1">
      <c r="K253" s="26"/>
    </row>
    <row r="254" ht="15.75" customHeight="1">
      <c r="K254" s="26"/>
    </row>
    <row r="255" ht="15.75" customHeight="1">
      <c r="K255" s="26"/>
    </row>
    <row r="256" ht="15.75" customHeight="1">
      <c r="K256" s="26"/>
    </row>
    <row r="257" ht="15.75" customHeight="1">
      <c r="K257" s="26"/>
    </row>
    <row r="258" ht="15.75" customHeight="1">
      <c r="K258" s="26"/>
    </row>
    <row r="259" ht="15.75" customHeight="1">
      <c r="K259" s="26"/>
    </row>
    <row r="260" ht="15.75" customHeight="1">
      <c r="K260" s="26"/>
    </row>
    <row r="261" ht="15.75" customHeight="1">
      <c r="K261" s="26"/>
    </row>
    <row r="262" ht="15.75" customHeight="1">
      <c r="K262" s="26"/>
    </row>
    <row r="263" ht="15.75" customHeight="1">
      <c r="K263" s="26"/>
    </row>
    <row r="264" ht="15.75" customHeight="1">
      <c r="K264" s="26"/>
    </row>
    <row r="265" ht="15.75" customHeight="1">
      <c r="K265" s="26"/>
    </row>
    <row r="266" ht="15.75" customHeight="1">
      <c r="K266" s="26"/>
    </row>
    <row r="267" ht="15.75" customHeight="1">
      <c r="K267" s="26"/>
    </row>
    <row r="268" ht="15.75" customHeight="1">
      <c r="K268" s="26"/>
    </row>
    <row r="269" ht="15.75" customHeight="1">
      <c r="K269" s="26"/>
    </row>
    <row r="270" ht="15.75" customHeight="1">
      <c r="K270" s="26"/>
    </row>
    <row r="271" ht="15.75" customHeight="1">
      <c r="K271" s="26"/>
    </row>
    <row r="272" ht="15.75" customHeight="1">
      <c r="K272" s="26"/>
    </row>
    <row r="273" ht="15.75" customHeight="1">
      <c r="K273" s="26"/>
    </row>
    <row r="274" ht="15.75" customHeight="1">
      <c r="K274" s="26"/>
    </row>
    <row r="275" ht="15.75" customHeight="1">
      <c r="K275" s="26"/>
    </row>
    <row r="276" ht="15.75" customHeight="1">
      <c r="K276" s="26"/>
    </row>
    <row r="277" ht="15.75" customHeight="1">
      <c r="K277" s="26"/>
    </row>
    <row r="278" ht="15.75" customHeight="1">
      <c r="K278" s="26"/>
    </row>
    <row r="279" ht="15.75" customHeight="1">
      <c r="K279" s="26"/>
    </row>
    <row r="280" ht="15.75" customHeight="1">
      <c r="K280" s="26"/>
    </row>
    <row r="281" ht="15.75" customHeight="1">
      <c r="K281" s="26"/>
    </row>
    <row r="282" ht="15.75" customHeight="1">
      <c r="K282" s="26"/>
    </row>
    <row r="283" ht="15.75" customHeight="1">
      <c r="K283" s="26"/>
    </row>
    <row r="284" ht="15.75" customHeight="1">
      <c r="K284" s="26"/>
    </row>
    <row r="285" ht="15.75" customHeight="1">
      <c r="K285" s="26"/>
    </row>
    <row r="286" ht="15.75" customHeight="1">
      <c r="K286" s="26"/>
    </row>
    <row r="287" ht="15.75" customHeight="1">
      <c r="K287" s="26"/>
    </row>
    <row r="288" ht="15.75" customHeight="1">
      <c r="K288" s="26"/>
    </row>
    <row r="289" ht="15.75" customHeight="1">
      <c r="K289" s="26"/>
    </row>
    <row r="290" ht="15.75" customHeight="1">
      <c r="K290" s="26"/>
    </row>
    <row r="291" ht="15.75" customHeight="1">
      <c r="K291" s="26"/>
    </row>
    <row r="292" ht="15.75" customHeight="1">
      <c r="K292" s="26"/>
    </row>
    <row r="293" ht="15.75" customHeight="1">
      <c r="K293" s="26"/>
    </row>
    <row r="294" ht="15.75" customHeight="1">
      <c r="K294" s="26"/>
    </row>
    <row r="295" ht="15.75" customHeight="1">
      <c r="K295" s="26"/>
    </row>
    <row r="296" ht="15.75" customHeight="1">
      <c r="K296" s="26"/>
    </row>
    <row r="297" ht="15.75" customHeight="1">
      <c r="K297" s="26"/>
    </row>
    <row r="298" ht="15.75" customHeight="1">
      <c r="K298" s="26"/>
    </row>
    <row r="299" ht="15.75" customHeight="1">
      <c r="K299" s="26"/>
    </row>
    <row r="300" ht="15.75" customHeight="1">
      <c r="K300" s="26"/>
    </row>
    <row r="301" ht="15.75" customHeight="1">
      <c r="K301" s="26"/>
    </row>
    <row r="302" ht="15.75" customHeight="1">
      <c r="K302" s="26"/>
    </row>
    <row r="303" ht="15.75" customHeight="1">
      <c r="K303" s="26"/>
    </row>
    <row r="304" ht="15.75" customHeight="1">
      <c r="K304" s="26"/>
    </row>
    <row r="305" ht="15.75" customHeight="1">
      <c r="K305" s="26"/>
    </row>
    <row r="306" ht="15.75" customHeight="1">
      <c r="K306" s="26"/>
    </row>
    <row r="307" ht="15.75" customHeight="1">
      <c r="K307" s="26"/>
    </row>
    <row r="308" ht="15.75" customHeight="1">
      <c r="K308" s="26"/>
    </row>
    <row r="309" ht="15.75" customHeight="1">
      <c r="K309" s="26"/>
    </row>
    <row r="310" ht="15.75" customHeight="1">
      <c r="K310" s="26"/>
    </row>
    <row r="311" ht="15.75" customHeight="1">
      <c r="K311" s="26"/>
    </row>
    <row r="312" ht="15.75" customHeight="1">
      <c r="K312" s="26"/>
    </row>
    <row r="313" ht="15.75" customHeight="1">
      <c r="K313" s="26"/>
    </row>
    <row r="314" ht="15.75" customHeight="1">
      <c r="K314" s="26"/>
    </row>
    <row r="315" ht="15.75" customHeight="1">
      <c r="K315" s="26"/>
    </row>
    <row r="316" ht="15.75" customHeight="1">
      <c r="K316" s="26"/>
    </row>
    <row r="317" ht="15.75" customHeight="1">
      <c r="K317" s="26"/>
    </row>
    <row r="318" ht="15.75" customHeight="1">
      <c r="K318" s="26"/>
    </row>
    <row r="319" ht="15.75" customHeight="1">
      <c r="K319" s="26"/>
    </row>
    <row r="320" ht="15.75" customHeight="1">
      <c r="K320" s="26"/>
    </row>
    <row r="321" ht="15.75" customHeight="1">
      <c r="K321" s="26"/>
    </row>
    <row r="322" ht="15.75" customHeight="1">
      <c r="K322" s="26"/>
    </row>
    <row r="323" ht="15.75" customHeight="1">
      <c r="K323" s="26"/>
    </row>
    <row r="324" ht="15.75" customHeight="1">
      <c r="K324" s="26"/>
    </row>
    <row r="325" ht="15.75" customHeight="1">
      <c r="K325" s="26"/>
    </row>
    <row r="326" ht="15.75" customHeight="1">
      <c r="K326" s="26"/>
    </row>
    <row r="327" ht="15.75" customHeight="1">
      <c r="K327" s="26"/>
    </row>
    <row r="328" ht="15.75" customHeight="1">
      <c r="K328" s="26"/>
    </row>
    <row r="329" ht="15.75" customHeight="1">
      <c r="K329" s="26"/>
    </row>
    <row r="330" ht="15.75" customHeight="1">
      <c r="K330" s="26"/>
    </row>
    <row r="331" ht="15.75" customHeight="1">
      <c r="K331" s="26"/>
    </row>
    <row r="332" ht="15.75" customHeight="1">
      <c r="K332" s="26"/>
    </row>
    <row r="333" ht="15.75" customHeight="1">
      <c r="K333" s="26"/>
    </row>
    <row r="334" ht="15.75" customHeight="1">
      <c r="K334" s="26"/>
    </row>
    <row r="335" ht="15.75" customHeight="1">
      <c r="K335" s="26"/>
    </row>
    <row r="336" ht="15.75" customHeight="1">
      <c r="K336" s="26"/>
    </row>
    <row r="337" ht="15.75" customHeight="1">
      <c r="K337" s="26"/>
    </row>
    <row r="338" ht="15.75" customHeight="1">
      <c r="K338" s="26"/>
    </row>
    <row r="339" ht="15.75" customHeight="1">
      <c r="K339" s="26"/>
    </row>
    <row r="340" ht="15.75" customHeight="1">
      <c r="K340" s="26"/>
    </row>
    <row r="341" ht="15.75" customHeight="1">
      <c r="K341" s="26"/>
    </row>
    <row r="342" ht="15.75" customHeight="1">
      <c r="K342" s="26"/>
    </row>
    <row r="343" ht="15.75" customHeight="1">
      <c r="K343" s="26"/>
    </row>
    <row r="344" ht="15.75" customHeight="1">
      <c r="K344" s="26"/>
    </row>
    <row r="345" ht="15.75" customHeight="1">
      <c r="K345" s="26"/>
    </row>
    <row r="346" ht="15.75" customHeight="1">
      <c r="K346" s="26"/>
    </row>
    <row r="347" ht="15.75" customHeight="1">
      <c r="K347" s="26"/>
    </row>
    <row r="348" ht="15.75" customHeight="1">
      <c r="K348" s="26"/>
    </row>
    <row r="349" ht="15.75" customHeight="1">
      <c r="K349" s="26"/>
    </row>
    <row r="350" ht="15.75" customHeight="1">
      <c r="K350" s="26"/>
    </row>
    <row r="351" ht="15.75" customHeight="1">
      <c r="K351" s="26"/>
    </row>
    <row r="352" ht="15.75" customHeight="1">
      <c r="K352" s="26"/>
    </row>
    <row r="353" ht="15.75" customHeight="1">
      <c r="K353" s="26"/>
    </row>
    <row r="354" ht="15.75" customHeight="1">
      <c r="K354" s="26"/>
    </row>
    <row r="355" ht="15.75" customHeight="1">
      <c r="K355" s="26"/>
    </row>
    <row r="356" ht="15.75" customHeight="1">
      <c r="K356" s="26"/>
    </row>
    <row r="357" ht="15.75" customHeight="1">
      <c r="K357" s="26"/>
    </row>
    <row r="358" ht="15.75" customHeight="1">
      <c r="K358" s="26"/>
    </row>
    <row r="359" ht="15.75" customHeight="1">
      <c r="K359" s="26"/>
    </row>
    <row r="360" ht="15.75" customHeight="1">
      <c r="K360" s="26"/>
    </row>
    <row r="361" ht="15.75" customHeight="1">
      <c r="K361" s="26"/>
    </row>
    <row r="362" ht="15.75" customHeight="1">
      <c r="K362" s="26"/>
    </row>
    <row r="363" ht="15.75" customHeight="1">
      <c r="K363" s="26"/>
    </row>
    <row r="364" ht="15.75" customHeight="1">
      <c r="K364" s="26"/>
    </row>
    <row r="365" ht="15.75" customHeight="1">
      <c r="K365" s="26"/>
    </row>
    <row r="366" ht="15.75" customHeight="1">
      <c r="K366" s="26"/>
    </row>
    <row r="367" ht="15.75" customHeight="1">
      <c r="K367" s="26"/>
    </row>
    <row r="368" ht="15.75" customHeight="1">
      <c r="K368" s="26"/>
    </row>
    <row r="369" ht="15.75" customHeight="1">
      <c r="K369" s="26"/>
    </row>
    <row r="370" ht="15.75" customHeight="1">
      <c r="K370" s="26"/>
    </row>
    <row r="371" ht="15.75" customHeight="1">
      <c r="K371" s="26"/>
    </row>
    <row r="372" ht="15.75" customHeight="1">
      <c r="K372" s="26"/>
    </row>
    <row r="373" ht="15.75" customHeight="1">
      <c r="K373" s="26"/>
    </row>
    <row r="374" ht="15.75" customHeight="1">
      <c r="K374" s="26"/>
    </row>
    <row r="375" ht="15.75" customHeight="1">
      <c r="K375" s="26"/>
    </row>
    <row r="376" ht="15.75" customHeight="1">
      <c r="K376" s="26"/>
    </row>
    <row r="377" ht="15.75" customHeight="1">
      <c r="K377" s="26"/>
    </row>
    <row r="378" ht="15.75" customHeight="1">
      <c r="K378" s="26"/>
    </row>
    <row r="379" ht="15.75" customHeight="1">
      <c r="K379" s="26"/>
    </row>
    <row r="380" ht="15.75" customHeight="1">
      <c r="K380" s="26"/>
    </row>
    <row r="381" ht="15.75" customHeight="1">
      <c r="K381" s="26"/>
    </row>
    <row r="382" ht="15.75" customHeight="1">
      <c r="K382" s="26"/>
    </row>
    <row r="383" ht="15.75" customHeight="1">
      <c r="K383" s="26"/>
    </row>
    <row r="384" ht="15.75" customHeight="1">
      <c r="K384" s="26"/>
    </row>
    <row r="385" ht="15.75" customHeight="1">
      <c r="K385" s="26"/>
    </row>
    <row r="386" ht="15.75" customHeight="1">
      <c r="K386" s="26"/>
    </row>
    <row r="387" ht="15.75" customHeight="1">
      <c r="K387" s="26"/>
    </row>
    <row r="388" ht="15.75" customHeight="1">
      <c r="K388" s="26"/>
    </row>
    <row r="389" ht="15.75" customHeight="1">
      <c r="K389" s="26"/>
    </row>
    <row r="390" ht="15.75" customHeight="1">
      <c r="K390" s="26"/>
    </row>
    <row r="391" ht="15.75" customHeight="1">
      <c r="K391" s="26"/>
    </row>
    <row r="392" ht="15.75" customHeight="1">
      <c r="K392" s="26"/>
    </row>
    <row r="393" ht="15.75" customHeight="1">
      <c r="K393" s="26"/>
    </row>
    <row r="394" ht="15.75" customHeight="1">
      <c r="K394" s="26"/>
    </row>
    <row r="395" ht="15.75" customHeight="1">
      <c r="K395" s="26"/>
    </row>
    <row r="396" ht="15.75" customHeight="1">
      <c r="K396" s="26"/>
    </row>
    <row r="397" ht="15.75" customHeight="1">
      <c r="K397" s="26"/>
    </row>
    <row r="398" ht="15.75" customHeight="1">
      <c r="K398" s="26"/>
    </row>
    <row r="399" ht="15.75" customHeight="1">
      <c r="K399" s="26"/>
    </row>
    <row r="400" ht="15.75" customHeight="1">
      <c r="K400" s="26"/>
    </row>
    <row r="401" ht="15.75" customHeight="1">
      <c r="K401" s="26"/>
    </row>
    <row r="402" ht="15.75" customHeight="1">
      <c r="K402" s="26"/>
    </row>
    <row r="403" ht="15.75" customHeight="1">
      <c r="K403" s="26"/>
    </row>
    <row r="404" ht="15.75" customHeight="1">
      <c r="K404" s="26"/>
    </row>
    <row r="405" ht="15.75" customHeight="1">
      <c r="K405" s="26"/>
    </row>
    <row r="406" ht="15.75" customHeight="1">
      <c r="K406" s="26"/>
    </row>
    <row r="407" ht="15.75" customHeight="1">
      <c r="K407" s="26"/>
    </row>
    <row r="408" ht="15.75" customHeight="1">
      <c r="K408" s="26"/>
    </row>
    <row r="409" ht="15.75" customHeight="1">
      <c r="K409" s="26"/>
    </row>
    <row r="410" ht="15.75" customHeight="1">
      <c r="K410" s="26"/>
    </row>
    <row r="411" ht="15.75" customHeight="1">
      <c r="K411" s="26"/>
    </row>
    <row r="412" ht="15.75" customHeight="1">
      <c r="K412" s="26"/>
    </row>
    <row r="413" ht="15.75" customHeight="1">
      <c r="K413" s="26"/>
    </row>
    <row r="414" ht="15.75" customHeight="1">
      <c r="K414" s="26"/>
    </row>
    <row r="415" ht="15.75" customHeight="1">
      <c r="K415" s="26"/>
    </row>
    <row r="416" ht="15.75" customHeight="1">
      <c r="K416" s="26"/>
    </row>
    <row r="417" ht="15.75" customHeight="1">
      <c r="K417" s="26"/>
    </row>
    <row r="418" ht="15.75" customHeight="1">
      <c r="K418" s="26"/>
    </row>
    <row r="419" ht="15.75" customHeight="1">
      <c r="K419" s="26"/>
    </row>
    <row r="420" ht="15.75" customHeight="1">
      <c r="K420" s="26"/>
    </row>
    <row r="421" ht="15.75" customHeight="1">
      <c r="K421" s="26"/>
    </row>
    <row r="422" ht="15.75" customHeight="1">
      <c r="K422" s="26"/>
    </row>
    <row r="423" ht="15.75" customHeight="1">
      <c r="K423" s="26"/>
    </row>
    <row r="424" ht="15.75" customHeight="1">
      <c r="K424" s="26"/>
    </row>
    <row r="425" ht="15.75" customHeight="1">
      <c r="K425" s="26"/>
    </row>
    <row r="426" ht="15.75" customHeight="1">
      <c r="K426" s="26"/>
    </row>
    <row r="427" ht="15.75" customHeight="1">
      <c r="K427" s="26"/>
    </row>
    <row r="428" ht="15.75" customHeight="1">
      <c r="K428" s="26"/>
    </row>
    <row r="429" ht="15.75" customHeight="1">
      <c r="K429" s="26"/>
    </row>
    <row r="430" ht="15.75" customHeight="1">
      <c r="K430" s="26"/>
    </row>
    <row r="431" ht="15.75" customHeight="1">
      <c r="K431" s="26"/>
    </row>
    <row r="432" ht="15.75" customHeight="1">
      <c r="K432" s="26"/>
    </row>
    <row r="433" ht="15.75" customHeight="1">
      <c r="K433" s="26"/>
    </row>
    <row r="434" ht="15.75" customHeight="1">
      <c r="K434" s="26"/>
    </row>
    <row r="435" ht="15.75" customHeight="1">
      <c r="K435" s="26"/>
    </row>
    <row r="436" ht="15.75" customHeight="1">
      <c r="K436" s="26"/>
    </row>
    <row r="437" ht="15.75" customHeight="1">
      <c r="K437" s="26"/>
    </row>
    <row r="438" ht="15.75" customHeight="1">
      <c r="K438" s="26"/>
    </row>
    <row r="439" ht="15.75" customHeight="1">
      <c r="K439" s="26"/>
    </row>
    <row r="440" ht="15.75" customHeight="1">
      <c r="K440" s="26"/>
    </row>
    <row r="441" ht="15.75" customHeight="1">
      <c r="K441" s="26"/>
    </row>
    <row r="442" ht="15.75" customHeight="1">
      <c r="K442" s="26"/>
    </row>
    <row r="443" ht="15.75" customHeight="1">
      <c r="K443" s="26"/>
    </row>
    <row r="444" ht="15.75" customHeight="1">
      <c r="K444" s="26"/>
    </row>
    <row r="445" ht="15.75" customHeight="1">
      <c r="K445" s="26"/>
    </row>
    <row r="446" ht="15.75" customHeight="1">
      <c r="K446" s="26"/>
    </row>
    <row r="447" ht="15.75" customHeight="1">
      <c r="K447" s="26"/>
    </row>
    <row r="448" ht="15.75" customHeight="1">
      <c r="K448" s="26"/>
    </row>
    <row r="449" ht="15.75" customHeight="1">
      <c r="K449" s="26"/>
    </row>
    <row r="450" ht="15.75" customHeight="1">
      <c r="K450" s="26"/>
    </row>
    <row r="451" ht="15.75" customHeight="1">
      <c r="K451" s="26"/>
    </row>
    <row r="452" ht="15.75" customHeight="1">
      <c r="K452" s="26"/>
    </row>
    <row r="453" ht="15.75" customHeight="1">
      <c r="K453" s="26"/>
    </row>
    <row r="454" ht="15.75" customHeight="1">
      <c r="K454" s="26"/>
    </row>
    <row r="455" ht="15.75" customHeight="1">
      <c r="K455" s="26"/>
    </row>
    <row r="456" ht="15.75" customHeight="1">
      <c r="K456" s="26"/>
    </row>
    <row r="457" ht="15.75" customHeight="1">
      <c r="K457" s="26"/>
    </row>
    <row r="458" ht="15.75" customHeight="1">
      <c r="K458" s="26"/>
    </row>
    <row r="459" ht="15.75" customHeight="1">
      <c r="K459" s="26"/>
    </row>
    <row r="460" ht="15.75" customHeight="1">
      <c r="K460" s="26"/>
    </row>
    <row r="461" ht="15.75" customHeight="1">
      <c r="K461" s="26"/>
    </row>
    <row r="462" ht="15.75" customHeight="1">
      <c r="K462" s="26"/>
    </row>
    <row r="463" ht="15.75" customHeight="1">
      <c r="K463" s="26"/>
    </row>
    <row r="464" ht="15.75" customHeight="1">
      <c r="K464" s="26"/>
    </row>
    <row r="465" ht="15.75" customHeight="1">
      <c r="K465" s="26"/>
    </row>
    <row r="466" ht="15.75" customHeight="1">
      <c r="K466" s="26"/>
    </row>
    <row r="467" ht="15.75" customHeight="1">
      <c r="K467" s="26"/>
    </row>
    <row r="468" ht="15.75" customHeight="1">
      <c r="K468" s="26"/>
    </row>
    <row r="469" ht="15.75" customHeight="1">
      <c r="K469" s="26"/>
    </row>
    <row r="470" ht="15.75" customHeight="1">
      <c r="K470" s="26"/>
    </row>
    <row r="471" ht="15.75" customHeight="1">
      <c r="K471" s="26"/>
    </row>
    <row r="472" ht="15.75" customHeight="1">
      <c r="K472" s="26"/>
    </row>
    <row r="473" ht="15.75" customHeight="1">
      <c r="K473" s="26"/>
    </row>
    <row r="474" ht="15.75" customHeight="1">
      <c r="K474" s="26"/>
    </row>
    <row r="475" ht="15.75" customHeight="1">
      <c r="K475" s="26"/>
    </row>
    <row r="476" ht="15.75" customHeight="1">
      <c r="K476" s="26"/>
    </row>
    <row r="477" ht="15.75" customHeight="1">
      <c r="K477" s="26"/>
    </row>
    <row r="478" ht="15.75" customHeight="1">
      <c r="K478" s="26"/>
    </row>
    <row r="479" ht="15.75" customHeight="1">
      <c r="K479" s="26"/>
    </row>
    <row r="480" ht="15.75" customHeight="1">
      <c r="K480" s="26"/>
    </row>
    <row r="481" ht="15.75" customHeight="1">
      <c r="K481" s="26"/>
    </row>
    <row r="482" ht="15.75" customHeight="1">
      <c r="K482" s="26"/>
    </row>
    <row r="483" ht="15.75" customHeight="1">
      <c r="K483" s="26"/>
    </row>
    <row r="484" ht="15.75" customHeight="1">
      <c r="K484" s="26"/>
    </row>
    <row r="485" ht="15.75" customHeight="1">
      <c r="K485" s="26"/>
    </row>
    <row r="486" ht="15.75" customHeight="1">
      <c r="K486" s="26"/>
    </row>
    <row r="487" ht="15.75" customHeight="1">
      <c r="K487" s="26"/>
    </row>
    <row r="488" ht="15.75" customHeight="1">
      <c r="K488" s="26"/>
    </row>
    <row r="489" ht="15.75" customHeight="1">
      <c r="K489" s="26"/>
    </row>
    <row r="490" ht="15.75" customHeight="1">
      <c r="K490" s="26"/>
    </row>
    <row r="491" ht="15.75" customHeight="1">
      <c r="K491" s="26"/>
    </row>
    <row r="492" ht="15.75" customHeight="1">
      <c r="K492" s="26"/>
    </row>
    <row r="493" ht="15.75" customHeight="1">
      <c r="K493" s="26"/>
    </row>
    <row r="494" ht="15.75" customHeight="1">
      <c r="K494" s="26"/>
    </row>
    <row r="495" ht="15.75" customHeight="1">
      <c r="K495" s="26"/>
    </row>
    <row r="496" ht="15.75" customHeight="1">
      <c r="K496" s="26"/>
    </row>
    <row r="497" ht="15.75" customHeight="1">
      <c r="K497" s="26"/>
    </row>
    <row r="498" ht="15.75" customHeight="1">
      <c r="K498" s="26"/>
    </row>
    <row r="499" ht="15.75" customHeight="1">
      <c r="K499" s="26"/>
    </row>
    <row r="500" ht="15.75" customHeight="1">
      <c r="K500" s="26"/>
    </row>
    <row r="501" ht="15.75" customHeight="1">
      <c r="K501" s="26"/>
    </row>
    <row r="502" ht="15.75" customHeight="1">
      <c r="K502" s="26"/>
    </row>
    <row r="503" ht="15.75" customHeight="1">
      <c r="K503" s="26"/>
    </row>
    <row r="504" ht="15.75" customHeight="1">
      <c r="K504" s="26"/>
    </row>
    <row r="505" ht="15.75" customHeight="1">
      <c r="K505" s="26"/>
    </row>
    <row r="506" ht="15.75" customHeight="1">
      <c r="K506" s="26"/>
    </row>
    <row r="507" ht="15.75" customHeight="1">
      <c r="K507" s="26"/>
    </row>
    <row r="508" ht="15.75" customHeight="1">
      <c r="K508" s="26"/>
    </row>
    <row r="509" ht="15.75" customHeight="1">
      <c r="K509" s="26"/>
    </row>
    <row r="510" ht="15.75" customHeight="1">
      <c r="K510" s="26"/>
    </row>
    <row r="511" ht="15.75" customHeight="1">
      <c r="K511" s="26"/>
    </row>
    <row r="512" ht="15.75" customHeight="1">
      <c r="K512" s="26"/>
    </row>
    <row r="513" ht="15.75" customHeight="1">
      <c r="K513" s="26"/>
    </row>
    <row r="514" ht="15.75" customHeight="1">
      <c r="K514" s="26"/>
    </row>
    <row r="515" ht="15.75" customHeight="1">
      <c r="K515" s="26"/>
    </row>
    <row r="516" ht="15.75" customHeight="1">
      <c r="K516" s="26"/>
    </row>
    <row r="517" ht="15.75" customHeight="1">
      <c r="K517" s="26"/>
    </row>
    <row r="518" ht="15.75" customHeight="1">
      <c r="K518" s="26"/>
    </row>
    <row r="519" ht="15.75" customHeight="1">
      <c r="K519" s="26"/>
    </row>
    <row r="520" ht="15.75" customHeight="1">
      <c r="K520" s="26"/>
    </row>
    <row r="521" ht="15.75" customHeight="1">
      <c r="K521" s="26"/>
    </row>
    <row r="522" ht="15.75" customHeight="1">
      <c r="K522" s="26"/>
    </row>
    <row r="523" ht="15.75" customHeight="1">
      <c r="K523" s="26"/>
    </row>
    <row r="524" ht="15.75" customHeight="1">
      <c r="K524" s="26"/>
    </row>
    <row r="525" ht="15.75" customHeight="1">
      <c r="K525" s="26"/>
    </row>
    <row r="526" ht="15.75" customHeight="1">
      <c r="K526" s="26"/>
    </row>
    <row r="527" ht="15.75" customHeight="1">
      <c r="K527" s="26"/>
    </row>
    <row r="528" ht="15.75" customHeight="1">
      <c r="K528" s="26"/>
    </row>
    <row r="529" ht="15.75" customHeight="1">
      <c r="K529" s="26"/>
    </row>
    <row r="530" ht="15.75" customHeight="1">
      <c r="K530" s="26"/>
    </row>
    <row r="531" ht="15.75" customHeight="1">
      <c r="K531" s="26"/>
    </row>
    <row r="532" ht="15.75" customHeight="1">
      <c r="K532" s="26"/>
    </row>
    <row r="533" ht="15.75" customHeight="1">
      <c r="K533" s="26"/>
    </row>
    <row r="534" ht="15.75" customHeight="1">
      <c r="K534" s="26"/>
    </row>
    <row r="535" ht="15.75" customHeight="1">
      <c r="K535" s="26"/>
    </row>
    <row r="536" ht="15.75" customHeight="1">
      <c r="K536" s="26"/>
    </row>
    <row r="537" ht="15.75" customHeight="1">
      <c r="K537" s="26"/>
    </row>
    <row r="538" ht="15.75" customHeight="1">
      <c r="K538" s="26"/>
    </row>
    <row r="539" ht="15.75" customHeight="1">
      <c r="K539" s="26"/>
    </row>
    <row r="540" ht="15.75" customHeight="1">
      <c r="K540" s="26"/>
    </row>
    <row r="541" ht="15.75" customHeight="1">
      <c r="K541" s="26"/>
    </row>
    <row r="542" ht="15.75" customHeight="1">
      <c r="K542" s="26"/>
    </row>
    <row r="543" ht="15.75" customHeight="1">
      <c r="K543" s="26"/>
    </row>
    <row r="544" ht="15.75" customHeight="1">
      <c r="K544" s="26"/>
    </row>
    <row r="545" ht="15.75" customHeight="1">
      <c r="K545" s="26"/>
    </row>
    <row r="546" ht="15.75" customHeight="1">
      <c r="K546" s="26"/>
    </row>
    <row r="547" ht="15.75" customHeight="1">
      <c r="K547" s="26"/>
    </row>
    <row r="548" ht="15.75" customHeight="1">
      <c r="K548" s="26"/>
    </row>
    <row r="549" ht="15.75" customHeight="1">
      <c r="K549" s="26"/>
    </row>
    <row r="550" ht="15.75" customHeight="1">
      <c r="K550" s="26"/>
    </row>
    <row r="551" ht="15.75" customHeight="1">
      <c r="K551" s="26"/>
    </row>
    <row r="552" ht="15.75" customHeight="1">
      <c r="K552" s="26"/>
    </row>
    <row r="553" ht="15.75" customHeight="1">
      <c r="K553" s="26"/>
    </row>
    <row r="554" ht="15.75" customHeight="1">
      <c r="K554" s="26"/>
    </row>
    <row r="555" ht="15.75" customHeight="1">
      <c r="K555" s="26"/>
    </row>
    <row r="556" ht="15.75" customHeight="1">
      <c r="K556" s="26"/>
    </row>
    <row r="557" ht="15.75" customHeight="1">
      <c r="K557" s="26"/>
    </row>
    <row r="558" ht="15.75" customHeight="1">
      <c r="K558" s="26"/>
    </row>
    <row r="559" ht="15.75" customHeight="1">
      <c r="K559" s="26"/>
    </row>
    <row r="560" ht="15.75" customHeight="1">
      <c r="K560" s="26"/>
    </row>
    <row r="561" ht="15.75" customHeight="1">
      <c r="K561" s="26"/>
    </row>
    <row r="562" ht="15.75" customHeight="1">
      <c r="K562" s="26"/>
    </row>
    <row r="563" ht="15.75" customHeight="1">
      <c r="K563" s="26"/>
    </row>
    <row r="564" ht="15.75" customHeight="1">
      <c r="K564" s="26"/>
    </row>
    <row r="565" ht="15.75" customHeight="1">
      <c r="K565" s="26"/>
    </row>
    <row r="566" ht="15.75" customHeight="1">
      <c r="K566" s="26"/>
    </row>
    <row r="567" ht="15.75" customHeight="1">
      <c r="K567" s="26"/>
    </row>
    <row r="568" ht="15.75" customHeight="1">
      <c r="K568" s="26"/>
    </row>
    <row r="569" ht="15.75" customHeight="1">
      <c r="K569" s="26"/>
    </row>
    <row r="570" ht="15.75" customHeight="1">
      <c r="K570" s="26"/>
    </row>
    <row r="571" ht="15.75" customHeight="1">
      <c r="K571" s="26"/>
    </row>
    <row r="572" ht="15.75" customHeight="1">
      <c r="K572" s="26"/>
    </row>
    <row r="573" ht="15.75" customHeight="1">
      <c r="K573" s="26"/>
    </row>
    <row r="574" ht="15.75" customHeight="1">
      <c r="K574" s="26"/>
    </row>
    <row r="575" ht="15.75" customHeight="1">
      <c r="K575" s="26"/>
    </row>
    <row r="576" ht="15.75" customHeight="1">
      <c r="K576" s="26"/>
    </row>
    <row r="577" ht="15.75" customHeight="1">
      <c r="K577" s="26"/>
    </row>
    <row r="578" ht="15.75" customHeight="1">
      <c r="K578" s="26"/>
    </row>
    <row r="579" ht="15.75" customHeight="1">
      <c r="K579" s="26"/>
    </row>
    <row r="580" ht="15.75" customHeight="1">
      <c r="K580" s="26"/>
    </row>
    <row r="581" ht="15.75" customHeight="1">
      <c r="K581" s="26"/>
    </row>
    <row r="582" ht="15.75" customHeight="1">
      <c r="K582" s="26"/>
    </row>
    <row r="583" ht="15.75" customHeight="1">
      <c r="K583" s="26"/>
    </row>
    <row r="584" ht="15.75" customHeight="1">
      <c r="K584" s="26"/>
    </row>
    <row r="585" ht="15.75" customHeight="1">
      <c r="K585" s="26"/>
    </row>
    <row r="586" ht="15.75" customHeight="1">
      <c r="K586" s="26"/>
    </row>
    <row r="587" ht="15.75" customHeight="1">
      <c r="K587" s="26"/>
    </row>
    <row r="588" ht="15.75" customHeight="1">
      <c r="K588" s="26"/>
    </row>
    <row r="589" ht="15.75" customHeight="1">
      <c r="K589" s="26"/>
    </row>
    <row r="590" ht="15.75" customHeight="1">
      <c r="K590" s="26"/>
    </row>
    <row r="591" ht="15.75" customHeight="1">
      <c r="K591" s="26"/>
    </row>
    <row r="592" ht="15.75" customHeight="1">
      <c r="K592" s="26"/>
    </row>
    <row r="593" ht="15.75" customHeight="1">
      <c r="K593" s="26"/>
    </row>
    <row r="594" ht="15.75" customHeight="1">
      <c r="K594" s="26"/>
    </row>
    <row r="595" ht="15.75" customHeight="1">
      <c r="K595" s="26"/>
    </row>
    <row r="596" ht="15.75" customHeight="1">
      <c r="K596" s="26"/>
    </row>
    <row r="597" ht="15.75" customHeight="1">
      <c r="K597" s="26"/>
    </row>
    <row r="598" ht="15.75" customHeight="1">
      <c r="K598" s="26"/>
    </row>
    <row r="599" ht="15.75" customHeight="1">
      <c r="K599" s="26"/>
    </row>
    <row r="600" ht="15.75" customHeight="1">
      <c r="K600" s="26"/>
    </row>
    <row r="601" ht="15.75" customHeight="1">
      <c r="K601" s="26"/>
    </row>
    <row r="602" ht="15.75" customHeight="1">
      <c r="K602" s="26"/>
    </row>
    <row r="603" ht="15.75" customHeight="1">
      <c r="K603" s="26"/>
    </row>
    <row r="604" ht="15.75" customHeight="1">
      <c r="K604" s="26"/>
    </row>
    <row r="605" ht="15.75" customHeight="1">
      <c r="K605" s="26"/>
    </row>
    <row r="606" ht="15.75" customHeight="1">
      <c r="K606" s="26"/>
    </row>
    <row r="607" ht="15.75" customHeight="1">
      <c r="K607" s="26"/>
    </row>
    <row r="608" ht="15.75" customHeight="1">
      <c r="K608" s="26"/>
    </row>
    <row r="609" ht="15.75" customHeight="1">
      <c r="K609" s="26"/>
    </row>
    <row r="610" ht="15.75" customHeight="1">
      <c r="K610" s="26"/>
    </row>
    <row r="611" ht="15.75" customHeight="1">
      <c r="K611" s="26"/>
    </row>
    <row r="612" ht="15.75" customHeight="1">
      <c r="K612" s="26"/>
    </row>
    <row r="613" ht="15.75" customHeight="1">
      <c r="K613" s="26"/>
    </row>
    <row r="614" ht="15.75" customHeight="1">
      <c r="K614" s="26"/>
    </row>
    <row r="615" ht="15.75" customHeight="1">
      <c r="K615" s="26"/>
    </row>
    <row r="616" ht="15.75" customHeight="1">
      <c r="K616" s="26"/>
    </row>
    <row r="617" ht="15.75" customHeight="1">
      <c r="K617" s="26"/>
    </row>
    <row r="618" ht="15.75" customHeight="1">
      <c r="K618" s="26"/>
    </row>
    <row r="619" ht="15.75" customHeight="1">
      <c r="K619" s="26"/>
    </row>
    <row r="620" ht="15.75" customHeight="1">
      <c r="K620" s="26"/>
    </row>
    <row r="621" ht="15.75" customHeight="1">
      <c r="K621" s="26"/>
    </row>
    <row r="622" ht="15.75" customHeight="1">
      <c r="K622" s="26"/>
    </row>
    <row r="623" ht="15.75" customHeight="1">
      <c r="K623" s="26"/>
    </row>
    <row r="624" ht="15.75" customHeight="1">
      <c r="K624" s="26"/>
    </row>
    <row r="625" ht="15.75" customHeight="1">
      <c r="K625" s="26"/>
    </row>
    <row r="626" ht="15.75" customHeight="1">
      <c r="K626" s="26"/>
    </row>
    <row r="627" ht="15.75" customHeight="1">
      <c r="K627" s="26"/>
    </row>
    <row r="628" ht="15.75" customHeight="1">
      <c r="K628" s="26"/>
    </row>
    <row r="629" ht="15.75" customHeight="1">
      <c r="K629" s="26"/>
    </row>
    <row r="630" ht="15.75" customHeight="1">
      <c r="K630" s="26"/>
    </row>
    <row r="631" ht="15.75" customHeight="1">
      <c r="K631" s="26"/>
    </row>
    <row r="632" ht="15.75" customHeight="1">
      <c r="K632" s="26"/>
    </row>
    <row r="633" ht="15.75" customHeight="1">
      <c r="K633" s="26"/>
    </row>
    <row r="634" ht="15.75" customHeight="1">
      <c r="K634" s="26"/>
    </row>
    <row r="635" ht="15.75" customHeight="1">
      <c r="K635" s="26"/>
    </row>
    <row r="636" ht="15.75" customHeight="1">
      <c r="K636" s="26"/>
    </row>
    <row r="637" ht="15.75" customHeight="1">
      <c r="K637" s="26"/>
    </row>
    <row r="638" ht="15.75" customHeight="1">
      <c r="K638" s="26"/>
    </row>
    <row r="639" ht="15.75" customHeight="1">
      <c r="K639" s="26"/>
    </row>
    <row r="640" ht="15.75" customHeight="1">
      <c r="K640" s="26"/>
    </row>
    <row r="641" ht="15.75" customHeight="1">
      <c r="K641" s="26"/>
    </row>
    <row r="642" ht="15.75" customHeight="1">
      <c r="K642" s="26"/>
    </row>
    <row r="643" ht="15.75" customHeight="1">
      <c r="K643" s="26"/>
    </row>
    <row r="644" ht="15.75" customHeight="1">
      <c r="K644" s="26"/>
    </row>
    <row r="645" ht="15.75" customHeight="1">
      <c r="K645" s="26"/>
    </row>
    <row r="646" ht="15.75" customHeight="1">
      <c r="K646" s="26"/>
    </row>
    <row r="647" ht="15.75" customHeight="1">
      <c r="K647" s="26"/>
    </row>
    <row r="648" ht="15.75" customHeight="1">
      <c r="K648" s="26"/>
    </row>
    <row r="649" ht="15.75" customHeight="1">
      <c r="K649" s="26"/>
    </row>
    <row r="650" ht="15.75" customHeight="1">
      <c r="K650" s="26"/>
    </row>
    <row r="651" ht="15.75" customHeight="1">
      <c r="K651" s="26"/>
    </row>
    <row r="652" ht="15.75" customHeight="1">
      <c r="K652" s="26"/>
    </row>
    <row r="653" ht="15.75" customHeight="1">
      <c r="K653" s="26"/>
    </row>
    <row r="654" ht="15.75" customHeight="1">
      <c r="K654" s="26"/>
    </row>
    <row r="655" ht="15.75" customHeight="1">
      <c r="K655" s="26"/>
    </row>
    <row r="656" ht="15.75" customHeight="1">
      <c r="K656" s="26"/>
    </row>
    <row r="657" ht="15.75" customHeight="1">
      <c r="K657" s="26"/>
    </row>
    <row r="658" ht="15.75" customHeight="1">
      <c r="K658" s="26"/>
    </row>
    <row r="659" ht="15.75" customHeight="1">
      <c r="K659" s="26"/>
    </row>
    <row r="660" ht="15.75" customHeight="1">
      <c r="K660" s="26"/>
    </row>
    <row r="661" ht="15.75" customHeight="1">
      <c r="K661" s="26"/>
    </row>
    <row r="662" ht="15.75" customHeight="1">
      <c r="K662" s="26"/>
    </row>
    <row r="663" ht="15.75" customHeight="1">
      <c r="K663" s="26"/>
    </row>
    <row r="664" ht="15.75" customHeight="1">
      <c r="K664" s="26"/>
    </row>
    <row r="665" ht="15.75" customHeight="1">
      <c r="K665" s="26"/>
    </row>
    <row r="666" ht="15.75" customHeight="1">
      <c r="K666" s="26"/>
    </row>
    <row r="667" ht="15.75" customHeight="1">
      <c r="K667" s="26"/>
    </row>
    <row r="668" ht="15.75" customHeight="1">
      <c r="K668" s="26"/>
    </row>
    <row r="669" ht="15.75" customHeight="1">
      <c r="K669" s="26"/>
    </row>
    <row r="670" ht="15.75" customHeight="1">
      <c r="K670" s="26"/>
    </row>
    <row r="671" ht="15.75" customHeight="1">
      <c r="K671" s="26"/>
    </row>
    <row r="672" ht="15.75" customHeight="1">
      <c r="K672" s="26"/>
    </row>
    <row r="673" ht="15.75" customHeight="1">
      <c r="K673" s="26"/>
    </row>
    <row r="674" ht="15.75" customHeight="1">
      <c r="K674" s="26"/>
    </row>
    <row r="675" ht="15.75" customHeight="1">
      <c r="K675" s="26"/>
    </row>
    <row r="676" ht="15.75" customHeight="1">
      <c r="K676" s="26"/>
    </row>
    <row r="677" ht="15.75" customHeight="1">
      <c r="K677" s="26"/>
    </row>
    <row r="678" ht="15.75" customHeight="1">
      <c r="K678" s="26"/>
    </row>
    <row r="679" ht="15.75" customHeight="1">
      <c r="K679" s="26"/>
    </row>
    <row r="680" ht="15.75" customHeight="1">
      <c r="K680" s="26"/>
    </row>
    <row r="681" ht="15.75" customHeight="1">
      <c r="K681" s="26"/>
    </row>
    <row r="682" ht="15.75" customHeight="1">
      <c r="K682" s="26"/>
    </row>
    <row r="683" ht="15.75" customHeight="1">
      <c r="K683" s="26"/>
    </row>
    <row r="684" ht="15.75" customHeight="1">
      <c r="K684" s="26"/>
    </row>
    <row r="685" ht="15.75" customHeight="1">
      <c r="K685" s="26"/>
    </row>
    <row r="686" ht="15.75" customHeight="1">
      <c r="K686" s="26"/>
    </row>
    <row r="687" ht="15.75" customHeight="1">
      <c r="K687" s="26"/>
    </row>
    <row r="688" ht="15.75" customHeight="1">
      <c r="K688" s="26"/>
    </row>
    <row r="689" ht="15.75" customHeight="1">
      <c r="K689" s="26"/>
    </row>
    <row r="690" ht="15.75" customHeight="1">
      <c r="K690" s="26"/>
    </row>
    <row r="691" ht="15.75" customHeight="1">
      <c r="K691" s="26"/>
    </row>
    <row r="692" ht="15.75" customHeight="1">
      <c r="K692" s="26"/>
    </row>
    <row r="693" ht="15.75" customHeight="1">
      <c r="K693" s="26"/>
    </row>
    <row r="694" ht="15.75" customHeight="1">
      <c r="K694" s="26"/>
    </row>
    <row r="695" ht="15.75" customHeight="1">
      <c r="K695" s="26"/>
    </row>
    <row r="696" ht="15.75" customHeight="1">
      <c r="K696" s="26"/>
    </row>
    <row r="697" ht="15.75" customHeight="1">
      <c r="K697" s="26"/>
    </row>
    <row r="698" ht="15.75" customHeight="1">
      <c r="K698" s="26"/>
    </row>
    <row r="699" ht="15.75" customHeight="1">
      <c r="K699" s="26"/>
    </row>
    <row r="700" ht="15.75" customHeight="1">
      <c r="K700" s="26"/>
    </row>
    <row r="701" ht="15.75" customHeight="1">
      <c r="K701" s="26"/>
    </row>
    <row r="702" ht="15.75" customHeight="1">
      <c r="K702" s="26"/>
    </row>
    <row r="703" ht="15.75" customHeight="1">
      <c r="K703" s="26"/>
    </row>
    <row r="704" ht="15.75" customHeight="1">
      <c r="K704" s="26"/>
    </row>
    <row r="705" ht="15.75" customHeight="1">
      <c r="K705" s="26"/>
    </row>
    <row r="706" ht="15.75" customHeight="1">
      <c r="K706" s="26"/>
    </row>
    <row r="707" ht="15.75" customHeight="1">
      <c r="K707" s="26"/>
    </row>
    <row r="708" ht="15.75" customHeight="1">
      <c r="K708" s="26"/>
    </row>
    <row r="709" ht="15.75" customHeight="1">
      <c r="K709" s="26"/>
    </row>
    <row r="710" ht="15.75" customHeight="1">
      <c r="K710" s="26"/>
    </row>
    <row r="711" ht="15.75" customHeight="1">
      <c r="K711" s="26"/>
    </row>
    <row r="712" ht="15.75" customHeight="1">
      <c r="K712" s="26"/>
    </row>
    <row r="713" ht="15.75" customHeight="1">
      <c r="K713" s="26"/>
    </row>
    <row r="714" ht="15.75" customHeight="1">
      <c r="K714" s="26"/>
    </row>
    <row r="715" ht="15.75" customHeight="1">
      <c r="K715" s="26"/>
    </row>
    <row r="716" ht="15.75" customHeight="1">
      <c r="K716" s="26"/>
    </row>
    <row r="717" ht="15.75" customHeight="1">
      <c r="K717" s="26"/>
    </row>
    <row r="718" ht="15.75" customHeight="1">
      <c r="K718" s="26"/>
    </row>
    <row r="719" ht="15.75" customHeight="1">
      <c r="K719" s="26"/>
    </row>
    <row r="720" ht="15.75" customHeight="1">
      <c r="K720" s="26"/>
    </row>
    <row r="721" ht="15.75" customHeight="1">
      <c r="K721" s="26"/>
    </row>
    <row r="722" ht="15.75" customHeight="1">
      <c r="K722" s="26"/>
    </row>
    <row r="723" ht="15.75" customHeight="1">
      <c r="K723" s="26"/>
    </row>
    <row r="724" ht="15.75" customHeight="1">
      <c r="K724" s="26"/>
    </row>
    <row r="725" ht="15.75" customHeight="1">
      <c r="K725" s="26"/>
    </row>
    <row r="726" ht="15.75" customHeight="1">
      <c r="K726" s="26"/>
    </row>
    <row r="727" ht="15.75" customHeight="1">
      <c r="K727" s="26"/>
    </row>
    <row r="728" ht="15.75" customHeight="1">
      <c r="K728" s="26"/>
    </row>
    <row r="729" ht="15.75" customHeight="1">
      <c r="K729" s="26"/>
    </row>
    <row r="730" ht="15.75" customHeight="1">
      <c r="K730" s="26"/>
    </row>
    <row r="731" ht="15.75" customHeight="1">
      <c r="K731" s="26"/>
    </row>
    <row r="732" ht="15.75" customHeight="1">
      <c r="K732" s="26"/>
    </row>
    <row r="733" ht="15.75" customHeight="1">
      <c r="K733" s="26"/>
    </row>
    <row r="734" ht="15.75" customHeight="1">
      <c r="K734" s="26"/>
    </row>
    <row r="735" ht="15.75" customHeight="1">
      <c r="K735" s="26"/>
    </row>
    <row r="736" ht="15.75" customHeight="1">
      <c r="K736" s="26"/>
    </row>
    <row r="737" ht="15.75" customHeight="1">
      <c r="K737" s="26"/>
    </row>
    <row r="738" ht="15.75" customHeight="1">
      <c r="K738" s="26"/>
    </row>
    <row r="739" ht="15.75" customHeight="1">
      <c r="K739" s="26"/>
    </row>
    <row r="740" ht="15.75" customHeight="1">
      <c r="K740" s="26"/>
    </row>
    <row r="741" ht="15.75" customHeight="1">
      <c r="K741" s="26"/>
    </row>
    <row r="742" ht="15.75" customHeight="1">
      <c r="K742" s="26"/>
    </row>
    <row r="743" ht="15.75" customHeight="1">
      <c r="K743" s="26"/>
    </row>
    <row r="744" ht="15.75" customHeight="1">
      <c r="K744" s="26"/>
    </row>
    <row r="745" ht="15.75" customHeight="1">
      <c r="K745" s="26"/>
    </row>
    <row r="746" ht="15.75" customHeight="1">
      <c r="K746" s="26"/>
    </row>
    <row r="747" ht="15.75" customHeight="1">
      <c r="K747" s="26"/>
    </row>
    <row r="748" ht="15.75" customHeight="1">
      <c r="K748" s="26"/>
    </row>
    <row r="749" ht="15.75" customHeight="1">
      <c r="K749" s="26"/>
    </row>
    <row r="750" ht="15.75" customHeight="1">
      <c r="K750" s="26"/>
    </row>
    <row r="751" ht="15.75" customHeight="1">
      <c r="K751" s="26"/>
    </row>
    <row r="752" ht="15.75" customHeight="1">
      <c r="K752" s="26"/>
    </row>
    <row r="753" ht="15.75" customHeight="1">
      <c r="K753" s="26"/>
    </row>
    <row r="754" ht="15.75" customHeight="1">
      <c r="K754" s="26"/>
    </row>
    <row r="755" ht="15.75" customHeight="1">
      <c r="K755" s="26"/>
    </row>
    <row r="756" ht="15.75" customHeight="1">
      <c r="K756" s="26"/>
    </row>
    <row r="757" ht="15.75" customHeight="1">
      <c r="K757" s="26"/>
    </row>
    <row r="758" ht="15.75" customHeight="1">
      <c r="K758" s="26"/>
    </row>
    <row r="759" ht="15.75" customHeight="1">
      <c r="K759" s="26"/>
    </row>
    <row r="760" ht="15.75" customHeight="1">
      <c r="K760" s="26"/>
    </row>
    <row r="761" ht="15.75" customHeight="1">
      <c r="K761" s="26"/>
    </row>
    <row r="762" ht="15.75" customHeight="1">
      <c r="K762" s="26"/>
    </row>
    <row r="763" ht="15.75" customHeight="1">
      <c r="K763" s="26"/>
    </row>
    <row r="764" ht="15.75" customHeight="1">
      <c r="K764" s="26"/>
    </row>
    <row r="765" ht="15.75" customHeight="1">
      <c r="K765" s="26"/>
    </row>
    <row r="766" ht="15.75" customHeight="1">
      <c r="K766" s="26"/>
    </row>
    <row r="767" ht="15.75" customHeight="1">
      <c r="K767" s="26"/>
    </row>
    <row r="768" ht="15.75" customHeight="1">
      <c r="K768" s="26"/>
    </row>
    <row r="769" ht="15.75" customHeight="1">
      <c r="K769" s="26"/>
    </row>
    <row r="770" ht="15.75" customHeight="1">
      <c r="K770" s="26"/>
    </row>
    <row r="771" ht="15.75" customHeight="1">
      <c r="K771" s="26"/>
    </row>
    <row r="772" ht="15.75" customHeight="1">
      <c r="K772" s="26"/>
    </row>
    <row r="773" ht="15.75" customHeight="1">
      <c r="K773" s="26"/>
    </row>
    <row r="774" ht="15.75" customHeight="1">
      <c r="K774" s="26"/>
    </row>
    <row r="775" ht="15.75" customHeight="1">
      <c r="K775" s="26"/>
    </row>
    <row r="776" ht="15.75" customHeight="1">
      <c r="K776" s="26"/>
    </row>
    <row r="777" ht="15.75" customHeight="1">
      <c r="K777" s="26"/>
    </row>
    <row r="778" ht="15.75" customHeight="1">
      <c r="K778" s="26"/>
    </row>
    <row r="779" ht="15.75" customHeight="1">
      <c r="K779" s="26"/>
    </row>
    <row r="780" ht="15.75" customHeight="1">
      <c r="K780" s="26"/>
    </row>
    <row r="781" ht="15.75" customHeight="1">
      <c r="K781" s="26"/>
    </row>
    <row r="782" ht="15.75" customHeight="1">
      <c r="K782" s="26"/>
    </row>
    <row r="783" ht="15.75" customHeight="1">
      <c r="K783" s="26"/>
    </row>
    <row r="784" ht="15.75" customHeight="1">
      <c r="K784" s="26"/>
    </row>
    <row r="785" ht="15.75" customHeight="1">
      <c r="K785" s="26"/>
    </row>
    <row r="786" ht="15.75" customHeight="1">
      <c r="K786" s="26"/>
    </row>
    <row r="787" ht="15.75" customHeight="1">
      <c r="K787" s="26"/>
    </row>
    <row r="788" ht="15.75" customHeight="1">
      <c r="K788" s="26"/>
    </row>
    <row r="789" ht="15.75" customHeight="1">
      <c r="K789" s="26"/>
    </row>
    <row r="790" ht="15.75" customHeight="1">
      <c r="K790" s="26"/>
    </row>
    <row r="791" ht="15.75" customHeight="1">
      <c r="K791" s="26"/>
    </row>
    <row r="792" ht="15.75" customHeight="1">
      <c r="K792" s="26"/>
    </row>
    <row r="793" ht="15.75" customHeight="1">
      <c r="K793" s="26"/>
    </row>
    <row r="794" ht="15.75" customHeight="1">
      <c r="K794" s="26"/>
    </row>
    <row r="795" ht="15.75" customHeight="1">
      <c r="K795" s="26"/>
    </row>
    <row r="796" ht="15.75" customHeight="1">
      <c r="K796" s="26"/>
    </row>
    <row r="797" ht="15.75" customHeight="1">
      <c r="K797" s="26"/>
    </row>
    <row r="798" ht="15.75" customHeight="1">
      <c r="K798" s="26"/>
    </row>
    <row r="799" ht="15.75" customHeight="1">
      <c r="K799" s="26"/>
    </row>
    <row r="800" ht="15.75" customHeight="1">
      <c r="K800" s="26"/>
    </row>
    <row r="801" ht="15.75" customHeight="1">
      <c r="K801" s="26"/>
    </row>
    <row r="802" ht="15.75" customHeight="1">
      <c r="K802" s="26"/>
    </row>
    <row r="803" ht="15.75" customHeight="1">
      <c r="K803" s="26"/>
    </row>
    <row r="804" ht="15.75" customHeight="1">
      <c r="K804" s="26"/>
    </row>
    <row r="805" ht="15.75" customHeight="1">
      <c r="K805" s="26"/>
    </row>
    <row r="806" ht="15.75" customHeight="1">
      <c r="K806" s="26"/>
    </row>
    <row r="807" ht="15.75" customHeight="1">
      <c r="K807" s="26"/>
    </row>
    <row r="808" ht="15.75" customHeight="1">
      <c r="K808" s="26"/>
    </row>
    <row r="809" ht="15.75" customHeight="1">
      <c r="K809" s="26"/>
    </row>
    <row r="810" ht="15.75" customHeight="1">
      <c r="K810" s="26"/>
    </row>
    <row r="811" ht="15.75" customHeight="1">
      <c r="K811" s="26"/>
    </row>
    <row r="812" ht="15.75" customHeight="1">
      <c r="K812" s="26"/>
    </row>
    <row r="813" ht="15.75" customHeight="1">
      <c r="K813" s="26"/>
    </row>
    <row r="814" ht="15.75" customHeight="1">
      <c r="K814" s="26"/>
    </row>
    <row r="815" ht="15.75" customHeight="1">
      <c r="K815" s="26"/>
    </row>
    <row r="816" ht="15.75" customHeight="1">
      <c r="K816" s="26"/>
    </row>
    <row r="817" ht="15.75" customHeight="1">
      <c r="K817" s="26"/>
    </row>
    <row r="818" ht="15.75" customHeight="1">
      <c r="K818" s="26"/>
    </row>
    <row r="819" ht="15.75" customHeight="1">
      <c r="K819" s="26"/>
    </row>
    <row r="820" ht="15.75" customHeight="1">
      <c r="K820" s="26"/>
    </row>
    <row r="821" ht="15.75" customHeight="1">
      <c r="K821" s="26"/>
    </row>
    <row r="822" ht="15.75" customHeight="1">
      <c r="K822" s="26"/>
    </row>
    <row r="823" ht="15.75" customHeight="1">
      <c r="K823" s="26"/>
    </row>
    <row r="824" ht="15.75" customHeight="1">
      <c r="K824" s="26"/>
    </row>
    <row r="825" ht="15.75" customHeight="1">
      <c r="K825" s="26"/>
    </row>
    <row r="826" ht="15.75" customHeight="1">
      <c r="K826" s="26"/>
    </row>
    <row r="827" ht="15.75" customHeight="1">
      <c r="K827" s="26"/>
    </row>
    <row r="828" ht="15.75" customHeight="1">
      <c r="K828" s="26"/>
    </row>
    <row r="829" ht="15.75" customHeight="1">
      <c r="K829" s="26"/>
    </row>
    <row r="830" ht="15.75" customHeight="1">
      <c r="K830" s="26"/>
    </row>
    <row r="831" ht="15.75" customHeight="1">
      <c r="K831" s="26"/>
    </row>
    <row r="832" ht="15.75" customHeight="1">
      <c r="K832" s="26"/>
    </row>
    <row r="833" ht="15.75" customHeight="1">
      <c r="K833" s="26"/>
    </row>
    <row r="834" ht="15.75" customHeight="1">
      <c r="K834" s="26"/>
    </row>
    <row r="835" ht="15.75" customHeight="1">
      <c r="K835" s="26"/>
    </row>
    <row r="836" ht="15.75" customHeight="1">
      <c r="K836" s="26"/>
    </row>
    <row r="837" ht="15.75" customHeight="1">
      <c r="K837" s="26"/>
    </row>
    <row r="838" ht="15.75" customHeight="1">
      <c r="K838" s="26"/>
    </row>
    <row r="839" ht="15.75" customHeight="1">
      <c r="K839" s="26"/>
    </row>
    <row r="840" ht="15.75" customHeight="1">
      <c r="K840" s="26"/>
    </row>
    <row r="841" ht="15.75" customHeight="1">
      <c r="K841" s="26"/>
    </row>
    <row r="842" ht="15.75" customHeight="1">
      <c r="K842" s="26"/>
    </row>
    <row r="843" ht="15.75" customHeight="1">
      <c r="K843" s="26"/>
    </row>
    <row r="844" ht="15.75" customHeight="1">
      <c r="K844" s="26"/>
    </row>
    <row r="845" ht="15.75" customHeight="1">
      <c r="K845" s="26"/>
    </row>
    <row r="846" ht="15.75" customHeight="1">
      <c r="K846" s="26"/>
    </row>
    <row r="847" ht="15.75" customHeight="1">
      <c r="K847" s="26"/>
    </row>
    <row r="848" ht="15.75" customHeight="1">
      <c r="K848" s="26"/>
    </row>
    <row r="849" ht="15.75" customHeight="1">
      <c r="K849" s="26"/>
    </row>
    <row r="850" ht="15.75" customHeight="1">
      <c r="K850" s="26"/>
    </row>
    <row r="851" ht="15.75" customHeight="1">
      <c r="K851" s="26"/>
    </row>
    <row r="852" ht="15.75" customHeight="1">
      <c r="K852" s="26"/>
    </row>
    <row r="853" ht="15.75" customHeight="1">
      <c r="K853" s="26"/>
    </row>
    <row r="854" ht="15.75" customHeight="1">
      <c r="K854" s="26"/>
    </row>
    <row r="855" ht="15.75" customHeight="1">
      <c r="K855" s="26"/>
    </row>
    <row r="856" ht="15.75" customHeight="1">
      <c r="K856" s="26"/>
    </row>
    <row r="857" ht="15.75" customHeight="1">
      <c r="K857" s="26"/>
    </row>
    <row r="858" ht="15.75" customHeight="1">
      <c r="K858" s="26"/>
    </row>
    <row r="859" ht="15.75" customHeight="1">
      <c r="K859" s="26"/>
    </row>
    <row r="860" ht="15.75" customHeight="1">
      <c r="K860" s="26"/>
    </row>
    <row r="861" ht="15.75" customHeight="1">
      <c r="K861" s="26"/>
    </row>
    <row r="862" ht="15.75" customHeight="1">
      <c r="K862" s="26"/>
    </row>
    <row r="863" ht="15.75" customHeight="1">
      <c r="K863" s="26"/>
    </row>
    <row r="864" ht="15.75" customHeight="1">
      <c r="K864" s="26"/>
    </row>
    <row r="865" ht="15.75" customHeight="1">
      <c r="K865" s="26"/>
    </row>
    <row r="866" ht="15.75" customHeight="1">
      <c r="K866" s="26"/>
    </row>
    <row r="867" ht="15.75" customHeight="1">
      <c r="K867" s="26"/>
    </row>
    <row r="868" ht="15.75" customHeight="1">
      <c r="K868" s="26"/>
    </row>
    <row r="869" ht="15.75" customHeight="1">
      <c r="K869" s="26"/>
    </row>
    <row r="870" ht="15.75" customHeight="1">
      <c r="K870" s="26"/>
    </row>
    <row r="871" ht="15.75" customHeight="1">
      <c r="K871" s="26"/>
    </row>
    <row r="872" ht="15.75" customHeight="1">
      <c r="K872" s="26"/>
    </row>
    <row r="873" ht="15.75" customHeight="1">
      <c r="K873" s="26"/>
    </row>
    <row r="874" ht="15.75" customHeight="1">
      <c r="K874" s="26"/>
    </row>
    <row r="875" ht="15.75" customHeight="1">
      <c r="K875" s="26"/>
    </row>
    <row r="876" ht="15.75" customHeight="1">
      <c r="K876" s="26"/>
    </row>
    <row r="877" ht="15.75" customHeight="1">
      <c r="K877" s="26"/>
    </row>
    <row r="878" ht="15.75" customHeight="1">
      <c r="K878" s="26"/>
    </row>
    <row r="879" ht="15.75" customHeight="1">
      <c r="K879" s="26"/>
    </row>
    <row r="880" ht="15.75" customHeight="1">
      <c r="K880" s="26"/>
    </row>
    <row r="881" ht="15.75" customHeight="1">
      <c r="K881" s="26"/>
    </row>
    <row r="882" ht="15.75" customHeight="1">
      <c r="K882" s="26"/>
    </row>
    <row r="883" ht="15.75" customHeight="1">
      <c r="K883" s="26"/>
    </row>
    <row r="884" ht="15.75" customHeight="1">
      <c r="K884" s="26"/>
    </row>
    <row r="885" ht="15.75" customHeight="1">
      <c r="K885" s="26"/>
    </row>
    <row r="886" ht="15.75" customHeight="1">
      <c r="K886" s="26"/>
    </row>
    <row r="887" ht="15.75" customHeight="1">
      <c r="K887" s="26"/>
    </row>
    <row r="888" ht="15.75" customHeight="1">
      <c r="K888" s="26"/>
    </row>
    <row r="889" ht="15.75" customHeight="1">
      <c r="K889" s="26"/>
    </row>
    <row r="890" ht="15.75" customHeight="1">
      <c r="K890" s="26"/>
    </row>
    <row r="891" ht="15.75" customHeight="1">
      <c r="K891" s="26"/>
    </row>
    <row r="892" ht="15.75" customHeight="1">
      <c r="K892" s="26"/>
    </row>
    <row r="893" ht="15.75" customHeight="1">
      <c r="K893" s="26"/>
    </row>
    <row r="894" ht="15.75" customHeight="1">
      <c r="K894" s="26"/>
    </row>
    <row r="895" ht="15.75" customHeight="1">
      <c r="K895" s="26"/>
    </row>
    <row r="896" ht="15.75" customHeight="1">
      <c r="K896" s="26"/>
    </row>
    <row r="897" ht="15.75" customHeight="1">
      <c r="K897" s="26"/>
    </row>
    <row r="898" ht="15.75" customHeight="1">
      <c r="K898" s="26"/>
    </row>
    <row r="899" ht="15.75" customHeight="1">
      <c r="K899" s="26"/>
    </row>
    <row r="900" ht="15.75" customHeight="1">
      <c r="K900" s="26"/>
    </row>
    <row r="901" ht="15.75" customHeight="1">
      <c r="K901" s="26"/>
    </row>
    <row r="902" ht="15.75" customHeight="1">
      <c r="K902" s="26"/>
    </row>
    <row r="903" ht="15.75" customHeight="1">
      <c r="K903" s="26"/>
    </row>
    <row r="904" ht="15.75" customHeight="1">
      <c r="K904" s="26"/>
    </row>
    <row r="905" ht="15.75" customHeight="1">
      <c r="K905" s="26"/>
    </row>
    <row r="906" ht="15.75" customHeight="1">
      <c r="K906" s="26"/>
    </row>
    <row r="907" ht="15.75" customHeight="1">
      <c r="K907" s="26"/>
    </row>
    <row r="908" ht="15.75" customHeight="1">
      <c r="K908" s="26"/>
    </row>
    <row r="909" ht="15.75" customHeight="1">
      <c r="K909" s="26"/>
    </row>
    <row r="910" ht="15.75" customHeight="1">
      <c r="K910" s="26"/>
    </row>
    <row r="911" ht="15.75" customHeight="1">
      <c r="K911" s="26"/>
    </row>
    <row r="912" ht="15.75" customHeight="1">
      <c r="K912" s="26"/>
    </row>
    <row r="913" ht="15.75" customHeight="1">
      <c r="K913" s="26"/>
    </row>
    <row r="914" ht="15.75" customHeight="1">
      <c r="K914" s="26"/>
    </row>
    <row r="915" ht="15.75" customHeight="1">
      <c r="K915" s="26"/>
    </row>
    <row r="916" ht="15.75" customHeight="1">
      <c r="K916" s="26"/>
    </row>
    <row r="917" ht="15.75" customHeight="1">
      <c r="K917" s="26"/>
    </row>
    <row r="918" ht="15.75" customHeight="1">
      <c r="K918" s="26"/>
    </row>
    <row r="919" ht="15.75" customHeight="1">
      <c r="K919" s="26"/>
    </row>
    <row r="920" ht="15.75" customHeight="1">
      <c r="K920" s="26"/>
    </row>
    <row r="921" ht="15.75" customHeight="1">
      <c r="K921" s="26"/>
    </row>
    <row r="922" ht="15.75" customHeight="1">
      <c r="K922" s="26"/>
    </row>
    <row r="923" ht="15.75" customHeight="1">
      <c r="K923" s="26"/>
    </row>
    <row r="924" ht="15.75" customHeight="1">
      <c r="K924" s="26"/>
    </row>
    <row r="925" ht="15.75" customHeight="1">
      <c r="K925" s="26"/>
    </row>
    <row r="926" ht="15.75" customHeight="1">
      <c r="K926" s="26"/>
    </row>
    <row r="927" ht="15.75" customHeight="1">
      <c r="K927" s="26"/>
    </row>
    <row r="928" ht="15.75" customHeight="1">
      <c r="K928" s="26"/>
    </row>
    <row r="929" ht="15.75" customHeight="1">
      <c r="K929" s="26"/>
    </row>
    <row r="930" ht="15.75" customHeight="1">
      <c r="K930" s="26"/>
    </row>
    <row r="931" ht="15.75" customHeight="1">
      <c r="K931" s="26"/>
    </row>
    <row r="932" ht="15.75" customHeight="1">
      <c r="K932" s="26"/>
    </row>
    <row r="933" ht="15.75" customHeight="1">
      <c r="K933" s="26"/>
    </row>
    <row r="934" ht="15.75" customHeight="1">
      <c r="K934" s="26"/>
    </row>
    <row r="935" ht="15.75" customHeight="1">
      <c r="K935" s="26"/>
    </row>
    <row r="936" ht="15.75" customHeight="1">
      <c r="K936" s="26"/>
    </row>
    <row r="937" ht="15.75" customHeight="1">
      <c r="K937" s="26"/>
    </row>
    <row r="938" ht="15.75" customHeight="1">
      <c r="K938" s="26"/>
    </row>
    <row r="939" ht="15.75" customHeight="1">
      <c r="K939" s="26"/>
    </row>
    <row r="940" ht="15.75" customHeight="1">
      <c r="K940" s="26"/>
    </row>
    <row r="941" ht="15.75" customHeight="1">
      <c r="K941" s="26"/>
    </row>
    <row r="942" ht="15.75" customHeight="1">
      <c r="K942" s="26"/>
    </row>
    <row r="943" ht="15.75" customHeight="1">
      <c r="K943" s="26"/>
    </row>
    <row r="944" ht="15.75" customHeight="1">
      <c r="K944" s="26"/>
    </row>
    <row r="945" ht="15.75" customHeight="1">
      <c r="K945" s="26"/>
    </row>
    <row r="946" ht="15.75" customHeight="1">
      <c r="K946" s="26"/>
    </row>
    <row r="947" ht="15.75" customHeight="1">
      <c r="K947" s="26"/>
    </row>
    <row r="948" ht="15.75" customHeight="1">
      <c r="K948" s="26"/>
    </row>
    <row r="949" ht="15.75" customHeight="1">
      <c r="K949" s="26"/>
    </row>
    <row r="950" ht="15.75" customHeight="1">
      <c r="K950" s="26"/>
    </row>
    <row r="951" ht="15.75" customHeight="1">
      <c r="K951" s="26"/>
    </row>
    <row r="952" ht="15.75" customHeight="1">
      <c r="K952" s="26"/>
    </row>
    <row r="953" ht="15.75" customHeight="1">
      <c r="K953" s="26"/>
    </row>
    <row r="954" ht="15.75" customHeight="1">
      <c r="K954" s="26"/>
    </row>
    <row r="955" ht="15.75" customHeight="1">
      <c r="K955" s="26"/>
    </row>
    <row r="956" ht="15.75" customHeight="1">
      <c r="K956" s="26"/>
    </row>
    <row r="957" ht="15.75" customHeight="1">
      <c r="K957" s="26"/>
    </row>
    <row r="958" ht="15.75" customHeight="1">
      <c r="K958" s="26"/>
    </row>
    <row r="959" ht="15.75" customHeight="1">
      <c r="K959" s="26"/>
    </row>
    <row r="960" ht="15.75" customHeight="1">
      <c r="K960" s="26"/>
    </row>
    <row r="961" ht="15.75" customHeight="1">
      <c r="K961" s="26"/>
    </row>
    <row r="962" ht="15.75" customHeight="1">
      <c r="K962" s="26"/>
    </row>
    <row r="963" ht="15.75" customHeight="1">
      <c r="K963" s="26"/>
    </row>
    <row r="964" ht="15.75" customHeight="1">
      <c r="K964" s="26"/>
    </row>
    <row r="965" ht="15.75" customHeight="1">
      <c r="K965" s="26"/>
    </row>
    <row r="966" ht="15.75" customHeight="1">
      <c r="K966" s="26"/>
    </row>
    <row r="967" ht="15.75" customHeight="1">
      <c r="K967" s="26"/>
    </row>
    <row r="968" ht="15.75" customHeight="1">
      <c r="K968" s="26"/>
    </row>
    <row r="969" ht="15.75" customHeight="1">
      <c r="K969" s="26"/>
    </row>
    <row r="970" ht="15.75" customHeight="1">
      <c r="K970" s="26"/>
    </row>
    <row r="971" ht="15.75" customHeight="1">
      <c r="K971" s="26"/>
    </row>
    <row r="972" ht="15.75" customHeight="1">
      <c r="K972" s="26"/>
    </row>
    <row r="973" ht="15.75" customHeight="1">
      <c r="K973" s="26"/>
    </row>
    <row r="974" ht="15.75" customHeight="1">
      <c r="K974" s="26"/>
    </row>
    <row r="975" ht="15.75" customHeight="1">
      <c r="K975" s="26"/>
    </row>
    <row r="976" ht="15.75" customHeight="1">
      <c r="K976" s="26"/>
    </row>
    <row r="977" ht="15.75" customHeight="1">
      <c r="K977" s="26"/>
    </row>
    <row r="978" ht="15.75" customHeight="1">
      <c r="K978" s="26"/>
    </row>
    <row r="979" ht="15.75" customHeight="1">
      <c r="K979" s="26"/>
    </row>
    <row r="980" ht="15.75" customHeight="1">
      <c r="K980" s="26"/>
    </row>
    <row r="981" ht="15.75" customHeight="1">
      <c r="K981" s="26"/>
    </row>
    <row r="982" ht="15.75" customHeight="1">
      <c r="K982" s="26"/>
    </row>
    <row r="983" ht="15.75" customHeight="1">
      <c r="K983" s="26"/>
    </row>
    <row r="984" ht="15.75" customHeight="1">
      <c r="K984" s="26"/>
    </row>
    <row r="985" ht="15.75" customHeight="1">
      <c r="K985" s="26"/>
    </row>
    <row r="986" ht="15.75" customHeight="1">
      <c r="K986" s="26"/>
    </row>
    <row r="987" ht="15.75" customHeight="1">
      <c r="K987" s="26"/>
    </row>
    <row r="988" ht="15.75" customHeight="1">
      <c r="K988" s="26"/>
    </row>
    <row r="989" ht="15.75" customHeight="1">
      <c r="K989" s="26"/>
    </row>
    <row r="990" ht="15.75" customHeight="1">
      <c r="K990" s="26"/>
    </row>
    <row r="991" ht="15.75" customHeight="1">
      <c r="K991" s="26"/>
    </row>
    <row r="992" ht="15.75" customHeight="1">
      <c r="K992" s="26"/>
    </row>
    <row r="993" ht="15.75" customHeight="1">
      <c r="K993" s="26"/>
    </row>
    <row r="994" ht="15.75" customHeight="1">
      <c r="K994" s="26"/>
    </row>
    <row r="995" ht="15.75" customHeight="1">
      <c r="K995" s="26"/>
    </row>
    <row r="996" ht="15.75" customHeight="1">
      <c r="K996" s="26"/>
    </row>
    <row r="997" ht="15.75" customHeight="1">
      <c r="K997" s="26"/>
    </row>
    <row r="998" ht="15.75" customHeight="1">
      <c r="K998" s="26"/>
    </row>
    <row r="999" ht="15.75" customHeight="1">
      <c r="K999" s="26"/>
    </row>
    <row r="1000">
      <c r="K1000" s="26"/>
    </row>
  </sheetData>
  <mergeCells count="5">
    <mergeCell ref="A1:K1"/>
    <mergeCell ref="A33:I33"/>
    <mergeCell ref="J33:K33"/>
    <mergeCell ref="B34:I34"/>
    <mergeCell ref="J34:K34"/>
  </mergeCells>
  <conditionalFormatting sqref="E35:E999">
    <cfRule type="cellIs" dxfId="0" priority="1" operator="greaterThan">
      <formula>0.04166666667</formula>
    </cfRule>
  </conditionalFormatting>
  <conditionalFormatting sqref="E3">
    <cfRule type="cellIs" dxfId="0" priority="2" operator="greaterThan">
      <formula>0.04166666667</formula>
    </cfRule>
  </conditionalFormatting>
  <conditionalFormatting sqref="J3">
    <cfRule type="cellIs" dxfId="1" priority="3" operator="greaterThan">
      <formula>0.3541666667</formula>
    </cfRule>
  </conditionalFormatting>
  <conditionalFormatting sqref="J3">
    <cfRule type="cellIs" dxfId="2" priority="4" operator="lessThan">
      <formula>0.3333333333</formula>
    </cfRule>
  </conditionalFormatting>
  <conditionalFormatting sqref="J3">
    <cfRule type="cellIs" dxfId="3" priority="5" operator="greaterThan">
      <formula>0.3541666667</formula>
    </cfRule>
  </conditionalFormatting>
  <conditionalFormatting sqref="J3">
    <cfRule type="cellIs" dxfId="0" priority="6" operator="lessThan">
      <formula>0.3333333333</formula>
    </cfRule>
  </conditionalFormatting>
  <conditionalFormatting sqref="J3 J35:J999">
    <cfRule type="cellIs" dxfId="3" priority="7" operator="greaterThan">
      <formula>0.3534722222</formula>
    </cfRule>
  </conditionalFormatting>
  <conditionalFormatting sqref="J3 J35:J999">
    <cfRule type="cellIs" dxfId="0" priority="8" operator="greaterThan">
      <formula>0.3534722222</formula>
    </cfRule>
  </conditionalFormatting>
  <conditionalFormatting sqref="H3">
    <cfRule type="cellIs" dxfId="0" priority="9" operator="greaterThan">
      <formula>0.04166666667</formula>
    </cfRule>
  </conditionalFormatting>
  <conditionalFormatting sqref="J1">
    <cfRule type="cellIs" dxfId="1" priority="10" operator="greaterThan">
      <formula>0.3541666667</formula>
    </cfRule>
  </conditionalFormatting>
  <conditionalFormatting sqref="J1">
    <cfRule type="cellIs" dxfId="2" priority="11" operator="lessThan">
      <formula>0.3333333333</formula>
    </cfRule>
  </conditionalFormatting>
  <conditionalFormatting sqref="J1">
    <cfRule type="cellIs" dxfId="3" priority="12" operator="greaterThan">
      <formula>0.3541666667</formula>
    </cfRule>
  </conditionalFormatting>
  <conditionalFormatting sqref="J1">
    <cfRule type="cellIs" dxfId="0" priority="13" operator="lessThan">
      <formula>0.3333333333</formula>
    </cfRule>
  </conditionalFormatting>
  <conditionalFormatting sqref="E1">
    <cfRule type="cellIs" dxfId="0" priority="14" operator="greaterThan">
      <formula>0.04166666667</formula>
    </cfRule>
  </conditionalFormatting>
  <conditionalFormatting sqref="J1">
    <cfRule type="cellIs" dxfId="3" priority="15" operator="greaterThan">
      <formula>0.3534722222</formula>
    </cfRule>
  </conditionalFormatting>
  <conditionalFormatting sqref="J33">
    <cfRule type="cellIs" dxfId="3" priority="16" operator="greaterThan">
      <formula>0.3534722222</formula>
    </cfRule>
  </conditionalFormatting>
  <conditionalFormatting sqref="J33">
    <cfRule type="cellIs" dxfId="0" priority="17" operator="greaterThan">
      <formula>0.3534722222</formula>
    </cfRule>
  </conditionalFormatting>
  <conditionalFormatting sqref="E4:E32">
    <cfRule type="cellIs" dxfId="0" priority="18" operator="greaterThan">
      <formula>0.04166666667</formula>
    </cfRule>
  </conditionalFormatting>
  <conditionalFormatting sqref="J4:J32">
    <cfRule type="cellIs" dxfId="1" priority="19" operator="greaterThan">
      <formula>0.3541666667</formula>
    </cfRule>
  </conditionalFormatting>
  <conditionalFormatting sqref="J4:J32">
    <cfRule type="cellIs" dxfId="2" priority="20" operator="lessThan">
      <formula>0.3333333333</formula>
    </cfRule>
  </conditionalFormatting>
  <conditionalFormatting sqref="J4:J32">
    <cfRule type="cellIs" dxfId="3" priority="21" operator="greaterThan">
      <formula>0.3541666667</formula>
    </cfRule>
  </conditionalFormatting>
  <conditionalFormatting sqref="J4:J32">
    <cfRule type="cellIs" dxfId="0" priority="22" operator="lessThan">
      <formula>0.3333333333</formula>
    </cfRule>
  </conditionalFormatting>
  <conditionalFormatting sqref="J4:J32">
    <cfRule type="cellIs" dxfId="3" priority="23" operator="greaterThan">
      <formula>0.3534722222</formula>
    </cfRule>
  </conditionalFormatting>
  <conditionalFormatting sqref="J4:J32">
    <cfRule type="cellIs" dxfId="0" priority="24" operator="greaterThan">
      <formula>0.3534722222</formula>
    </cfRule>
  </conditionalFormatting>
  <conditionalFormatting sqref="H4:H32">
    <cfRule type="cellIs" dxfId="0" priority="25" operator="greaterThan">
      <formula>0.04166666667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7.88"/>
    <col customWidth="1" min="3" max="3" width="9.25"/>
    <col customWidth="1" min="4" max="4" width="8.63"/>
    <col customWidth="1" min="5" max="5" width="5.38"/>
    <col customWidth="1" min="6" max="7" width="10.13"/>
    <col customWidth="1" min="8" max="8" width="5.25"/>
    <col customWidth="1" min="9" max="9" width="7.75"/>
    <col customWidth="1" min="10" max="10" width="17.25"/>
    <col customWidth="1" min="11" max="11" width="48.13"/>
    <col customWidth="1" min="12" max="18" width="7.63"/>
  </cols>
  <sheetData>
    <row r="1">
      <c r="A1" s="27">
        <v>44470.0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5" t="s">
        <v>9</v>
      </c>
      <c r="K2" s="7" t="s">
        <v>10</v>
      </c>
    </row>
    <row r="3">
      <c r="A3" s="28">
        <v>44470.0</v>
      </c>
      <c r="B3" s="9"/>
      <c r="C3" s="9"/>
      <c r="D3" s="9"/>
      <c r="E3" s="10">
        <f t="shared" ref="E3:E33" si="1">D3-C3</f>
        <v>0</v>
      </c>
      <c r="F3" s="11"/>
      <c r="G3" s="11"/>
      <c r="H3" s="10">
        <f t="shared" ref="H3:H33" si="2">G3-F3</f>
        <v>0</v>
      </c>
      <c r="I3" s="9"/>
      <c r="J3" s="10">
        <f t="shared" ref="J3:J33" si="3">(((I3-B3)-E3)-H3)</f>
        <v>0</v>
      </c>
      <c r="K3" s="12"/>
    </row>
    <row r="4">
      <c r="A4" s="28">
        <v>44471.0</v>
      </c>
      <c r="B4" s="9"/>
      <c r="C4" s="9"/>
      <c r="D4" s="9"/>
      <c r="E4" s="10">
        <f t="shared" si="1"/>
        <v>0</v>
      </c>
      <c r="F4" s="11"/>
      <c r="G4" s="11"/>
      <c r="H4" s="10">
        <f t="shared" si="2"/>
        <v>0</v>
      </c>
      <c r="I4" s="9"/>
      <c r="J4" s="10">
        <f t="shared" si="3"/>
        <v>0</v>
      </c>
      <c r="K4" s="12"/>
    </row>
    <row r="5">
      <c r="A5" s="28">
        <v>44472.0</v>
      </c>
      <c r="B5" s="9"/>
      <c r="C5" s="9"/>
      <c r="D5" s="9"/>
      <c r="E5" s="10">
        <f t="shared" si="1"/>
        <v>0</v>
      </c>
      <c r="F5" s="11"/>
      <c r="G5" s="11"/>
      <c r="H5" s="10">
        <f t="shared" si="2"/>
        <v>0</v>
      </c>
      <c r="I5" s="9"/>
      <c r="J5" s="10">
        <f t="shared" si="3"/>
        <v>0</v>
      </c>
      <c r="K5" s="12"/>
    </row>
    <row r="6">
      <c r="A6" s="28">
        <v>44473.0</v>
      </c>
      <c r="B6" s="9"/>
      <c r="C6" s="9"/>
      <c r="D6" s="9"/>
      <c r="E6" s="10">
        <f t="shared" si="1"/>
        <v>0</v>
      </c>
      <c r="F6" s="11"/>
      <c r="G6" s="11"/>
      <c r="H6" s="10">
        <f t="shared" si="2"/>
        <v>0</v>
      </c>
      <c r="I6" s="9"/>
      <c r="J6" s="10">
        <f t="shared" si="3"/>
        <v>0</v>
      </c>
      <c r="K6" s="12"/>
    </row>
    <row r="7">
      <c r="A7" s="28">
        <v>44474.0</v>
      </c>
      <c r="B7" s="9"/>
      <c r="C7" s="9"/>
      <c r="D7" s="9"/>
      <c r="E7" s="10">
        <f t="shared" si="1"/>
        <v>0</v>
      </c>
      <c r="F7" s="11"/>
      <c r="G7" s="11"/>
      <c r="H7" s="10">
        <f t="shared" si="2"/>
        <v>0</v>
      </c>
      <c r="I7" s="9"/>
      <c r="J7" s="10">
        <f t="shared" si="3"/>
        <v>0</v>
      </c>
      <c r="K7" s="12"/>
    </row>
    <row r="8">
      <c r="A8" s="28">
        <v>44475.0</v>
      </c>
      <c r="B8" s="9"/>
      <c r="C8" s="9"/>
      <c r="D8" s="9"/>
      <c r="E8" s="10">
        <f t="shared" si="1"/>
        <v>0</v>
      </c>
      <c r="F8" s="11"/>
      <c r="G8" s="11"/>
      <c r="H8" s="10">
        <f t="shared" si="2"/>
        <v>0</v>
      </c>
      <c r="I8" s="9"/>
      <c r="J8" s="10">
        <f t="shared" si="3"/>
        <v>0</v>
      </c>
      <c r="K8" s="12"/>
    </row>
    <row r="9">
      <c r="A9" s="28">
        <v>44476.0</v>
      </c>
      <c r="B9" s="9"/>
      <c r="C9" s="9"/>
      <c r="D9" s="9"/>
      <c r="E9" s="10">
        <f t="shared" si="1"/>
        <v>0</v>
      </c>
      <c r="F9" s="11"/>
      <c r="G9" s="11"/>
      <c r="H9" s="10">
        <f t="shared" si="2"/>
        <v>0</v>
      </c>
      <c r="I9" s="9"/>
      <c r="J9" s="10">
        <f t="shared" si="3"/>
        <v>0</v>
      </c>
      <c r="K9" s="12"/>
    </row>
    <row r="10">
      <c r="A10" s="28">
        <v>44477.0</v>
      </c>
      <c r="B10" s="9"/>
      <c r="C10" s="9"/>
      <c r="D10" s="9"/>
      <c r="E10" s="10">
        <f t="shared" si="1"/>
        <v>0</v>
      </c>
      <c r="F10" s="11"/>
      <c r="G10" s="11"/>
      <c r="H10" s="10">
        <f t="shared" si="2"/>
        <v>0</v>
      </c>
      <c r="I10" s="9"/>
      <c r="J10" s="10">
        <f t="shared" si="3"/>
        <v>0</v>
      </c>
      <c r="K10" s="12"/>
    </row>
    <row r="11">
      <c r="A11" s="28">
        <v>44478.0</v>
      </c>
      <c r="B11" s="9"/>
      <c r="C11" s="9"/>
      <c r="D11" s="9"/>
      <c r="E11" s="10">
        <f t="shared" si="1"/>
        <v>0</v>
      </c>
      <c r="F11" s="9"/>
      <c r="G11" s="9"/>
      <c r="H11" s="10">
        <f t="shared" si="2"/>
        <v>0</v>
      </c>
      <c r="I11" s="9"/>
      <c r="J11" s="10">
        <f t="shared" si="3"/>
        <v>0</v>
      </c>
      <c r="K11" s="12"/>
    </row>
    <row r="12">
      <c r="A12" s="28">
        <v>44479.0</v>
      </c>
      <c r="B12" s="9"/>
      <c r="C12" s="9"/>
      <c r="D12" s="9"/>
      <c r="E12" s="10">
        <f t="shared" si="1"/>
        <v>0</v>
      </c>
      <c r="F12" s="11"/>
      <c r="G12" s="11"/>
      <c r="H12" s="10">
        <f t="shared" si="2"/>
        <v>0</v>
      </c>
      <c r="I12" s="9"/>
      <c r="J12" s="10">
        <f t="shared" si="3"/>
        <v>0</v>
      </c>
      <c r="K12" s="12"/>
    </row>
    <row r="13">
      <c r="A13" s="28">
        <v>44480.0</v>
      </c>
      <c r="B13" s="9"/>
      <c r="C13" s="9"/>
      <c r="D13" s="9"/>
      <c r="E13" s="10">
        <f t="shared" si="1"/>
        <v>0</v>
      </c>
      <c r="F13" s="11"/>
      <c r="G13" s="11"/>
      <c r="H13" s="10">
        <f t="shared" si="2"/>
        <v>0</v>
      </c>
      <c r="I13" s="9"/>
      <c r="J13" s="10">
        <f t="shared" si="3"/>
        <v>0</v>
      </c>
      <c r="K13" s="12"/>
    </row>
    <row r="14">
      <c r="A14" s="28">
        <v>44481.0</v>
      </c>
      <c r="B14" s="9"/>
      <c r="C14" s="9"/>
      <c r="D14" s="9"/>
      <c r="E14" s="10">
        <f t="shared" si="1"/>
        <v>0</v>
      </c>
      <c r="F14" s="11"/>
      <c r="G14" s="11"/>
      <c r="H14" s="10">
        <f t="shared" si="2"/>
        <v>0</v>
      </c>
      <c r="I14" s="9"/>
      <c r="J14" s="10">
        <f t="shared" si="3"/>
        <v>0</v>
      </c>
      <c r="K14" s="12"/>
    </row>
    <row r="15">
      <c r="A15" s="28">
        <v>44482.0</v>
      </c>
      <c r="B15" s="9"/>
      <c r="C15" s="9"/>
      <c r="D15" s="9"/>
      <c r="E15" s="10">
        <f t="shared" si="1"/>
        <v>0</v>
      </c>
      <c r="F15" s="11"/>
      <c r="G15" s="11"/>
      <c r="H15" s="10">
        <f t="shared" si="2"/>
        <v>0</v>
      </c>
      <c r="I15" s="9"/>
      <c r="J15" s="10">
        <f t="shared" si="3"/>
        <v>0</v>
      </c>
      <c r="K15" s="12"/>
    </row>
    <row r="16">
      <c r="A16" s="28">
        <v>44483.0</v>
      </c>
      <c r="B16" s="9"/>
      <c r="C16" s="9"/>
      <c r="D16" s="9"/>
      <c r="E16" s="10">
        <f t="shared" si="1"/>
        <v>0</v>
      </c>
      <c r="F16" s="11"/>
      <c r="G16" s="11"/>
      <c r="H16" s="10">
        <f t="shared" si="2"/>
        <v>0</v>
      </c>
      <c r="I16" s="9"/>
      <c r="J16" s="10">
        <f t="shared" si="3"/>
        <v>0</v>
      </c>
      <c r="K16" s="12"/>
    </row>
    <row r="17">
      <c r="A17" s="28">
        <v>44484.0</v>
      </c>
      <c r="B17" s="9"/>
      <c r="C17" s="9"/>
      <c r="D17" s="9"/>
      <c r="E17" s="10">
        <f t="shared" si="1"/>
        <v>0</v>
      </c>
      <c r="F17" s="11"/>
      <c r="G17" s="11"/>
      <c r="H17" s="10">
        <f t="shared" si="2"/>
        <v>0</v>
      </c>
      <c r="I17" s="9"/>
      <c r="J17" s="10">
        <f t="shared" si="3"/>
        <v>0</v>
      </c>
      <c r="K17" s="12"/>
    </row>
    <row r="18">
      <c r="A18" s="28">
        <v>44485.0</v>
      </c>
      <c r="B18" s="9"/>
      <c r="C18" s="9"/>
      <c r="D18" s="9"/>
      <c r="E18" s="10">
        <f t="shared" si="1"/>
        <v>0</v>
      </c>
      <c r="F18" s="11"/>
      <c r="G18" s="11"/>
      <c r="H18" s="10">
        <f t="shared" si="2"/>
        <v>0</v>
      </c>
      <c r="I18" s="9"/>
      <c r="J18" s="10">
        <f t="shared" si="3"/>
        <v>0</v>
      </c>
      <c r="K18" s="12"/>
    </row>
    <row r="19">
      <c r="A19" s="28">
        <v>44486.0</v>
      </c>
      <c r="B19" s="9"/>
      <c r="C19" s="9"/>
      <c r="D19" s="9"/>
      <c r="E19" s="10">
        <f t="shared" si="1"/>
        <v>0</v>
      </c>
      <c r="F19" s="11"/>
      <c r="G19" s="11"/>
      <c r="H19" s="10">
        <f t="shared" si="2"/>
        <v>0</v>
      </c>
      <c r="I19" s="9"/>
      <c r="J19" s="10">
        <f t="shared" si="3"/>
        <v>0</v>
      </c>
      <c r="K19" s="12"/>
    </row>
    <row r="20">
      <c r="A20" s="28">
        <v>44487.0</v>
      </c>
      <c r="B20" s="9"/>
      <c r="C20" s="9"/>
      <c r="D20" s="9"/>
      <c r="E20" s="10">
        <f t="shared" si="1"/>
        <v>0</v>
      </c>
      <c r="F20" s="11"/>
      <c r="G20" s="11"/>
      <c r="H20" s="10">
        <f t="shared" si="2"/>
        <v>0</v>
      </c>
      <c r="I20" s="9"/>
      <c r="J20" s="10">
        <f t="shared" si="3"/>
        <v>0</v>
      </c>
      <c r="K20" s="12"/>
    </row>
    <row r="21">
      <c r="A21" s="28">
        <v>44488.0</v>
      </c>
      <c r="B21" s="9"/>
      <c r="C21" s="9"/>
      <c r="D21" s="9"/>
      <c r="E21" s="10">
        <f t="shared" si="1"/>
        <v>0</v>
      </c>
      <c r="F21" s="11"/>
      <c r="G21" s="11"/>
      <c r="H21" s="10">
        <f t="shared" si="2"/>
        <v>0</v>
      </c>
      <c r="I21" s="9"/>
      <c r="J21" s="10">
        <f t="shared" si="3"/>
        <v>0</v>
      </c>
      <c r="K21" s="12"/>
    </row>
    <row r="22">
      <c r="A22" s="28">
        <v>44489.0</v>
      </c>
      <c r="B22" s="9"/>
      <c r="C22" s="9"/>
      <c r="D22" s="9"/>
      <c r="E22" s="10">
        <f t="shared" si="1"/>
        <v>0</v>
      </c>
      <c r="F22" s="11"/>
      <c r="G22" s="11"/>
      <c r="H22" s="10">
        <f t="shared" si="2"/>
        <v>0</v>
      </c>
      <c r="I22" s="9"/>
      <c r="J22" s="10">
        <f t="shared" si="3"/>
        <v>0</v>
      </c>
      <c r="K22" s="14"/>
    </row>
    <row r="23">
      <c r="A23" s="28">
        <v>44490.0</v>
      </c>
      <c r="B23" s="15"/>
      <c r="C23" s="15"/>
      <c r="D23" s="9"/>
      <c r="E23" s="10">
        <f t="shared" si="1"/>
        <v>0</v>
      </c>
      <c r="F23" s="16"/>
      <c r="G23" s="16"/>
      <c r="H23" s="10">
        <f t="shared" si="2"/>
        <v>0</v>
      </c>
      <c r="I23" s="15"/>
      <c r="J23" s="10">
        <f t="shared" si="3"/>
        <v>0</v>
      </c>
      <c r="K23" s="14"/>
    </row>
    <row r="24">
      <c r="A24" s="28">
        <v>44491.0</v>
      </c>
      <c r="B24" s="15"/>
      <c r="C24" s="9"/>
      <c r="D24" s="9"/>
      <c r="E24" s="10">
        <f t="shared" si="1"/>
        <v>0</v>
      </c>
      <c r="F24" s="11"/>
      <c r="G24" s="11"/>
      <c r="H24" s="10">
        <f t="shared" si="2"/>
        <v>0</v>
      </c>
      <c r="I24" s="15"/>
      <c r="J24" s="10">
        <f t="shared" si="3"/>
        <v>0</v>
      </c>
      <c r="K24" s="14"/>
    </row>
    <row r="25">
      <c r="A25" s="28">
        <v>44492.0</v>
      </c>
      <c r="B25" s="15">
        <v>0.8020833333333334</v>
      </c>
      <c r="C25" s="9"/>
      <c r="D25" s="9"/>
      <c r="E25" s="10">
        <f t="shared" si="1"/>
        <v>0</v>
      </c>
      <c r="F25" s="11"/>
      <c r="G25" s="11"/>
      <c r="H25" s="10">
        <f t="shared" si="2"/>
        <v>0</v>
      </c>
      <c r="I25" s="15">
        <v>0.9375</v>
      </c>
      <c r="J25" s="10">
        <f t="shared" si="3"/>
        <v>0.1354166667</v>
      </c>
      <c r="K25" s="14" t="s">
        <v>19</v>
      </c>
    </row>
    <row r="26">
      <c r="A26" s="28">
        <v>44493.0</v>
      </c>
      <c r="B26" s="15">
        <v>0.6041666666666666</v>
      </c>
      <c r="C26" s="9"/>
      <c r="D26" s="9"/>
      <c r="E26" s="10">
        <f t="shared" si="1"/>
        <v>0</v>
      </c>
      <c r="F26" s="11"/>
      <c r="G26" s="11"/>
      <c r="H26" s="10">
        <f t="shared" si="2"/>
        <v>0</v>
      </c>
      <c r="I26" s="15">
        <v>0.7708333333333334</v>
      </c>
      <c r="J26" s="10">
        <f t="shared" si="3"/>
        <v>0.1666666667</v>
      </c>
      <c r="K26" s="14" t="s">
        <v>20</v>
      </c>
    </row>
    <row r="27">
      <c r="A27" s="28">
        <v>44494.0</v>
      </c>
      <c r="B27" s="15">
        <v>0.8125</v>
      </c>
      <c r="C27" s="9"/>
      <c r="D27" s="9"/>
      <c r="E27" s="10">
        <f t="shared" si="1"/>
        <v>0</v>
      </c>
      <c r="F27" s="11"/>
      <c r="G27" s="11"/>
      <c r="H27" s="10">
        <f t="shared" si="2"/>
        <v>0</v>
      </c>
      <c r="I27" s="15">
        <v>0.9166666666666666</v>
      </c>
      <c r="J27" s="10">
        <f t="shared" si="3"/>
        <v>0.1041666667</v>
      </c>
      <c r="K27" s="14" t="s">
        <v>21</v>
      </c>
    </row>
    <row r="28">
      <c r="A28" s="28">
        <v>44495.0</v>
      </c>
      <c r="B28" s="9"/>
      <c r="C28" s="9"/>
      <c r="D28" s="9"/>
      <c r="E28" s="10">
        <f t="shared" si="1"/>
        <v>0</v>
      </c>
      <c r="F28" s="11"/>
      <c r="G28" s="11"/>
      <c r="H28" s="10">
        <f t="shared" si="2"/>
        <v>0</v>
      </c>
      <c r="I28" s="9"/>
      <c r="J28" s="10">
        <f t="shared" si="3"/>
        <v>0</v>
      </c>
      <c r="K28" s="12"/>
    </row>
    <row r="29">
      <c r="A29" s="28">
        <v>44496.0</v>
      </c>
      <c r="B29" s="15"/>
      <c r="C29" s="9"/>
      <c r="D29" s="9"/>
      <c r="E29" s="10">
        <f t="shared" si="1"/>
        <v>0</v>
      </c>
      <c r="F29" s="11"/>
      <c r="G29" s="11"/>
      <c r="H29" s="10">
        <f t="shared" si="2"/>
        <v>0</v>
      </c>
      <c r="I29" s="15"/>
      <c r="J29" s="10">
        <f t="shared" si="3"/>
        <v>0</v>
      </c>
      <c r="K29" s="14"/>
    </row>
    <row r="30">
      <c r="A30" s="28">
        <v>44497.0</v>
      </c>
      <c r="B30" s="9"/>
      <c r="C30" s="9"/>
      <c r="D30" s="9"/>
      <c r="E30" s="10">
        <f t="shared" si="1"/>
        <v>0</v>
      </c>
      <c r="F30" s="11"/>
      <c r="G30" s="11"/>
      <c r="H30" s="10">
        <f t="shared" si="2"/>
        <v>0</v>
      </c>
      <c r="I30" s="9"/>
      <c r="J30" s="10">
        <f t="shared" si="3"/>
        <v>0</v>
      </c>
      <c r="K30" s="12"/>
    </row>
    <row r="31">
      <c r="A31" s="28">
        <v>44498.0</v>
      </c>
      <c r="B31" s="9"/>
      <c r="C31" s="9"/>
      <c r="D31" s="9"/>
      <c r="E31" s="10">
        <f t="shared" si="1"/>
        <v>0</v>
      </c>
      <c r="F31" s="11"/>
      <c r="G31" s="11"/>
      <c r="H31" s="10">
        <f t="shared" si="2"/>
        <v>0</v>
      </c>
      <c r="I31" s="9"/>
      <c r="J31" s="10">
        <f t="shared" si="3"/>
        <v>0</v>
      </c>
      <c r="K31" s="12"/>
    </row>
    <row r="32">
      <c r="A32" s="28">
        <v>44499.0</v>
      </c>
      <c r="B32" s="9"/>
      <c r="C32" s="9"/>
      <c r="D32" s="9"/>
      <c r="E32" s="10">
        <f t="shared" si="1"/>
        <v>0</v>
      </c>
      <c r="F32" s="11"/>
      <c r="G32" s="11"/>
      <c r="H32" s="10">
        <f t="shared" si="2"/>
        <v>0</v>
      </c>
      <c r="I32" s="9"/>
      <c r="J32" s="10">
        <f t="shared" si="3"/>
        <v>0</v>
      </c>
      <c r="K32" s="12"/>
    </row>
    <row r="33">
      <c r="A33" s="28">
        <v>44500.0</v>
      </c>
      <c r="B33" s="9"/>
      <c r="C33" s="9"/>
      <c r="D33" s="9"/>
      <c r="E33" s="10">
        <f t="shared" si="1"/>
        <v>0</v>
      </c>
      <c r="F33" s="11"/>
      <c r="G33" s="11"/>
      <c r="H33" s="10">
        <f t="shared" si="2"/>
        <v>0</v>
      </c>
      <c r="I33" s="9"/>
      <c r="J33" s="10">
        <f t="shared" si="3"/>
        <v>0</v>
      </c>
      <c r="K33" s="12"/>
    </row>
    <row r="34">
      <c r="A34" s="17" t="s">
        <v>17</v>
      </c>
      <c r="B34" s="2"/>
      <c r="C34" s="2"/>
      <c r="D34" s="2"/>
      <c r="E34" s="2"/>
      <c r="F34" s="2"/>
      <c r="G34" s="2"/>
      <c r="H34" s="2"/>
      <c r="I34" s="3"/>
      <c r="J34" s="18">
        <f>SUM(J3:J33)</f>
        <v>0.40625</v>
      </c>
      <c r="K34" s="19"/>
    </row>
    <row r="35" ht="32.25" customHeight="1">
      <c r="A35" s="29" t="s">
        <v>18</v>
      </c>
      <c r="B35" s="2"/>
      <c r="C35" s="2"/>
      <c r="D35" s="2"/>
      <c r="E35" s="2"/>
      <c r="F35" s="2"/>
      <c r="G35" s="2"/>
      <c r="H35" s="2"/>
      <c r="I35" s="3"/>
      <c r="J35" s="24">
        <f> (25000/80) * 10</f>
        <v>3125</v>
      </c>
      <c r="K35" s="23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6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6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6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6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6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6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6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6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6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6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6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6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6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6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6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6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6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6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6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6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6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6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6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6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6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6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6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6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6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6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6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6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6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6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6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6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6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6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6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6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6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6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6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6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6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6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6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6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6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6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6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6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6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6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6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6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6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6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6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6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6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6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6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6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6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6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6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6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6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6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6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6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6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6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6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6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6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6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6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6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6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6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6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6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6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6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6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6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6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6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6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6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6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6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6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6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6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6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6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6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6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6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6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6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6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6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6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6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6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6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6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6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6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6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6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6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6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6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6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6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6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6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6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6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6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6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6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6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6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6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6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6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6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6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6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6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6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6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6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6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6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6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6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6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6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6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6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6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6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6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6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6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6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6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6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6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6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6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6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6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6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6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6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6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6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6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6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6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6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6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6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6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6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6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6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6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6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6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6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6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6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6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6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6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6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6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6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6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6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6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6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6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6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6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6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6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6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6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6"/>
    </row>
    <row r="235" ht="15.75" customHeight="1">
      <c r="K235" s="26"/>
    </row>
    <row r="236" ht="15.75" customHeight="1">
      <c r="K236" s="26"/>
    </row>
    <row r="237" ht="15.75" customHeight="1">
      <c r="K237" s="26"/>
    </row>
    <row r="238" ht="15.75" customHeight="1">
      <c r="K238" s="26"/>
    </row>
    <row r="239" ht="15.75" customHeight="1">
      <c r="K239" s="26"/>
    </row>
    <row r="240" ht="15.75" customHeight="1">
      <c r="K240" s="26"/>
    </row>
    <row r="241" ht="15.75" customHeight="1">
      <c r="K241" s="26"/>
    </row>
    <row r="242" ht="15.75" customHeight="1">
      <c r="K242" s="26"/>
    </row>
    <row r="243" ht="15.75" customHeight="1">
      <c r="K243" s="26"/>
    </row>
    <row r="244" ht="15.75" customHeight="1">
      <c r="K244" s="26"/>
    </row>
    <row r="245" ht="15.75" customHeight="1">
      <c r="K245" s="26"/>
    </row>
    <row r="246" ht="15.75" customHeight="1">
      <c r="K246" s="26"/>
    </row>
    <row r="247" ht="15.75" customHeight="1">
      <c r="K247" s="26"/>
    </row>
    <row r="248" ht="15.75" customHeight="1">
      <c r="K248" s="26"/>
    </row>
    <row r="249" ht="15.75" customHeight="1">
      <c r="K249" s="26"/>
    </row>
    <row r="250" ht="15.75" customHeight="1">
      <c r="K250" s="26"/>
    </row>
    <row r="251" ht="15.75" customHeight="1">
      <c r="K251" s="26"/>
    </row>
    <row r="252" ht="15.75" customHeight="1">
      <c r="K252" s="26"/>
    </row>
    <row r="253" ht="15.75" customHeight="1">
      <c r="K253" s="26"/>
    </row>
    <row r="254" ht="15.75" customHeight="1">
      <c r="K254" s="26"/>
    </row>
    <row r="255" ht="15.75" customHeight="1">
      <c r="K255" s="26"/>
    </row>
    <row r="256" ht="15.75" customHeight="1">
      <c r="K256" s="26"/>
    </row>
    <row r="257" ht="15.75" customHeight="1">
      <c r="K257" s="26"/>
    </row>
    <row r="258" ht="15.75" customHeight="1">
      <c r="K258" s="26"/>
    </row>
    <row r="259" ht="15.75" customHeight="1">
      <c r="K259" s="26"/>
    </row>
    <row r="260" ht="15.75" customHeight="1">
      <c r="K260" s="26"/>
    </row>
    <row r="261" ht="15.75" customHeight="1">
      <c r="K261" s="26"/>
    </row>
    <row r="262" ht="15.75" customHeight="1">
      <c r="K262" s="26"/>
    </row>
    <row r="263" ht="15.75" customHeight="1">
      <c r="K263" s="26"/>
    </row>
    <row r="264" ht="15.75" customHeight="1">
      <c r="K264" s="26"/>
    </row>
    <row r="265" ht="15.75" customHeight="1">
      <c r="K265" s="26"/>
    </row>
    <row r="266" ht="15.75" customHeight="1">
      <c r="K266" s="26"/>
    </row>
    <row r="267" ht="15.75" customHeight="1">
      <c r="K267" s="26"/>
    </row>
    <row r="268" ht="15.75" customHeight="1">
      <c r="K268" s="26"/>
    </row>
    <row r="269" ht="15.75" customHeight="1">
      <c r="K269" s="26"/>
    </row>
    <row r="270" ht="15.75" customHeight="1">
      <c r="K270" s="26"/>
    </row>
    <row r="271" ht="15.75" customHeight="1">
      <c r="K271" s="26"/>
    </row>
    <row r="272" ht="15.75" customHeight="1">
      <c r="K272" s="26"/>
    </row>
    <row r="273" ht="15.75" customHeight="1">
      <c r="K273" s="26"/>
    </row>
    <row r="274" ht="15.75" customHeight="1">
      <c r="K274" s="26"/>
    </row>
    <row r="275" ht="15.75" customHeight="1">
      <c r="K275" s="26"/>
    </row>
    <row r="276" ht="15.75" customHeight="1">
      <c r="K276" s="26"/>
    </row>
    <row r="277" ht="15.75" customHeight="1">
      <c r="K277" s="26"/>
    </row>
    <row r="278" ht="15.75" customHeight="1">
      <c r="K278" s="26"/>
    </row>
    <row r="279" ht="15.75" customHeight="1">
      <c r="K279" s="26"/>
    </row>
    <row r="280" ht="15.75" customHeight="1">
      <c r="K280" s="26"/>
    </row>
    <row r="281" ht="15.75" customHeight="1">
      <c r="K281" s="26"/>
    </row>
    <row r="282" ht="15.75" customHeight="1">
      <c r="K282" s="26"/>
    </row>
    <row r="283" ht="15.75" customHeight="1">
      <c r="K283" s="26"/>
    </row>
    <row r="284" ht="15.75" customHeight="1">
      <c r="K284" s="26"/>
    </row>
    <row r="285" ht="15.75" customHeight="1">
      <c r="K285" s="26"/>
    </row>
    <row r="286" ht="15.75" customHeight="1">
      <c r="K286" s="26"/>
    </row>
    <row r="287" ht="15.75" customHeight="1">
      <c r="K287" s="26"/>
    </row>
    <row r="288" ht="15.75" customHeight="1">
      <c r="K288" s="26"/>
    </row>
    <row r="289" ht="15.75" customHeight="1">
      <c r="K289" s="26"/>
    </row>
    <row r="290" ht="15.75" customHeight="1">
      <c r="K290" s="26"/>
    </row>
    <row r="291" ht="15.75" customHeight="1">
      <c r="K291" s="26"/>
    </row>
    <row r="292" ht="15.75" customHeight="1">
      <c r="K292" s="26"/>
    </row>
    <row r="293" ht="15.75" customHeight="1">
      <c r="K293" s="26"/>
    </row>
    <row r="294" ht="15.75" customHeight="1">
      <c r="K294" s="26"/>
    </row>
    <row r="295" ht="15.75" customHeight="1">
      <c r="K295" s="26"/>
    </row>
    <row r="296" ht="15.75" customHeight="1">
      <c r="K296" s="26"/>
    </row>
    <row r="297" ht="15.75" customHeight="1">
      <c r="K297" s="26"/>
    </row>
    <row r="298" ht="15.75" customHeight="1">
      <c r="K298" s="26"/>
    </row>
    <row r="299" ht="15.75" customHeight="1">
      <c r="K299" s="26"/>
    </row>
    <row r="300" ht="15.75" customHeight="1">
      <c r="K300" s="26"/>
    </row>
    <row r="301" ht="15.75" customHeight="1">
      <c r="K301" s="26"/>
    </row>
    <row r="302" ht="15.75" customHeight="1">
      <c r="K302" s="26"/>
    </row>
    <row r="303" ht="15.75" customHeight="1">
      <c r="K303" s="26"/>
    </row>
    <row r="304" ht="15.75" customHeight="1">
      <c r="K304" s="26"/>
    </row>
    <row r="305" ht="15.75" customHeight="1">
      <c r="K305" s="26"/>
    </row>
    <row r="306" ht="15.75" customHeight="1">
      <c r="K306" s="26"/>
    </row>
    <row r="307" ht="15.75" customHeight="1">
      <c r="K307" s="26"/>
    </row>
    <row r="308" ht="15.75" customHeight="1">
      <c r="K308" s="26"/>
    </row>
    <row r="309" ht="15.75" customHeight="1">
      <c r="K309" s="26"/>
    </row>
    <row r="310" ht="15.75" customHeight="1">
      <c r="K310" s="26"/>
    </row>
    <row r="311" ht="15.75" customHeight="1">
      <c r="K311" s="26"/>
    </row>
    <row r="312" ht="15.75" customHeight="1">
      <c r="K312" s="26"/>
    </row>
    <row r="313" ht="15.75" customHeight="1">
      <c r="K313" s="26"/>
    </row>
    <row r="314" ht="15.75" customHeight="1">
      <c r="K314" s="26"/>
    </row>
    <row r="315" ht="15.75" customHeight="1">
      <c r="K315" s="26"/>
    </row>
    <row r="316" ht="15.75" customHeight="1">
      <c r="K316" s="26"/>
    </row>
    <row r="317" ht="15.75" customHeight="1">
      <c r="K317" s="26"/>
    </row>
    <row r="318" ht="15.75" customHeight="1">
      <c r="K318" s="26"/>
    </row>
    <row r="319" ht="15.75" customHeight="1">
      <c r="K319" s="26"/>
    </row>
    <row r="320" ht="15.75" customHeight="1">
      <c r="K320" s="26"/>
    </row>
    <row r="321" ht="15.75" customHeight="1">
      <c r="K321" s="26"/>
    </row>
    <row r="322" ht="15.75" customHeight="1">
      <c r="K322" s="26"/>
    </row>
    <row r="323" ht="15.75" customHeight="1">
      <c r="K323" s="26"/>
    </row>
    <row r="324" ht="15.75" customHeight="1">
      <c r="K324" s="26"/>
    </row>
    <row r="325" ht="15.75" customHeight="1">
      <c r="K325" s="26"/>
    </row>
    <row r="326" ht="15.75" customHeight="1">
      <c r="K326" s="26"/>
    </row>
    <row r="327" ht="15.75" customHeight="1">
      <c r="K327" s="26"/>
    </row>
    <row r="328" ht="15.75" customHeight="1">
      <c r="K328" s="26"/>
    </row>
    <row r="329" ht="15.75" customHeight="1">
      <c r="K329" s="26"/>
    </row>
    <row r="330" ht="15.75" customHeight="1">
      <c r="K330" s="26"/>
    </row>
    <row r="331" ht="15.75" customHeight="1">
      <c r="K331" s="26"/>
    </row>
    <row r="332" ht="15.75" customHeight="1">
      <c r="K332" s="26"/>
    </row>
    <row r="333" ht="15.75" customHeight="1">
      <c r="K333" s="26"/>
    </row>
    <row r="334" ht="15.75" customHeight="1">
      <c r="K334" s="26"/>
    </row>
    <row r="335" ht="15.75" customHeight="1">
      <c r="K335" s="26"/>
    </row>
    <row r="336" ht="15.75" customHeight="1">
      <c r="K336" s="26"/>
    </row>
    <row r="337" ht="15.75" customHeight="1">
      <c r="K337" s="26"/>
    </row>
    <row r="338" ht="15.75" customHeight="1">
      <c r="K338" s="26"/>
    </row>
    <row r="339" ht="15.75" customHeight="1">
      <c r="K339" s="26"/>
    </row>
    <row r="340" ht="15.75" customHeight="1">
      <c r="K340" s="26"/>
    </row>
    <row r="341" ht="15.75" customHeight="1">
      <c r="K341" s="26"/>
    </row>
    <row r="342" ht="15.75" customHeight="1">
      <c r="K342" s="26"/>
    </row>
    <row r="343" ht="15.75" customHeight="1">
      <c r="K343" s="26"/>
    </row>
    <row r="344" ht="15.75" customHeight="1">
      <c r="K344" s="26"/>
    </row>
    <row r="345" ht="15.75" customHeight="1">
      <c r="K345" s="26"/>
    </row>
    <row r="346" ht="15.75" customHeight="1">
      <c r="K346" s="26"/>
    </row>
    <row r="347" ht="15.75" customHeight="1">
      <c r="K347" s="26"/>
    </row>
    <row r="348" ht="15.75" customHeight="1">
      <c r="K348" s="26"/>
    </row>
    <row r="349" ht="15.75" customHeight="1">
      <c r="K349" s="26"/>
    </row>
    <row r="350" ht="15.75" customHeight="1">
      <c r="K350" s="26"/>
    </row>
    <row r="351" ht="15.75" customHeight="1">
      <c r="K351" s="26"/>
    </row>
    <row r="352" ht="15.75" customHeight="1">
      <c r="K352" s="26"/>
    </row>
    <row r="353" ht="15.75" customHeight="1">
      <c r="K353" s="26"/>
    </row>
    <row r="354" ht="15.75" customHeight="1">
      <c r="K354" s="26"/>
    </row>
    <row r="355" ht="15.75" customHeight="1">
      <c r="K355" s="26"/>
    </row>
    <row r="356" ht="15.75" customHeight="1">
      <c r="K356" s="26"/>
    </row>
    <row r="357" ht="15.75" customHeight="1">
      <c r="K357" s="26"/>
    </row>
    <row r="358" ht="15.75" customHeight="1">
      <c r="K358" s="26"/>
    </row>
    <row r="359" ht="15.75" customHeight="1">
      <c r="K359" s="26"/>
    </row>
    <row r="360" ht="15.75" customHeight="1">
      <c r="K360" s="26"/>
    </row>
    <row r="361" ht="15.75" customHeight="1">
      <c r="K361" s="26"/>
    </row>
    <row r="362" ht="15.75" customHeight="1">
      <c r="K362" s="26"/>
    </row>
    <row r="363" ht="15.75" customHeight="1">
      <c r="K363" s="26"/>
    </row>
    <row r="364" ht="15.75" customHeight="1">
      <c r="K364" s="26"/>
    </row>
    <row r="365" ht="15.75" customHeight="1">
      <c r="K365" s="26"/>
    </row>
    <row r="366" ht="15.75" customHeight="1">
      <c r="K366" s="26"/>
    </row>
    <row r="367" ht="15.75" customHeight="1">
      <c r="K367" s="26"/>
    </row>
    <row r="368" ht="15.75" customHeight="1">
      <c r="K368" s="26"/>
    </row>
    <row r="369" ht="15.75" customHeight="1">
      <c r="K369" s="26"/>
    </row>
    <row r="370" ht="15.75" customHeight="1">
      <c r="K370" s="26"/>
    </row>
    <row r="371" ht="15.75" customHeight="1">
      <c r="K371" s="26"/>
    </row>
    <row r="372" ht="15.75" customHeight="1">
      <c r="K372" s="26"/>
    </row>
    <row r="373" ht="15.75" customHeight="1">
      <c r="K373" s="26"/>
    </row>
    <row r="374" ht="15.75" customHeight="1">
      <c r="K374" s="26"/>
    </row>
    <row r="375" ht="15.75" customHeight="1">
      <c r="K375" s="26"/>
    </row>
    <row r="376" ht="15.75" customHeight="1">
      <c r="K376" s="26"/>
    </row>
    <row r="377" ht="15.75" customHeight="1">
      <c r="K377" s="26"/>
    </row>
    <row r="378" ht="15.75" customHeight="1">
      <c r="K378" s="26"/>
    </row>
    <row r="379" ht="15.75" customHeight="1">
      <c r="K379" s="26"/>
    </row>
    <row r="380" ht="15.75" customHeight="1">
      <c r="K380" s="26"/>
    </row>
    <row r="381" ht="15.75" customHeight="1">
      <c r="K381" s="26"/>
    </row>
    <row r="382" ht="15.75" customHeight="1">
      <c r="K382" s="26"/>
    </row>
    <row r="383" ht="15.75" customHeight="1">
      <c r="K383" s="26"/>
    </row>
    <row r="384" ht="15.75" customHeight="1">
      <c r="K384" s="26"/>
    </row>
    <row r="385" ht="15.75" customHeight="1">
      <c r="K385" s="26"/>
    </row>
    <row r="386" ht="15.75" customHeight="1">
      <c r="K386" s="26"/>
    </row>
    <row r="387" ht="15.75" customHeight="1">
      <c r="K387" s="26"/>
    </row>
    <row r="388" ht="15.75" customHeight="1">
      <c r="K388" s="26"/>
    </row>
    <row r="389" ht="15.75" customHeight="1">
      <c r="K389" s="26"/>
    </row>
    <row r="390" ht="15.75" customHeight="1">
      <c r="K390" s="26"/>
    </row>
    <row r="391" ht="15.75" customHeight="1">
      <c r="K391" s="26"/>
    </row>
    <row r="392" ht="15.75" customHeight="1">
      <c r="K392" s="26"/>
    </row>
    <row r="393" ht="15.75" customHeight="1">
      <c r="K393" s="26"/>
    </row>
    <row r="394" ht="15.75" customHeight="1">
      <c r="K394" s="26"/>
    </row>
    <row r="395" ht="15.75" customHeight="1">
      <c r="K395" s="26"/>
    </row>
    <row r="396" ht="15.75" customHeight="1">
      <c r="K396" s="26"/>
    </row>
    <row r="397" ht="15.75" customHeight="1">
      <c r="K397" s="26"/>
    </row>
    <row r="398" ht="15.75" customHeight="1">
      <c r="K398" s="26"/>
    </row>
    <row r="399" ht="15.75" customHeight="1">
      <c r="K399" s="26"/>
    </row>
    <row r="400" ht="15.75" customHeight="1">
      <c r="K400" s="26"/>
    </row>
    <row r="401" ht="15.75" customHeight="1">
      <c r="K401" s="26"/>
    </row>
    <row r="402" ht="15.75" customHeight="1">
      <c r="K402" s="26"/>
    </row>
    <row r="403" ht="15.75" customHeight="1">
      <c r="K403" s="26"/>
    </row>
    <row r="404" ht="15.75" customHeight="1">
      <c r="K404" s="26"/>
    </row>
    <row r="405" ht="15.75" customHeight="1">
      <c r="K405" s="26"/>
    </row>
    <row r="406" ht="15.75" customHeight="1">
      <c r="K406" s="26"/>
    </row>
    <row r="407" ht="15.75" customHeight="1">
      <c r="K407" s="26"/>
    </row>
    <row r="408" ht="15.75" customHeight="1">
      <c r="K408" s="26"/>
    </row>
    <row r="409" ht="15.75" customHeight="1">
      <c r="K409" s="26"/>
    </row>
    <row r="410" ht="15.75" customHeight="1">
      <c r="K410" s="26"/>
    </row>
    <row r="411" ht="15.75" customHeight="1">
      <c r="K411" s="26"/>
    </row>
    <row r="412" ht="15.75" customHeight="1">
      <c r="K412" s="26"/>
    </row>
    <row r="413" ht="15.75" customHeight="1">
      <c r="K413" s="26"/>
    </row>
    <row r="414" ht="15.75" customHeight="1">
      <c r="K414" s="26"/>
    </row>
    <row r="415" ht="15.75" customHeight="1">
      <c r="K415" s="26"/>
    </row>
    <row r="416" ht="15.75" customHeight="1">
      <c r="K416" s="26"/>
    </row>
    <row r="417" ht="15.75" customHeight="1">
      <c r="K417" s="26"/>
    </row>
    <row r="418" ht="15.75" customHeight="1">
      <c r="K418" s="26"/>
    </row>
    <row r="419" ht="15.75" customHeight="1">
      <c r="K419" s="26"/>
    </row>
    <row r="420" ht="15.75" customHeight="1">
      <c r="K420" s="26"/>
    </row>
    <row r="421" ht="15.75" customHeight="1">
      <c r="K421" s="26"/>
    </row>
    <row r="422" ht="15.75" customHeight="1">
      <c r="K422" s="26"/>
    </row>
    <row r="423" ht="15.75" customHeight="1">
      <c r="K423" s="26"/>
    </row>
    <row r="424" ht="15.75" customHeight="1">
      <c r="K424" s="26"/>
    </row>
    <row r="425" ht="15.75" customHeight="1">
      <c r="K425" s="26"/>
    </row>
    <row r="426" ht="15.75" customHeight="1">
      <c r="K426" s="26"/>
    </row>
    <row r="427" ht="15.75" customHeight="1">
      <c r="K427" s="26"/>
    </row>
    <row r="428" ht="15.75" customHeight="1">
      <c r="K428" s="26"/>
    </row>
    <row r="429" ht="15.75" customHeight="1">
      <c r="K429" s="26"/>
    </row>
    <row r="430" ht="15.75" customHeight="1">
      <c r="K430" s="26"/>
    </row>
    <row r="431" ht="15.75" customHeight="1">
      <c r="K431" s="26"/>
    </row>
    <row r="432" ht="15.75" customHeight="1">
      <c r="K432" s="26"/>
    </row>
    <row r="433" ht="15.75" customHeight="1">
      <c r="K433" s="26"/>
    </row>
    <row r="434" ht="15.75" customHeight="1">
      <c r="K434" s="26"/>
    </row>
    <row r="435" ht="15.75" customHeight="1">
      <c r="K435" s="26"/>
    </row>
    <row r="436" ht="15.75" customHeight="1">
      <c r="K436" s="26"/>
    </row>
    <row r="437" ht="15.75" customHeight="1">
      <c r="K437" s="26"/>
    </row>
    <row r="438" ht="15.75" customHeight="1">
      <c r="K438" s="26"/>
    </row>
    <row r="439" ht="15.75" customHeight="1">
      <c r="K439" s="26"/>
    </row>
    <row r="440" ht="15.75" customHeight="1">
      <c r="K440" s="26"/>
    </row>
    <row r="441" ht="15.75" customHeight="1">
      <c r="K441" s="26"/>
    </row>
    <row r="442" ht="15.75" customHeight="1">
      <c r="K442" s="26"/>
    </row>
    <row r="443" ht="15.75" customHeight="1">
      <c r="K443" s="26"/>
    </row>
    <row r="444" ht="15.75" customHeight="1">
      <c r="K444" s="26"/>
    </row>
    <row r="445" ht="15.75" customHeight="1">
      <c r="K445" s="26"/>
    </row>
    <row r="446" ht="15.75" customHeight="1">
      <c r="K446" s="26"/>
    </row>
    <row r="447" ht="15.75" customHeight="1">
      <c r="K447" s="26"/>
    </row>
    <row r="448" ht="15.75" customHeight="1">
      <c r="K448" s="26"/>
    </row>
    <row r="449" ht="15.75" customHeight="1">
      <c r="K449" s="26"/>
    </row>
    <row r="450" ht="15.75" customHeight="1">
      <c r="K450" s="26"/>
    </row>
    <row r="451" ht="15.75" customHeight="1">
      <c r="K451" s="26"/>
    </row>
    <row r="452" ht="15.75" customHeight="1">
      <c r="K452" s="26"/>
    </row>
    <row r="453" ht="15.75" customHeight="1">
      <c r="K453" s="26"/>
    </row>
    <row r="454" ht="15.75" customHeight="1">
      <c r="K454" s="26"/>
    </row>
    <row r="455" ht="15.75" customHeight="1">
      <c r="K455" s="26"/>
    </row>
    <row r="456" ht="15.75" customHeight="1">
      <c r="K456" s="26"/>
    </row>
    <row r="457" ht="15.75" customHeight="1">
      <c r="K457" s="26"/>
    </row>
    <row r="458" ht="15.75" customHeight="1">
      <c r="K458" s="26"/>
    </row>
    <row r="459" ht="15.75" customHeight="1">
      <c r="K459" s="26"/>
    </row>
    <row r="460" ht="15.75" customHeight="1">
      <c r="K460" s="26"/>
    </row>
    <row r="461" ht="15.75" customHeight="1">
      <c r="K461" s="26"/>
    </row>
    <row r="462" ht="15.75" customHeight="1">
      <c r="K462" s="26"/>
    </row>
    <row r="463" ht="15.75" customHeight="1">
      <c r="K463" s="26"/>
    </row>
    <row r="464" ht="15.75" customHeight="1">
      <c r="K464" s="26"/>
    </row>
    <row r="465" ht="15.75" customHeight="1">
      <c r="K465" s="26"/>
    </row>
    <row r="466" ht="15.75" customHeight="1">
      <c r="K466" s="26"/>
    </row>
    <row r="467" ht="15.75" customHeight="1">
      <c r="K467" s="26"/>
    </row>
    <row r="468" ht="15.75" customHeight="1">
      <c r="K468" s="26"/>
    </row>
    <row r="469" ht="15.75" customHeight="1">
      <c r="K469" s="26"/>
    </row>
    <row r="470" ht="15.75" customHeight="1">
      <c r="K470" s="26"/>
    </row>
    <row r="471" ht="15.75" customHeight="1">
      <c r="K471" s="26"/>
    </row>
    <row r="472" ht="15.75" customHeight="1">
      <c r="K472" s="26"/>
    </row>
    <row r="473" ht="15.75" customHeight="1">
      <c r="K473" s="26"/>
    </row>
    <row r="474" ht="15.75" customHeight="1">
      <c r="K474" s="26"/>
    </row>
    <row r="475" ht="15.75" customHeight="1">
      <c r="K475" s="26"/>
    </row>
    <row r="476" ht="15.75" customHeight="1">
      <c r="K476" s="26"/>
    </row>
    <row r="477" ht="15.75" customHeight="1">
      <c r="K477" s="26"/>
    </row>
    <row r="478" ht="15.75" customHeight="1">
      <c r="K478" s="26"/>
    </row>
    <row r="479" ht="15.75" customHeight="1">
      <c r="K479" s="26"/>
    </row>
    <row r="480" ht="15.75" customHeight="1">
      <c r="K480" s="26"/>
    </row>
    <row r="481" ht="15.75" customHeight="1">
      <c r="K481" s="26"/>
    </row>
    <row r="482" ht="15.75" customHeight="1">
      <c r="K482" s="26"/>
    </row>
    <row r="483" ht="15.75" customHeight="1">
      <c r="K483" s="26"/>
    </row>
    <row r="484" ht="15.75" customHeight="1">
      <c r="K484" s="26"/>
    </row>
    <row r="485" ht="15.75" customHeight="1">
      <c r="K485" s="26"/>
    </row>
    <row r="486" ht="15.75" customHeight="1">
      <c r="K486" s="26"/>
    </row>
    <row r="487" ht="15.75" customHeight="1">
      <c r="K487" s="26"/>
    </row>
    <row r="488" ht="15.75" customHeight="1">
      <c r="K488" s="26"/>
    </row>
    <row r="489" ht="15.75" customHeight="1">
      <c r="K489" s="26"/>
    </row>
    <row r="490" ht="15.75" customHeight="1">
      <c r="K490" s="26"/>
    </row>
    <row r="491" ht="15.75" customHeight="1">
      <c r="K491" s="26"/>
    </row>
    <row r="492" ht="15.75" customHeight="1">
      <c r="K492" s="26"/>
    </row>
    <row r="493" ht="15.75" customHeight="1">
      <c r="K493" s="26"/>
    </row>
    <row r="494" ht="15.75" customHeight="1">
      <c r="K494" s="26"/>
    </row>
    <row r="495" ht="15.75" customHeight="1">
      <c r="K495" s="26"/>
    </row>
    <row r="496" ht="15.75" customHeight="1">
      <c r="K496" s="26"/>
    </row>
    <row r="497" ht="15.75" customHeight="1">
      <c r="K497" s="26"/>
    </row>
    <row r="498" ht="15.75" customHeight="1">
      <c r="K498" s="26"/>
    </row>
    <row r="499" ht="15.75" customHeight="1">
      <c r="K499" s="26"/>
    </row>
    <row r="500" ht="15.75" customHeight="1">
      <c r="K500" s="26"/>
    </row>
    <row r="501" ht="15.75" customHeight="1">
      <c r="K501" s="26"/>
    </row>
    <row r="502" ht="15.75" customHeight="1">
      <c r="K502" s="26"/>
    </row>
    <row r="503" ht="15.75" customHeight="1">
      <c r="K503" s="26"/>
    </row>
    <row r="504" ht="15.75" customHeight="1">
      <c r="K504" s="26"/>
    </row>
    <row r="505" ht="15.75" customHeight="1">
      <c r="K505" s="26"/>
    </row>
    <row r="506" ht="15.75" customHeight="1">
      <c r="K506" s="26"/>
    </row>
    <row r="507" ht="15.75" customHeight="1">
      <c r="K507" s="26"/>
    </row>
    <row r="508" ht="15.75" customHeight="1">
      <c r="K508" s="26"/>
    </row>
    <row r="509" ht="15.75" customHeight="1">
      <c r="K509" s="26"/>
    </row>
    <row r="510" ht="15.75" customHeight="1">
      <c r="K510" s="26"/>
    </row>
    <row r="511" ht="15.75" customHeight="1">
      <c r="K511" s="26"/>
    </row>
    <row r="512" ht="15.75" customHeight="1">
      <c r="K512" s="26"/>
    </row>
    <row r="513" ht="15.75" customHeight="1">
      <c r="K513" s="26"/>
    </row>
    <row r="514" ht="15.75" customHeight="1">
      <c r="K514" s="26"/>
    </row>
    <row r="515" ht="15.75" customHeight="1">
      <c r="K515" s="26"/>
    </row>
    <row r="516" ht="15.75" customHeight="1">
      <c r="K516" s="26"/>
    </row>
    <row r="517" ht="15.75" customHeight="1">
      <c r="K517" s="26"/>
    </row>
    <row r="518" ht="15.75" customHeight="1">
      <c r="K518" s="26"/>
    </row>
    <row r="519" ht="15.75" customHeight="1">
      <c r="K519" s="26"/>
    </row>
    <row r="520" ht="15.75" customHeight="1">
      <c r="K520" s="26"/>
    </row>
    <row r="521" ht="15.75" customHeight="1">
      <c r="K521" s="26"/>
    </row>
    <row r="522" ht="15.75" customHeight="1">
      <c r="K522" s="26"/>
    </row>
    <row r="523" ht="15.75" customHeight="1">
      <c r="K523" s="26"/>
    </row>
    <row r="524" ht="15.75" customHeight="1">
      <c r="K524" s="26"/>
    </row>
    <row r="525" ht="15.75" customHeight="1">
      <c r="K525" s="26"/>
    </row>
    <row r="526" ht="15.75" customHeight="1">
      <c r="K526" s="26"/>
    </row>
    <row r="527" ht="15.75" customHeight="1">
      <c r="K527" s="26"/>
    </row>
    <row r="528" ht="15.75" customHeight="1">
      <c r="K528" s="26"/>
    </row>
    <row r="529" ht="15.75" customHeight="1">
      <c r="K529" s="26"/>
    </row>
    <row r="530" ht="15.75" customHeight="1">
      <c r="K530" s="26"/>
    </row>
    <row r="531" ht="15.75" customHeight="1">
      <c r="K531" s="26"/>
    </row>
    <row r="532" ht="15.75" customHeight="1">
      <c r="K532" s="26"/>
    </row>
    <row r="533" ht="15.75" customHeight="1">
      <c r="K533" s="26"/>
    </row>
    <row r="534" ht="15.75" customHeight="1">
      <c r="K534" s="26"/>
    </row>
    <row r="535" ht="15.75" customHeight="1">
      <c r="K535" s="26"/>
    </row>
    <row r="536" ht="15.75" customHeight="1">
      <c r="K536" s="26"/>
    </row>
    <row r="537" ht="15.75" customHeight="1">
      <c r="K537" s="26"/>
    </row>
    <row r="538" ht="15.75" customHeight="1">
      <c r="K538" s="26"/>
    </row>
    <row r="539" ht="15.75" customHeight="1">
      <c r="K539" s="26"/>
    </row>
    <row r="540" ht="15.75" customHeight="1">
      <c r="K540" s="26"/>
    </row>
    <row r="541" ht="15.75" customHeight="1">
      <c r="K541" s="26"/>
    </row>
    <row r="542" ht="15.75" customHeight="1">
      <c r="K542" s="26"/>
    </row>
    <row r="543" ht="15.75" customHeight="1">
      <c r="K543" s="26"/>
    </row>
    <row r="544" ht="15.75" customHeight="1">
      <c r="K544" s="26"/>
    </row>
    <row r="545" ht="15.75" customHeight="1">
      <c r="K545" s="26"/>
    </row>
    <row r="546" ht="15.75" customHeight="1">
      <c r="K546" s="26"/>
    </row>
    <row r="547" ht="15.75" customHeight="1">
      <c r="K547" s="26"/>
    </row>
    <row r="548" ht="15.75" customHeight="1">
      <c r="K548" s="26"/>
    </row>
    <row r="549" ht="15.75" customHeight="1">
      <c r="K549" s="26"/>
    </row>
    <row r="550" ht="15.75" customHeight="1">
      <c r="K550" s="26"/>
    </row>
    <row r="551" ht="15.75" customHeight="1">
      <c r="K551" s="26"/>
    </row>
    <row r="552" ht="15.75" customHeight="1">
      <c r="K552" s="26"/>
    </row>
    <row r="553" ht="15.75" customHeight="1">
      <c r="K553" s="26"/>
    </row>
    <row r="554" ht="15.75" customHeight="1">
      <c r="K554" s="26"/>
    </row>
    <row r="555" ht="15.75" customHeight="1">
      <c r="K555" s="26"/>
    </row>
    <row r="556" ht="15.75" customHeight="1">
      <c r="K556" s="26"/>
    </row>
    <row r="557" ht="15.75" customHeight="1">
      <c r="K557" s="26"/>
    </row>
    <row r="558" ht="15.75" customHeight="1">
      <c r="K558" s="26"/>
    </row>
    <row r="559" ht="15.75" customHeight="1">
      <c r="K559" s="26"/>
    </row>
    <row r="560" ht="15.75" customHeight="1">
      <c r="K560" s="26"/>
    </row>
    <row r="561" ht="15.75" customHeight="1">
      <c r="K561" s="26"/>
    </row>
    <row r="562" ht="15.75" customHeight="1">
      <c r="K562" s="26"/>
    </row>
    <row r="563" ht="15.75" customHeight="1">
      <c r="K563" s="26"/>
    </row>
    <row r="564" ht="15.75" customHeight="1">
      <c r="K564" s="26"/>
    </row>
    <row r="565" ht="15.75" customHeight="1">
      <c r="K565" s="26"/>
    </row>
    <row r="566" ht="15.75" customHeight="1">
      <c r="K566" s="26"/>
    </row>
    <row r="567" ht="15.75" customHeight="1">
      <c r="K567" s="26"/>
    </row>
    <row r="568" ht="15.75" customHeight="1">
      <c r="K568" s="26"/>
    </row>
    <row r="569" ht="15.75" customHeight="1">
      <c r="K569" s="26"/>
    </row>
    <row r="570" ht="15.75" customHeight="1">
      <c r="K570" s="26"/>
    </row>
    <row r="571" ht="15.75" customHeight="1">
      <c r="K571" s="26"/>
    </row>
    <row r="572" ht="15.75" customHeight="1">
      <c r="K572" s="26"/>
    </row>
    <row r="573" ht="15.75" customHeight="1">
      <c r="K573" s="26"/>
    </row>
    <row r="574" ht="15.75" customHeight="1">
      <c r="K574" s="26"/>
    </row>
    <row r="575" ht="15.75" customHeight="1">
      <c r="K575" s="26"/>
    </row>
    <row r="576" ht="15.75" customHeight="1">
      <c r="K576" s="26"/>
    </row>
    <row r="577" ht="15.75" customHeight="1">
      <c r="K577" s="26"/>
    </row>
    <row r="578" ht="15.75" customHeight="1">
      <c r="K578" s="26"/>
    </row>
    <row r="579" ht="15.75" customHeight="1">
      <c r="K579" s="26"/>
    </row>
    <row r="580" ht="15.75" customHeight="1">
      <c r="K580" s="26"/>
    </row>
    <row r="581" ht="15.75" customHeight="1">
      <c r="K581" s="26"/>
    </row>
    <row r="582" ht="15.75" customHeight="1">
      <c r="K582" s="26"/>
    </row>
    <row r="583" ht="15.75" customHeight="1">
      <c r="K583" s="26"/>
    </row>
    <row r="584" ht="15.75" customHeight="1">
      <c r="K584" s="26"/>
    </row>
    <row r="585" ht="15.75" customHeight="1">
      <c r="K585" s="26"/>
    </row>
    <row r="586" ht="15.75" customHeight="1">
      <c r="K586" s="26"/>
    </row>
    <row r="587" ht="15.75" customHeight="1">
      <c r="K587" s="26"/>
    </row>
    <row r="588" ht="15.75" customHeight="1">
      <c r="K588" s="26"/>
    </row>
    <row r="589" ht="15.75" customHeight="1">
      <c r="K589" s="26"/>
    </row>
    <row r="590" ht="15.75" customHeight="1">
      <c r="K590" s="26"/>
    </row>
    <row r="591" ht="15.75" customHeight="1">
      <c r="K591" s="26"/>
    </row>
    <row r="592" ht="15.75" customHeight="1">
      <c r="K592" s="26"/>
    </row>
    <row r="593" ht="15.75" customHeight="1">
      <c r="K593" s="26"/>
    </row>
    <row r="594" ht="15.75" customHeight="1">
      <c r="K594" s="26"/>
    </row>
    <row r="595" ht="15.75" customHeight="1">
      <c r="K595" s="26"/>
    </row>
    <row r="596" ht="15.75" customHeight="1">
      <c r="K596" s="26"/>
    </row>
    <row r="597" ht="15.75" customHeight="1">
      <c r="K597" s="26"/>
    </row>
    <row r="598" ht="15.75" customHeight="1">
      <c r="K598" s="26"/>
    </row>
    <row r="599" ht="15.75" customHeight="1">
      <c r="K599" s="26"/>
    </row>
    <row r="600" ht="15.75" customHeight="1">
      <c r="K600" s="26"/>
    </row>
    <row r="601" ht="15.75" customHeight="1">
      <c r="K601" s="26"/>
    </row>
    <row r="602" ht="15.75" customHeight="1">
      <c r="K602" s="26"/>
    </row>
    <row r="603" ht="15.75" customHeight="1">
      <c r="K603" s="26"/>
    </row>
    <row r="604" ht="15.75" customHeight="1">
      <c r="K604" s="26"/>
    </row>
    <row r="605" ht="15.75" customHeight="1">
      <c r="K605" s="26"/>
    </row>
    <row r="606" ht="15.75" customHeight="1">
      <c r="K606" s="26"/>
    </row>
    <row r="607" ht="15.75" customHeight="1">
      <c r="K607" s="26"/>
    </row>
    <row r="608" ht="15.75" customHeight="1">
      <c r="K608" s="26"/>
    </row>
    <row r="609" ht="15.75" customHeight="1">
      <c r="K609" s="26"/>
    </row>
    <row r="610" ht="15.75" customHeight="1">
      <c r="K610" s="26"/>
    </row>
    <row r="611" ht="15.75" customHeight="1">
      <c r="K611" s="26"/>
    </row>
    <row r="612" ht="15.75" customHeight="1">
      <c r="K612" s="26"/>
    </row>
    <row r="613" ht="15.75" customHeight="1">
      <c r="K613" s="26"/>
    </row>
    <row r="614" ht="15.75" customHeight="1">
      <c r="K614" s="26"/>
    </row>
    <row r="615" ht="15.75" customHeight="1">
      <c r="K615" s="26"/>
    </row>
    <row r="616" ht="15.75" customHeight="1">
      <c r="K616" s="26"/>
    </row>
    <row r="617" ht="15.75" customHeight="1">
      <c r="K617" s="26"/>
    </row>
    <row r="618" ht="15.75" customHeight="1">
      <c r="K618" s="26"/>
    </row>
    <row r="619" ht="15.75" customHeight="1">
      <c r="K619" s="26"/>
    </row>
    <row r="620" ht="15.75" customHeight="1">
      <c r="K620" s="26"/>
    </row>
    <row r="621" ht="15.75" customHeight="1">
      <c r="K621" s="26"/>
    </row>
    <row r="622" ht="15.75" customHeight="1">
      <c r="K622" s="26"/>
    </row>
    <row r="623" ht="15.75" customHeight="1">
      <c r="K623" s="26"/>
    </row>
    <row r="624" ht="15.75" customHeight="1">
      <c r="K624" s="26"/>
    </row>
    <row r="625" ht="15.75" customHeight="1">
      <c r="K625" s="26"/>
    </row>
    <row r="626" ht="15.75" customHeight="1">
      <c r="K626" s="26"/>
    </row>
    <row r="627" ht="15.75" customHeight="1">
      <c r="K627" s="26"/>
    </row>
    <row r="628" ht="15.75" customHeight="1">
      <c r="K628" s="26"/>
    </row>
    <row r="629" ht="15.75" customHeight="1">
      <c r="K629" s="26"/>
    </row>
    <row r="630" ht="15.75" customHeight="1">
      <c r="K630" s="26"/>
    </row>
    <row r="631" ht="15.75" customHeight="1">
      <c r="K631" s="26"/>
    </row>
    <row r="632" ht="15.75" customHeight="1">
      <c r="K632" s="26"/>
    </row>
    <row r="633" ht="15.75" customHeight="1">
      <c r="K633" s="26"/>
    </row>
    <row r="634" ht="15.75" customHeight="1">
      <c r="K634" s="26"/>
    </row>
    <row r="635" ht="15.75" customHeight="1">
      <c r="K635" s="26"/>
    </row>
    <row r="636" ht="15.75" customHeight="1">
      <c r="K636" s="26"/>
    </row>
    <row r="637" ht="15.75" customHeight="1">
      <c r="K637" s="26"/>
    </row>
    <row r="638" ht="15.75" customHeight="1">
      <c r="K638" s="26"/>
    </row>
    <row r="639" ht="15.75" customHeight="1">
      <c r="K639" s="26"/>
    </row>
    <row r="640" ht="15.75" customHeight="1">
      <c r="K640" s="26"/>
    </row>
    <row r="641" ht="15.75" customHeight="1">
      <c r="K641" s="26"/>
    </row>
    <row r="642" ht="15.75" customHeight="1">
      <c r="K642" s="26"/>
    </row>
    <row r="643" ht="15.75" customHeight="1">
      <c r="K643" s="26"/>
    </row>
    <row r="644" ht="15.75" customHeight="1">
      <c r="K644" s="26"/>
    </row>
    <row r="645" ht="15.75" customHeight="1">
      <c r="K645" s="26"/>
    </row>
    <row r="646" ht="15.75" customHeight="1">
      <c r="K646" s="26"/>
    </row>
    <row r="647" ht="15.75" customHeight="1">
      <c r="K647" s="26"/>
    </row>
    <row r="648" ht="15.75" customHeight="1">
      <c r="K648" s="26"/>
    </row>
    <row r="649" ht="15.75" customHeight="1">
      <c r="K649" s="26"/>
    </row>
    <row r="650" ht="15.75" customHeight="1">
      <c r="K650" s="26"/>
    </row>
    <row r="651" ht="15.75" customHeight="1">
      <c r="K651" s="26"/>
    </row>
    <row r="652" ht="15.75" customHeight="1">
      <c r="K652" s="26"/>
    </row>
    <row r="653" ht="15.75" customHeight="1">
      <c r="K653" s="26"/>
    </row>
    <row r="654" ht="15.75" customHeight="1">
      <c r="K654" s="26"/>
    </row>
    <row r="655" ht="15.75" customHeight="1">
      <c r="K655" s="26"/>
    </row>
    <row r="656" ht="15.75" customHeight="1">
      <c r="K656" s="26"/>
    </row>
    <row r="657" ht="15.75" customHeight="1">
      <c r="K657" s="26"/>
    </row>
    <row r="658" ht="15.75" customHeight="1">
      <c r="K658" s="26"/>
    </row>
    <row r="659" ht="15.75" customHeight="1">
      <c r="K659" s="26"/>
    </row>
    <row r="660" ht="15.75" customHeight="1">
      <c r="K660" s="26"/>
    </row>
    <row r="661" ht="15.75" customHeight="1">
      <c r="K661" s="26"/>
    </row>
    <row r="662" ht="15.75" customHeight="1">
      <c r="K662" s="26"/>
    </row>
    <row r="663" ht="15.75" customHeight="1">
      <c r="K663" s="26"/>
    </row>
    <row r="664" ht="15.75" customHeight="1">
      <c r="K664" s="26"/>
    </row>
    <row r="665" ht="15.75" customHeight="1">
      <c r="K665" s="26"/>
    </row>
    <row r="666" ht="15.75" customHeight="1">
      <c r="K666" s="26"/>
    </row>
    <row r="667" ht="15.75" customHeight="1">
      <c r="K667" s="26"/>
    </row>
    <row r="668" ht="15.75" customHeight="1">
      <c r="K668" s="26"/>
    </row>
    <row r="669" ht="15.75" customHeight="1">
      <c r="K669" s="26"/>
    </row>
    <row r="670" ht="15.75" customHeight="1">
      <c r="K670" s="26"/>
    </row>
    <row r="671" ht="15.75" customHeight="1">
      <c r="K671" s="26"/>
    </row>
    <row r="672" ht="15.75" customHeight="1">
      <c r="K672" s="26"/>
    </row>
    <row r="673" ht="15.75" customHeight="1">
      <c r="K673" s="26"/>
    </row>
    <row r="674" ht="15.75" customHeight="1">
      <c r="K674" s="26"/>
    </row>
    <row r="675" ht="15.75" customHeight="1">
      <c r="K675" s="26"/>
    </row>
    <row r="676" ht="15.75" customHeight="1">
      <c r="K676" s="26"/>
    </row>
    <row r="677" ht="15.75" customHeight="1">
      <c r="K677" s="26"/>
    </row>
    <row r="678" ht="15.75" customHeight="1">
      <c r="K678" s="26"/>
    </row>
    <row r="679" ht="15.75" customHeight="1">
      <c r="K679" s="26"/>
    </row>
    <row r="680" ht="15.75" customHeight="1">
      <c r="K680" s="26"/>
    </row>
    <row r="681" ht="15.75" customHeight="1">
      <c r="K681" s="26"/>
    </row>
    <row r="682" ht="15.75" customHeight="1">
      <c r="K682" s="26"/>
    </row>
    <row r="683" ht="15.75" customHeight="1">
      <c r="K683" s="26"/>
    </row>
    <row r="684" ht="15.75" customHeight="1">
      <c r="K684" s="26"/>
    </row>
    <row r="685" ht="15.75" customHeight="1">
      <c r="K685" s="26"/>
    </row>
    <row r="686" ht="15.75" customHeight="1">
      <c r="K686" s="26"/>
    </row>
    <row r="687" ht="15.75" customHeight="1">
      <c r="K687" s="26"/>
    </row>
    <row r="688" ht="15.75" customHeight="1">
      <c r="K688" s="26"/>
    </row>
    <row r="689" ht="15.75" customHeight="1">
      <c r="K689" s="26"/>
    </row>
    <row r="690" ht="15.75" customHeight="1">
      <c r="K690" s="26"/>
    </row>
    <row r="691" ht="15.75" customHeight="1">
      <c r="K691" s="26"/>
    </row>
    <row r="692" ht="15.75" customHeight="1">
      <c r="K692" s="26"/>
    </row>
    <row r="693" ht="15.75" customHeight="1">
      <c r="K693" s="26"/>
    </row>
    <row r="694" ht="15.75" customHeight="1">
      <c r="K694" s="26"/>
    </row>
    <row r="695" ht="15.75" customHeight="1">
      <c r="K695" s="26"/>
    </row>
    <row r="696" ht="15.75" customHeight="1">
      <c r="K696" s="26"/>
    </row>
    <row r="697" ht="15.75" customHeight="1">
      <c r="K697" s="26"/>
    </row>
    <row r="698" ht="15.75" customHeight="1">
      <c r="K698" s="26"/>
    </row>
    <row r="699" ht="15.75" customHeight="1">
      <c r="K699" s="26"/>
    </row>
    <row r="700" ht="15.75" customHeight="1">
      <c r="K700" s="26"/>
    </row>
    <row r="701" ht="15.75" customHeight="1">
      <c r="K701" s="26"/>
    </row>
    <row r="702" ht="15.75" customHeight="1">
      <c r="K702" s="26"/>
    </row>
    <row r="703" ht="15.75" customHeight="1">
      <c r="K703" s="26"/>
    </row>
    <row r="704" ht="15.75" customHeight="1">
      <c r="K704" s="26"/>
    </row>
    <row r="705" ht="15.75" customHeight="1">
      <c r="K705" s="26"/>
    </row>
    <row r="706" ht="15.75" customHeight="1">
      <c r="K706" s="26"/>
    </row>
    <row r="707" ht="15.75" customHeight="1">
      <c r="K707" s="26"/>
    </row>
    <row r="708" ht="15.75" customHeight="1">
      <c r="K708" s="26"/>
    </row>
    <row r="709" ht="15.75" customHeight="1">
      <c r="K709" s="26"/>
    </row>
    <row r="710" ht="15.75" customHeight="1">
      <c r="K710" s="26"/>
    </row>
    <row r="711" ht="15.75" customHeight="1">
      <c r="K711" s="26"/>
    </row>
    <row r="712" ht="15.75" customHeight="1">
      <c r="K712" s="26"/>
    </row>
    <row r="713" ht="15.75" customHeight="1">
      <c r="K713" s="26"/>
    </row>
    <row r="714" ht="15.75" customHeight="1">
      <c r="K714" s="26"/>
    </row>
    <row r="715" ht="15.75" customHeight="1">
      <c r="K715" s="26"/>
    </row>
    <row r="716" ht="15.75" customHeight="1">
      <c r="K716" s="26"/>
    </row>
    <row r="717" ht="15.75" customHeight="1">
      <c r="K717" s="26"/>
    </row>
    <row r="718" ht="15.75" customHeight="1">
      <c r="K718" s="26"/>
    </row>
    <row r="719" ht="15.75" customHeight="1">
      <c r="K719" s="26"/>
    </row>
    <row r="720" ht="15.75" customHeight="1">
      <c r="K720" s="26"/>
    </row>
    <row r="721" ht="15.75" customHeight="1">
      <c r="K721" s="26"/>
    </row>
    <row r="722" ht="15.75" customHeight="1">
      <c r="K722" s="26"/>
    </row>
    <row r="723" ht="15.75" customHeight="1">
      <c r="K723" s="26"/>
    </row>
    <row r="724" ht="15.75" customHeight="1">
      <c r="K724" s="26"/>
    </row>
    <row r="725" ht="15.75" customHeight="1">
      <c r="K725" s="26"/>
    </row>
    <row r="726" ht="15.75" customHeight="1">
      <c r="K726" s="26"/>
    </row>
    <row r="727" ht="15.75" customHeight="1">
      <c r="K727" s="26"/>
    </row>
    <row r="728" ht="15.75" customHeight="1">
      <c r="K728" s="26"/>
    </row>
    <row r="729" ht="15.75" customHeight="1">
      <c r="K729" s="26"/>
    </row>
    <row r="730" ht="15.75" customHeight="1">
      <c r="K730" s="26"/>
    </row>
    <row r="731" ht="15.75" customHeight="1">
      <c r="K731" s="26"/>
    </row>
    <row r="732" ht="15.75" customHeight="1">
      <c r="K732" s="26"/>
    </row>
    <row r="733" ht="15.75" customHeight="1">
      <c r="K733" s="26"/>
    </row>
    <row r="734" ht="15.75" customHeight="1">
      <c r="K734" s="26"/>
    </row>
    <row r="735" ht="15.75" customHeight="1">
      <c r="K735" s="26"/>
    </row>
    <row r="736" ht="15.75" customHeight="1">
      <c r="K736" s="26"/>
    </row>
    <row r="737" ht="15.75" customHeight="1">
      <c r="K737" s="26"/>
    </row>
    <row r="738" ht="15.75" customHeight="1">
      <c r="K738" s="26"/>
    </row>
    <row r="739" ht="15.75" customHeight="1">
      <c r="K739" s="26"/>
    </row>
    <row r="740" ht="15.75" customHeight="1">
      <c r="K740" s="26"/>
    </row>
    <row r="741" ht="15.75" customHeight="1">
      <c r="K741" s="26"/>
    </row>
    <row r="742" ht="15.75" customHeight="1">
      <c r="K742" s="26"/>
    </row>
    <row r="743" ht="15.75" customHeight="1">
      <c r="K743" s="26"/>
    </row>
    <row r="744" ht="15.75" customHeight="1">
      <c r="K744" s="26"/>
    </row>
    <row r="745" ht="15.75" customHeight="1">
      <c r="K745" s="26"/>
    </row>
    <row r="746" ht="15.75" customHeight="1">
      <c r="K746" s="26"/>
    </row>
    <row r="747" ht="15.75" customHeight="1">
      <c r="K747" s="26"/>
    </row>
    <row r="748" ht="15.75" customHeight="1">
      <c r="K748" s="26"/>
    </row>
    <row r="749" ht="15.75" customHeight="1">
      <c r="K749" s="26"/>
    </row>
    <row r="750" ht="15.75" customHeight="1">
      <c r="K750" s="26"/>
    </row>
    <row r="751" ht="15.75" customHeight="1">
      <c r="K751" s="26"/>
    </row>
    <row r="752" ht="15.75" customHeight="1">
      <c r="K752" s="26"/>
    </row>
    <row r="753" ht="15.75" customHeight="1">
      <c r="K753" s="26"/>
    </row>
    <row r="754" ht="15.75" customHeight="1">
      <c r="K754" s="26"/>
    </row>
    <row r="755" ht="15.75" customHeight="1">
      <c r="K755" s="26"/>
    </row>
    <row r="756" ht="15.75" customHeight="1">
      <c r="K756" s="26"/>
    </row>
    <row r="757" ht="15.75" customHeight="1">
      <c r="K757" s="26"/>
    </row>
    <row r="758" ht="15.75" customHeight="1">
      <c r="K758" s="26"/>
    </row>
    <row r="759" ht="15.75" customHeight="1">
      <c r="K759" s="26"/>
    </row>
    <row r="760" ht="15.75" customHeight="1">
      <c r="K760" s="26"/>
    </row>
    <row r="761" ht="15.75" customHeight="1">
      <c r="K761" s="26"/>
    </row>
    <row r="762" ht="15.75" customHeight="1">
      <c r="K762" s="26"/>
    </row>
    <row r="763" ht="15.75" customHeight="1">
      <c r="K763" s="26"/>
    </row>
    <row r="764" ht="15.75" customHeight="1">
      <c r="K764" s="26"/>
    </row>
    <row r="765" ht="15.75" customHeight="1">
      <c r="K765" s="26"/>
    </row>
    <row r="766" ht="15.75" customHeight="1">
      <c r="K766" s="26"/>
    </row>
    <row r="767" ht="15.75" customHeight="1">
      <c r="K767" s="26"/>
    </row>
    <row r="768" ht="15.75" customHeight="1">
      <c r="K768" s="26"/>
    </row>
    <row r="769" ht="15.75" customHeight="1">
      <c r="K769" s="26"/>
    </row>
    <row r="770" ht="15.75" customHeight="1">
      <c r="K770" s="26"/>
    </row>
    <row r="771" ht="15.75" customHeight="1">
      <c r="K771" s="26"/>
    </row>
    <row r="772" ht="15.75" customHeight="1">
      <c r="K772" s="26"/>
    </row>
    <row r="773" ht="15.75" customHeight="1">
      <c r="K773" s="26"/>
    </row>
    <row r="774" ht="15.75" customHeight="1">
      <c r="K774" s="26"/>
    </row>
    <row r="775" ht="15.75" customHeight="1">
      <c r="K775" s="26"/>
    </row>
    <row r="776" ht="15.75" customHeight="1">
      <c r="K776" s="26"/>
    </row>
    <row r="777" ht="15.75" customHeight="1">
      <c r="K777" s="26"/>
    </row>
    <row r="778" ht="15.75" customHeight="1">
      <c r="K778" s="26"/>
    </row>
    <row r="779" ht="15.75" customHeight="1">
      <c r="K779" s="26"/>
    </row>
    <row r="780" ht="15.75" customHeight="1">
      <c r="K780" s="26"/>
    </row>
    <row r="781" ht="15.75" customHeight="1">
      <c r="K781" s="26"/>
    </row>
    <row r="782" ht="15.75" customHeight="1">
      <c r="K782" s="26"/>
    </row>
    <row r="783" ht="15.75" customHeight="1">
      <c r="K783" s="26"/>
    </row>
    <row r="784" ht="15.75" customHeight="1">
      <c r="K784" s="26"/>
    </row>
    <row r="785" ht="15.75" customHeight="1">
      <c r="K785" s="26"/>
    </row>
    <row r="786" ht="15.75" customHeight="1">
      <c r="K786" s="26"/>
    </row>
    <row r="787" ht="15.75" customHeight="1">
      <c r="K787" s="26"/>
    </row>
    <row r="788" ht="15.75" customHeight="1">
      <c r="K788" s="26"/>
    </row>
    <row r="789" ht="15.75" customHeight="1">
      <c r="K789" s="26"/>
    </row>
    <row r="790" ht="15.75" customHeight="1">
      <c r="K790" s="26"/>
    </row>
    <row r="791" ht="15.75" customHeight="1">
      <c r="K791" s="26"/>
    </row>
    <row r="792" ht="15.75" customHeight="1">
      <c r="K792" s="26"/>
    </row>
    <row r="793" ht="15.75" customHeight="1">
      <c r="K793" s="26"/>
    </row>
    <row r="794" ht="15.75" customHeight="1">
      <c r="K794" s="26"/>
    </row>
    <row r="795" ht="15.75" customHeight="1">
      <c r="K795" s="26"/>
    </row>
    <row r="796" ht="15.75" customHeight="1">
      <c r="K796" s="26"/>
    </row>
    <row r="797" ht="15.75" customHeight="1">
      <c r="K797" s="26"/>
    </row>
    <row r="798" ht="15.75" customHeight="1">
      <c r="K798" s="26"/>
    </row>
    <row r="799" ht="15.75" customHeight="1">
      <c r="K799" s="26"/>
    </row>
    <row r="800" ht="15.75" customHeight="1">
      <c r="K800" s="26"/>
    </row>
    <row r="801" ht="15.75" customHeight="1">
      <c r="K801" s="26"/>
    </row>
    <row r="802" ht="15.75" customHeight="1">
      <c r="K802" s="26"/>
    </row>
    <row r="803" ht="15.75" customHeight="1">
      <c r="K803" s="26"/>
    </row>
    <row r="804" ht="15.75" customHeight="1">
      <c r="K804" s="26"/>
    </row>
    <row r="805" ht="15.75" customHeight="1">
      <c r="K805" s="26"/>
    </row>
    <row r="806" ht="15.75" customHeight="1">
      <c r="K806" s="26"/>
    </row>
    <row r="807" ht="15.75" customHeight="1">
      <c r="K807" s="26"/>
    </row>
    <row r="808" ht="15.75" customHeight="1">
      <c r="K808" s="26"/>
    </row>
    <row r="809" ht="15.75" customHeight="1">
      <c r="K809" s="26"/>
    </row>
    <row r="810" ht="15.75" customHeight="1">
      <c r="K810" s="26"/>
    </row>
    <row r="811" ht="15.75" customHeight="1">
      <c r="K811" s="26"/>
    </row>
    <row r="812" ht="15.75" customHeight="1">
      <c r="K812" s="26"/>
    </row>
    <row r="813" ht="15.75" customHeight="1">
      <c r="K813" s="26"/>
    </row>
    <row r="814" ht="15.75" customHeight="1">
      <c r="K814" s="26"/>
    </row>
    <row r="815" ht="15.75" customHeight="1">
      <c r="K815" s="26"/>
    </row>
    <row r="816" ht="15.75" customHeight="1">
      <c r="K816" s="26"/>
    </row>
    <row r="817" ht="15.75" customHeight="1">
      <c r="K817" s="26"/>
    </row>
    <row r="818" ht="15.75" customHeight="1">
      <c r="K818" s="26"/>
    </row>
    <row r="819" ht="15.75" customHeight="1">
      <c r="K819" s="26"/>
    </row>
    <row r="820" ht="15.75" customHeight="1">
      <c r="K820" s="26"/>
    </row>
    <row r="821" ht="15.75" customHeight="1">
      <c r="K821" s="26"/>
    </row>
    <row r="822" ht="15.75" customHeight="1">
      <c r="K822" s="26"/>
    </row>
    <row r="823" ht="15.75" customHeight="1">
      <c r="K823" s="26"/>
    </row>
    <row r="824" ht="15.75" customHeight="1">
      <c r="K824" s="26"/>
    </row>
    <row r="825" ht="15.75" customHeight="1">
      <c r="K825" s="26"/>
    </row>
    <row r="826" ht="15.75" customHeight="1">
      <c r="K826" s="26"/>
    </row>
    <row r="827" ht="15.75" customHeight="1">
      <c r="K827" s="26"/>
    </row>
    <row r="828" ht="15.75" customHeight="1">
      <c r="K828" s="26"/>
    </row>
    <row r="829" ht="15.75" customHeight="1">
      <c r="K829" s="26"/>
    </row>
    <row r="830" ht="15.75" customHeight="1">
      <c r="K830" s="26"/>
    </row>
    <row r="831" ht="15.75" customHeight="1">
      <c r="K831" s="26"/>
    </row>
    <row r="832" ht="15.75" customHeight="1">
      <c r="K832" s="26"/>
    </row>
    <row r="833" ht="15.75" customHeight="1">
      <c r="K833" s="26"/>
    </row>
    <row r="834" ht="15.75" customHeight="1">
      <c r="K834" s="26"/>
    </row>
    <row r="835" ht="15.75" customHeight="1">
      <c r="K835" s="26"/>
    </row>
    <row r="836" ht="15.75" customHeight="1">
      <c r="K836" s="26"/>
    </row>
    <row r="837" ht="15.75" customHeight="1">
      <c r="K837" s="26"/>
    </row>
    <row r="838" ht="15.75" customHeight="1">
      <c r="K838" s="26"/>
    </row>
    <row r="839" ht="15.75" customHeight="1">
      <c r="K839" s="26"/>
    </row>
    <row r="840" ht="15.75" customHeight="1">
      <c r="K840" s="26"/>
    </row>
    <row r="841" ht="15.75" customHeight="1">
      <c r="K841" s="26"/>
    </row>
    <row r="842" ht="15.75" customHeight="1">
      <c r="K842" s="26"/>
    </row>
    <row r="843" ht="15.75" customHeight="1">
      <c r="K843" s="26"/>
    </row>
    <row r="844" ht="15.75" customHeight="1">
      <c r="K844" s="26"/>
    </row>
    <row r="845" ht="15.75" customHeight="1">
      <c r="K845" s="26"/>
    </row>
    <row r="846" ht="15.75" customHeight="1">
      <c r="K846" s="26"/>
    </row>
    <row r="847" ht="15.75" customHeight="1">
      <c r="K847" s="26"/>
    </row>
    <row r="848" ht="15.75" customHeight="1">
      <c r="K848" s="26"/>
    </row>
    <row r="849" ht="15.75" customHeight="1">
      <c r="K849" s="26"/>
    </row>
    <row r="850" ht="15.75" customHeight="1">
      <c r="K850" s="26"/>
    </row>
    <row r="851" ht="15.75" customHeight="1">
      <c r="K851" s="26"/>
    </row>
    <row r="852" ht="15.75" customHeight="1">
      <c r="K852" s="26"/>
    </row>
    <row r="853" ht="15.75" customHeight="1">
      <c r="K853" s="26"/>
    </row>
    <row r="854" ht="15.75" customHeight="1">
      <c r="K854" s="26"/>
    </row>
    <row r="855" ht="15.75" customHeight="1">
      <c r="K855" s="26"/>
    </row>
    <row r="856" ht="15.75" customHeight="1">
      <c r="K856" s="26"/>
    </row>
    <row r="857" ht="15.75" customHeight="1">
      <c r="K857" s="26"/>
    </row>
    <row r="858" ht="15.75" customHeight="1">
      <c r="K858" s="26"/>
    </row>
    <row r="859" ht="15.75" customHeight="1">
      <c r="K859" s="26"/>
    </row>
    <row r="860" ht="15.75" customHeight="1">
      <c r="K860" s="26"/>
    </row>
    <row r="861" ht="15.75" customHeight="1">
      <c r="K861" s="26"/>
    </row>
    <row r="862" ht="15.75" customHeight="1">
      <c r="K862" s="26"/>
    </row>
    <row r="863" ht="15.75" customHeight="1">
      <c r="K863" s="26"/>
    </row>
    <row r="864" ht="15.75" customHeight="1">
      <c r="K864" s="26"/>
    </row>
    <row r="865" ht="15.75" customHeight="1">
      <c r="K865" s="26"/>
    </row>
    <row r="866" ht="15.75" customHeight="1">
      <c r="K866" s="26"/>
    </row>
    <row r="867" ht="15.75" customHeight="1">
      <c r="K867" s="26"/>
    </row>
    <row r="868" ht="15.75" customHeight="1">
      <c r="K868" s="26"/>
    </row>
    <row r="869" ht="15.75" customHeight="1">
      <c r="K869" s="26"/>
    </row>
    <row r="870" ht="15.75" customHeight="1">
      <c r="K870" s="26"/>
    </row>
    <row r="871" ht="15.75" customHeight="1">
      <c r="K871" s="26"/>
    </row>
    <row r="872" ht="15.75" customHeight="1">
      <c r="K872" s="26"/>
    </row>
    <row r="873" ht="15.75" customHeight="1">
      <c r="K873" s="26"/>
    </row>
    <row r="874" ht="15.75" customHeight="1">
      <c r="K874" s="26"/>
    </row>
    <row r="875" ht="15.75" customHeight="1">
      <c r="K875" s="26"/>
    </row>
    <row r="876" ht="15.75" customHeight="1">
      <c r="K876" s="26"/>
    </row>
    <row r="877" ht="15.75" customHeight="1">
      <c r="K877" s="26"/>
    </row>
    <row r="878" ht="15.75" customHeight="1">
      <c r="K878" s="26"/>
    </row>
    <row r="879" ht="15.75" customHeight="1">
      <c r="K879" s="26"/>
    </row>
    <row r="880" ht="15.75" customHeight="1">
      <c r="K880" s="26"/>
    </row>
    <row r="881" ht="15.75" customHeight="1">
      <c r="K881" s="26"/>
    </row>
    <row r="882" ht="15.75" customHeight="1">
      <c r="K882" s="26"/>
    </row>
    <row r="883" ht="15.75" customHeight="1">
      <c r="K883" s="26"/>
    </row>
    <row r="884" ht="15.75" customHeight="1">
      <c r="K884" s="26"/>
    </row>
    <row r="885" ht="15.75" customHeight="1">
      <c r="K885" s="26"/>
    </row>
    <row r="886" ht="15.75" customHeight="1">
      <c r="K886" s="26"/>
    </row>
    <row r="887" ht="15.75" customHeight="1">
      <c r="K887" s="26"/>
    </row>
    <row r="888" ht="15.75" customHeight="1">
      <c r="K888" s="26"/>
    </row>
    <row r="889" ht="15.75" customHeight="1">
      <c r="K889" s="26"/>
    </row>
    <row r="890" ht="15.75" customHeight="1">
      <c r="K890" s="26"/>
    </row>
    <row r="891" ht="15.75" customHeight="1">
      <c r="K891" s="26"/>
    </row>
    <row r="892" ht="15.75" customHeight="1">
      <c r="K892" s="26"/>
    </row>
    <row r="893" ht="15.75" customHeight="1">
      <c r="K893" s="26"/>
    </row>
    <row r="894" ht="15.75" customHeight="1">
      <c r="K894" s="26"/>
    </row>
    <row r="895" ht="15.75" customHeight="1">
      <c r="K895" s="26"/>
    </row>
    <row r="896" ht="15.75" customHeight="1">
      <c r="K896" s="26"/>
    </row>
    <row r="897" ht="15.75" customHeight="1">
      <c r="K897" s="26"/>
    </row>
    <row r="898" ht="15.75" customHeight="1">
      <c r="K898" s="26"/>
    </row>
    <row r="899" ht="15.75" customHeight="1">
      <c r="K899" s="26"/>
    </row>
    <row r="900" ht="15.75" customHeight="1">
      <c r="K900" s="26"/>
    </row>
    <row r="901" ht="15.75" customHeight="1">
      <c r="K901" s="26"/>
    </row>
    <row r="902" ht="15.75" customHeight="1">
      <c r="K902" s="26"/>
    </row>
    <row r="903" ht="15.75" customHeight="1">
      <c r="K903" s="26"/>
    </row>
    <row r="904" ht="15.75" customHeight="1">
      <c r="K904" s="26"/>
    </row>
    <row r="905" ht="15.75" customHeight="1">
      <c r="K905" s="26"/>
    </row>
    <row r="906" ht="15.75" customHeight="1">
      <c r="K906" s="26"/>
    </row>
    <row r="907" ht="15.75" customHeight="1">
      <c r="K907" s="26"/>
    </row>
    <row r="908" ht="15.75" customHeight="1">
      <c r="K908" s="26"/>
    </row>
    <row r="909" ht="15.75" customHeight="1">
      <c r="K909" s="26"/>
    </row>
    <row r="910" ht="15.75" customHeight="1">
      <c r="K910" s="26"/>
    </row>
    <row r="911" ht="15.75" customHeight="1">
      <c r="K911" s="26"/>
    </row>
    <row r="912" ht="15.75" customHeight="1">
      <c r="K912" s="26"/>
    </row>
    <row r="913" ht="15.75" customHeight="1">
      <c r="K913" s="26"/>
    </row>
    <row r="914" ht="15.75" customHeight="1">
      <c r="K914" s="26"/>
    </row>
    <row r="915" ht="15.75" customHeight="1">
      <c r="K915" s="26"/>
    </row>
    <row r="916" ht="15.75" customHeight="1">
      <c r="K916" s="26"/>
    </row>
    <row r="917" ht="15.75" customHeight="1">
      <c r="K917" s="26"/>
    </row>
    <row r="918" ht="15.75" customHeight="1">
      <c r="K918" s="26"/>
    </row>
    <row r="919" ht="15.75" customHeight="1">
      <c r="K919" s="26"/>
    </row>
    <row r="920" ht="15.75" customHeight="1">
      <c r="K920" s="26"/>
    </row>
    <row r="921" ht="15.75" customHeight="1">
      <c r="K921" s="26"/>
    </row>
    <row r="922" ht="15.75" customHeight="1">
      <c r="K922" s="26"/>
    </row>
    <row r="923" ht="15.75" customHeight="1">
      <c r="K923" s="26"/>
    </row>
    <row r="924" ht="15.75" customHeight="1">
      <c r="K924" s="26"/>
    </row>
    <row r="925" ht="15.75" customHeight="1">
      <c r="K925" s="26"/>
    </row>
    <row r="926" ht="15.75" customHeight="1">
      <c r="K926" s="26"/>
    </row>
    <row r="927" ht="15.75" customHeight="1">
      <c r="K927" s="26"/>
    </row>
    <row r="928" ht="15.75" customHeight="1">
      <c r="K928" s="26"/>
    </row>
    <row r="929" ht="15.75" customHeight="1">
      <c r="K929" s="26"/>
    </row>
    <row r="930" ht="15.75" customHeight="1">
      <c r="K930" s="26"/>
    </row>
    <row r="931" ht="15.75" customHeight="1">
      <c r="K931" s="26"/>
    </row>
    <row r="932" ht="15.75" customHeight="1">
      <c r="K932" s="26"/>
    </row>
    <row r="933" ht="15.75" customHeight="1">
      <c r="K933" s="26"/>
    </row>
    <row r="934" ht="15.75" customHeight="1">
      <c r="K934" s="26"/>
    </row>
    <row r="935" ht="15.75" customHeight="1">
      <c r="K935" s="26"/>
    </row>
    <row r="936" ht="15.75" customHeight="1">
      <c r="K936" s="26"/>
    </row>
    <row r="937" ht="15.75" customHeight="1">
      <c r="K937" s="26"/>
    </row>
    <row r="938" ht="15.75" customHeight="1">
      <c r="K938" s="26"/>
    </row>
    <row r="939" ht="15.75" customHeight="1">
      <c r="K939" s="26"/>
    </row>
    <row r="940" ht="15.75" customHeight="1">
      <c r="K940" s="26"/>
    </row>
    <row r="941" ht="15.75" customHeight="1">
      <c r="K941" s="26"/>
    </row>
    <row r="942" ht="15.75" customHeight="1">
      <c r="K942" s="26"/>
    </row>
    <row r="943" ht="15.75" customHeight="1">
      <c r="K943" s="26"/>
    </row>
    <row r="944" ht="15.75" customHeight="1">
      <c r="K944" s="26"/>
    </row>
    <row r="945" ht="15.75" customHeight="1">
      <c r="K945" s="26"/>
    </row>
    <row r="946" ht="15.75" customHeight="1">
      <c r="K946" s="26"/>
    </row>
    <row r="947" ht="15.75" customHeight="1">
      <c r="K947" s="26"/>
    </row>
    <row r="948" ht="15.75" customHeight="1">
      <c r="K948" s="26"/>
    </row>
    <row r="949" ht="15.75" customHeight="1">
      <c r="K949" s="26"/>
    </row>
    <row r="950" ht="15.75" customHeight="1">
      <c r="K950" s="26"/>
    </row>
    <row r="951" ht="15.75" customHeight="1">
      <c r="K951" s="26"/>
    </row>
    <row r="952" ht="15.75" customHeight="1">
      <c r="K952" s="26"/>
    </row>
    <row r="953" ht="15.75" customHeight="1">
      <c r="K953" s="26"/>
    </row>
    <row r="954" ht="15.75" customHeight="1">
      <c r="K954" s="26"/>
    </row>
    <row r="955" ht="15.75" customHeight="1">
      <c r="K955" s="26"/>
    </row>
    <row r="956" ht="15.75" customHeight="1">
      <c r="K956" s="26"/>
    </row>
    <row r="957" ht="15.75" customHeight="1">
      <c r="K957" s="26"/>
    </row>
    <row r="958" ht="15.75" customHeight="1">
      <c r="K958" s="26"/>
    </row>
    <row r="959" ht="15.75" customHeight="1">
      <c r="K959" s="26"/>
    </row>
    <row r="960" ht="15.75" customHeight="1">
      <c r="K960" s="26"/>
    </row>
    <row r="961" ht="15.75" customHeight="1">
      <c r="K961" s="26"/>
    </row>
    <row r="962" ht="15.75" customHeight="1">
      <c r="K962" s="26"/>
    </row>
    <row r="963" ht="15.75" customHeight="1">
      <c r="K963" s="26"/>
    </row>
    <row r="964" ht="15.75" customHeight="1">
      <c r="K964" s="26"/>
    </row>
    <row r="965" ht="15.75" customHeight="1">
      <c r="K965" s="26"/>
    </row>
    <row r="966" ht="15.75" customHeight="1">
      <c r="K966" s="26"/>
    </row>
    <row r="967" ht="15.75" customHeight="1">
      <c r="K967" s="26"/>
    </row>
    <row r="968" ht="15.75" customHeight="1">
      <c r="K968" s="26"/>
    </row>
    <row r="969" ht="15.75" customHeight="1">
      <c r="K969" s="26"/>
    </row>
    <row r="970" ht="15.75" customHeight="1">
      <c r="K970" s="26"/>
    </row>
    <row r="971" ht="15.75" customHeight="1">
      <c r="K971" s="26"/>
    </row>
    <row r="972" ht="15.75" customHeight="1">
      <c r="K972" s="26"/>
    </row>
    <row r="973" ht="15.75" customHeight="1">
      <c r="K973" s="26"/>
    </row>
    <row r="974" ht="15.75" customHeight="1">
      <c r="K974" s="26"/>
    </row>
    <row r="975" ht="15.75" customHeight="1">
      <c r="K975" s="26"/>
    </row>
    <row r="976" ht="15.75" customHeight="1">
      <c r="K976" s="26"/>
    </row>
    <row r="977" ht="15.75" customHeight="1">
      <c r="K977" s="26"/>
    </row>
    <row r="978" ht="15.75" customHeight="1">
      <c r="K978" s="26"/>
    </row>
    <row r="979" ht="15.75" customHeight="1">
      <c r="K979" s="26"/>
    </row>
    <row r="980" ht="15.75" customHeight="1">
      <c r="K980" s="26"/>
    </row>
    <row r="981" ht="15.75" customHeight="1">
      <c r="K981" s="26"/>
    </row>
    <row r="982" ht="15.75" customHeight="1">
      <c r="K982" s="26"/>
    </row>
    <row r="983" ht="15.75" customHeight="1">
      <c r="K983" s="26"/>
    </row>
    <row r="984" ht="15.75" customHeight="1">
      <c r="K984" s="26"/>
    </row>
    <row r="985" ht="15.75" customHeight="1">
      <c r="K985" s="26"/>
    </row>
    <row r="986" ht="15.75" customHeight="1">
      <c r="K986" s="26"/>
    </row>
    <row r="987" ht="15.75" customHeight="1">
      <c r="K987" s="26"/>
    </row>
    <row r="988" ht="15.75" customHeight="1">
      <c r="K988" s="26"/>
    </row>
    <row r="989" ht="15.75" customHeight="1">
      <c r="K989" s="26"/>
    </row>
    <row r="990" ht="15.75" customHeight="1">
      <c r="K990" s="26"/>
    </row>
    <row r="991" ht="15.75" customHeight="1">
      <c r="K991" s="26"/>
    </row>
    <row r="992" ht="15.75" customHeight="1">
      <c r="K992" s="26"/>
    </row>
    <row r="993" ht="15.75" customHeight="1">
      <c r="K993" s="26"/>
    </row>
    <row r="994" ht="15.75" customHeight="1">
      <c r="K994" s="26"/>
    </row>
    <row r="995" ht="15.75" customHeight="1">
      <c r="K995" s="26"/>
    </row>
    <row r="996" ht="15.75" customHeight="1">
      <c r="K996" s="26"/>
    </row>
    <row r="997" ht="15.75" customHeight="1">
      <c r="K997" s="26"/>
    </row>
    <row r="998" ht="15.75" customHeight="1">
      <c r="K998" s="26"/>
    </row>
    <row r="999" ht="15.75" customHeight="1">
      <c r="K999" s="26"/>
    </row>
    <row r="1000" ht="15.75" customHeight="1">
      <c r="K1000" s="26"/>
    </row>
    <row r="1001">
      <c r="K1001" s="26"/>
    </row>
  </sheetData>
  <mergeCells count="5">
    <mergeCell ref="A1:K1"/>
    <mergeCell ref="A34:I34"/>
    <mergeCell ref="J34:K34"/>
    <mergeCell ref="A35:I35"/>
    <mergeCell ref="J35:K35"/>
  </mergeCells>
  <conditionalFormatting sqref="E36:E1000">
    <cfRule type="cellIs" dxfId="0" priority="1" operator="greaterThan">
      <formula>0.04166666667</formula>
    </cfRule>
  </conditionalFormatting>
  <conditionalFormatting sqref="E3">
    <cfRule type="cellIs" dxfId="0" priority="2" operator="greaterThan">
      <formula>0.04166666667</formula>
    </cfRule>
  </conditionalFormatting>
  <conditionalFormatting sqref="J3">
    <cfRule type="cellIs" dxfId="1" priority="3" operator="greaterThan">
      <formula>0.3541666667</formula>
    </cfRule>
  </conditionalFormatting>
  <conditionalFormatting sqref="J3">
    <cfRule type="cellIs" dxfId="2" priority="4" operator="lessThan">
      <formula>0.3333333333</formula>
    </cfRule>
  </conditionalFormatting>
  <conditionalFormatting sqref="J3">
    <cfRule type="cellIs" dxfId="3" priority="5" operator="greaterThan">
      <formula>0.3541666667</formula>
    </cfRule>
  </conditionalFormatting>
  <conditionalFormatting sqref="J3">
    <cfRule type="cellIs" dxfId="0" priority="6" operator="lessThan">
      <formula>0.3333333333</formula>
    </cfRule>
  </conditionalFormatting>
  <conditionalFormatting sqref="J3 J35:J1000">
    <cfRule type="cellIs" dxfId="3" priority="7" operator="greaterThan">
      <formula>0.3534722222</formula>
    </cfRule>
  </conditionalFormatting>
  <conditionalFormatting sqref="J3 J35:J1000">
    <cfRule type="cellIs" dxfId="0" priority="8" operator="greaterThan">
      <formula>0.3534722222</formula>
    </cfRule>
  </conditionalFormatting>
  <conditionalFormatting sqref="H3">
    <cfRule type="cellIs" dxfId="0" priority="9" operator="greaterThan">
      <formula>0.04166666667</formula>
    </cfRule>
  </conditionalFormatting>
  <conditionalFormatting sqref="J34">
    <cfRule type="cellIs" dxfId="3" priority="10" operator="greaterThan">
      <formula>0.3534722222</formula>
    </cfRule>
  </conditionalFormatting>
  <conditionalFormatting sqref="J34">
    <cfRule type="cellIs" dxfId="0" priority="11" operator="greaterThan">
      <formula>0.3534722222</formula>
    </cfRule>
  </conditionalFormatting>
  <conditionalFormatting sqref="E4:E33">
    <cfRule type="cellIs" dxfId="0" priority="12" operator="greaterThan">
      <formula>0.04166666667</formula>
    </cfRule>
  </conditionalFormatting>
  <conditionalFormatting sqref="J4:J33">
    <cfRule type="cellIs" dxfId="1" priority="13" operator="greaterThan">
      <formula>0.3541666667</formula>
    </cfRule>
  </conditionalFormatting>
  <conditionalFormatting sqref="J4:J33">
    <cfRule type="cellIs" dxfId="2" priority="14" operator="lessThan">
      <formula>0.3333333333</formula>
    </cfRule>
  </conditionalFormatting>
  <conditionalFormatting sqref="J4:J33">
    <cfRule type="cellIs" dxfId="3" priority="15" operator="greaterThan">
      <formula>0.3541666667</formula>
    </cfRule>
  </conditionalFormatting>
  <conditionalFormatting sqref="J4:J33">
    <cfRule type="cellIs" dxfId="0" priority="16" operator="lessThan">
      <formula>0.3333333333</formula>
    </cfRule>
  </conditionalFormatting>
  <conditionalFormatting sqref="J4:J33">
    <cfRule type="cellIs" dxfId="3" priority="17" operator="greaterThan">
      <formula>0.3534722222</formula>
    </cfRule>
  </conditionalFormatting>
  <conditionalFormatting sqref="J4:J33">
    <cfRule type="cellIs" dxfId="0" priority="18" operator="greaterThan">
      <formula>0.3534722222</formula>
    </cfRule>
  </conditionalFormatting>
  <conditionalFormatting sqref="H4:H33">
    <cfRule type="cellIs" dxfId="0" priority="19" operator="greaterThan">
      <formula>0.04166666667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14.88"/>
    <col customWidth="1" min="11" max="11" width="20.25"/>
  </cols>
  <sheetData>
    <row r="1">
      <c r="A1" s="27">
        <v>44501.0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5" t="s">
        <v>9</v>
      </c>
      <c r="K2" s="7" t="s">
        <v>10</v>
      </c>
    </row>
    <row r="3">
      <c r="A3" s="28">
        <v>44501.0</v>
      </c>
      <c r="B3" s="15">
        <v>0.625</v>
      </c>
      <c r="C3" s="9"/>
      <c r="D3" s="9"/>
      <c r="E3" s="10">
        <f t="shared" ref="E3:E32" si="1">D3-C3</f>
        <v>0</v>
      </c>
      <c r="F3" s="11"/>
      <c r="G3" s="11"/>
      <c r="H3" s="10">
        <f t="shared" ref="H3:H32" si="2">G3-F3</f>
        <v>0</v>
      </c>
      <c r="I3" s="15">
        <v>0.7916666666666666</v>
      </c>
      <c r="J3" s="10">
        <f t="shared" ref="J3:J32" si="3">(((I3-B3)-E3)-H3)</f>
        <v>0.1666666667</v>
      </c>
      <c r="K3" s="14" t="s">
        <v>22</v>
      </c>
    </row>
    <row r="4">
      <c r="A4" s="28">
        <v>44502.0</v>
      </c>
      <c r="B4" s="15">
        <v>0.8333333333333334</v>
      </c>
      <c r="C4" s="9"/>
      <c r="D4" s="9"/>
      <c r="E4" s="10">
        <f t="shared" si="1"/>
        <v>0</v>
      </c>
      <c r="F4" s="11"/>
      <c r="G4" s="11"/>
      <c r="H4" s="10">
        <f t="shared" si="2"/>
        <v>0</v>
      </c>
      <c r="I4" s="15">
        <v>0.9791666666666666</v>
      </c>
      <c r="J4" s="10">
        <f t="shared" si="3"/>
        <v>0.1458333333</v>
      </c>
      <c r="K4" s="14" t="s">
        <v>23</v>
      </c>
    </row>
    <row r="5">
      <c r="A5" s="28">
        <v>44503.0</v>
      </c>
      <c r="B5" s="15">
        <v>0.8333333333333334</v>
      </c>
      <c r="C5" s="9"/>
      <c r="D5" s="9"/>
      <c r="E5" s="10">
        <f t="shared" si="1"/>
        <v>0</v>
      </c>
      <c r="F5" s="11"/>
      <c r="G5" s="11"/>
      <c r="H5" s="10">
        <f t="shared" si="2"/>
        <v>0</v>
      </c>
      <c r="I5" s="15">
        <v>0.9375</v>
      </c>
      <c r="J5" s="10">
        <f t="shared" si="3"/>
        <v>0.1041666667</v>
      </c>
      <c r="K5" s="14" t="s">
        <v>24</v>
      </c>
    </row>
    <row r="6">
      <c r="A6" s="28">
        <v>44504.0</v>
      </c>
      <c r="B6" s="15">
        <v>0.8333333333333334</v>
      </c>
      <c r="C6" s="9"/>
      <c r="D6" s="9"/>
      <c r="E6" s="10">
        <f t="shared" si="1"/>
        <v>0</v>
      </c>
      <c r="F6" s="11"/>
      <c r="G6" s="11"/>
      <c r="H6" s="10">
        <f t="shared" si="2"/>
        <v>0</v>
      </c>
      <c r="I6" s="15">
        <v>0.9375</v>
      </c>
      <c r="J6" s="10">
        <f t="shared" si="3"/>
        <v>0.1041666667</v>
      </c>
      <c r="K6" s="14" t="s">
        <v>25</v>
      </c>
    </row>
    <row r="7">
      <c r="A7" s="28">
        <v>44505.0</v>
      </c>
      <c r="B7" s="15">
        <v>0.8333333333333334</v>
      </c>
      <c r="C7" s="9"/>
      <c r="D7" s="9"/>
      <c r="E7" s="10">
        <f t="shared" si="1"/>
        <v>0</v>
      </c>
      <c r="F7" s="11"/>
      <c r="G7" s="11"/>
      <c r="H7" s="10">
        <f t="shared" si="2"/>
        <v>0</v>
      </c>
      <c r="I7" s="15">
        <v>0.9583333333333334</v>
      </c>
      <c r="J7" s="10">
        <f t="shared" si="3"/>
        <v>0.125</v>
      </c>
      <c r="K7" s="14" t="s">
        <v>26</v>
      </c>
    </row>
    <row r="8">
      <c r="A8" s="28">
        <v>44506.0</v>
      </c>
      <c r="B8" s="15">
        <v>0.8333333333333334</v>
      </c>
      <c r="C8" s="9"/>
      <c r="D8" s="9"/>
      <c r="E8" s="10">
        <f t="shared" si="1"/>
        <v>0</v>
      </c>
      <c r="F8" s="11"/>
      <c r="G8" s="11"/>
      <c r="H8" s="10">
        <f t="shared" si="2"/>
        <v>0</v>
      </c>
      <c r="I8" s="15">
        <v>0.9375</v>
      </c>
      <c r="J8" s="10">
        <f t="shared" si="3"/>
        <v>0.1041666667</v>
      </c>
      <c r="K8" s="14" t="s">
        <v>27</v>
      </c>
    </row>
    <row r="9">
      <c r="A9" s="28">
        <v>44507.0</v>
      </c>
      <c r="B9" s="15">
        <v>0.8333333333333334</v>
      </c>
      <c r="C9" s="9"/>
      <c r="D9" s="9"/>
      <c r="E9" s="10">
        <f t="shared" si="1"/>
        <v>0</v>
      </c>
      <c r="F9" s="11"/>
      <c r="G9" s="11"/>
      <c r="H9" s="10">
        <f t="shared" si="2"/>
        <v>0</v>
      </c>
      <c r="I9" s="15">
        <v>0.9375</v>
      </c>
      <c r="J9" s="10">
        <f t="shared" si="3"/>
        <v>0.1041666667</v>
      </c>
      <c r="K9" s="14" t="s">
        <v>28</v>
      </c>
    </row>
    <row r="10">
      <c r="A10" s="28">
        <v>44508.0</v>
      </c>
      <c r="B10" s="15">
        <v>0.8333333333333334</v>
      </c>
      <c r="C10" s="9"/>
      <c r="D10" s="9"/>
      <c r="E10" s="10">
        <f t="shared" si="1"/>
        <v>0</v>
      </c>
      <c r="F10" s="11"/>
      <c r="G10" s="11"/>
      <c r="H10" s="10">
        <f t="shared" si="2"/>
        <v>0</v>
      </c>
      <c r="I10" s="15">
        <v>0.9375</v>
      </c>
      <c r="J10" s="10">
        <f t="shared" si="3"/>
        <v>0.1041666667</v>
      </c>
      <c r="K10" s="14" t="s">
        <v>29</v>
      </c>
    </row>
    <row r="11">
      <c r="A11" s="28">
        <v>44509.0</v>
      </c>
      <c r="B11" s="15">
        <v>0.7916666666666666</v>
      </c>
      <c r="C11" s="9"/>
      <c r="D11" s="9"/>
      <c r="E11" s="10">
        <f t="shared" si="1"/>
        <v>0</v>
      </c>
      <c r="F11" s="9"/>
      <c r="G11" s="9"/>
      <c r="H11" s="10">
        <f t="shared" si="2"/>
        <v>0</v>
      </c>
      <c r="I11" s="15">
        <v>0.9583333333333334</v>
      </c>
      <c r="J11" s="10">
        <f t="shared" si="3"/>
        <v>0.1666666667</v>
      </c>
      <c r="K11" s="14" t="s">
        <v>30</v>
      </c>
    </row>
    <row r="12">
      <c r="A12" s="28">
        <v>44510.0</v>
      </c>
      <c r="B12" s="15">
        <v>0.7916666666666666</v>
      </c>
      <c r="C12" s="9"/>
      <c r="D12" s="9"/>
      <c r="E12" s="10">
        <f t="shared" si="1"/>
        <v>0</v>
      </c>
      <c r="F12" s="11"/>
      <c r="G12" s="11"/>
      <c r="H12" s="10">
        <f t="shared" si="2"/>
        <v>0</v>
      </c>
      <c r="I12" s="15">
        <v>0.9791666666666666</v>
      </c>
      <c r="J12" s="10">
        <f t="shared" si="3"/>
        <v>0.1875</v>
      </c>
      <c r="K12" s="14" t="s">
        <v>31</v>
      </c>
    </row>
    <row r="13">
      <c r="A13" s="28">
        <v>44511.0</v>
      </c>
      <c r="B13" s="15">
        <v>0.7916666666666666</v>
      </c>
      <c r="C13" s="9"/>
      <c r="D13" s="9"/>
      <c r="E13" s="10">
        <f t="shared" si="1"/>
        <v>0</v>
      </c>
      <c r="F13" s="11"/>
      <c r="G13" s="11"/>
      <c r="H13" s="10">
        <f t="shared" si="2"/>
        <v>0</v>
      </c>
      <c r="I13" s="15">
        <v>0.9791666666666666</v>
      </c>
      <c r="J13" s="10">
        <f t="shared" si="3"/>
        <v>0.1875</v>
      </c>
      <c r="K13" s="14" t="s">
        <v>32</v>
      </c>
    </row>
    <row r="14">
      <c r="A14" s="28">
        <v>44512.0</v>
      </c>
      <c r="B14" s="15">
        <v>0.8333333333333334</v>
      </c>
      <c r="C14" s="9"/>
      <c r="D14" s="9"/>
      <c r="E14" s="10">
        <f t="shared" si="1"/>
        <v>0</v>
      </c>
      <c r="F14" s="11"/>
      <c r="G14" s="11"/>
      <c r="H14" s="10">
        <f t="shared" si="2"/>
        <v>0</v>
      </c>
      <c r="I14" s="15">
        <v>0.9375</v>
      </c>
      <c r="J14" s="10">
        <f t="shared" si="3"/>
        <v>0.1041666667</v>
      </c>
      <c r="K14" s="14" t="s">
        <v>33</v>
      </c>
    </row>
    <row r="15">
      <c r="A15" s="28">
        <v>44513.0</v>
      </c>
      <c r="B15" s="9"/>
      <c r="C15" s="9"/>
      <c r="D15" s="9"/>
      <c r="E15" s="10">
        <f t="shared" si="1"/>
        <v>0</v>
      </c>
      <c r="F15" s="11"/>
      <c r="G15" s="11"/>
      <c r="H15" s="10">
        <f t="shared" si="2"/>
        <v>0</v>
      </c>
      <c r="I15" s="9"/>
      <c r="J15" s="10">
        <f t="shared" si="3"/>
        <v>0</v>
      </c>
      <c r="K15" s="12"/>
    </row>
    <row r="16">
      <c r="A16" s="28">
        <v>44514.0</v>
      </c>
      <c r="B16" s="9"/>
      <c r="C16" s="9"/>
      <c r="D16" s="9"/>
      <c r="E16" s="10">
        <f t="shared" si="1"/>
        <v>0</v>
      </c>
      <c r="F16" s="11"/>
      <c r="G16" s="11"/>
      <c r="H16" s="10">
        <f t="shared" si="2"/>
        <v>0</v>
      </c>
      <c r="I16" s="9"/>
      <c r="J16" s="10">
        <f t="shared" si="3"/>
        <v>0</v>
      </c>
      <c r="K16" s="12"/>
    </row>
    <row r="17">
      <c r="A17" s="28">
        <v>44515.0</v>
      </c>
      <c r="B17" s="9"/>
      <c r="C17" s="9"/>
      <c r="D17" s="9"/>
      <c r="E17" s="10">
        <f t="shared" si="1"/>
        <v>0</v>
      </c>
      <c r="F17" s="11"/>
      <c r="G17" s="11"/>
      <c r="H17" s="10">
        <f t="shared" si="2"/>
        <v>0</v>
      </c>
      <c r="I17" s="9"/>
      <c r="J17" s="10">
        <f t="shared" si="3"/>
        <v>0</v>
      </c>
      <c r="K17" s="12"/>
    </row>
    <row r="18">
      <c r="A18" s="28">
        <v>44516.0</v>
      </c>
      <c r="B18" s="9"/>
      <c r="C18" s="9"/>
      <c r="D18" s="9"/>
      <c r="E18" s="10">
        <f t="shared" si="1"/>
        <v>0</v>
      </c>
      <c r="F18" s="11"/>
      <c r="G18" s="11"/>
      <c r="H18" s="10">
        <f t="shared" si="2"/>
        <v>0</v>
      </c>
      <c r="I18" s="9"/>
      <c r="J18" s="10">
        <f t="shared" si="3"/>
        <v>0</v>
      </c>
      <c r="K18" s="12"/>
    </row>
    <row r="19">
      <c r="A19" s="28">
        <v>44517.0</v>
      </c>
      <c r="B19" s="9"/>
      <c r="C19" s="9"/>
      <c r="D19" s="9"/>
      <c r="E19" s="10">
        <f t="shared" si="1"/>
        <v>0</v>
      </c>
      <c r="F19" s="11"/>
      <c r="G19" s="11"/>
      <c r="H19" s="10">
        <f t="shared" si="2"/>
        <v>0</v>
      </c>
      <c r="I19" s="9"/>
      <c r="J19" s="10">
        <f t="shared" si="3"/>
        <v>0</v>
      </c>
      <c r="K19" s="12"/>
    </row>
    <row r="20">
      <c r="A20" s="28">
        <v>44518.0</v>
      </c>
      <c r="B20" s="9"/>
      <c r="C20" s="9"/>
      <c r="D20" s="9"/>
      <c r="E20" s="10">
        <f t="shared" si="1"/>
        <v>0</v>
      </c>
      <c r="F20" s="11"/>
      <c r="G20" s="11"/>
      <c r="H20" s="10">
        <f t="shared" si="2"/>
        <v>0</v>
      </c>
      <c r="I20" s="9"/>
      <c r="J20" s="10">
        <f t="shared" si="3"/>
        <v>0</v>
      </c>
      <c r="K20" s="12"/>
    </row>
    <row r="21">
      <c r="A21" s="28">
        <v>44519.0</v>
      </c>
      <c r="B21" s="9"/>
      <c r="C21" s="9"/>
      <c r="D21" s="9"/>
      <c r="E21" s="10">
        <f t="shared" si="1"/>
        <v>0</v>
      </c>
      <c r="F21" s="11"/>
      <c r="G21" s="11"/>
      <c r="H21" s="10">
        <f t="shared" si="2"/>
        <v>0</v>
      </c>
      <c r="I21" s="9"/>
      <c r="J21" s="10">
        <f t="shared" si="3"/>
        <v>0</v>
      </c>
      <c r="K21" s="12"/>
    </row>
    <row r="22">
      <c r="A22" s="28">
        <v>44520.0</v>
      </c>
      <c r="B22" s="9"/>
      <c r="C22" s="9"/>
      <c r="D22" s="9"/>
      <c r="E22" s="10">
        <f t="shared" si="1"/>
        <v>0</v>
      </c>
      <c r="F22" s="11"/>
      <c r="G22" s="11"/>
      <c r="H22" s="10">
        <f t="shared" si="2"/>
        <v>0</v>
      </c>
      <c r="I22" s="9"/>
      <c r="J22" s="10">
        <f t="shared" si="3"/>
        <v>0</v>
      </c>
      <c r="K22" s="14"/>
    </row>
    <row r="23">
      <c r="A23" s="28">
        <v>44521.0</v>
      </c>
      <c r="B23" s="15"/>
      <c r="C23" s="15"/>
      <c r="D23" s="9"/>
      <c r="E23" s="10">
        <f t="shared" si="1"/>
        <v>0</v>
      </c>
      <c r="F23" s="16"/>
      <c r="G23" s="16"/>
      <c r="H23" s="10">
        <f t="shared" si="2"/>
        <v>0</v>
      </c>
      <c r="I23" s="15"/>
      <c r="J23" s="10">
        <f t="shared" si="3"/>
        <v>0</v>
      </c>
      <c r="K23" s="14"/>
    </row>
    <row r="24">
      <c r="A24" s="28">
        <v>44522.0</v>
      </c>
      <c r="B24" s="15"/>
      <c r="C24" s="9"/>
      <c r="D24" s="9"/>
      <c r="E24" s="10">
        <f t="shared" si="1"/>
        <v>0</v>
      </c>
      <c r="F24" s="11"/>
      <c r="G24" s="11"/>
      <c r="H24" s="10">
        <f t="shared" si="2"/>
        <v>0</v>
      </c>
      <c r="I24" s="15"/>
      <c r="J24" s="10">
        <f t="shared" si="3"/>
        <v>0</v>
      </c>
      <c r="K24" s="14"/>
    </row>
    <row r="25">
      <c r="A25" s="28">
        <v>44523.0</v>
      </c>
      <c r="B25" s="15"/>
      <c r="C25" s="9"/>
      <c r="D25" s="9"/>
      <c r="E25" s="10">
        <f t="shared" si="1"/>
        <v>0</v>
      </c>
      <c r="F25" s="11"/>
      <c r="G25" s="11"/>
      <c r="H25" s="10">
        <f t="shared" si="2"/>
        <v>0</v>
      </c>
      <c r="I25" s="15"/>
      <c r="J25" s="10">
        <f t="shared" si="3"/>
        <v>0</v>
      </c>
      <c r="K25" s="14"/>
    </row>
    <row r="26">
      <c r="A26" s="28">
        <v>44524.0</v>
      </c>
      <c r="B26" s="15"/>
      <c r="C26" s="9"/>
      <c r="D26" s="9"/>
      <c r="E26" s="10">
        <f t="shared" si="1"/>
        <v>0</v>
      </c>
      <c r="F26" s="11"/>
      <c r="G26" s="11"/>
      <c r="H26" s="10">
        <f t="shared" si="2"/>
        <v>0</v>
      </c>
      <c r="I26" s="15"/>
      <c r="J26" s="10">
        <f t="shared" si="3"/>
        <v>0</v>
      </c>
      <c r="K26" s="14"/>
    </row>
    <row r="27">
      <c r="A27" s="28">
        <v>44525.0</v>
      </c>
      <c r="B27" s="15"/>
      <c r="C27" s="9"/>
      <c r="D27" s="9"/>
      <c r="E27" s="10">
        <f t="shared" si="1"/>
        <v>0</v>
      </c>
      <c r="F27" s="11"/>
      <c r="G27" s="11"/>
      <c r="H27" s="10">
        <f t="shared" si="2"/>
        <v>0</v>
      </c>
      <c r="I27" s="15"/>
      <c r="J27" s="10">
        <f t="shared" si="3"/>
        <v>0</v>
      </c>
      <c r="K27" s="14"/>
    </row>
    <row r="28">
      <c r="A28" s="28">
        <v>44526.0</v>
      </c>
      <c r="B28" s="9"/>
      <c r="C28" s="9"/>
      <c r="D28" s="9"/>
      <c r="E28" s="10">
        <f t="shared" si="1"/>
        <v>0</v>
      </c>
      <c r="F28" s="11"/>
      <c r="G28" s="11"/>
      <c r="H28" s="10">
        <f t="shared" si="2"/>
        <v>0</v>
      </c>
      <c r="I28" s="9"/>
      <c r="J28" s="10">
        <f t="shared" si="3"/>
        <v>0</v>
      </c>
      <c r="K28" s="12"/>
    </row>
    <row r="29">
      <c r="A29" s="28">
        <v>44527.0</v>
      </c>
      <c r="B29" s="15"/>
      <c r="C29" s="9"/>
      <c r="D29" s="9"/>
      <c r="E29" s="10">
        <f t="shared" si="1"/>
        <v>0</v>
      </c>
      <c r="F29" s="11"/>
      <c r="G29" s="11"/>
      <c r="H29" s="10">
        <f t="shared" si="2"/>
        <v>0</v>
      </c>
      <c r="I29" s="15"/>
      <c r="J29" s="10">
        <f t="shared" si="3"/>
        <v>0</v>
      </c>
      <c r="K29" s="14"/>
    </row>
    <row r="30">
      <c r="A30" s="28">
        <v>44528.0</v>
      </c>
      <c r="B30" s="9"/>
      <c r="C30" s="9"/>
      <c r="D30" s="9"/>
      <c r="E30" s="10">
        <f t="shared" si="1"/>
        <v>0</v>
      </c>
      <c r="F30" s="11"/>
      <c r="G30" s="11"/>
      <c r="H30" s="10">
        <f t="shared" si="2"/>
        <v>0</v>
      </c>
      <c r="I30" s="9"/>
      <c r="J30" s="10">
        <f t="shared" si="3"/>
        <v>0</v>
      </c>
      <c r="K30" s="12"/>
    </row>
    <row r="31">
      <c r="A31" s="28">
        <v>44529.0</v>
      </c>
      <c r="B31" s="9"/>
      <c r="C31" s="9"/>
      <c r="D31" s="9"/>
      <c r="E31" s="10">
        <f t="shared" si="1"/>
        <v>0</v>
      </c>
      <c r="F31" s="11"/>
      <c r="G31" s="11"/>
      <c r="H31" s="10">
        <f t="shared" si="2"/>
        <v>0</v>
      </c>
      <c r="I31" s="9"/>
      <c r="J31" s="10">
        <f t="shared" si="3"/>
        <v>0</v>
      </c>
      <c r="K31" s="12"/>
    </row>
    <row r="32">
      <c r="A32" s="28">
        <v>44530.0</v>
      </c>
      <c r="B32" s="9"/>
      <c r="C32" s="9"/>
      <c r="D32" s="9"/>
      <c r="E32" s="10">
        <f t="shared" si="1"/>
        <v>0</v>
      </c>
      <c r="F32" s="11"/>
      <c r="G32" s="11"/>
      <c r="H32" s="10">
        <f t="shared" si="2"/>
        <v>0</v>
      </c>
      <c r="I32" s="9"/>
      <c r="J32" s="10">
        <f t="shared" si="3"/>
        <v>0</v>
      </c>
      <c r="K32" s="12"/>
    </row>
    <row r="33">
      <c r="A33" s="17" t="s">
        <v>17</v>
      </c>
      <c r="B33" s="2"/>
      <c r="C33" s="2"/>
      <c r="D33" s="2"/>
      <c r="E33" s="2"/>
      <c r="F33" s="2"/>
      <c r="G33" s="2"/>
      <c r="H33" s="2"/>
      <c r="I33" s="3"/>
      <c r="J33" s="30">
        <f>SUM(J3:J32)</f>
        <v>1.604166667</v>
      </c>
      <c r="K33" s="3"/>
    </row>
    <row r="34" ht="35.25" customHeight="1">
      <c r="A34" s="20"/>
      <c r="B34" s="21" t="s">
        <v>18</v>
      </c>
      <c r="C34" s="22"/>
      <c r="D34" s="22"/>
      <c r="E34" s="22"/>
      <c r="F34" s="22"/>
      <c r="G34" s="22"/>
      <c r="H34" s="22"/>
      <c r="I34" s="23"/>
      <c r="J34" s="24">
        <f> (25000/80) * 38.5</f>
        <v>12031.25</v>
      </c>
      <c r="K34" s="23"/>
      <c r="L34" s="25"/>
    </row>
  </sheetData>
  <mergeCells count="5">
    <mergeCell ref="A1:K1"/>
    <mergeCell ref="A33:I33"/>
    <mergeCell ref="J33:K33"/>
    <mergeCell ref="B34:I34"/>
    <mergeCell ref="J34:K34"/>
  </mergeCells>
  <conditionalFormatting sqref="E3">
    <cfRule type="cellIs" dxfId="0" priority="1" operator="greaterThan">
      <formula>0.04166666667</formula>
    </cfRule>
  </conditionalFormatting>
  <conditionalFormatting sqref="J3">
    <cfRule type="cellIs" dxfId="1" priority="2" operator="greaterThan">
      <formula>0.3541666667</formula>
    </cfRule>
  </conditionalFormatting>
  <conditionalFormatting sqref="J3">
    <cfRule type="cellIs" dxfId="2" priority="3" operator="lessThan">
      <formula>0.3333333333</formula>
    </cfRule>
  </conditionalFormatting>
  <conditionalFormatting sqref="J3">
    <cfRule type="cellIs" dxfId="3" priority="4" operator="greaterThan">
      <formula>0.3541666667</formula>
    </cfRule>
  </conditionalFormatting>
  <conditionalFormatting sqref="J3">
    <cfRule type="cellIs" dxfId="0" priority="5" operator="lessThan">
      <formula>0.3333333333</formula>
    </cfRule>
  </conditionalFormatting>
  <conditionalFormatting sqref="J3">
    <cfRule type="cellIs" dxfId="3" priority="6" operator="greaterThan">
      <formula>0.3534722222</formula>
    </cfRule>
  </conditionalFormatting>
  <conditionalFormatting sqref="J3">
    <cfRule type="cellIs" dxfId="0" priority="7" operator="greaterThan">
      <formula>0.3534722222</formula>
    </cfRule>
  </conditionalFormatting>
  <conditionalFormatting sqref="H3">
    <cfRule type="cellIs" dxfId="0" priority="8" operator="greaterThan">
      <formula>0.04166666667</formula>
    </cfRule>
  </conditionalFormatting>
  <conditionalFormatting sqref="J33">
    <cfRule type="cellIs" dxfId="3" priority="9" operator="greaterThan">
      <formula>0.3534722222</formula>
    </cfRule>
  </conditionalFormatting>
  <conditionalFormatting sqref="J33">
    <cfRule type="cellIs" dxfId="0" priority="10" operator="greaterThan">
      <formula>0.3534722222</formula>
    </cfRule>
  </conditionalFormatting>
  <conditionalFormatting sqref="E4:E32">
    <cfRule type="cellIs" dxfId="0" priority="11" operator="greaterThan">
      <formula>0.04166666667</formula>
    </cfRule>
  </conditionalFormatting>
  <conditionalFormatting sqref="J4:J32">
    <cfRule type="cellIs" dxfId="1" priority="12" operator="greaterThan">
      <formula>0.3541666667</formula>
    </cfRule>
  </conditionalFormatting>
  <conditionalFormatting sqref="J4:J32">
    <cfRule type="cellIs" dxfId="2" priority="13" operator="lessThan">
      <formula>0.3333333333</formula>
    </cfRule>
  </conditionalFormatting>
  <conditionalFormatting sqref="J4:J32">
    <cfRule type="cellIs" dxfId="3" priority="14" operator="greaterThan">
      <formula>0.3541666667</formula>
    </cfRule>
  </conditionalFormatting>
  <conditionalFormatting sqref="J4:J32">
    <cfRule type="cellIs" dxfId="0" priority="15" operator="lessThan">
      <formula>0.3333333333</formula>
    </cfRule>
  </conditionalFormatting>
  <conditionalFormatting sqref="J4:J32">
    <cfRule type="cellIs" dxfId="3" priority="16" operator="greaterThan">
      <formula>0.3534722222</formula>
    </cfRule>
  </conditionalFormatting>
  <conditionalFormatting sqref="J4:J32">
    <cfRule type="cellIs" dxfId="0" priority="17" operator="greaterThan">
      <formula>0.3534722222</formula>
    </cfRule>
  </conditionalFormatting>
  <conditionalFormatting sqref="H4:H32">
    <cfRule type="cellIs" dxfId="0" priority="18" operator="greaterThan">
      <formula>0.04166666667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14.88"/>
    <col customWidth="1" min="11" max="11" width="20.25"/>
  </cols>
  <sheetData>
    <row r="1">
      <c r="A1" s="27">
        <v>44531.0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5" t="s">
        <v>9</v>
      </c>
      <c r="K2" s="7" t="s">
        <v>10</v>
      </c>
    </row>
    <row r="3">
      <c r="A3" s="28">
        <v>44501.0</v>
      </c>
      <c r="B3" s="15"/>
      <c r="C3" s="9"/>
      <c r="D3" s="9"/>
      <c r="E3" s="10">
        <f t="shared" ref="E3:E32" si="1">D3-C3</f>
        <v>0</v>
      </c>
      <c r="F3" s="11"/>
      <c r="G3" s="11"/>
      <c r="H3" s="10">
        <f t="shared" ref="H3:H32" si="2">G3-F3</f>
        <v>0</v>
      </c>
      <c r="I3" s="15"/>
      <c r="J3" s="10">
        <f t="shared" ref="J3:J32" si="3">(((I3-B3)-E3)-H3)</f>
        <v>0</v>
      </c>
      <c r="K3" s="14"/>
    </row>
    <row r="4">
      <c r="A4" s="28">
        <v>44502.0</v>
      </c>
      <c r="B4" s="15"/>
      <c r="C4" s="9"/>
      <c r="D4" s="9"/>
      <c r="E4" s="10">
        <f t="shared" si="1"/>
        <v>0</v>
      </c>
      <c r="F4" s="11"/>
      <c r="G4" s="11"/>
      <c r="H4" s="10">
        <f t="shared" si="2"/>
        <v>0</v>
      </c>
      <c r="I4" s="15"/>
      <c r="J4" s="10">
        <f t="shared" si="3"/>
        <v>0</v>
      </c>
      <c r="K4" s="14"/>
    </row>
    <row r="5">
      <c r="A5" s="28">
        <v>44503.0</v>
      </c>
      <c r="B5" s="15"/>
      <c r="C5" s="9"/>
      <c r="D5" s="9"/>
      <c r="E5" s="10">
        <f t="shared" si="1"/>
        <v>0</v>
      </c>
      <c r="F5" s="11"/>
      <c r="G5" s="11"/>
      <c r="H5" s="10">
        <f t="shared" si="2"/>
        <v>0</v>
      </c>
      <c r="I5" s="15"/>
      <c r="J5" s="10">
        <f t="shared" si="3"/>
        <v>0</v>
      </c>
      <c r="K5" s="14"/>
    </row>
    <row r="6">
      <c r="A6" s="28">
        <v>44504.0</v>
      </c>
      <c r="B6" s="15"/>
      <c r="C6" s="9"/>
      <c r="D6" s="9"/>
      <c r="E6" s="10">
        <f t="shared" si="1"/>
        <v>0</v>
      </c>
      <c r="F6" s="11"/>
      <c r="G6" s="11"/>
      <c r="H6" s="10">
        <f t="shared" si="2"/>
        <v>0</v>
      </c>
      <c r="I6" s="15"/>
      <c r="J6" s="10">
        <f t="shared" si="3"/>
        <v>0</v>
      </c>
      <c r="K6" s="14"/>
    </row>
    <row r="7">
      <c r="A7" s="28">
        <v>44505.0</v>
      </c>
      <c r="B7" s="15"/>
      <c r="C7" s="9"/>
      <c r="D7" s="9"/>
      <c r="E7" s="10">
        <f t="shared" si="1"/>
        <v>0</v>
      </c>
      <c r="F7" s="11"/>
      <c r="G7" s="11"/>
      <c r="H7" s="10">
        <f t="shared" si="2"/>
        <v>0</v>
      </c>
      <c r="I7" s="15"/>
      <c r="J7" s="10">
        <f t="shared" si="3"/>
        <v>0</v>
      </c>
      <c r="K7" s="14"/>
    </row>
    <row r="8">
      <c r="A8" s="28">
        <v>44506.0</v>
      </c>
      <c r="B8" s="15"/>
      <c r="C8" s="9"/>
      <c r="D8" s="9"/>
      <c r="E8" s="10">
        <f t="shared" si="1"/>
        <v>0</v>
      </c>
      <c r="F8" s="11"/>
      <c r="G8" s="11"/>
      <c r="H8" s="10">
        <f t="shared" si="2"/>
        <v>0</v>
      </c>
      <c r="I8" s="15"/>
      <c r="J8" s="10">
        <f t="shared" si="3"/>
        <v>0</v>
      </c>
      <c r="K8" s="14"/>
    </row>
    <row r="9">
      <c r="A9" s="28">
        <v>44507.0</v>
      </c>
      <c r="B9" s="15"/>
      <c r="C9" s="9"/>
      <c r="D9" s="9"/>
      <c r="E9" s="10">
        <f t="shared" si="1"/>
        <v>0</v>
      </c>
      <c r="F9" s="11"/>
      <c r="G9" s="11"/>
      <c r="H9" s="10">
        <f t="shared" si="2"/>
        <v>0</v>
      </c>
      <c r="I9" s="15"/>
      <c r="J9" s="10">
        <f t="shared" si="3"/>
        <v>0</v>
      </c>
      <c r="K9" s="14"/>
    </row>
    <row r="10">
      <c r="A10" s="28">
        <v>44508.0</v>
      </c>
      <c r="B10" s="15"/>
      <c r="C10" s="9"/>
      <c r="D10" s="9"/>
      <c r="E10" s="10">
        <f t="shared" si="1"/>
        <v>0</v>
      </c>
      <c r="F10" s="11"/>
      <c r="G10" s="11"/>
      <c r="H10" s="10">
        <f t="shared" si="2"/>
        <v>0</v>
      </c>
      <c r="I10" s="15"/>
      <c r="J10" s="10">
        <f t="shared" si="3"/>
        <v>0</v>
      </c>
      <c r="K10" s="14"/>
    </row>
    <row r="11">
      <c r="A11" s="28">
        <v>44509.0</v>
      </c>
      <c r="B11" s="15"/>
      <c r="C11" s="9"/>
      <c r="D11" s="9"/>
      <c r="E11" s="10">
        <f t="shared" si="1"/>
        <v>0</v>
      </c>
      <c r="F11" s="9"/>
      <c r="G11" s="9"/>
      <c r="H11" s="10">
        <f t="shared" si="2"/>
        <v>0</v>
      </c>
      <c r="I11" s="15"/>
      <c r="J11" s="10">
        <f t="shared" si="3"/>
        <v>0</v>
      </c>
      <c r="K11" s="14"/>
    </row>
    <row r="12">
      <c r="A12" s="28">
        <v>44510.0</v>
      </c>
      <c r="B12" s="15"/>
      <c r="C12" s="9"/>
      <c r="D12" s="9"/>
      <c r="E12" s="10">
        <f t="shared" si="1"/>
        <v>0</v>
      </c>
      <c r="F12" s="11"/>
      <c r="G12" s="11"/>
      <c r="H12" s="10">
        <f t="shared" si="2"/>
        <v>0</v>
      </c>
      <c r="I12" s="15"/>
      <c r="J12" s="10">
        <f t="shared" si="3"/>
        <v>0</v>
      </c>
      <c r="K12" s="14"/>
    </row>
    <row r="13">
      <c r="A13" s="28">
        <v>44511.0</v>
      </c>
      <c r="B13" s="15"/>
      <c r="C13" s="9"/>
      <c r="D13" s="9"/>
      <c r="E13" s="10">
        <f t="shared" si="1"/>
        <v>0</v>
      </c>
      <c r="F13" s="11"/>
      <c r="G13" s="11"/>
      <c r="H13" s="10">
        <f t="shared" si="2"/>
        <v>0</v>
      </c>
      <c r="I13" s="15"/>
      <c r="J13" s="10">
        <f t="shared" si="3"/>
        <v>0</v>
      </c>
      <c r="K13" s="14"/>
    </row>
    <row r="14">
      <c r="A14" s="28">
        <v>44512.0</v>
      </c>
      <c r="B14" s="15"/>
      <c r="C14" s="9"/>
      <c r="D14" s="9"/>
      <c r="E14" s="10">
        <f t="shared" si="1"/>
        <v>0</v>
      </c>
      <c r="F14" s="11"/>
      <c r="G14" s="11"/>
      <c r="H14" s="10">
        <f t="shared" si="2"/>
        <v>0</v>
      </c>
      <c r="I14" s="15"/>
      <c r="J14" s="10">
        <f t="shared" si="3"/>
        <v>0</v>
      </c>
      <c r="K14" s="14"/>
    </row>
    <row r="15">
      <c r="A15" s="28">
        <v>44513.0</v>
      </c>
      <c r="B15" s="9"/>
      <c r="C15" s="9"/>
      <c r="D15" s="9"/>
      <c r="E15" s="10">
        <f t="shared" si="1"/>
        <v>0</v>
      </c>
      <c r="F15" s="11"/>
      <c r="G15" s="11"/>
      <c r="H15" s="10">
        <f t="shared" si="2"/>
        <v>0</v>
      </c>
      <c r="I15" s="9"/>
      <c r="J15" s="10">
        <f t="shared" si="3"/>
        <v>0</v>
      </c>
      <c r="K15" s="12"/>
    </row>
    <row r="16">
      <c r="A16" s="28">
        <v>44514.0</v>
      </c>
      <c r="B16" s="9"/>
      <c r="C16" s="9"/>
      <c r="D16" s="9"/>
      <c r="E16" s="10">
        <f t="shared" si="1"/>
        <v>0</v>
      </c>
      <c r="F16" s="11"/>
      <c r="G16" s="11"/>
      <c r="H16" s="10">
        <f t="shared" si="2"/>
        <v>0</v>
      </c>
      <c r="I16" s="9"/>
      <c r="J16" s="10">
        <f t="shared" si="3"/>
        <v>0</v>
      </c>
      <c r="K16" s="12"/>
    </row>
    <row r="17">
      <c r="A17" s="28">
        <v>44515.0</v>
      </c>
      <c r="B17" s="9"/>
      <c r="C17" s="9"/>
      <c r="D17" s="9"/>
      <c r="E17" s="10">
        <f t="shared" si="1"/>
        <v>0</v>
      </c>
      <c r="F17" s="11"/>
      <c r="G17" s="11"/>
      <c r="H17" s="10">
        <f t="shared" si="2"/>
        <v>0</v>
      </c>
      <c r="I17" s="9"/>
      <c r="J17" s="10">
        <f t="shared" si="3"/>
        <v>0</v>
      </c>
      <c r="K17" s="12"/>
    </row>
    <row r="18">
      <c r="A18" s="28">
        <v>44516.0</v>
      </c>
      <c r="B18" s="9"/>
      <c r="C18" s="9"/>
      <c r="D18" s="9"/>
      <c r="E18" s="10">
        <f t="shared" si="1"/>
        <v>0</v>
      </c>
      <c r="F18" s="11"/>
      <c r="G18" s="11"/>
      <c r="H18" s="10">
        <f t="shared" si="2"/>
        <v>0</v>
      </c>
      <c r="I18" s="9"/>
      <c r="J18" s="10">
        <f t="shared" si="3"/>
        <v>0</v>
      </c>
      <c r="K18" s="12"/>
    </row>
    <row r="19">
      <c r="A19" s="28">
        <v>44517.0</v>
      </c>
      <c r="B19" s="9"/>
      <c r="C19" s="9"/>
      <c r="D19" s="9"/>
      <c r="E19" s="10">
        <f t="shared" si="1"/>
        <v>0</v>
      </c>
      <c r="F19" s="11"/>
      <c r="G19" s="11"/>
      <c r="H19" s="10">
        <f t="shared" si="2"/>
        <v>0</v>
      </c>
      <c r="I19" s="9"/>
      <c r="J19" s="10">
        <f t="shared" si="3"/>
        <v>0</v>
      </c>
      <c r="K19" s="12"/>
    </row>
    <row r="20">
      <c r="A20" s="28">
        <v>44518.0</v>
      </c>
      <c r="B20" s="9"/>
      <c r="C20" s="9"/>
      <c r="D20" s="9"/>
      <c r="E20" s="10">
        <f t="shared" si="1"/>
        <v>0</v>
      </c>
      <c r="F20" s="11"/>
      <c r="G20" s="11"/>
      <c r="H20" s="10">
        <f t="shared" si="2"/>
        <v>0</v>
      </c>
      <c r="I20" s="9"/>
      <c r="J20" s="10">
        <f t="shared" si="3"/>
        <v>0</v>
      </c>
      <c r="K20" s="12"/>
    </row>
    <row r="21">
      <c r="A21" s="28">
        <v>44519.0</v>
      </c>
      <c r="B21" s="9"/>
      <c r="C21" s="9"/>
      <c r="D21" s="9"/>
      <c r="E21" s="10">
        <f t="shared" si="1"/>
        <v>0</v>
      </c>
      <c r="F21" s="11"/>
      <c r="G21" s="11"/>
      <c r="H21" s="10">
        <f t="shared" si="2"/>
        <v>0</v>
      </c>
      <c r="I21" s="9"/>
      <c r="J21" s="10">
        <f t="shared" si="3"/>
        <v>0</v>
      </c>
      <c r="K21" s="12"/>
    </row>
    <row r="22">
      <c r="A22" s="28">
        <v>44520.0</v>
      </c>
      <c r="B22" s="9"/>
      <c r="C22" s="9"/>
      <c r="D22" s="9"/>
      <c r="E22" s="10">
        <f t="shared" si="1"/>
        <v>0</v>
      </c>
      <c r="F22" s="11"/>
      <c r="G22" s="11"/>
      <c r="H22" s="10">
        <f t="shared" si="2"/>
        <v>0</v>
      </c>
      <c r="I22" s="9"/>
      <c r="J22" s="10">
        <f t="shared" si="3"/>
        <v>0</v>
      </c>
      <c r="K22" s="14"/>
    </row>
    <row r="23">
      <c r="A23" s="28">
        <v>44521.0</v>
      </c>
      <c r="B23" s="15"/>
      <c r="C23" s="15"/>
      <c r="D23" s="9"/>
      <c r="E23" s="10">
        <f t="shared" si="1"/>
        <v>0</v>
      </c>
      <c r="F23" s="16"/>
      <c r="G23" s="16"/>
      <c r="H23" s="10">
        <f t="shared" si="2"/>
        <v>0</v>
      </c>
      <c r="I23" s="15"/>
      <c r="J23" s="10">
        <f t="shared" si="3"/>
        <v>0</v>
      </c>
      <c r="K23" s="14"/>
    </row>
    <row r="24">
      <c r="A24" s="28">
        <v>44522.0</v>
      </c>
      <c r="B24" s="15"/>
      <c r="C24" s="9"/>
      <c r="D24" s="9"/>
      <c r="E24" s="10">
        <f t="shared" si="1"/>
        <v>0</v>
      </c>
      <c r="F24" s="11"/>
      <c r="G24" s="11"/>
      <c r="H24" s="10">
        <f t="shared" si="2"/>
        <v>0</v>
      </c>
      <c r="I24" s="15"/>
      <c r="J24" s="10">
        <f t="shared" si="3"/>
        <v>0</v>
      </c>
      <c r="K24" s="14"/>
    </row>
    <row r="25">
      <c r="A25" s="28">
        <v>44523.0</v>
      </c>
      <c r="B25" s="15"/>
      <c r="C25" s="9"/>
      <c r="D25" s="9"/>
      <c r="E25" s="10">
        <f t="shared" si="1"/>
        <v>0</v>
      </c>
      <c r="F25" s="11"/>
      <c r="G25" s="11"/>
      <c r="H25" s="10">
        <f t="shared" si="2"/>
        <v>0</v>
      </c>
      <c r="I25" s="15"/>
      <c r="J25" s="10">
        <f t="shared" si="3"/>
        <v>0</v>
      </c>
      <c r="K25" s="14"/>
    </row>
    <row r="26">
      <c r="A26" s="28">
        <v>44524.0</v>
      </c>
      <c r="B26" s="15"/>
      <c r="C26" s="9"/>
      <c r="D26" s="9"/>
      <c r="E26" s="10">
        <f t="shared" si="1"/>
        <v>0</v>
      </c>
      <c r="F26" s="11"/>
      <c r="G26" s="11"/>
      <c r="H26" s="10">
        <f t="shared" si="2"/>
        <v>0</v>
      </c>
      <c r="I26" s="15"/>
      <c r="J26" s="10">
        <f t="shared" si="3"/>
        <v>0</v>
      </c>
      <c r="K26" s="14"/>
    </row>
    <row r="27">
      <c r="A27" s="28">
        <v>44525.0</v>
      </c>
      <c r="B27" s="15"/>
      <c r="C27" s="9"/>
      <c r="D27" s="9"/>
      <c r="E27" s="10">
        <f t="shared" si="1"/>
        <v>0</v>
      </c>
      <c r="F27" s="11"/>
      <c r="G27" s="11"/>
      <c r="H27" s="10">
        <f t="shared" si="2"/>
        <v>0</v>
      </c>
      <c r="I27" s="15"/>
      <c r="J27" s="10">
        <f t="shared" si="3"/>
        <v>0</v>
      </c>
      <c r="K27" s="14"/>
    </row>
    <row r="28">
      <c r="A28" s="28">
        <v>44526.0</v>
      </c>
      <c r="B28" s="9"/>
      <c r="C28" s="9"/>
      <c r="D28" s="9"/>
      <c r="E28" s="10">
        <f t="shared" si="1"/>
        <v>0</v>
      </c>
      <c r="F28" s="11"/>
      <c r="G28" s="11"/>
      <c r="H28" s="10">
        <f t="shared" si="2"/>
        <v>0</v>
      </c>
      <c r="I28" s="9"/>
      <c r="J28" s="10">
        <f t="shared" si="3"/>
        <v>0</v>
      </c>
      <c r="K28" s="12"/>
    </row>
    <row r="29">
      <c r="A29" s="28">
        <v>44527.0</v>
      </c>
      <c r="B29" s="15"/>
      <c r="C29" s="9"/>
      <c r="D29" s="9"/>
      <c r="E29" s="10">
        <f t="shared" si="1"/>
        <v>0</v>
      </c>
      <c r="F29" s="11"/>
      <c r="G29" s="11"/>
      <c r="H29" s="10">
        <f t="shared" si="2"/>
        <v>0</v>
      </c>
      <c r="I29" s="15"/>
      <c r="J29" s="10">
        <f t="shared" si="3"/>
        <v>0</v>
      </c>
      <c r="K29" s="14"/>
    </row>
    <row r="30">
      <c r="A30" s="28">
        <v>44528.0</v>
      </c>
      <c r="B30" s="9"/>
      <c r="C30" s="9"/>
      <c r="D30" s="9"/>
      <c r="E30" s="10">
        <f t="shared" si="1"/>
        <v>0</v>
      </c>
      <c r="F30" s="11"/>
      <c r="G30" s="11"/>
      <c r="H30" s="10">
        <f t="shared" si="2"/>
        <v>0</v>
      </c>
      <c r="I30" s="9"/>
      <c r="J30" s="10">
        <f t="shared" si="3"/>
        <v>0</v>
      </c>
      <c r="K30" s="12"/>
    </row>
    <row r="31">
      <c r="A31" s="28">
        <v>44529.0</v>
      </c>
      <c r="B31" s="9"/>
      <c r="C31" s="9"/>
      <c r="D31" s="9"/>
      <c r="E31" s="10">
        <f t="shared" si="1"/>
        <v>0</v>
      </c>
      <c r="F31" s="11"/>
      <c r="G31" s="11"/>
      <c r="H31" s="10">
        <f t="shared" si="2"/>
        <v>0</v>
      </c>
      <c r="I31" s="9"/>
      <c r="J31" s="10">
        <f t="shared" si="3"/>
        <v>0</v>
      </c>
      <c r="K31" s="12"/>
    </row>
    <row r="32">
      <c r="A32" s="28">
        <v>44530.0</v>
      </c>
      <c r="B32" s="9"/>
      <c r="C32" s="9"/>
      <c r="D32" s="9"/>
      <c r="E32" s="10">
        <f t="shared" si="1"/>
        <v>0</v>
      </c>
      <c r="F32" s="11"/>
      <c r="G32" s="11"/>
      <c r="H32" s="10">
        <f t="shared" si="2"/>
        <v>0</v>
      </c>
      <c r="I32" s="9"/>
      <c r="J32" s="10">
        <f t="shared" si="3"/>
        <v>0</v>
      </c>
      <c r="K32" s="12"/>
    </row>
    <row r="33">
      <c r="A33" s="17" t="s">
        <v>17</v>
      </c>
      <c r="B33" s="2"/>
      <c r="C33" s="2"/>
      <c r="D33" s="2"/>
      <c r="E33" s="2"/>
      <c r="F33" s="2"/>
      <c r="G33" s="2"/>
      <c r="H33" s="2"/>
      <c r="I33" s="3"/>
      <c r="J33" s="30">
        <f>SUM(J3:J32)</f>
        <v>0</v>
      </c>
      <c r="K33" s="3"/>
    </row>
    <row r="34" ht="35.25" customHeight="1">
      <c r="A34" s="20"/>
      <c r="B34" s="21" t="s">
        <v>18</v>
      </c>
      <c r="C34" s="22"/>
      <c r="D34" s="22"/>
      <c r="E34" s="22"/>
      <c r="F34" s="22"/>
      <c r="G34" s="22"/>
      <c r="H34" s="22"/>
      <c r="I34" s="23"/>
      <c r="J34" s="24"/>
      <c r="K34" s="23"/>
      <c r="L34" s="25"/>
    </row>
  </sheetData>
  <mergeCells count="5">
    <mergeCell ref="A1:K1"/>
    <mergeCell ref="A33:I33"/>
    <mergeCell ref="J33:K33"/>
    <mergeCell ref="B34:I34"/>
    <mergeCell ref="J34:K34"/>
  </mergeCells>
  <conditionalFormatting sqref="E3">
    <cfRule type="cellIs" dxfId="0" priority="1" operator="greaterThan">
      <formula>0.04166666667</formula>
    </cfRule>
  </conditionalFormatting>
  <conditionalFormatting sqref="J3">
    <cfRule type="cellIs" dxfId="1" priority="2" operator="greaterThan">
      <formula>0.3541666667</formula>
    </cfRule>
  </conditionalFormatting>
  <conditionalFormatting sqref="J3">
    <cfRule type="cellIs" dxfId="2" priority="3" operator="lessThan">
      <formula>0.3333333333</formula>
    </cfRule>
  </conditionalFormatting>
  <conditionalFormatting sqref="J3">
    <cfRule type="cellIs" dxfId="3" priority="4" operator="greaterThan">
      <formula>0.3541666667</formula>
    </cfRule>
  </conditionalFormatting>
  <conditionalFormatting sqref="J3">
    <cfRule type="cellIs" dxfId="0" priority="5" operator="lessThan">
      <formula>0.3333333333</formula>
    </cfRule>
  </conditionalFormatting>
  <conditionalFormatting sqref="J3">
    <cfRule type="cellIs" dxfId="3" priority="6" operator="greaterThan">
      <formula>0.3534722222</formula>
    </cfRule>
  </conditionalFormatting>
  <conditionalFormatting sqref="J3">
    <cfRule type="cellIs" dxfId="0" priority="7" operator="greaterThan">
      <formula>0.3534722222</formula>
    </cfRule>
  </conditionalFormatting>
  <conditionalFormatting sqref="H3">
    <cfRule type="cellIs" dxfId="0" priority="8" operator="greaterThan">
      <formula>0.04166666667</formula>
    </cfRule>
  </conditionalFormatting>
  <conditionalFormatting sqref="J33">
    <cfRule type="cellIs" dxfId="3" priority="9" operator="greaterThan">
      <formula>0.3534722222</formula>
    </cfRule>
  </conditionalFormatting>
  <conditionalFormatting sqref="J33">
    <cfRule type="cellIs" dxfId="0" priority="10" operator="greaterThan">
      <formula>0.3534722222</formula>
    </cfRule>
  </conditionalFormatting>
  <conditionalFormatting sqref="E4:E32">
    <cfRule type="cellIs" dxfId="0" priority="11" operator="greaterThan">
      <formula>0.04166666667</formula>
    </cfRule>
  </conditionalFormatting>
  <conditionalFormatting sqref="J4:J32">
    <cfRule type="cellIs" dxfId="1" priority="12" operator="greaterThan">
      <formula>0.3541666667</formula>
    </cfRule>
  </conditionalFormatting>
  <conditionalFormatting sqref="J4:J32">
    <cfRule type="cellIs" dxfId="2" priority="13" operator="lessThan">
      <formula>0.3333333333</formula>
    </cfRule>
  </conditionalFormatting>
  <conditionalFormatting sqref="J4:J32">
    <cfRule type="cellIs" dxfId="3" priority="14" operator="greaterThan">
      <formula>0.3541666667</formula>
    </cfRule>
  </conditionalFormatting>
  <conditionalFormatting sqref="J4:J32">
    <cfRule type="cellIs" dxfId="0" priority="15" operator="lessThan">
      <formula>0.3333333333</formula>
    </cfRule>
  </conditionalFormatting>
  <conditionalFormatting sqref="J4:J32">
    <cfRule type="cellIs" dxfId="3" priority="16" operator="greaterThan">
      <formula>0.3534722222</formula>
    </cfRule>
  </conditionalFormatting>
  <conditionalFormatting sqref="J4:J32">
    <cfRule type="cellIs" dxfId="0" priority="17" operator="greaterThan">
      <formula>0.3534722222</formula>
    </cfRule>
  </conditionalFormatting>
  <conditionalFormatting sqref="H4:H32">
    <cfRule type="cellIs" dxfId="0" priority="18" operator="greaterThan">
      <formula>0.04166666667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