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OR\"/>
    </mc:Choice>
  </mc:AlternateContent>
  <xr:revisionPtr revIDLastSave="0" documentId="13_ncr:1_{278CE9D7-1FC6-4F33-93DA-E939EC40F80A}" xr6:coauthVersionLast="47" xr6:coauthVersionMax="47" xr10:uidLastSave="{00000000-0000-0000-0000-000000000000}"/>
  <bookViews>
    <workbookView xWindow="20" yWindow="20" windowWidth="19180" windowHeight="10060" firstSheet="5" activeTab="6" xr2:uid="{37C49FA3-B705-4AEF-8431-C96976237894}"/>
  </bookViews>
  <sheets>
    <sheet name="M2 swipe sensitivity analysis" sheetId="1" r:id="rId1"/>
    <sheet name="Model 2 Optimal Menu in 7 days" sheetId="2" r:id="rId2"/>
    <sheet name="Model 1 Optimal Menu in 7 days" sheetId="4" r:id="rId3"/>
    <sheet name="Model 3 Optimal Menu in 7 days " sheetId="5" r:id="rId4"/>
    <sheet name="M1  Qmax sensitivity analysis" sheetId="6" r:id="rId5"/>
    <sheet name="ALL ITEMS data" sheetId="3" r:id="rId6"/>
    <sheet name="M3 parameters tuning solu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3" i="1"/>
  <c r="I13" i="1"/>
  <c r="H13" i="1"/>
  <c r="G13" i="1"/>
  <c r="C3" i="1"/>
  <c r="D3" i="1"/>
  <c r="E3" i="1"/>
  <c r="F3" i="1"/>
  <c r="G3" i="1"/>
  <c r="H3" i="1"/>
  <c r="I3" i="1"/>
  <c r="B3" i="1"/>
  <c r="C13" i="1"/>
  <c r="F13" i="1"/>
  <c r="D13" i="1"/>
  <c r="E13" i="1"/>
  <c r="B13" i="1"/>
</calcChain>
</file>

<file path=xl/sharedStrings.xml><?xml version="1.0" encoding="utf-8"?>
<sst xmlns="http://schemas.openxmlformats.org/spreadsheetml/2006/main" count="2537" uniqueCount="438">
  <si>
    <t>totoal cost</t>
  </si>
  <si>
    <t>Average preference per Swipe</t>
  </si>
  <si>
    <t>preference Score</t>
  </si>
  <si>
    <t>total average(3 group)</t>
  </si>
  <si>
    <t>fQ+5%</t>
  </si>
  <si>
    <t>fQ STAGE 1 result</t>
  </si>
  <si>
    <t>stage2 result</t>
  </si>
  <si>
    <t>Swipe（number of time）</t>
  </si>
  <si>
    <t>Optimal</t>
  </si>
  <si>
    <t>conclusion：</t>
  </si>
  <si>
    <t>When the number of swipes is 13, the optimal solution is achieved.
Stage 1:
The primary objective is to minimize the maximum total weighted deviation of the HEG constraint, ensuring the stability of nutrient intake.
A deviation of 0.0095 is an extremely small value, indicating that the Stage 1 model has already satisfied nearly all nutritional constraints with only minimal deviation. This demonstrates that when nm = 13, optimization can be achieved without violating health standards. Additionally, the cost is the lowest among all scenarios.
Reducing the number of swipes does not decrease customer satisfaction; instead, it concentrates the choices on the dishes they prefer. The fact that the number of swipes is 13 means that, on average, customers can swipe a maximum of twice per day (for lunch and dinner). Over 7 days, they can swipe twice on 6 days and once on 1 day, ensuring balanced nutrition for the elderly.
Stage 2:
The goal is to minimize the weighted deviation of preference scores, maximizing customer satisfaction with the menu.
Under the nm = 13 condition, the weighted deviation of preference scores is the second lowest among all swipe numbers. A lower value indicates that the menu better aligns with customer dietary preferences.
With a weighted preference score deviation of 1.573 and an overall customer preference score of 90.11, it confirms that the menu effectively meets customers' dietary preferences.</t>
  </si>
  <si>
    <t>Item</t>
  </si>
  <si>
    <t>Guest</t>
  </si>
  <si>
    <t>Meal</t>
  </si>
  <si>
    <t>Time</t>
  </si>
  <si>
    <t>Value</t>
  </si>
  <si>
    <t>lunch</t>
  </si>
  <si>
    <t>dinner</t>
  </si>
  <si>
    <t>breakfast</t>
  </si>
  <si>
    <t>course_type</t>
  </si>
  <si>
    <t>subcategories</t>
  </si>
  <si>
    <t>meal_type</t>
  </si>
  <si>
    <t>cost</t>
  </si>
  <si>
    <t>nf_calories</t>
  </si>
  <si>
    <t>nf_calories_from_fat</t>
  </si>
  <si>
    <t>nf_total_fat</t>
  </si>
  <si>
    <t>nf_saturated_fat</t>
  </si>
  <si>
    <t>nf_trans_fatty_acid</t>
  </si>
  <si>
    <t>nf_polyunsaturated_fat</t>
  </si>
  <si>
    <t>nf_monounsaturated_fat</t>
  </si>
  <si>
    <t>nf_cholesterol</t>
  </si>
  <si>
    <t>nf_sodium</t>
  </si>
  <si>
    <t>nf_total_carbohydrate</t>
  </si>
  <si>
    <t>nf_dietary_fiber</t>
  </si>
  <si>
    <t>nf_sugars</t>
  </si>
  <si>
    <t>nf_protein</t>
  </si>
  <si>
    <t>nf_vitamin_a_dv</t>
  </si>
  <si>
    <t>nf_vitamin_c_dv</t>
  </si>
  <si>
    <t>nf_calcium_dv</t>
  </si>
  <si>
    <t>nf_iron_dv</t>
  </si>
  <si>
    <t>nf_potassium</t>
  </si>
  <si>
    <t>nf_servings_per_container</t>
  </si>
  <si>
    <t>nf_serving_size_qty</t>
  </si>
  <si>
    <t>nf_serving_size_unit</t>
  </si>
  <si>
    <t>nf_serving_weight_grams</t>
  </si>
  <si>
    <t>images_front_full_url</t>
  </si>
  <si>
    <t>Soup</t>
  </si>
  <si>
    <t>cream</t>
  </si>
  <si>
    <t>null</t>
  </si>
  <si>
    <t>oz scoops</t>
  </si>
  <si>
    <t>Side</t>
  </si>
  <si>
    <t>fried</t>
  </si>
  <si>
    <t>oz</t>
  </si>
  <si>
    <t>red orange</t>
  </si>
  <si>
    <t>Grams</t>
  </si>
  <si>
    <t>Chicken BBQ Caesar Salad EntrÌ©e</t>
  </si>
  <si>
    <t>Main dish</t>
  </si>
  <si>
    <t>poultry</t>
  </si>
  <si>
    <t>servings</t>
  </si>
  <si>
    <t>Corn and Black Bean Salad</t>
  </si>
  <si>
    <t>legume</t>
  </si>
  <si>
    <t>Salad</t>
  </si>
  <si>
    <t>Mango Cake</t>
  </si>
  <si>
    <t>Dessert</t>
  </si>
  <si>
    <t>cake</t>
  </si>
  <si>
    <t>cup</t>
  </si>
  <si>
    <t>Egg</t>
  </si>
  <si>
    <t>protein</t>
  </si>
  <si>
    <t>ea</t>
  </si>
  <si>
    <t>Flavored Fresh Lemonade, Peach</t>
  </si>
  <si>
    <t>fruit</t>
  </si>
  <si>
    <t>lemonade</t>
  </si>
  <si>
    <t>Add Pirate Tossed Salad</t>
  </si>
  <si>
    <t>vegetable-other</t>
  </si>
  <si>
    <t>g</t>
  </si>
  <si>
    <t>Blueberry Vinaigrette</t>
  </si>
  <si>
    <t>fl oz</t>
  </si>
  <si>
    <t>Spinach Salad</t>
  </si>
  <si>
    <t>dark green</t>
  </si>
  <si>
    <t>Ounce</t>
  </si>
  <si>
    <t>Grilled Chicken Kabob and Lemon Chicken Soup</t>
  </si>
  <si>
    <t>plating</t>
  </si>
  <si>
    <t>coconut frozen dessert bar</t>
  </si>
  <si>
    <t>Macho Peas</t>
  </si>
  <si>
    <t>serving</t>
  </si>
  <si>
    <t>Passion Fruit Tart</t>
  </si>
  <si>
    <t>7å_" Italian Cheese Steak</t>
  </si>
  <si>
    <t>beef</t>
  </si>
  <si>
    <t>Gardenburger</t>
  </si>
  <si>
    <t>Mimi's Croissant Sandwich with Slow-Smoked Ham</t>
  </si>
  <si>
    <t>pork</t>
  </si>
  <si>
    <t>Tropical Chicken - Gluten-smart</t>
  </si>
  <si>
    <t>Beef Patty Crumbles, FC w 15% TVP - 12" Pizza</t>
  </si>
  <si>
    <t>portion</t>
  </si>
  <si>
    <t>Founders Favorite Pizza - Large Thin Signature</t>
  </si>
  <si>
    <t>grain</t>
  </si>
  <si>
    <t>pizza</t>
  </si>
  <si>
    <t>Kamikaze Brownie</t>
  </si>
  <si>
    <t>Beaf Stew</t>
  </si>
  <si>
    <t>grams</t>
  </si>
  <si>
    <t>Sm Escoveitched Fish Meal</t>
  </si>
  <si>
    <t>fish</t>
  </si>
  <si>
    <t>South Pacific Squeeze Smoothies 12 oz.</t>
  </si>
  <si>
    <t>ice cream</t>
  </si>
  <si>
    <t>Large Big 4 Pick 4 Hand Tossed Pizza</t>
  </si>
  <si>
    <t>Chipotle Chicken &amp; Bacon Salad with 2 oz Honey Mustard</t>
  </si>
  <si>
    <t>The SpotÛªs Fish &amp; Chips 2 piece with Tartar</t>
  </si>
  <si>
    <t>Fried Calamari With Chili Sauce</t>
  </si>
  <si>
    <t>shell</t>
  </si>
  <si>
    <t>Under 550 Calories Garden Veggie Omelette</t>
  </si>
  <si>
    <t>vegetable</t>
  </si>
  <si>
    <t>order</t>
  </si>
  <si>
    <t>A La Carte Pizza, Individual, New York Crust, 1 Topping</t>
  </si>
  <si>
    <t>slices</t>
  </si>
  <si>
    <t>Buttermilk Pancakes (2 pancakes)</t>
  </si>
  <si>
    <t>starch</t>
  </si>
  <si>
    <t>pancakes</t>
  </si>
  <si>
    <t>Bavarian Cream Pizzert, Individual</t>
  </si>
  <si>
    <t>Genovese Pesto - Individual Pizza</t>
  </si>
  <si>
    <t>Strawberry Shake - Large</t>
  </si>
  <si>
    <t>Linguini w/ Clam Sauce</t>
  </si>
  <si>
    <t>pasta</t>
  </si>
  <si>
    <t>Salmon 99.05 g</t>
  </si>
  <si>
    <t>Basket of Straight Fries with Sweet Cheese Dip</t>
  </si>
  <si>
    <t>The health nut Sandwich</t>
  </si>
  <si>
    <t>Breakfast</t>
  </si>
  <si>
    <t>toast</t>
  </si>
  <si>
    <t>sandwich</t>
  </si>
  <si>
    <t>4 pc Hand Battered Fish Dinner</t>
  </si>
  <si>
    <t>Chicken Penne Soup Cup</t>
  </si>
  <si>
    <t>Chocolate Cake (Canadian Menu only)</t>
  </si>
  <si>
    <t>Italian Beef Salad</t>
  </si>
  <si>
    <t>Lighter Choice 6 oz Classic Sirloin</t>
  </si>
  <si>
    <t>Kid's Chicken Caesar Salad</t>
  </si>
  <si>
    <t>Turtle Pecan Cluster Blizzard - Mini</t>
  </si>
  <si>
    <t>Goat Cheese Dressing</t>
  </si>
  <si>
    <t>Humble Pie, Thin Crust, Large</t>
  </si>
  <si>
    <t>pie</t>
  </si>
  <si>
    <t>Artisan White Ciabatta Roll</t>
  </si>
  <si>
    <t>roll</t>
  </si>
  <si>
    <t>Provolone Cheese - Large</t>
  </si>
  <si>
    <t>Large Portion</t>
  </si>
  <si>
    <t>Banza Burger</t>
  </si>
  <si>
    <t>Spanish Muffin</t>
  </si>
  <si>
    <t>standard portion size</t>
  </si>
  <si>
    <t>Linguine Al Salmone Regular Portion (Multigrain)</t>
  </si>
  <si>
    <t>Blue Cheese Dressing</t>
  </si>
  <si>
    <t>Takes The Cake Batter</t>
  </si>
  <si>
    <t>Italian Seafood Salad</t>
  </si>
  <si>
    <t>Kiddie Van. Custard</t>
  </si>
  <si>
    <t>pudding</t>
  </si>
  <si>
    <t>Chocolate Mousse Shooter</t>
  </si>
  <si>
    <t>Strawberry Vinaigrette</t>
  </si>
  <si>
    <t>Buffalo Chicken Wrap</t>
  </si>
  <si>
    <t>Sandwich</t>
  </si>
  <si>
    <t>Bran Muffin</t>
  </si>
  <si>
    <t>Poppy Seed Bagel Stick</t>
  </si>
  <si>
    <t>Meatballs - small</t>
  </si>
  <si>
    <t>Fried Shrimp</t>
  </si>
  <si>
    <t>Mediterranean Ratatouille</t>
  </si>
  <si>
    <t>Large Berry Mocha w/ Dark Chocolate, Soy Milk and whip</t>
  </si>
  <si>
    <t>Blackened Mahi Mahi Sandwich with Crisp Sweet Pot</t>
  </si>
  <si>
    <t>Serving</t>
  </si>
  <si>
    <t>Swordfish Soba Noodle</t>
  </si>
  <si>
    <t>Large Northern Lite Berry Mocha Cooler w/ White Chocolate and non-fat whip</t>
  </si>
  <si>
    <t>Blueberry Syrup</t>
  </si>
  <si>
    <t>tuna salad</t>
  </si>
  <si>
    <t>N/A</t>
  </si>
  <si>
    <t>egg salad</t>
  </si>
  <si>
    <t>steak salad</t>
  </si>
  <si>
    <t>chicken salad</t>
  </si>
  <si>
    <t>salmon salad</t>
  </si>
  <si>
    <t>Truffle Fries Appetizer</t>
  </si>
  <si>
    <t>Appetizer</t>
  </si>
  <si>
    <t>Appetizers, Bruschetta Classico</t>
  </si>
  <si>
    <t>Appetizers, Bruschetta Florentine</t>
  </si>
  <si>
    <t>Appetizers, Calamari</t>
  </si>
  <si>
    <t>Appetizers, Fried Calamari</t>
  </si>
  <si>
    <t>Appetizers, Fried Provolone</t>
  </si>
  <si>
    <t>Appetizers, Onion Straws</t>
  </si>
  <si>
    <t>breakfast pizza</t>
  </si>
  <si>
    <t>breakfast burrito</t>
  </si>
  <si>
    <t>batter</t>
  </si>
  <si>
    <t>breakfast sandwich</t>
  </si>
  <si>
    <t>bacon breakfast burrito</t>
  </si>
  <si>
    <t>meat</t>
  </si>
  <si>
    <t>chorizo breakfast burrito</t>
  </si>
  <si>
    <t>turkey sausage breakfast sandwich</t>
  </si>
  <si>
    <t>brisket breakfast burrito</t>
  </si>
  <si>
    <t>breakfast burger</t>
  </si>
  <si>
    <t>breakfast sausage patties</t>
  </si>
  <si>
    <t>egg sunny side up</t>
  </si>
  <si>
    <t>egg</t>
  </si>
  <si>
    <t>macaroni and cheese side</t>
  </si>
  <si>
    <t>fries</t>
  </si>
  <si>
    <t>farmhouse side salad side</t>
  </si>
  <si>
    <t>Side Garlic Sauteed Mushrooms</t>
  </si>
  <si>
    <t>Sheet Tray Carrots Side</t>
  </si>
  <si>
    <t>Roasted Sweet Potatoes Side</t>
  </si>
  <si>
    <t>Hot Honey Chicken Side</t>
  </si>
  <si>
    <t>Tomatoes &amp; Cucumbers Side</t>
  </si>
  <si>
    <t>Chicken Tortilla Soup</t>
  </si>
  <si>
    <t>pottage</t>
  </si>
  <si>
    <t>Tomato Basil Soup</t>
  </si>
  <si>
    <t>Tofu Soup</t>
  </si>
  <si>
    <t>clear</t>
  </si>
  <si>
    <t>Lentil Soup</t>
  </si>
  <si>
    <t>Squash Soup</t>
  </si>
  <si>
    <t>Cabbage Soup</t>
  </si>
  <si>
    <t>Seafood Soup</t>
  </si>
  <si>
    <t>Onion soup</t>
  </si>
  <si>
    <t>mushroom soup</t>
  </si>
  <si>
    <t>Chicken Noodle Soup</t>
  </si>
  <si>
    <t>noodle</t>
  </si>
  <si>
    <t>Ziti Pasta</t>
  </si>
  <si>
    <t>Spinach Pasta</t>
  </si>
  <si>
    <t>Stuffed Shells</t>
  </si>
  <si>
    <t>Chicken Parmigiana with Spaghetti</t>
  </si>
  <si>
    <t>Side of Bolognese Pasta</t>
  </si>
  <si>
    <t>plate</t>
  </si>
  <si>
    <t>Side of White Pasta</t>
  </si>
  <si>
    <t>Pasta Marinara</t>
  </si>
  <si>
    <t>Pasta Shells</t>
  </si>
  <si>
    <t>Shells &amp; Cheese, Original</t>
  </si>
  <si>
    <t>Vegetable Curry</t>
  </si>
  <si>
    <t>bowl</t>
  </si>
  <si>
    <t>Vegetable Spring Rolls</t>
  </si>
  <si>
    <t>pieces</t>
  </si>
  <si>
    <t>All Natural Spinach Hummus</t>
  </si>
  <si>
    <t>tbsp</t>
  </si>
  <si>
    <t>Cooked Mushrooms</t>
  </si>
  <si>
    <t>Green Pepper And Onion Omelette</t>
  </si>
  <si>
    <t>omelette</t>
  </si>
  <si>
    <t>Pork Gyoza Pot Stickers Pork and Vegetable Dumplings</t>
  </si>
  <si>
    <t>dumplings</t>
  </si>
  <si>
    <t>Whole Grain Waffle</t>
  </si>
  <si>
    <t>piece</t>
  </si>
  <si>
    <t>xiao main</t>
  </si>
  <si>
    <t>Burrito Main, Braised Pork Carnitas</t>
  </si>
  <si>
    <t>burrito</t>
  </si>
  <si>
    <t>Nachos Main, Braised Pork Carnitas</t>
  </si>
  <si>
    <t>Sausage Pizza Deep Dish</t>
  </si>
  <si>
    <t>slice</t>
  </si>
  <si>
    <t>Collard Greens with Onions</t>
  </si>
  <si>
    <t>cup (cooked)</t>
  </si>
  <si>
    <t>Kale and Swiss Chard Sauté</t>
  </si>
  <si>
    <t>Mustard Greens in Light Broth</t>
  </si>
  <si>
    <t>Watercress with Lemon Zest</t>
  </si>
  <si>
    <t>Broccoli Rabe in Garlic Oil</t>
  </si>
  <si>
    <t>Arugula and Herbs Sauté</t>
  </si>
  <si>
    <t>Mizuna Greens Stir-Fry</t>
  </si>
  <si>
    <t>Quinoa Pilaf with Mushrooms</t>
  </si>
  <si>
    <t>Barley with Roasted Vegetables</t>
  </si>
  <si>
    <t>Couscous with Fresh Herbs</t>
  </si>
  <si>
    <t>Roasted Red Pepper and Carrot Mash</t>
  </si>
  <si>
    <t>cup (purée)</t>
  </si>
  <si>
    <t>Chipotle-Spiced Sweet Potatoes</t>
  </si>
  <si>
    <t>cup (cubed)</t>
  </si>
  <si>
    <t>Glazed Carrots with Orange Zest</t>
  </si>
  <si>
    <t>cup (sliced)</t>
  </si>
  <si>
    <t>Tomato and Roasted Bell Pepper Ragout</t>
  </si>
  <si>
    <t>cup (sauce)</t>
  </si>
  <si>
    <t>Paprika-Dusted Butternut Squash</t>
  </si>
  <si>
    <t>Herbed Mashed Potatoes</t>
  </si>
  <si>
    <t>cup (mashed)</t>
  </si>
  <si>
    <t>Garlic Butter Potato Wedges</t>
  </si>
  <si>
    <t>cup (wedges)</t>
  </si>
  <si>
    <t>Creamy Polenta with Parmesan</t>
  </si>
  <si>
    <t>Rosemary Roasted Fingerling Potatoes</t>
  </si>
  <si>
    <t>Maple-Whipped Sweet Potatoes</t>
  </si>
  <si>
    <t>Cornmeal Grits</t>
  </si>
  <si>
    <t>Buttered Parsley Potatoes</t>
  </si>
  <si>
    <t>cup (diced)</t>
  </si>
  <si>
    <t>Golden Potato Croquettes</t>
  </si>
  <si>
    <t>2 croquettes</t>
  </si>
  <si>
    <t>Garlic Parmesan Gnocchi</t>
  </si>
  <si>
    <t>cup (gnocchi)</t>
  </si>
  <si>
    <t>Sweet Potato Wedges with Paprika</t>
  </si>
  <si>
    <t>Cream of Asparagus and Herb Soup</t>
  </si>
  <si>
    <t>Cream of Cauliflower and White Cheddar</t>
  </si>
  <si>
    <t>Cream of Mushroom with Thyme</t>
  </si>
  <si>
    <t>Roasted Garlic and Potato Cream Soup</t>
  </si>
  <si>
    <t>Creamy Broccoli and Leek</t>
  </si>
  <si>
    <t>Cream of Celery Root with Herbs</t>
  </si>
  <si>
    <t>Hearty Lentil and Spinach Soup</t>
  </si>
  <si>
    <t>Egg Drop Noodle Soup</t>
  </si>
  <si>
    <t>Miso Ramen with Tofu</t>
  </si>
  <si>
    <t>bowl (medium)</t>
  </si>
  <si>
    <t>Udon Noodle and Vegetable Soup</t>
  </si>
  <si>
    <t>Salted Caramel Swirl Ice Cream</t>
  </si>
  <si>
    <t>cup (scoops)</t>
  </si>
  <si>
    <t>Honey Lavender Gelato</t>
  </si>
  <si>
    <t>Peach and Thyme Pie</t>
  </si>
  <si>
    <t>slice (1/6)</t>
  </si>
  <si>
    <t>Hazelnut Mocha Cake</t>
  </si>
  <si>
    <t>slice (1/8)</t>
  </si>
  <si>
    <t>Wheat Pancakes</t>
  </si>
  <si>
    <t>Oat Waffles</t>
  </si>
  <si>
    <t>Apple Crepes</t>
  </si>
  <si>
    <t>Pitch Beignets</t>
  </si>
  <si>
    <t>Frittata With Potato And Spinach</t>
  </si>
  <si>
    <t>Eggs Benedict</t>
  </si>
  <si>
    <t>Quiche Lorraine</t>
  </si>
  <si>
    <t>Egg and Cheese Croissant </t>
  </si>
  <si>
    <t>Crab Cakes</t>
  </si>
  <si>
    <t>Tuna Tartare</t>
  </si>
  <si>
    <t>Beef Stroganoff </t>
  </si>
  <si>
    <t>Beef Tacos</t>
  </si>
  <si>
    <t>Beef Curry</t>
  </si>
  <si>
    <t>Beef Lasagna</t>
  </si>
  <si>
    <t>Beef Fajitas</t>
  </si>
  <si>
    <t>Beef Brisket</t>
  </si>
  <si>
    <t>Beef Bourguignon</t>
  </si>
  <si>
    <t>Beef Wellington</t>
  </si>
  <si>
    <t>Beef Kebabs</t>
  </si>
  <si>
    <t>Roast Chicken</t>
  </si>
  <si>
    <t>Chicken Parmesan</t>
  </si>
  <si>
    <t>Chicken Curry </t>
  </si>
  <si>
    <t>Turkey Meatloaf</t>
  </si>
  <si>
    <t>Duck Confit</t>
  </si>
  <si>
    <t>Chicken Pot Pie</t>
  </si>
  <si>
    <t>Chicken Enchiladas</t>
  </si>
  <si>
    <t>Chicken Cordon Bleu</t>
  </si>
  <si>
    <t>Spaghetti Bolognese</t>
  </si>
  <si>
    <t>Fettuccine Alfredo</t>
  </si>
  <si>
    <t>Pork Carnitas</t>
  </si>
  <si>
    <t xml:space="preserve">Pork </t>
  </si>
  <si>
    <t>Pork Chops</t>
  </si>
  <si>
    <t>Vegetable Stir-Fry</t>
  </si>
  <si>
    <t>Vegetable Lasagna</t>
  </si>
  <si>
    <t>Vegetable Paella</t>
  </si>
  <si>
    <t>Vegetable Quiche</t>
  </si>
  <si>
    <t>Vegetable Kebabs</t>
  </si>
  <si>
    <t>Vegetable Chili </t>
  </si>
  <si>
    <t>Stuffed Bell Peppers</t>
  </si>
  <si>
    <t>Vegetable Moussaka</t>
  </si>
  <si>
    <t>Vegetable Biryani</t>
  </si>
  <si>
    <t>Vegetable Enchiladas</t>
  </si>
  <si>
    <t>item_name（n-2）</t>
  </si>
  <si>
    <t>Trick OR Treat Ice Cream (item0)</t>
  </si>
  <si>
    <t>Sweet Fries Snack (item1)</t>
  </si>
  <si>
    <t>Tomatoes - Salad (item2)</t>
  </si>
  <si>
    <t>1.0000000000000007</t>
  </si>
  <si>
    <t>0.9999999999999994</t>
  </si>
  <si>
    <t>1.0000000000000002</t>
  </si>
  <si>
    <t>0.9999999999999998</t>
  </si>
  <si>
    <t>1.0000000000000004</t>
  </si>
  <si>
    <t>1.0000000000000038</t>
  </si>
  <si>
    <t>0.9999999999999556</t>
  </si>
  <si>
    <t>0.9999999999999463</t>
  </si>
  <si>
    <t>0.9999999999999996</t>
  </si>
  <si>
    <t>0.9999999999999738</t>
  </si>
  <si>
    <t>0.9999999999999993</t>
  </si>
  <si>
    <t>0.9999999999999531</t>
  </si>
  <si>
    <t>0.9999999999984754</t>
  </si>
  <si>
    <t>Qmax</t>
  </si>
  <si>
    <t>Pre_score</t>
  </si>
  <si>
    <t>changes in preference scores by relaxing the nutritional constraints</t>
  </si>
  <si>
    <t>Pareto optimal solution：</t>
  </si>
  <si>
    <t>----------------------------------------</t>
  </si>
  <si>
    <t>solution 1:</t>
  </si>
  <si>
    <t>  weight: w_pi=0.926, w_c=0.017, w_D=0.057</t>
  </si>
  <si>
    <t>  object:</t>
  </si>
  <si>
    <t>    - Preference: 915.6</t>
  </si>
  <si>
    <t>    - Cost: 393.7</t>
  </si>
  <si>
    <t>    - Deviations: 25.2</t>
  </si>
  <si>
    <t>solution 2:</t>
  </si>
  <si>
    <t>  weight: w_pi=0.118, w_c=0.822, w_D=0.060</t>
  </si>
  <si>
    <t>    - Preference: 852.1</t>
  </si>
  <si>
    <t>    - Cost: 253.8</t>
  </si>
  <si>
    <t>solution 3:</t>
  </si>
  <si>
    <t>  weight: w_pi=0.887, w_c=0.103, w_D=0.010</t>
  </si>
  <si>
    <t>    - Preference: 903.1</t>
  </si>
  <si>
    <t>    - Cost: 314.6</t>
  </si>
  <si>
    <t>solution 4:</t>
  </si>
  <si>
    <t>  weight: w_pi=0.655, w_c=0.163, w_D=0.182</t>
  </si>
  <si>
    <t>    - Preference: 885.5</t>
  </si>
  <si>
    <t>    - Cost: 273.6</t>
  </si>
  <si>
    <t>solution 5:</t>
  </si>
  <si>
    <t>  weight: w_pi=0.619, w_c=0.040, w_D=0.341</t>
  </si>
  <si>
    <t>    - Preference: 908.5</t>
  </si>
  <si>
    <t>    - Cost: 337.6</t>
  </si>
  <si>
    <t>solution 6:</t>
  </si>
  <si>
    <t>  weight: w_pi=0.953, w_c=0.035, w_D=0.012</t>
  </si>
  <si>
    <t>    - Preference: 914.0</t>
  </si>
  <si>
    <t>    - Cost: 369.5</t>
  </si>
  <si>
    <t>solution 7:</t>
  </si>
  <si>
    <t>  weight: w_pi=0.070, w_c=0.129, w_D=0.801</t>
  </si>
  <si>
    <t>    - Preference: 859.2</t>
  </si>
  <si>
    <t>    - Cost: 254.6</t>
  </si>
  <si>
    <t>solution 8:</t>
  </si>
  <si>
    <t>  weight: w_pi=0.626, w_c=0.029, w_D=0.345</t>
  </si>
  <si>
    <t>    - Preference: 912.0</t>
  </si>
  <si>
    <t>    - Cost: 356.2</t>
  </si>
  <si>
    <t>solution 9:</t>
  </si>
  <si>
    <t>  weight: w_pi=0.812, w_c=0.116, w_D=0.072</t>
  </si>
  <si>
    <t>    - Preference: 896.0</t>
  </si>
  <si>
    <t>    - Cost: 295.4</t>
  </si>
  <si>
    <t>solution 10:</t>
  </si>
  <si>
    <t>  weight: w_pi=0.908, w_c=0.069, w_D=0.024</t>
  </si>
  <si>
    <t>    - Preference: 906.1</t>
  </si>
  <si>
    <t>    - Cost: 325.1</t>
  </si>
  <si>
    <t>solution 11:</t>
  </si>
  <si>
    <t>  weight: w_pi=0.061, w_c=0.053, w_D=0.886</t>
  </si>
  <si>
    <t>    - Preference: 868.4</t>
  </si>
  <si>
    <t>    - Cost: 256.9</t>
  </si>
  <si>
    <t>solution 12:</t>
  </si>
  <si>
    <t>  weight: w_pi=0.775, w_c=0.018, w_D=0.207</t>
  </si>
  <si>
    <t>    - Preference: 915.4</t>
  </si>
  <si>
    <t>    - Cost: 377.8</t>
  </si>
  <si>
    <t>solution 13:</t>
  </si>
  <si>
    <t>  weight: w_pi=0.632, w_c=0.177, w_D=0.191</t>
  </si>
  <si>
    <t>    - Preference: 878.7</t>
  </si>
  <si>
    <t>    - Cost: 265.6</t>
  </si>
  <si>
    <t>solution 14:</t>
  </si>
  <si>
    <t>  weight: w_pi=0.814, w_c=0.114, w_D=0.072</t>
  </si>
  <si>
    <t>    - Preference: 896.9</t>
  </si>
  <si>
    <t>    - Cost: 298.1</t>
  </si>
  <si>
    <t>solution 15:</t>
  </si>
  <si>
    <t>  weight: w_pi=0.623, w_c=0.039, w_D=0.338</t>
  </si>
  <si>
    <t>    - Preference: 910.7</t>
  </si>
  <si>
    <t>    - Cost: 345.1</t>
  </si>
  <si>
    <t>solution 16:</t>
  </si>
  <si>
    <t>  weight: w_pi=0.657, w_c=0.276, w_D=0.067</t>
  </si>
  <si>
    <t>    - Preference: 871.4</t>
  </si>
  <si>
    <t>    - Cost: 258.5</t>
  </si>
  <si>
    <t>solution 17:</t>
  </si>
  <si>
    <t>  weight: w_pi=0.664, w_c=0.112, w_D=0.224</t>
  </si>
  <si>
    <t>    - Preference: 892.6</t>
  </si>
  <si>
    <t>    - Cost: 287.5</t>
  </si>
  <si>
    <t>solution 18:</t>
  </si>
  <si>
    <t>  weight: w_pi=0.713, w_c=0.100, w_D=0.187</t>
  </si>
  <si>
    <t>solution 19:</t>
  </si>
  <si>
    <t>  weight: w_pi=0.776, w_c=0.159, w_D=0.065</t>
  </si>
  <si>
    <t>    - Preference: 889.1</t>
  </si>
  <si>
    <t>    - Cost: 279.1</t>
  </si>
  <si>
    <t>solution 20:</t>
  </si>
  <si>
    <t>  weight: w_pi=0.758, w_c=0.205, w_D=0.037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</si>
</sst>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Aptos Narrow"/>
      <family val="2"/>
      <charset val="134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sz val="11"/>
      <name val="Aptos Display"/>
      <family val="2"/>
      <scheme val="major"/>
    </font>
    <font>
      <sz val="11"/>
      <color rgb="FFC00000"/>
      <name val="Aptos Display"/>
      <family val="2"/>
      <scheme val="major"/>
    </font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0.5"/>
      <color theme="1"/>
      <name val="Aptos Narrow"/>
      <family val="2"/>
      <scheme val="minor"/>
    </font>
    <font>
      <sz val="11"/>
      <color theme="1"/>
      <name val="Aptos Display"/>
      <family val="2"/>
      <charset val="134"/>
      <scheme val="major"/>
    </font>
    <font>
      <sz val="7"/>
      <name val="Consolas"/>
      <family val="3"/>
    </font>
    <font>
      <b/>
      <sz val="7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9" fillId="0" borderId="1" xfId="0" applyFont="1" applyBorder="1"/>
    <xf numFmtId="0" fontId="10" fillId="2" borderId="1" xfId="0" applyFont="1" applyFill="1" applyBorder="1"/>
    <xf numFmtId="0" fontId="10" fillId="0" borderId="1" xfId="0" applyFont="1" applyBorder="1"/>
    <xf numFmtId="0" fontId="9" fillId="0" borderId="1" xfId="0" applyFont="1" applyBorder="1" applyAlignment="1">
      <alignment vertical="center"/>
    </xf>
    <xf numFmtId="0" fontId="0" fillId="2" borderId="1" xfId="0" applyFill="1" applyBorder="1"/>
    <xf numFmtId="0" fontId="11" fillId="0" borderId="1" xfId="0" applyFont="1" applyBorder="1"/>
    <xf numFmtId="0" fontId="11" fillId="0" borderId="1" xfId="0" applyFont="1" applyBorder="1" applyAlignment="1">
      <alignment horizontal="justify" vertical="center"/>
    </xf>
    <xf numFmtId="0" fontId="0" fillId="0" borderId="0" xfId="0" quotePrefix="1"/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3575050</xdr:colOff>
      <xdr:row>1</xdr:row>
      <xdr:rowOff>64544</xdr:rowOff>
    </xdr:from>
    <xdr:to>
      <xdr:col>10</xdr:col>
      <xdr:colOff>364308</xdr:colOff>
      <xdr:row>16</xdr:row>
      <xdr:rowOff>23183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A568DC-F035-7197-C40A-830D4B2D6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5050" y="242344"/>
          <a:ext cx="5857058" cy="2625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730A-4046-4FE3-9F88-5DC34751E03C}">
  <dimension ref="A1:J15"/>
  <sheetViews>
    <sheetView zoomScale="70" zoomScaleNormal="70" workbookViewId="0">
      <selection activeCell="D15" sqref="D15"/>
    </sheetView>
  </sheetViews>
  <sheetFormatPr defaultRowHeight="14" x14ac:dyDescent="0.25"/>
  <cols>
    <col min="1" max="1" width="57" style="1" customWidth="1"/>
    <col min="2" max="2" width="89.08984375" style="1" customWidth="1"/>
    <col min="3" max="3" width="8.7265625" style="1"/>
    <col min="4" max="4" width="13.36328125" style="1" customWidth="1"/>
    <col min="5" max="5" width="15.90625" style="1" customWidth="1"/>
    <col min="6" max="6" width="15" style="1" customWidth="1"/>
    <col min="7" max="7" width="13.90625" style="1" bestFit="1" customWidth="1"/>
    <col min="8" max="16384" width="8.7265625" style="1"/>
  </cols>
  <sheetData>
    <row r="1" spans="1:10" ht="15" x14ac:dyDescent="0.35">
      <c r="A1" s="5" t="s">
        <v>7</v>
      </c>
      <c r="B1" s="5">
        <v>6</v>
      </c>
      <c r="C1" s="5">
        <v>7</v>
      </c>
      <c r="D1" s="5">
        <v>8</v>
      </c>
      <c r="E1" s="6">
        <v>9</v>
      </c>
      <c r="F1" s="5">
        <v>10</v>
      </c>
      <c r="G1" s="5">
        <v>11</v>
      </c>
      <c r="H1" s="5">
        <v>12</v>
      </c>
      <c r="I1" s="7">
        <v>13</v>
      </c>
      <c r="J1" s="5">
        <v>14</v>
      </c>
    </row>
    <row r="2" spans="1:10" ht="15" x14ac:dyDescent="0.35">
      <c r="A2" s="8" t="s">
        <v>5</v>
      </c>
      <c r="B2" s="5">
        <v>1.08</v>
      </c>
      <c r="C2" s="5">
        <v>7.4999999999999997E-3</v>
      </c>
      <c r="D2" s="5">
        <v>2.3E-2</v>
      </c>
      <c r="E2" s="6">
        <v>3.15E-2</v>
      </c>
      <c r="F2" s="5">
        <v>4.5624999999999999E-2</v>
      </c>
      <c r="G2" s="5">
        <v>2.1999999999999999E-2</v>
      </c>
      <c r="H2" s="5">
        <v>1.2999999999999999E-2</v>
      </c>
      <c r="I2" s="9">
        <v>9.4999999999999998E-3</v>
      </c>
      <c r="J2" s="5">
        <v>1.4E-2</v>
      </c>
    </row>
    <row r="3" spans="1:10" ht="15" x14ac:dyDescent="0.35">
      <c r="A3" s="8" t="s">
        <v>4</v>
      </c>
      <c r="B3" s="10">
        <f>B2+0.05</f>
        <v>1.1300000000000001</v>
      </c>
      <c r="C3" s="10">
        <f t="shared" ref="C3:J3" si="0">C2+0.05</f>
        <v>5.7500000000000002E-2</v>
      </c>
      <c r="D3" s="10">
        <f t="shared" si="0"/>
        <v>7.3000000000000009E-2</v>
      </c>
      <c r="E3" s="11">
        <f t="shared" si="0"/>
        <v>8.1500000000000003E-2</v>
      </c>
      <c r="F3" s="10">
        <f t="shared" si="0"/>
        <v>9.5625000000000002E-2</v>
      </c>
      <c r="G3" s="10">
        <f t="shared" si="0"/>
        <v>7.2000000000000008E-2</v>
      </c>
      <c r="H3" s="10">
        <f t="shared" si="0"/>
        <v>6.3E-2</v>
      </c>
      <c r="I3" s="7">
        <f t="shared" si="0"/>
        <v>5.9500000000000004E-2</v>
      </c>
      <c r="J3" s="10">
        <f t="shared" si="0"/>
        <v>6.4000000000000001E-2</v>
      </c>
    </row>
    <row r="4" spans="1:10" ht="15" x14ac:dyDescent="0.35">
      <c r="A4" s="12" t="s">
        <v>6</v>
      </c>
      <c r="B4" s="5">
        <v>2.129</v>
      </c>
      <c r="C4" s="5">
        <v>2.073</v>
      </c>
      <c r="D4" s="5">
        <v>1.972</v>
      </c>
      <c r="E4" s="6">
        <v>1.89</v>
      </c>
      <c r="F4" s="5">
        <v>1.837</v>
      </c>
      <c r="G4" s="5">
        <v>1.73</v>
      </c>
      <c r="H4" s="5">
        <v>1.6519999999999999</v>
      </c>
      <c r="I4" s="7">
        <v>1.573</v>
      </c>
      <c r="J4" s="5">
        <v>1.498</v>
      </c>
    </row>
    <row r="5" spans="1:10" ht="15" x14ac:dyDescent="0.35">
      <c r="A5" s="5" t="s">
        <v>0</v>
      </c>
      <c r="B5" s="5">
        <v>426</v>
      </c>
      <c r="C5" s="5">
        <v>430.72</v>
      </c>
      <c r="D5" s="5">
        <v>433.06</v>
      </c>
      <c r="E5" s="6">
        <v>418.81</v>
      </c>
      <c r="F5" s="5">
        <v>439.56</v>
      </c>
      <c r="G5" s="5">
        <v>430.91</v>
      </c>
      <c r="H5" s="5">
        <v>435.81</v>
      </c>
      <c r="I5" s="9">
        <v>418.31</v>
      </c>
      <c r="J5" s="5">
        <v>431.65</v>
      </c>
    </row>
    <row r="6" spans="1:10" ht="15" x14ac:dyDescent="0.35">
      <c r="A6" s="5" t="s">
        <v>2</v>
      </c>
      <c r="B6" s="5">
        <v>55</v>
      </c>
      <c r="C6" s="5">
        <v>64.69</v>
      </c>
      <c r="D6" s="5">
        <v>65.209999999999994</v>
      </c>
      <c r="E6" s="6">
        <v>73.569999999999993</v>
      </c>
      <c r="F6" s="5">
        <v>76.89</v>
      </c>
      <c r="G6" s="5">
        <v>82.84</v>
      </c>
      <c r="H6" s="5">
        <v>89.23</v>
      </c>
      <c r="I6" s="9">
        <v>90.11</v>
      </c>
      <c r="J6" s="5">
        <v>94.31</v>
      </c>
    </row>
    <row r="7" spans="1:10" ht="15" x14ac:dyDescent="0.35">
      <c r="A7" s="5"/>
      <c r="B7" s="5"/>
      <c r="C7" s="5"/>
      <c r="D7" s="5"/>
      <c r="E7" s="6"/>
      <c r="F7" s="5"/>
      <c r="G7" s="5"/>
      <c r="H7" s="5"/>
      <c r="I7" s="7"/>
      <c r="J7" s="5"/>
    </row>
    <row r="8" spans="1:10" ht="15" x14ac:dyDescent="0.35">
      <c r="A8" s="5"/>
      <c r="B8" s="5"/>
      <c r="C8" s="5"/>
      <c r="D8" s="5"/>
      <c r="E8" s="6"/>
      <c r="F8" s="5"/>
      <c r="G8" s="5"/>
      <c r="H8" s="5"/>
      <c r="I8" s="7"/>
      <c r="J8" s="5"/>
    </row>
    <row r="9" spans="1:10" ht="15" x14ac:dyDescent="0.35">
      <c r="A9" s="12" t="s">
        <v>1</v>
      </c>
      <c r="B9" s="5">
        <v>6</v>
      </c>
      <c r="C9" s="5">
        <v>7</v>
      </c>
      <c r="D9" s="5">
        <v>8</v>
      </c>
      <c r="E9" s="6">
        <v>9</v>
      </c>
      <c r="F9" s="5">
        <v>10</v>
      </c>
      <c r="G9" s="5">
        <v>11</v>
      </c>
      <c r="H9" s="5">
        <v>12</v>
      </c>
      <c r="I9" s="7">
        <v>13</v>
      </c>
      <c r="J9" s="5">
        <v>14</v>
      </c>
    </row>
    <row r="10" spans="1:10" ht="15" x14ac:dyDescent="0.35">
      <c r="A10" s="5">
        <v>0</v>
      </c>
      <c r="B10" s="5">
        <v>4.5199999999999996</v>
      </c>
      <c r="C10" s="5">
        <v>5.53</v>
      </c>
      <c r="D10" s="5">
        <v>4.8</v>
      </c>
      <c r="E10" s="6">
        <v>5.03</v>
      </c>
      <c r="F10" s="5">
        <v>5.14</v>
      </c>
      <c r="G10" s="5">
        <v>4.66</v>
      </c>
      <c r="H10" s="5">
        <v>4.5599999999999996</v>
      </c>
      <c r="I10" s="7">
        <v>4.12</v>
      </c>
      <c r="J10" s="5">
        <v>4.9000000000000004</v>
      </c>
    </row>
    <row r="11" spans="1:10" ht="15" x14ac:dyDescent="0.35">
      <c r="A11" s="5">
        <v>1</v>
      </c>
      <c r="B11" s="5">
        <v>5.92</v>
      </c>
      <c r="C11" s="5">
        <v>6.11</v>
      </c>
      <c r="D11" s="5">
        <v>5.53</v>
      </c>
      <c r="E11" s="6">
        <v>5.64</v>
      </c>
      <c r="F11" s="5">
        <v>5.25</v>
      </c>
      <c r="G11" s="5">
        <v>5.46</v>
      </c>
      <c r="H11" s="5">
        <v>5.36</v>
      </c>
      <c r="I11" s="7">
        <v>4.96</v>
      </c>
      <c r="J11" s="5">
        <v>4.67</v>
      </c>
    </row>
    <row r="12" spans="1:10" ht="15" x14ac:dyDescent="0.35">
      <c r="A12" s="5">
        <v>2</v>
      </c>
      <c r="B12" s="5">
        <v>8.44</v>
      </c>
      <c r="C12" s="5">
        <v>8.16</v>
      </c>
      <c r="D12" s="5">
        <v>8.33</v>
      </c>
      <c r="E12" s="6">
        <v>8.27</v>
      </c>
      <c r="F12" s="5">
        <v>7.99</v>
      </c>
      <c r="G12" s="5">
        <v>8.23</v>
      </c>
      <c r="H12" s="5">
        <v>8.1999999999999993</v>
      </c>
      <c r="I12" s="7">
        <v>8.1999999999999993</v>
      </c>
      <c r="J12" s="5">
        <v>8.15</v>
      </c>
    </row>
    <row r="13" spans="1:10" ht="15" x14ac:dyDescent="0.35">
      <c r="A13" s="5" t="s">
        <v>3</v>
      </c>
      <c r="B13" s="13">
        <f t="shared" ref="B13:J13" si="1">AVERAGE(B10:B12)</f>
        <v>6.293333333333333</v>
      </c>
      <c r="C13" s="13">
        <f t="shared" si="1"/>
        <v>6.6000000000000005</v>
      </c>
      <c r="D13" s="13">
        <f t="shared" si="1"/>
        <v>6.22</v>
      </c>
      <c r="E13" s="14">
        <f t="shared" si="1"/>
        <v>6.3133333333333326</v>
      </c>
      <c r="F13" s="13">
        <f t="shared" si="1"/>
        <v>6.1266666666666678</v>
      </c>
      <c r="G13" s="13">
        <f t="shared" si="1"/>
        <v>6.1166666666666671</v>
      </c>
      <c r="H13" s="13">
        <f t="shared" si="1"/>
        <v>6.0399999999999991</v>
      </c>
      <c r="I13" s="15">
        <f t="shared" si="1"/>
        <v>5.7600000000000007</v>
      </c>
      <c r="J13" s="5">
        <f t="shared" si="1"/>
        <v>5.9066666666666663</v>
      </c>
    </row>
    <row r="15" spans="1:10" ht="409" customHeight="1" x14ac:dyDescent="0.5">
      <c r="A15" s="2" t="s">
        <v>9</v>
      </c>
      <c r="B15" s="4" t="s">
        <v>10</v>
      </c>
      <c r="I15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99C5-36C2-48CB-A941-CD73179605FD}">
  <dimension ref="A1:E121"/>
  <sheetViews>
    <sheetView workbookViewId="0">
      <selection activeCell="G10" sqref="G10"/>
    </sheetView>
  </sheetViews>
  <sheetFormatPr defaultRowHeight="14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>
        <v>0</v>
      </c>
      <c r="B2">
        <v>1</v>
      </c>
      <c r="C2" t="s">
        <v>16</v>
      </c>
      <c r="D2">
        <v>1</v>
      </c>
      <c r="E2">
        <v>1</v>
      </c>
    </row>
    <row r="3" spans="1:5" x14ac:dyDescent="0.25">
      <c r="A3">
        <v>0</v>
      </c>
      <c r="B3">
        <v>1</v>
      </c>
      <c r="C3" t="s">
        <v>17</v>
      </c>
      <c r="D3">
        <v>5</v>
      </c>
      <c r="E3">
        <v>1</v>
      </c>
    </row>
    <row r="4" spans="1:5" x14ac:dyDescent="0.25">
      <c r="A4">
        <v>1</v>
      </c>
      <c r="B4">
        <v>0</v>
      </c>
      <c r="C4" t="s">
        <v>16</v>
      </c>
      <c r="D4">
        <v>2</v>
      </c>
      <c r="E4">
        <v>1</v>
      </c>
    </row>
    <row r="5" spans="1:5" x14ac:dyDescent="0.25">
      <c r="A5">
        <v>1</v>
      </c>
      <c r="B5">
        <v>0</v>
      </c>
      <c r="C5" t="s">
        <v>16</v>
      </c>
      <c r="D5">
        <v>6</v>
      </c>
      <c r="E5">
        <v>1</v>
      </c>
    </row>
    <row r="6" spans="1:5" x14ac:dyDescent="0.25">
      <c r="A6">
        <v>1</v>
      </c>
      <c r="B6">
        <v>0</v>
      </c>
      <c r="C6" t="s">
        <v>17</v>
      </c>
      <c r="D6">
        <v>3</v>
      </c>
      <c r="E6">
        <v>1</v>
      </c>
    </row>
    <row r="7" spans="1:5" x14ac:dyDescent="0.25">
      <c r="A7">
        <v>1</v>
      </c>
      <c r="B7">
        <v>1</v>
      </c>
      <c r="C7" t="s">
        <v>16</v>
      </c>
      <c r="D7">
        <v>2</v>
      </c>
      <c r="E7">
        <v>1</v>
      </c>
    </row>
    <row r="8" spans="1:5" x14ac:dyDescent="0.25">
      <c r="A8">
        <v>1</v>
      </c>
      <c r="B8">
        <v>1</v>
      </c>
      <c r="C8" t="s">
        <v>16</v>
      </c>
      <c r="D8">
        <v>6</v>
      </c>
      <c r="E8">
        <v>1</v>
      </c>
    </row>
    <row r="9" spans="1:5" x14ac:dyDescent="0.25">
      <c r="A9">
        <v>1</v>
      </c>
      <c r="B9">
        <v>1</v>
      </c>
      <c r="C9" t="s">
        <v>17</v>
      </c>
      <c r="D9">
        <v>3</v>
      </c>
      <c r="E9">
        <v>1</v>
      </c>
    </row>
    <row r="10" spans="1:5" x14ac:dyDescent="0.25">
      <c r="A10">
        <v>3</v>
      </c>
      <c r="B10">
        <v>2</v>
      </c>
      <c r="C10" t="s">
        <v>17</v>
      </c>
      <c r="D10">
        <v>0</v>
      </c>
      <c r="E10">
        <v>1</v>
      </c>
    </row>
    <row r="11" spans="1:5" x14ac:dyDescent="0.25">
      <c r="A11">
        <v>3</v>
      </c>
      <c r="B11">
        <v>2</v>
      </c>
      <c r="C11" t="s">
        <v>17</v>
      </c>
      <c r="D11">
        <v>3</v>
      </c>
      <c r="E11">
        <v>1</v>
      </c>
    </row>
    <row r="12" spans="1:5" x14ac:dyDescent="0.25">
      <c r="A12">
        <v>4</v>
      </c>
      <c r="B12">
        <v>0</v>
      </c>
      <c r="C12" t="s">
        <v>16</v>
      </c>
      <c r="D12">
        <v>4</v>
      </c>
      <c r="E12">
        <v>1</v>
      </c>
    </row>
    <row r="13" spans="1:5" x14ac:dyDescent="0.25">
      <c r="A13">
        <v>7</v>
      </c>
      <c r="B13">
        <v>2</v>
      </c>
      <c r="C13" t="s">
        <v>16</v>
      </c>
      <c r="D13">
        <v>5</v>
      </c>
      <c r="E13">
        <v>1</v>
      </c>
    </row>
    <row r="14" spans="1:5" x14ac:dyDescent="0.25">
      <c r="A14">
        <v>7</v>
      </c>
      <c r="B14">
        <v>2</v>
      </c>
      <c r="C14" t="s">
        <v>16</v>
      </c>
      <c r="D14">
        <v>6</v>
      </c>
      <c r="E14">
        <v>1</v>
      </c>
    </row>
    <row r="15" spans="1:5" x14ac:dyDescent="0.25">
      <c r="A15">
        <v>7</v>
      </c>
      <c r="B15">
        <v>2</v>
      </c>
      <c r="C15" t="s">
        <v>17</v>
      </c>
      <c r="D15">
        <v>2</v>
      </c>
      <c r="E15">
        <v>1</v>
      </c>
    </row>
    <row r="16" spans="1:5" x14ac:dyDescent="0.25">
      <c r="A16">
        <v>8</v>
      </c>
      <c r="B16">
        <v>0</v>
      </c>
      <c r="C16" t="s">
        <v>16</v>
      </c>
      <c r="D16">
        <v>3</v>
      </c>
      <c r="E16">
        <v>1</v>
      </c>
    </row>
    <row r="17" spans="1:5" x14ac:dyDescent="0.25">
      <c r="A17">
        <v>10</v>
      </c>
      <c r="B17">
        <v>2</v>
      </c>
      <c r="C17" t="s">
        <v>17</v>
      </c>
      <c r="D17">
        <v>1</v>
      </c>
      <c r="E17">
        <v>1</v>
      </c>
    </row>
    <row r="18" spans="1:5" x14ac:dyDescent="0.25">
      <c r="A18">
        <v>10</v>
      </c>
      <c r="B18">
        <v>2</v>
      </c>
      <c r="C18" t="s">
        <v>17</v>
      </c>
      <c r="D18">
        <v>4</v>
      </c>
      <c r="E18">
        <v>1</v>
      </c>
    </row>
    <row r="19" spans="1:5" x14ac:dyDescent="0.25">
      <c r="A19">
        <v>13</v>
      </c>
      <c r="B19">
        <v>0</v>
      </c>
      <c r="C19" t="s">
        <v>17</v>
      </c>
      <c r="D19">
        <v>0</v>
      </c>
      <c r="E19">
        <v>1</v>
      </c>
    </row>
    <row r="20" spans="1:5" x14ac:dyDescent="0.25">
      <c r="A20">
        <v>13</v>
      </c>
      <c r="B20">
        <v>1</v>
      </c>
      <c r="C20" t="s">
        <v>17</v>
      </c>
      <c r="D20">
        <v>0</v>
      </c>
      <c r="E20">
        <v>1</v>
      </c>
    </row>
    <row r="21" spans="1:5" x14ac:dyDescent="0.25">
      <c r="A21">
        <v>23</v>
      </c>
      <c r="B21">
        <v>0</v>
      </c>
      <c r="C21" t="s">
        <v>17</v>
      </c>
      <c r="D21">
        <v>0</v>
      </c>
      <c r="E21">
        <v>1</v>
      </c>
    </row>
    <row r="22" spans="1:5" x14ac:dyDescent="0.25">
      <c r="A22">
        <v>23</v>
      </c>
      <c r="B22">
        <v>1</v>
      </c>
      <c r="C22" t="s">
        <v>17</v>
      </c>
      <c r="D22">
        <v>0</v>
      </c>
      <c r="E22">
        <v>1</v>
      </c>
    </row>
    <row r="23" spans="1:5" x14ac:dyDescent="0.25">
      <c r="A23">
        <v>23</v>
      </c>
      <c r="B23">
        <v>2</v>
      </c>
      <c r="C23" t="s">
        <v>16</v>
      </c>
      <c r="D23">
        <v>3</v>
      </c>
      <c r="E23">
        <v>1</v>
      </c>
    </row>
    <row r="24" spans="1:5" x14ac:dyDescent="0.25">
      <c r="A24">
        <v>23</v>
      </c>
      <c r="B24">
        <v>2</v>
      </c>
      <c r="C24" t="s">
        <v>17</v>
      </c>
      <c r="D24">
        <v>0</v>
      </c>
      <c r="E24">
        <v>1</v>
      </c>
    </row>
    <row r="25" spans="1:5" x14ac:dyDescent="0.25">
      <c r="A25">
        <v>28</v>
      </c>
      <c r="B25">
        <v>2</v>
      </c>
      <c r="C25" t="s">
        <v>16</v>
      </c>
      <c r="D25">
        <v>2</v>
      </c>
      <c r="E25">
        <v>1</v>
      </c>
    </row>
    <row r="26" spans="1:5" x14ac:dyDescent="0.25">
      <c r="A26">
        <v>28</v>
      </c>
      <c r="B26">
        <v>2</v>
      </c>
      <c r="C26" t="s">
        <v>17</v>
      </c>
      <c r="D26">
        <v>6</v>
      </c>
      <c r="E26">
        <v>1</v>
      </c>
    </row>
    <row r="27" spans="1:5" x14ac:dyDescent="0.25">
      <c r="A27">
        <v>41</v>
      </c>
      <c r="B27">
        <v>1</v>
      </c>
      <c r="C27" t="s">
        <v>16</v>
      </c>
      <c r="D27">
        <v>2</v>
      </c>
      <c r="E27">
        <v>1</v>
      </c>
    </row>
    <row r="28" spans="1:5" x14ac:dyDescent="0.25">
      <c r="A28">
        <v>45</v>
      </c>
      <c r="B28">
        <v>2</v>
      </c>
      <c r="C28" t="s">
        <v>16</v>
      </c>
      <c r="D28">
        <v>1</v>
      </c>
      <c r="E28">
        <v>1</v>
      </c>
    </row>
    <row r="29" spans="1:5" x14ac:dyDescent="0.25">
      <c r="A29">
        <v>45</v>
      </c>
      <c r="B29">
        <v>2</v>
      </c>
      <c r="C29" t="s">
        <v>16</v>
      </c>
      <c r="D29">
        <v>5</v>
      </c>
      <c r="E29">
        <v>1</v>
      </c>
    </row>
    <row r="30" spans="1:5" x14ac:dyDescent="0.25">
      <c r="A30">
        <v>45</v>
      </c>
      <c r="B30">
        <v>2</v>
      </c>
      <c r="C30" t="s">
        <v>17</v>
      </c>
      <c r="D30">
        <v>6</v>
      </c>
      <c r="E30">
        <v>1</v>
      </c>
    </row>
    <row r="31" spans="1:5" x14ac:dyDescent="0.25">
      <c r="A31">
        <v>47</v>
      </c>
      <c r="B31">
        <v>2</v>
      </c>
      <c r="C31" t="s">
        <v>16</v>
      </c>
      <c r="D31">
        <v>0</v>
      </c>
      <c r="E31">
        <v>1</v>
      </c>
    </row>
    <row r="32" spans="1:5" x14ac:dyDescent="0.25">
      <c r="A32">
        <v>48</v>
      </c>
      <c r="B32">
        <v>2</v>
      </c>
      <c r="C32" t="s">
        <v>16</v>
      </c>
      <c r="D32">
        <v>0</v>
      </c>
      <c r="E32">
        <v>1</v>
      </c>
    </row>
    <row r="33" spans="1:5" x14ac:dyDescent="0.25">
      <c r="A33">
        <v>48</v>
      </c>
      <c r="B33">
        <v>2</v>
      </c>
      <c r="C33" t="s">
        <v>17</v>
      </c>
      <c r="D33">
        <v>4</v>
      </c>
      <c r="E33">
        <v>1</v>
      </c>
    </row>
    <row r="34" spans="1:5" x14ac:dyDescent="0.25">
      <c r="A34">
        <v>51</v>
      </c>
      <c r="B34">
        <v>1</v>
      </c>
      <c r="C34" t="s">
        <v>17</v>
      </c>
      <c r="D34">
        <v>1</v>
      </c>
      <c r="E34">
        <v>1</v>
      </c>
    </row>
    <row r="35" spans="1:5" x14ac:dyDescent="0.25">
      <c r="A35">
        <v>60</v>
      </c>
      <c r="B35">
        <v>1</v>
      </c>
      <c r="C35" t="s">
        <v>17</v>
      </c>
      <c r="D35">
        <v>6</v>
      </c>
      <c r="E35">
        <v>1</v>
      </c>
    </row>
    <row r="36" spans="1:5" x14ac:dyDescent="0.25">
      <c r="A36">
        <v>62</v>
      </c>
      <c r="B36">
        <v>2</v>
      </c>
      <c r="C36" t="s">
        <v>17</v>
      </c>
      <c r="D36">
        <v>1</v>
      </c>
      <c r="E36">
        <v>1</v>
      </c>
    </row>
    <row r="37" spans="1:5" x14ac:dyDescent="0.25">
      <c r="A37">
        <v>62</v>
      </c>
      <c r="B37">
        <v>2</v>
      </c>
      <c r="C37" t="s">
        <v>17</v>
      </c>
      <c r="D37">
        <v>4</v>
      </c>
      <c r="E37">
        <v>1</v>
      </c>
    </row>
    <row r="38" spans="1:5" x14ac:dyDescent="0.25">
      <c r="A38">
        <v>65</v>
      </c>
      <c r="B38">
        <v>0</v>
      </c>
      <c r="C38" t="s">
        <v>16</v>
      </c>
      <c r="D38">
        <v>1</v>
      </c>
      <c r="E38">
        <v>1</v>
      </c>
    </row>
    <row r="39" spans="1:5" x14ac:dyDescent="0.25">
      <c r="A39">
        <v>65</v>
      </c>
      <c r="B39">
        <v>0</v>
      </c>
      <c r="C39" t="s">
        <v>17</v>
      </c>
      <c r="D39">
        <v>4</v>
      </c>
      <c r="E39">
        <v>1</v>
      </c>
    </row>
    <row r="40" spans="1:5" x14ac:dyDescent="0.25">
      <c r="A40">
        <v>65</v>
      </c>
      <c r="B40">
        <v>0</v>
      </c>
      <c r="C40" t="s">
        <v>17</v>
      </c>
      <c r="D40">
        <v>5</v>
      </c>
      <c r="E40">
        <v>1</v>
      </c>
    </row>
    <row r="41" spans="1:5" x14ac:dyDescent="0.25">
      <c r="A41">
        <v>65</v>
      </c>
      <c r="B41">
        <v>1</v>
      </c>
      <c r="C41" t="s">
        <v>17</v>
      </c>
      <c r="D41">
        <v>4</v>
      </c>
      <c r="E41">
        <v>1</v>
      </c>
    </row>
    <row r="42" spans="1:5" x14ac:dyDescent="0.25">
      <c r="A42">
        <v>68</v>
      </c>
      <c r="B42">
        <v>0</v>
      </c>
      <c r="C42" t="s">
        <v>16</v>
      </c>
      <c r="D42">
        <v>1</v>
      </c>
      <c r="E42">
        <v>1</v>
      </c>
    </row>
    <row r="43" spans="1:5" x14ac:dyDescent="0.25">
      <c r="A43">
        <v>68</v>
      </c>
      <c r="B43">
        <v>0</v>
      </c>
      <c r="C43" t="s">
        <v>17</v>
      </c>
      <c r="D43">
        <v>5</v>
      </c>
      <c r="E43">
        <v>1</v>
      </c>
    </row>
    <row r="44" spans="1:5" x14ac:dyDescent="0.25">
      <c r="A44">
        <v>68</v>
      </c>
      <c r="B44">
        <v>0</v>
      </c>
      <c r="C44" t="s">
        <v>17</v>
      </c>
      <c r="D44">
        <v>6</v>
      </c>
      <c r="E44">
        <v>1</v>
      </c>
    </row>
    <row r="45" spans="1:5" x14ac:dyDescent="0.25">
      <c r="A45">
        <v>68</v>
      </c>
      <c r="B45">
        <v>1</v>
      </c>
      <c r="C45" t="s">
        <v>16</v>
      </c>
      <c r="D45">
        <v>1</v>
      </c>
      <c r="E45">
        <v>1</v>
      </c>
    </row>
    <row r="46" spans="1:5" x14ac:dyDescent="0.25">
      <c r="A46">
        <v>68</v>
      </c>
      <c r="B46">
        <v>1</v>
      </c>
      <c r="C46" t="s">
        <v>17</v>
      </c>
      <c r="D46">
        <v>5</v>
      </c>
      <c r="E46">
        <v>1</v>
      </c>
    </row>
    <row r="47" spans="1:5" x14ac:dyDescent="0.25">
      <c r="A47">
        <v>70</v>
      </c>
      <c r="B47">
        <v>2</v>
      </c>
      <c r="C47" t="s">
        <v>16</v>
      </c>
      <c r="D47">
        <v>2</v>
      </c>
      <c r="E47">
        <v>1</v>
      </c>
    </row>
    <row r="48" spans="1:5" x14ac:dyDescent="0.25">
      <c r="A48">
        <v>74</v>
      </c>
      <c r="B48">
        <v>0</v>
      </c>
      <c r="C48" t="s">
        <v>16</v>
      </c>
      <c r="D48">
        <v>0</v>
      </c>
      <c r="E48">
        <v>1</v>
      </c>
    </row>
    <row r="49" spans="1:5" x14ac:dyDescent="0.25">
      <c r="A49">
        <v>82</v>
      </c>
      <c r="B49">
        <v>2</v>
      </c>
      <c r="C49" t="s">
        <v>18</v>
      </c>
      <c r="D49">
        <v>1</v>
      </c>
      <c r="E49">
        <v>1</v>
      </c>
    </row>
    <row r="50" spans="1:5" x14ac:dyDescent="0.25">
      <c r="A50">
        <v>82</v>
      </c>
      <c r="B50">
        <v>2</v>
      </c>
      <c r="C50" t="s">
        <v>18</v>
      </c>
      <c r="D50">
        <v>4</v>
      </c>
      <c r="E50">
        <v>1</v>
      </c>
    </row>
    <row r="51" spans="1:5" x14ac:dyDescent="0.25">
      <c r="A51">
        <v>82</v>
      </c>
      <c r="B51">
        <v>2</v>
      </c>
      <c r="C51" t="s">
        <v>18</v>
      </c>
      <c r="D51">
        <v>5</v>
      </c>
      <c r="E51">
        <v>1</v>
      </c>
    </row>
    <row r="52" spans="1:5" x14ac:dyDescent="0.25">
      <c r="A52">
        <v>83</v>
      </c>
      <c r="B52">
        <v>2</v>
      </c>
      <c r="C52" t="s">
        <v>18</v>
      </c>
      <c r="D52">
        <v>5</v>
      </c>
      <c r="E52">
        <v>1</v>
      </c>
    </row>
    <row r="53" spans="1:5" x14ac:dyDescent="0.25">
      <c r="A53">
        <v>87</v>
      </c>
      <c r="B53">
        <v>0</v>
      </c>
      <c r="C53" t="s">
        <v>18</v>
      </c>
      <c r="D53">
        <v>1</v>
      </c>
      <c r="E53">
        <v>1</v>
      </c>
    </row>
    <row r="54" spans="1:5" x14ac:dyDescent="0.25">
      <c r="A54">
        <v>87</v>
      </c>
      <c r="B54">
        <v>2</v>
      </c>
      <c r="C54" t="s">
        <v>18</v>
      </c>
      <c r="D54">
        <v>1</v>
      </c>
      <c r="E54">
        <v>1</v>
      </c>
    </row>
    <row r="55" spans="1:5" x14ac:dyDescent="0.25">
      <c r="A55">
        <v>87</v>
      </c>
      <c r="B55">
        <v>2</v>
      </c>
      <c r="C55" t="s">
        <v>18</v>
      </c>
      <c r="D55">
        <v>2</v>
      </c>
      <c r="E55">
        <v>1</v>
      </c>
    </row>
    <row r="56" spans="1:5" x14ac:dyDescent="0.25">
      <c r="A56">
        <v>87</v>
      </c>
      <c r="B56">
        <v>2</v>
      </c>
      <c r="C56" t="s">
        <v>18</v>
      </c>
      <c r="D56">
        <v>6</v>
      </c>
      <c r="E56">
        <v>1</v>
      </c>
    </row>
    <row r="57" spans="1:5" x14ac:dyDescent="0.25">
      <c r="A57">
        <v>92</v>
      </c>
      <c r="B57">
        <v>2</v>
      </c>
      <c r="C57" t="s">
        <v>16</v>
      </c>
      <c r="D57">
        <v>1</v>
      </c>
      <c r="E57">
        <v>1</v>
      </c>
    </row>
    <row r="58" spans="1:5" x14ac:dyDescent="0.25">
      <c r="A58">
        <v>92</v>
      </c>
      <c r="B58">
        <v>2</v>
      </c>
      <c r="C58" t="s">
        <v>16</v>
      </c>
      <c r="D58">
        <v>4</v>
      </c>
      <c r="E58">
        <v>1</v>
      </c>
    </row>
    <row r="59" spans="1:5" x14ac:dyDescent="0.25">
      <c r="A59">
        <v>92</v>
      </c>
      <c r="B59">
        <v>2</v>
      </c>
      <c r="C59" t="s">
        <v>16</v>
      </c>
      <c r="D59">
        <v>5</v>
      </c>
      <c r="E59">
        <v>1</v>
      </c>
    </row>
    <row r="60" spans="1:5" x14ac:dyDescent="0.25">
      <c r="A60">
        <v>93</v>
      </c>
      <c r="B60">
        <v>0</v>
      </c>
      <c r="C60" t="s">
        <v>17</v>
      </c>
      <c r="D60">
        <v>4</v>
      </c>
      <c r="E60">
        <v>1</v>
      </c>
    </row>
    <row r="61" spans="1:5" x14ac:dyDescent="0.25">
      <c r="A61">
        <v>93</v>
      </c>
      <c r="B61">
        <v>1</v>
      </c>
      <c r="C61" t="s">
        <v>17</v>
      </c>
      <c r="D61">
        <v>4</v>
      </c>
      <c r="E61">
        <v>1</v>
      </c>
    </row>
    <row r="62" spans="1:5" x14ac:dyDescent="0.25">
      <c r="A62">
        <v>99</v>
      </c>
      <c r="B62">
        <v>2</v>
      </c>
      <c r="C62" t="s">
        <v>16</v>
      </c>
      <c r="D62">
        <v>4</v>
      </c>
      <c r="E62">
        <v>1</v>
      </c>
    </row>
    <row r="63" spans="1:5" x14ac:dyDescent="0.25">
      <c r="A63">
        <v>99</v>
      </c>
      <c r="B63">
        <v>2</v>
      </c>
      <c r="C63" t="s">
        <v>17</v>
      </c>
      <c r="D63">
        <v>0</v>
      </c>
      <c r="E63">
        <v>1</v>
      </c>
    </row>
    <row r="64" spans="1:5" x14ac:dyDescent="0.25">
      <c r="A64">
        <v>99</v>
      </c>
      <c r="B64">
        <v>2</v>
      </c>
      <c r="C64" t="s">
        <v>17</v>
      </c>
      <c r="D64">
        <v>1</v>
      </c>
      <c r="E64">
        <v>1</v>
      </c>
    </row>
    <row r="65" spans="1:5" x14ac:dyDescent="0.25">
      <c r="A65">
        <v>101</v>
      </c>
      <c r="B65">
        <v>1</v>
      </c>
      <c r="C65" t="s">
        <v>16</v>
      </c>
      <c r="D65">
        <v>4</v>
      </c>
      <c r="E65">
        <v>1</v>
      </c>
    </row>
    <row r="66" spans="1:5" x14ac:dyDescent="0.25">
      <c r="A66">
        <v>104</v>
      </c>
      <c r="B66">
        <v>0</v>
      </c>
      <c r="C66" t="s">
        <v>16</v>
      </c>
      <c r="D66">
        <v>2</v>
      </c>
      <c r="E66">
        <v>1</v>
      </c>
    </row>
    <row r="67" spans="1:5" x14ac:dyDescent="0.25">
      <c r="A67">
        <v>104</v>
      </c>
      <c r="B67">
        <v>1</v>
      </c>
      <c r="C67" t="s">
        <v>16</v>
      </c>
      <c r="D67">
        <v>2</v>
      </c>
      <c r="E67">
        <v>1</v>
      </c>
    </row>
    <row r="68" spans="1:5" x14ac:dyDescent="0.25">
      <c r="A68">
        <v>104</v>
      </c>
      <c r="B68">
        <v>1</v>
      </c>
      <c r="C68" t="s">
        <v>16</v>
      </c>
      <c r="D68">
        <v>6</v>
      </c>
      <c r="E68">
        <v>1</v>
      </c>
    </row>
    <row r="69" spans="1:5" x14ac:dyDescent="0.25">
      <c r="A69">
        <v>104</v>
      </c>
      <c r="B69">
        <v>1</v>
      </c>
      <c r="C69" t="s">
        <v>17</v>
      </c>
      <c r="D69">
        <v>0</v>
      </c>
      <c r="E69">
        <v>1</v>
      </c>
    </row>
    <row r="70" spans="1:5" x14ac:dyDescent="0.25">
      <c r="A70">
        <v>107</v>
      </c>
      <c r="B70">
        <v>1</v>
      </c>
      <c r="C70" t="s">
        <v>17</v>
      </c>
      <c r="D70">
        <v>5</v>
      </c>
      <c r="E70">
        <v>1</v>
      </c>
    </row>
    <row r="71" spans="1:5" x14ac:dyDescent="0.25">
      <c r="A71">
        <v>120</v>
      </c>
      <c r="B71">
        <v>2</v>
      </c>
      <c r="C71" t="s">
        <v>16</v>
      </c>
      <c r="D71">
        <v>3</v>
      </c>
      <c r="E71">
        <v>1</v>
      </c>
    </row>
    <row r="72" spans="1:5" x14ac:dyDescent="0.25">
      <c r="A72">
        <v>120</v>
      </c>
      <c r="B72">
        <v>2</v>
      </c>
      <c r="C72" t="s">
        <v>16</v>
      </c>
      <c r="D72">
        <v>6</v>
      </c>
      <c r="E72">
        <v>1</v>
      </c>
    </row>
    <row r="73" spans="1:5" x14ac:dyDescent="0.25">
      <c r="A73">
        <v>128</v>
      </c>
      <c r="B73">
        <v>1</v>
      </c>
      <c r="C73" t="s">
        <v>17</v>
      </c>
      <c r="D73">
        <v>1</v>
      </c>
      <c r="E73">
        <v>1</v>
      </c>
    </row>
    <row r="74" spans="1:5" x14ac:dyDescent="0.25">
      <c r="A74">
        <v>130</v>
      </c>
      <c r="B74">
        <v>0</v>
      </c>
      <c r="C74" t="s">
        <v>16</v>
      </c>
      <c r="D74">
        <v>0</v>
      </c>
      <c r="E74">
        <v>1</v>
      </c>
    </row>
    <row r="75" spans="1:5" x14ac:dyDescent="0.25">
      <c r="A75">
        <v>131</v>
      </c>
      <c r="B75">
        <v>2</v>
      </c>
      <c r="C75" t="s">
        <v>16</v>
      </c>
      <c r="D75">
        <v>0</v>
      </c>
      <c r="E75">
        <v>1</v>
      </c>
    </row>
    <row r="76" spans="1:5" x14ac:dyDescent="0.25">
      <c r="A76">
        <v>131</v>
      </c>
      <c r="B76">
        <v>2</v>
      </c>
      <c r="C76" t="s">
        <v>17</v>
      </c>
      <c r="D76">
        <v>2</v>
      </c>
      <c r="E76">
        <v>1</v>
      </c>
    </row>
    <row r="77" spans="1:5" x14ac:dyDescent="0.25">
      <c r="A77">
        <v>131</v>
      </c>
      <c r="B77">
        <v>2</v>
      </c>
      <c r="C77" t="s">
        <v>17</v>
      </c>
      <c r="D77">
        <v>3</v>
      </c>
      <c r="E77">
        <v>1</v>
      </c>
    </row>
    <row r="78" spans="1:5" x14ac:dyDescent="0.25">
      <c r="A78">
        <v>134</v>
      </c>
      <c r="B78">
        <v>1</v>
      </c>
      <c r="C78" t="s">
        <v>16</v>
      </c>
      <c r="D78">
        <v>3</v>
      </c>
      <c r="E78">
        <v>1</v>
      </c>
    </row>
    <row r="79" spans="1:5" x14ac:dyDescent="0.25">
      <c r="A79">
        <v>138</v>
      </c>
      <c r="B79">
        <v>0</v>
      </c>
      <c r="C79" t="s">
        <v>16</v>
      </c>
      <c r="D79">
        <v>0</v>
      </c>
      <c r="E79">
        <v>1</v>
      </c>
    </row>
    <row r="80" spans="1:5" x14ac:dyDescent="0.25">
      <c r="A80">
        <v>138</v>
      </c>
      <c r="B80">
        <v>1</v>
      </c>
      <c r="C80" t="s">
        <v>16</v>
      </c>
      <c r="D80">
        <v>0</v>
      </c>
      <c r="E80">
        <v>1</v>
      </c>
    </row>
    <row r="81" spans="1:5" x14ac:dyDescent="0.25">
      <c r="A81">
        <v>147</v>
      </c>
      <c r="B81">
        <v>0</v>
      </c>
      <c r="C81" t="s">
        <v>16</v>
      </c>
      <c r="D81">
        <v>6</v>
      </c>
      <c r="E81">
        <v>1</v>
      </c>
    </row>
    <row r="82" spans="1:5" x14ac:dyDescent="0.25">
      <c r="A82">
        <v>147</v>
      </c>
      <c r="B82">
        <v>1</v>
      </c>
      <c r="C82" t="s">
        <v>16</v>
      </c>
      <c r="D82">
        <v>3</v>
      </c>
      <c r="E82">
        <v>1</v>
      </c>
    </row>
    <row r="83" spans="1:5" x14ac:dyDescent="0.25">
      <c r="A83">
        <v>147</v>
      </c>
      <c r="B83">
        <v>1</v>
      </c>
      <c r="C83" t="s">
        <v>16</v>
      </c>
      <c r="D83">
        <v>6</v>
      </c>
      <c r="E83">
        <v>1</v>
      </c>
    </row>
    <row r="84" spans="1:5" x14ac:dyDescent="0.25">
      <c r="A84">
        <v>147</v>
      </c>
      <c r="B84">
        <v>2</v>
      </c>
      <c r="C84" t="s">
        <v>16</v>
      </c>
      <c r="D84">
        <v>3</v>
      </c>
      <c r="E84">
        <v>1</v>
      </c>
    </row>
    <row r="85" spans="1:5" x14ac:dyDescent="0.25">
      <c r="A85">
        <v>147</v>
      </c>
      <c r="B85">
        <v>2</v>
      </c>
      <c r="C85" t="s">
        <v>16</v>
      </c>
      <c r="D85">
        <v>6</v>
      </c>
      <c r="E85">
        <v>1</v>
      </c>
    </row>
    <row r="86" spans="1:5" x14ac:dyDescent="0.25">
      <c r="A86">
        <v>147</v>
      </c>
      <c r="B86">
        <v>2</v>
      </c>
      <c r="C86" t="s">
        <v>17</v>
      </c>
      <c r="D86">
        <v>2</v>
      </c>
      <c r="E86">
        <v>1</v>
      </c>
    </row>
    <row r="87" spans="1:5" x14ac:dyDescent="0.25">
      <c r="A87">
        <v>149</v>
      </c>
      <c r="B87">
        <v>0</v>
      </c>
      <c r="C87" t="s">
        <v>16</v>
      </c>
      <c r="D87">
        <v>2</v>
      </c>
      <c r="E87">
        <v>1</v>
      </c>
    </row>
    <row r="88" spans="1:5" x14ac:dyDescent="0.25">
      <c r="A88">
        <v>151</v>
      </c>
      <c r="B88">
        <v>0</v>
      </c>
      <c r="C88" t="s">
        <v>16</v>
      </c>
      <c r="D88">
        <v>5</v>
      </c>
      <c r="E88">
        <v>1</v>
      </c>
    </row>
    <row r="89" spans="1:5" x14ac:dyDescent="0.25">
      <c r="A89">
        <v>152</v>
      </c>
      <c r="B89">
        <v>2</v>
      </c>
      <c r="C89" t="s">
        <v>16</v>
      </c>
      <c r="D89">
        <v>2</v>
      </c>
      <c r="E89">
        <v>1</v>
      </c>
    </row>
    <row r="90" spans="1:5" x14ac:dyDescent="0.25">
      <c r="A90">
        <v>152</v>
      </c>
      <c r="B90">
        <v>2</v>
      </c>
      <c r="C90" t="s">
        <v>17</v>
      </c>
      <c r="D90">
        <v>3</v>
      </c>
      <c r="E90">
        <v>1</v>
      </c>
    </row>
    <row r="91" spans="1:5" x14ac:dyDescent="0.25">
      <c r="A91">
        <v>152</v>
      </c>
      <c r="B91">
        <v>2</v>
      </c>
      <c r="C91" t="s">
        <v>17</v>
      </c>
      <c r="D91">
        <v>6</v>
      </c>
      <c r="E91">
        <v>1</v>
      </c>
    </row>
    <row r="92" spans="1:5" x14ac:dyDescent="0.25">
      <c r="A92">
        <v>154</v>
      </c>
      <c r="B92">
        <v>0</v>
      </c>
      <c r="C92" t="s">
        <v>17</v>
      </c>
      <c r="D92">
        <v>0</v>
      </c>
      <c r="E92">
        <v>1</v>
      </c>
    </row>
    <row r="93" spans="1:5" x14ac:dyDescent="0.25">
      <c r="A93">
        <v>158</v>
      </c>
      <c r="B93">
        <v>1</v>
      </c>
      <c r="C93" t="s">
        <v>16</v>
      </c>
      <c r="D93">
        <v>0</v>
      </c>
      <c r="E93">
        <v>1</v>
      </c>
    </row>
    <row r="94" spans="1:5" x14ac:dyDescent="0.25">
      <c r="A94">
        <v>161</v>
      </c>
      <c r="B94">
        <v>0</v>
      </c>
      <c r="C94" t="s">
        <v>17</v>
      </c>
      <c r="D94">
        <v>1</v>
      </c>
      <c r="E94">
        <v>1</v>
      </c>
    </row>
    <row r="95" spans="1:5" x14ac:dyDescent="0.25">
      <c r="A95">
        <v>161</v>
      </c>
      <c r="B95">
        <v>1</v>
      </c>
      <c r="C95" t="s">
        <v>16</v>
      </c>
      <c r="D95">
        <v>5</v>
      </c>
      <c r="E95">
        <v>1</v>
      </c>
    </row>
    <row r="96" spans="1:5" x14ac:dyDescent="0.25">
      <c r="A96">
        <v>163</v>
      </c>
      <c r="B96">
        <v>0</v>
      </c>
      <c r="C96" t="s">
        <v>16</v>
      </c>
      <c r="D96">
        <v>3</v>
      </c>
      <c r="E96">
        <v>1</v>
      </c>
    </row>
    <row r="97" spans="1:5" x14ac:dyDescent="0.25">
      <c r="A97">
        <v>163</v>
      </c>
      <c r="B97">
        <v>1</v>
      </c>
      <c r="C97" t="s">
        <v>16</v>
      </c>
      <c r="D97">
        <v>0</v>
      </c>
      <c r="E97">
        <v>1</v>
      </c>
    </row>
    <row r="98" spans="1:5" x14ac:dyDescent="0.25">
      <c r="A98">
        <v>163</v>
      </c>
      <c r="B98">
        <v>1</v>
      </c>
      <c r="C98" t="s">
        <v>16</v>
      </c>
      <c r="D98">
        <v>3</v>
      </c>
      <c r="E98">
        <v>1</v>
      </c>
    </row>
    <row r="99" spans="1:5" x14ac:dyDescent="0.25">
      <c r="A99">
        <v>165</v>
      </c>
      <c r="B99">
        <v>1</v>
      </c>
      <c r="C99" t="s">
        <v>17</v>
      </c>
      <c r="D99">
        <v>3</v>
      </c>
      <c r="E99">
        <v>1</v>
      </c>
    </row>
    <row r="100" spans="1:5" x14ac:dyDescent="0.25">
      <c r="A100">
        <v>167</v>
      </c>
      <c r="B100">
        <v>0</v>
      </c>
      <c r="C100" t="s">
        <v>16</v>
      </c>
      <c r="D100">
        <v>6</v>
      </c>
      <c r="E100">
        <v>1</v>
      </c>
    </row>
    <row r="101" spans="1:5" x14ac:dyDescent="0.25">
      <c r="A101">
        <v>171</v>
      </c>
      <c r="B101">
        <v>0</v>
      </c>
      <c r="C101" t="s">
        <v>18</v>
      </c>
      <c r="D101">
        <v>3</v>
      </c>
      <c r="E101">
        <v>1</v>
      </c>
    </row>
    <row r="102" spans="1:5" x14ac:dyDescent="0.25">
      <c r="A102">
        <v>171</v>
      </c>
      <c r="B102">
        <v>1</v>
      </c>
      <c r="C102" t="s">
        <v>18</v>
      </c>
      <c r="D102">
        <v>6</v>
      </c>
      <c r="E102">
        <v>1</v>
      </c>
    </row>
    <row r="103" spans="1:5" x14ac:dyDescent="0.25">
      <c r="A103">
        <v>171</v>
      </c>
      <c r="B103">
        <v>2</v>
      </c>
      <c r="C103" t="s">
        <v>18</v>
      </c>
      <c r="D103">
        <v>0</v>
      </c>
      <c r="E103">
        <v>1</v>
      </c>
    </row>
    <row r="104" spans="1:5" x14ac:dyDescent="0.25">
      <c r="A104">
        <v>171</v>
      </c>
      <c r="B104">
        <v>2</v>
      </c>
      <c r="C104" t="s">
        <v>18</v>
      </c>
      <c r="D104">
        <v>3</v>
      </c>
      <c r="E104">
        <v>1</v>
      </c>
    </row>
    <row r="105" spans="1:5" x14ac:dyDescent="0.25">
      <c r="A105">
        <v>171</v>
      </c>
      <c r="B105">
        <v>2</v>
      </c>
      <c r="C105" t="s">
        <v>18</v>
      </c>
      <c r="D105">
        <v>6</v>
      </c>
      <c r="E105">
        <v>1</v>
      </c>
    </row>
    <row r="106" spans="1:5" x14ac:dyDescent="0.25">
      <c r="A106">
        <v>175</v>
      </c>
      <c r="B106">
        <v>0</v>
      </c>
      <c r="C106" t="s">
        <v>18</v>
      </c>
      <c r="D106">
        <v>2</v>
      </c>
      <c r="E106">
        <v>1</v>
      </c>
    </row>
    <row r="107" spans="1:5" x14ac:dyDescent="0.25">
      <c r="A107">
        <v>175</v>
      </c>
      <c r="B107">
        <v>2</v>
      </c>
      <c r="C107" t="s">
        <v>18</v>
      </c>
      <c r="D107">
        <v>2</v>
      </c>
      <c r="E107">
        <v>1</v>
      </c>
    </row>
    <row r="108" spans="1:5" x14ac:dyDescent="0.25">
      <c r="A108">
        <v>176</v>
      </c>
      <c r="B108">
        <v>0</v>
      </c>
      <c r="C108" t="s">
        <v>18</v>
      </c>
      <c r="D108">
        <v>4</v>
      </c>
      <c r="E108">
        <v>1</v>
      </c>
    </row>
    <row r="109" spans="1:5" x14ac:dyDescent="0.25">
      <c r="A109">
        <v>176</v>
      </c>
      <c r="B109">
        <v>1</v>
      </c>
      <c r="C109" t="s">
        <v>18</v>
      </c>
      <c r="D109">
        <v>4</v>
      </c>
      <c r="E109">
        <v>1</v>
      </c>
    </row>
    <row r="110" spans="1:5" x14ac:dyDescent="0.25">
      <c r="A110">
        <v>176</v>
      </c>
      <c r="B110">
        <v>2</v>
      </c>
      <c r="C110" t="s">
        <v>18</v>
      </c>
      <c r="D110">
        <v>0</v>
      </c>
      <c r="E110">
        <v>1</v>
      </c>
    </row>
    <row r="111" spans="1:5" x14ac:dyDescent="0.25">
      <c r="A111">
        <v>176</v>
      </c>
      <c r="B111">
        <v>2</v>
      </c>
      <c r="C111" t="s">
        <v>18</v>
      </c>
      <c r="D111">
        <v>3</v>
      </c>
      <c r="E111">
        <v>1</v>
      </c>
    </row>
    <row r="112" spans="1:5" x14ac:dyDescent="0.25">
      <c r="A112">
        <v>176</v>
      </c>
      <c r="B112">
        <v>2</v>
      </c>
      <c r="C112" t="s">
        <v>18</v>
      </c>
      <c r="D112">
        <v>4</v>
      </c>
      <c r="E112">
        <v>1</v>
      </c>
    </row>
    <row r="113" spans="1:5" x14ac:dyDescent="0.25">
      <c r="A113">
        <v>196</v>
      </c>
      <c r="B113">
        <v>0</v>
      </c>
      <c r="C113" t="s">
        <v>16</v>
      </c>
      <c r="D113">
        <v>5</v>
      </c>
      <c r="E113">
        <v>1</v>
      </c>
    </row>
    <row r="114" spans="1:5" x14ac:dyDescent="0.25">
      <c r="A114">
        <v>196</v>
      </c>
      <c r="B114">
        <v>1</v>
      </c>
      <c r="C114" t="s">
        <v>16</v>
      </c>
      <c r="D114">
        <v>5</v>
      </c>
      <c r="E114">
        <v>1</v>
      </c>
    </row>
    <row r="115" spans="1:5" x14ac:dyDescent="0.25">
      <c r="A115">
        <v>198</v>
      </c>
      <c r="B115">
        <v>0</v>
      </c>
      <c r="C115" t="s">
        <v>17</v>
      </c>
      <c r="D115">
        <v>3</v>
      </c>
      <c r="E115">
        <v>1</v>
      </c>
    </row>
    <row r="116" spans="1:5" x14ac:dyDescent="0.25">
      <c r="A116">
        <v>205</v>
      </c>
      <c r="B116">
        <v>0</v>
      </c>
      <c r="C116" t="s">
        <v>16</v>
      </c>
      <c r="D116">
        <v>1</v>
      </c>
      <c r="E116">
        <v>1</v>
      </c>
    </row>
    <row r="117" spans="1:5" x14ac:dyDescent="0.25">
      <c r="A117">
        <v>205</v>
      </c>
      <c r="B117">
        <v>0</v>
      </c>
      <c r="C117" t="s">
        <v>16</v>
      </c>
      <c r="D117">
        <v>4</v>
      </c>
      <c r="E117">
        <v>1</v>
      </c>
    </row>
    <row r="118" spans="1:5" x14ac:dyDescent="0.25">
      <c r="A118">
        <v>205</v>
      </c>
      <c r="B118">
        <v>1</v>
      </c>
      <c r="C118" t="s">
        <v>16</v>
      </c>
      <c r="D118">
        <v>1</v>
      </c>
      <c r="E118">
        <v>1</v>
      </c>
    </row>
    <row r="119" spans="1:5" x14ac:dyDescent="0.25">
      <c r="A119">
        <v>205</v>
      </c>
      <c r="B119">
        <v>1</v>
      </c>
      <c r="C119" t="s">
        <v>16</v>
      </c>
      <c r="D119">
        <v>4</v>
      </c>
      <c r="E119">
        <v>1</v>
      </c>
    </row>
    <row r="120" spans="1:5" x14ac:dyDescent="0.25">
      <c r="A120">
        <v>205</v>
      </c>
      <c r="B120">
        <v>2</v>
      </c>
      <c r="C120" t="s">
        <v>16</v>
      </c>
      <c r="D120">
        <v>1</v>
      </c>
      <c r="E120">
        <v>1</v>
      </c>
    </row>
    <row r="121" spans="1:5" x14ac:dyDescent="0.25">
      <c r="A121">
        <v>205</v>
      </c>
      <c r="B121">
        <v>2</v>
      </c>
      <c r="C121" t="s">
        <v>16</v>
      </c>
      <c r="D121">
        <v>4</v>
      </c>
      <c r="E1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B719-883A-4A22-966F-C2CFF60F8DEF}">
  <dimension ref="A1:E376"/>
  <sheetViews>
    <sheetView workbookViewId="0">
      <selection sqref="A1:XFD1048576"/>
    </sheetView>
  </sheetViews>
  <sheetFormatPr defaultRowHeight="14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>
        <v>0</v>
      </c>
      <c r="B2">
        <v>0</v>
      </c>
      <c r="C2" t="s">
        <v>16</v>
      </c>
      <c r="D2">
        <v>0</v>
      </c>
      <c r="E2">
        <v>1</v>
      </c>
    </row>
    <row r="3" spans="1:5" x14ac:dyDescent="0.25">
      <c r="A3">
        <v>0</v>
      </c>
      <c r="B3">
        <v>1</v>
      </c>
      <c r="C3" t="s">
        <v>16</v>
      </c>
      <c r="D3">
        <v>0</v>
      </c>
      <c r="E3">
        <v>1</v>
      </c>
    </row>
    <row r="4" spans="1:5" x14ac:dyDescent="0.25">
      <c r="A4">
        <v>0</v>
      </c>
      <c r="B4">
        <v>2</v>
      </c>
      <c r="C4" t="s">
        <v>16</v>
      </c>
      <c r="D4">
        <v>0</v>
      </c>
      <c r="E4">
        <v>1</v>
      </c>
    </row>
    <row r="5" spans="1:5" x14ac:dyDescent="0.25">
      <c r="A5">
        <v>2</v>
      </c>
      <c r="B5">
        <v>0</v>
      </c>
      <c r="C5" t="s">
        <v>16</v>
      </c>
      <c r="D5">
        <v>1</v>
      </c>
      <c r="E5">
        <v>1</v>
      </c>
    </row>
    <row r="6" spans="1:5" x14ac:dyDescent="0.25">
      <c r="A6">
        <v>2</v>
      </c>
      <c r="B6">
        <v>0</v>
      </c>
      <c r="C6" t="s">
        <v>16</v>
      </c>
      <c r="D6">
        <v>5</v>
      </c>
      <c r="E6">
        <v>1</v>
      </c>
    </row>
    <row r="7" spans="1:5" x14ac:dyDescent="0.25">
      <c r="A7">
        <v>2</v>
      </c>
      <c r="B7">
        <v>0</v>
      </c>
      <c r="C7" t="s">
        <v>17</v>
      </c>
      <c r="D7">
        <v>2</v>
      </c>
      <c r="E7">
        <v>1</v>
      </c>
    </row>
    <row r="8" spans="1:5" x14ac:dyDescent="0.25">
      <c r="A8">
        <v>2</v>
      </c>
      <c r="B8">
        <v>1</v>
      </c>
      <c r="C8" t="s">
        <v>16</v>
      </c>
      <c r="D8">
        <v>1</v>
      </c>
      <c r="E8">
        <v>1</v>
      </c>
    </row>
    <row r="9" spans="1:5" x14ac:dyDescent="0.25">
      <c r="A9">
        <v>2</v>
      </c>
      <c r="B9">
        <v>1</v>
      </c>
      <c r="C9" t="s">
        <v>16</v>
      </c>
      <c r="D9">
        <v>5</v>
      </c>
      <c r="E9">
        <v>1</v>
      </c>
    </row>
    <row r="10" spans="1:5" x14ac:dyDescent="0.25">
      <c r="A10">
        <v>2</v>
      </c>
      <c r="B10">
        <v>1</v>
      </c>
      <c r="C10" t="s">
        <v>17</v>
      </c>
      <c r="D10">
        <v>2</v>
      </c>
      <c r="E10">
        <v>1</v>
      </c>
    </row>
    <row r="11" spans="1:5" x14ac:dyDescent="0.25">
      <c r="A11">
        <v>2</v>
      </c>
      <c r="B11">
        <v>2</v>
      </c>
      <c r="C11" t="s">
        <v>16</v>
      </c>
      <c r="D11">
        <v>1</v>
      </c>
      <c r="E11">
        <v>1</v>
      </c>
    </row>
    <row r="12" spans="1:5" x14ac:dyDescent="0.25">
      <c r="A12">
        <v>2</v>
      </c>
      <c r="B12">
        <v>2</v>
      </c>
      <c r="C12" t="s">
        <v>16</v>
      </c>
      <c r="D12">
        <v>5</v>
      </c>
      <c r="E12">
        <v>1</v>
      </c>
    </row>
    <row r="13" spans="1:5" x14ac:dyDescent="0.25">
      <c r="A13">
        <v>2</v>
      </c>
      <c r="B13">
        <v>2</v>
      </c>
      <c r="C13" t="s">
        <v>17</v>
      </c>
      <c r="D13">
        <v>2</v>
      </c>
      <c r="E13">
        <v>1</v>
      </c>
    </row>
    <row r="14" spans="1:5" x14ac:dyDescent="0.25">
      <c r="A14">
        <v>5</v>
      </c>
      <c r="B14">
        <v>0</v>
      </c>
      <c r="C14" t="s">
        <v>16</v>
      </c>
      <c r="D14">
        <v>1</v>
      </c>
      <c r="E14">
        <v>1</v>
      </c>
    </row>
    <row r="15" spans="1:5" x14ac:dyDescent="0.25">
      <c r="A15">
        <v>5</v>
      </c>
      <c r="B15">
        <v>0</v>
      </c>
      <c r="C15" t="s">
        <v>16</v>
      </c>
      <c r="D15">
        <v>4</v>
      </c>
      <c r="E15">
        <v>1</v>
      </c>
    </row>
    <row r="16" spans="1:5" x14ac:dyDescent="0.25">
      <c r="A16">
        <v>5</v>
      </c>
      <c r="B16">
        <v>0</v>
      </c>
      <c r="C16" t="s">
        <v>17</v>
      </c>
      <c r="D16">
        <v>5</v>
      </c>
      <c r="E16">
        <v>1</v>
      </c>
    </row>
    <row r="17" spans="1:5" x14ac:dyDescent="0.25">
      <c r="A17">
        <v>5</v>
      </c>
      <c r="B17">
        <v>1</v>
      </c>
      <c r="C17" t="s">
        <v>16</v>
      </c>
      <c r="D17">
        <v>1</v>
      </c>
      <c r="E17">
        <v>1</v>
      </c>
    </row>
    <row r="18" spans="1:5" x14ac:dyDescent="0.25">
      <c r="A18">
        <v>5</v>
      </c>
      <c r="B18">
        <v>1</v>
      </c>
      <c r="C18" t="s">
        <v>16</v>
      </c>
      <c r="D18">
        <v>4</v>
      </c>
      <c r="E18">
        <v>1</v>
      </c>
    </row>
    <row r="19" spans="1:5" x14ac:dyDescent="0.25">
      <c r="A19">
        <v>5</v>
      </c>
      <c r="B19">
        <v>1</v>
      </c>
      <c r="C19" t="s">
        <v>17</v>
      </c>
      <c r="D19">
        <v>5</v>
      </c>
      <c r="E19">
        <v>1</v>
      </c>
    </row>
    <row r="20" spans="1:5" x14ac:dyDescent="0.25">
      <c r="A20">
        <v>5</v>
      </c>
      <c r="B20">
        <v>2</v>
      </c>
      <c r="C20" t="s">
        <v>16</v>
      </c>
      <c r="D20">
        <v>1</v>
      </c>
      <c r="E20">
        <v>1</v>
      </c>
    </row>
    <row r="21" spans="1:5" x14ac:dyDescent="0.25">
      <c r="A21">
        <v>5</v>
      </c>
      <c r="B21">
        <v>2</v>
      </c>
      <c r="C21" t="s">
        <v>16</v>
      </c>
      <c r="D21">
        <v>4</v>
      </c>
      <c r="E21">
        <v>1</v>
      </c>
    </row>
    <row r="22" spans="1:5" x14ac:dyDescent="0.25">
      <c r="A22">
        <v>5</v>
      </c>
      <c r="B22">
        <v>2</v>
      </c>
      <c r="C22" t="s">
        <v>17</v>
      </c>
      <c r="D22">
        <v>5</v>
      </c>
      <c r="E22">
        <v>1</v>
      </c>
    </row>
    <row r="23" spans="1:5" x14ac:dyDescent="0.25">
      <c r="A23">
        <v>7</v>
      </c>
      <c r="B23">
        <v>0</v>
      </c>
      <c r="C23" t="s">
        <v>16</v>
      </c>
      <c r="D23">
        <v>1</v>
      </c>
      <c r="E23">
        <v>1</v>
      </c>
    </row>
    <row r="24" spans="1:5" x14ac:dyDescent="0.25">
      <c r="A24">
        <v>7</v>
      </c>
      <c r="B24">
        <v>1</v>
      </c>
      <c r="C24" t="s">
        <v>16</v>
      </c>
      <c r="D24">
        <v>1</v>
      </c>
      <c r="E24">
        <v>1</v>
      </c>
    </row>
    <row r="25" spans="1:5" x14ac:dyDescent="0.25">
      <c r="A25">
        <v>7</v>
      </c>
      <c r="B25">
        <v>2</v>
      </c>
      <c r="C25" t="s">
        <v>16</v>
      </c>
      <c r="D25">
        <v>1</v>
      </c>
      <c r="E25">
        <v>1</v>
      </c>
    </row>
    <row r="26" spans="1:5" x14ac:dyDescent="0.25">
      <c r="A26">
        <v>8</v>
      </c>
      <c r="B26">
        <v>0</v>
      </c>
      <c r="C26" t="s">
        <v>16</v>
      </c>
      <c r="D26">
        <v>4</v>
      </c>
      <c r="E26">
        <v>1</v>
      </c>
    </row>
    <row r="27" spans="1:5" x14ac:dyDescent="0.25">
      <c r="A27">
        <v>8</v>
      </c>
      <c r="B27">
        <v>0</v>
      </c>
      <c r="C27" t="s">
        <v>16</v>
      </c>
      <c r="D27">
        <v>5</v>
      </c>
      <c r="E27">
        <v>1</v>
      </c>
    </row>
    <row r="28" spans="1:5" x14ac:dyDescent="0.25">
      <c r="A28">
        <v>8</v>
      </c>
      <c r="B28">
        <v>0</v>
      </c>
      <c r="C28" t="s">
        <v>17</v>
      </c>
      <c r="D28">
        <v>1</v>
      </c>
      <c r="E28">
        <v>1</v>
      </c>
    </row>
    <row r="29" spans="1:5" x14ac:dyDescent="0.25">
      <c r="A29">
        <v>8</v>
      </c>
      <c r="B29">
        <v>1</v>
      </c>
      <c r="C29" t="s">
        <v>16</v>
      </c>
      <c r="D29">
        <v>4</v>
      </c>
      <c r="E29">
        <v>1</v>
      </c>
    </row>
    <row r="30" spans="1:5" x14ac:dyDescent="0.25">
      <c r="A30">
        <v>8</v>
      </c>
      <c r="B30">
        <v>1</v>
      </c>
      <c r="C30" t="s">
        <v>16</v>
      </c>
      <c r="D30">
        <v>5</v>
      </c>
      <c r="E30">
        <v>1</v>
      </c>
    </row>
    <row r="31" spans="1:5" x14ac:dyDescent="0.25">
      <c r="A31">
        <v>8</v>
      </c>
      <c r="B31">
        <v>1</v>
      </c>
      <c r="C31" t="s">
        <v>17</v>
      </c>
      <c r="D31">
        <v>1</v>
      </c>
      <c r="E31">
        <v>1</v>
      </c>
    </row>
    <row r="32" spans="1:5" x14ac:dyDescent="0.25">
      <c r="A32">
        <v>8</v>
      </c>
      <c r="B32">
        <v>2</v>
      </c>
      <c r="C32" t="s">
        <v>16</v>
      </c>
      <c r="D32">
        <v>4</v>
      </c>
      <c r="E32">
        <v>1</v>
      </c>
    </row>
    <row r="33" spans="1:5" x14ac:dyDescent="0.25">
      <c r="A33">
        <v>8</v>
      </c>
      <c r="B33">
        <v>2</v>
      </c>
      <c r="C33" t="s">
        <v>16</v>
      </c>
      <c r="D33">
        <v>5</v>
      </c>
      <c r="E33">
        <v>1</v>
      </c>
    </row>
    <row r="34" spans="1:5" x14ac:dyDescent="0.25">
      <c r="A34">
        <v>8</v>
      </c>
      <c r="B34">
        <v>2</v>
      </c>
      <c r="C34" t="s">
        <v>17</v>
      </c>
      <c r="D34">
        <v>1</v>
      </c>
      <c r="E34">
        <v>1</v>
      </c>
    </row>
    <row r="35" spans="1:5" x14ac:dyDescent="0.25">
      <c r="A35">
        <v>9</v>
      </c>
      <c r="B35">
        <v>0</v>
      </c>
      <c r="C35" t="s">
        <v>17</v>
      </c>
      <c r="D35">
        <v>0</v>
      </c>
      <c r="E35">
        <v>1</v>
      </c>
    </row>
    <row r="36" spans="1:5" x14ac:dyDescent="0.25">
      <c r="A36">
        <v>9</v>
      </c>
      <c r="B36">
        <v>0</v>
      </c>
      <c r="C36" t="s">
        <v>17</v>
      </c>
      <c r="D36">
        <v>3</v>
      </c>
      <c r="E36">
        <v>1</v>
      </c>
    </row>
    <row r="37" spans="1:5" x14ac:dyDescent="0.25">
      <c r="A37">
        <v>9</v>
      </c>
      <c r="B37">
        <v>0</v>
      </c>
      <c r="C37" t="s">
        <v>17</v>
      </c>
      <c r="D37">
        <v>6</v>
      </c>
      <c r="E37">
        <v>1</v>
      </c>
    </row>
    <row r="38" spans="1:5" x14ac:dyDescent="0.25">
      <c r="A38">
        <v>9</v>
      </c>
      <c r="B38">
        <v>1</v>
      </c>
      <c r="C38" t="s">
        <v>17</v>
      </c>
      <c r="D38">
        <v>0</v>
      </c>
      <c r="E38">
        <v>1</v>
      </c>
    </row>
    <row r="39" spans="1:5" x14ac:dyDescent="0.25">
      <c r="A39">
        <v>9</v>
      </c>
      <c r="B39">
        <v>1</v>
      </c>
      <c r="C39" t="s">
        <v>17</v>
      </c>
      <c r="D39">
        <v>3</v>
      </c>
      <c r="E39">
        <v>1</v>
      </c>
    </row>
    <row r="40" spans="1:5" x14ac:dyDescent="0.25">
      <c r="A40">
        <v>9</v>
      </c>
      <c r="B40">
        <v>1</v>
      </c>
      <c r="C40" t="s">
        <v>17</v>
      </c>
      <c r="D40">
        <v>6</v>
      </c>
      <c r="E40">
        <v>1</v>
      </c>
    </row>
    <row r="41" spans="1:5" x14ac:dyDescent="0.25">
      <c r="A41">
        <v>9</v>
      </c>
      <c r="B41">
        <v>2</v>
      </c>
      <c r="C41" t="s">
        <v>17</v>
      </c>
      <c r="D41">
        <v>0</v>
      </c>
      <c r="E41">
        <v>1</v>
      </c>
    </row>
    <row r="42" spans="1:5" x14ac:dyDescent="0.25">
      <c r="A42">
        <v>9</v>
      </c>
      <c r="B42">
        <v>2</v>
      </c>
      <c r="C42" t="s">
        <v>17</v>
      </c>
      <c r="D42">
        <v>3</v>
      </c>
      <c r="E42">
        <v>1</v>
      </c>
    </row>
    <row r="43" spans="1:5" x14ac:dyDescent="0.25">
      <c r="A43">
        <v>9</v>
      </c>
      <c r="B43">
        <v>2</v>
      </c>
      <c r="C43" t="s">
        <v>17</v>
      </c>
      <c r="D43">
        <v>6</v>
      </c>
      <c r="E43">
        <v>1</v>
      </c>
    </row>
    <row r="44" spans="1:5" x14ac:dyDescent="0.25">
      <c r="A44">
        <v>10</v>
      </c>
      <c r="B44">
        <v>0</v>
      </c>
      <c r="C44" t="s">
        <v>17</v>
      </c>
      <c r="D44">
        <v>0</v>
      </c>
      <c r="E44">
        <v>1</v>
      </c>
    </row>
    <row r="45" spans="1:5" x14ac:dyDescent="0.25">
      <c r="A45">
        <v>10</v>
      </c>
      <c r="B45">
        <v>0</v>
      </c>
      <c r="C45" t="s">
        <v>17</v>
      </c>
      <c r="D45">
        <v>2</v>
      </c>
      <c r="E45">
        <v>1</v>
      </c>
    </row>
    <row r="46" spans="1:5" x14ac:dyDescent="0.25">
      <c r="A46">
        <v>10</v>
      </c>
      <c r="B46">
        <v>0</v>
      </c>
      <c r="C46" t="s">
        <v>17</v>
      </c>
      <c r="D46">
        <v>3</v>
      </c>
      <c r="E46">
        <v>1</v>
      </c>
    </row>
    <row r="47" spans="1:5" x14ac:dyDescent="0.25">
      <c r="A47">
        <v>10</v>
      </c>
      <c r="B47">
        <v>1</v>
      </c>
      <c r="C47" t="s">
        <v>17</v>
      </c>
      <c r="D47">
        <v>0</v>
      </c>
      <c r="E47">
        <v>1</v>
      </c>
    </row>
    <row r="48" spans="1:5" x14ac:dyDescent="0.25">
      <c r="A48">
        <v>10</v>
      </c>
      <c r="B48">
        <v>1</v>
      </c>
      <c r="C48" t="s">
        <v>17</v>
      </c>
      <c r="D48">
        <v>2</v>
      </c>
      <c r="E48">
        <v>1</v>
      </c>
    </row>
    <row r="49" spans="1:5" x14ac:dyDescent="0.25">
      <c r="A49">
        <v>10</v>
      </c>
      <c r="B49">
        <v>1</v>
      </c>
      <c r="C49" t="s">
        <v>17</v>
      </c>
      <c r="D49">
        <v>3</v>
      </c>
      <c r="E49">
        <v>1</v>
      </c>
    </row>
    <row r="50" spans="1:5" x14ac:dyDescent="0.25">
      <c r="A50">
        <v>10</v>
      </c>
      <c r="B50">
        <v>2</v>
      </c>
      <c r="C50" t="s">
        <v>17</v>
      </c>
      <c r="D50">
        <v>0</v>
      </c>
      <c r="E50">
        <v>1</v>
      </c>
    </row>
    <row r="51" spans="1:5" x14ac:dyDescent="0.25">
      <c r="A51">
        <v>10</v>
      </c>
      <c r="B51">
        <v>2</v>
      </c>
      <c r="C51" t="s">
        <v>17</v>
      </c>
      <c r="D51">
        <v>2</v>
      </c>
      <c r="E51">
        <v>1</v>
      </c>
    </row>
    <row r="52" spans="1:5" x14ac:dyDescent="0.25">
      <c r="A52">
        <v>10</v>
      </c>
      <c r="B52">
        <v>2</v>
      </c>
      <c r="C52" t="s">
        <v>17</v>
      </c>
      <c r="D52">
        <v>3</v>
      </c>
      <c r="E52">
        <v>1</v>
      </c>
    </row>
    <row r="53" spans="1:5" x14ac:dyDescent="0.25">
      <c r="A53">
        <v>12</v>
      </c>
      <c r="B53">
        <v>0</v>
      </c>
      <c r="C53" t="s">
        <v>16</v>
      </c>
      <c r="D53">
        <v>2</v>
      </c>
      <c r="E53">
        <v>1</v>
      </c>
    </row>
    <row r="54" spans="1:5" x14ac:dyDescent="0.25">
      <c r="A54">
        <v>12</v>
      </c>
      <c r="B54">
        <v>0</v>
      </c>
      <c r="C54" t="s">
        <v>16</v>
      </c>
      <c r="D54">
        <v>5</v>
      </c>
      <c r="E54">
        <v>1</v>
      </c>
    </row>
    <row r="55" spans="1:5" x14ac:dyDescent="0.25">
      <c r="A55">
        <v>12</v>
      </c>
      <c r="B55">
        <v>0</v>
      </c>
      <c r="C55" t="s">
        <v>17</v>
      </c>
      <c r="D55">
        <v>1</v>
      </c>
      <c r="E55">
        <v>1</v>
      </c>
    </row>
    <row r="56" spans="1:5" x14ac:dyDescent="0.25">
      <c r="A56">
        <v>12</v>
      </c>
      <c r="B56">
        <v>1</v>
      </c>
      <c r="C56" t="s">
        <v>16</v>
      </c>
      <c r="D56">
        <v>2</v>
      </c>
      <c r="E56">
        <v>1</v>
      </c>
    </row>
    <row r="57" spans="1:5" x14ac:dyDescent="0.25">
      <c r="A57">
        <v>12</v>
      </c>
      <c r="B57">
        <v>1</v>
      </c>
      <c r="C57" t="s">
        <v>16</v>
      </c>
      <c r="D57">
        <v>5</v>
      </c>
      <c r="E57">
        <v>1</v>
      </c>
    </row>
    <row r="58" spans="1:5" x14ac:dyDescent="0.25">
      <c r="A58">
        <v>12</v>
      </c>
      <c r="B58">
        <v>1</v>
      </c>
      <c r="C58" t="s">
        <v>17</v>
      </c>
      <c r="D58">
        <v>1</v>
      </c>
      <c r="E58">
        <v>1</v>
      </c>
    </row>
    <row r="59" spans="1:5" x14ac:dyDescent="0.25">
      <c r="A59">
        <v>12</v>
      </c>
      <c r="B59">
        <v>2</v>
      </c>
      <c r="C59" t="s">
        <v>16</v>
      </c>
      <c r="D59">
        <v>2</v>
      </c>
      <c r="E59">
        <v>1</v>
      </c>
    </row>
    <row r="60" spans="1:5" x14ac:dyDescent="0.25">
      <c r="A60">
        <v>12</v>
      </c>
      <c r="B60">
        <v>2</v>
      </c>
      <c r="C60" t="s">
        <v>16</v>
      </c>
      <c r="D60">
        <v>5</v>
      </c>
      <c r="E60">
        <v>1</v>
      </c>
    </row>
    <row r="61" spans="1:5" x14ac:dyDescent="0.25">
      <c r="A61">
        <v>12</v>
      </c>
      <c r="B61">
        <v>2</v>
      </c>
      <c r="C61" t="s">
        <v>17</v>
      </c>
      <c r="D61">
        <v>1</v>
      </c>
      <c r="E61">
        <v>1</v>
      </c>
    </row>
    <row r="62" spans="1:5" x14ac:dyDescent="0.25">
      <c r="A62">
        <v>14</v>
      </c>
      <c r="B62">
        <v>0</v>
      </c>
      <c r="C62" t="s">
        <v>16</v>
      </c>
      <c r="D62">
        <v>0</v>
      </c>
      <c r="E62">
        <v>1</v>
      </c>
    </row>
    <row r="63" spans="1:5" x14ac:dyDescent="0.25">
      <c r="A63">
        <v>14</v>
      </c>
      <c r="B63">
        <v>0</v>
      </c>
      <c r="C63" t="s">
        <v>16</v>
      </c>
      <c r="D63">
        <v>1</v>
      </c>
      <c r="E63">
        <v>1</v>
      </c>
    </row>
    <row r="64" spans="1:5" x14ac:dyDescent="0.25">
      <c r="A64">
        <v>14</v>
      </c>
      <c r="B64">
        <v>0</v>
      </c>
      <c r="C64" t="s">
        <v>16</v>
      </c>
      <c r="D64">
        <v>4</v>
      </c>
      <c r="E64">
        <v>1</v>
      </c>
    </row>
    <row r="65" spans="1:5" x14ac:dyDescent="0.25">
      <c r="A65">
        <v>14</v>
      </c>
      <c r="B65">
        <v>1</v>
      </c>
      <c r="C65" t="s">
        <v>16</v>
      </c>
      <c r="D65">
        <v>0</v>
      </c>
      <c r="E65">
        <v>1</v>
      </c>
    </row>
    <row r="66" spans="1:5" x14ac:dyDescent="0.25">
      <c r="A66">
        <v>14</v>
      </c>
      <c r="B66">
        <v>1</v>
      </c>
      <c r="C66" t="s">
        <v>16</v>
      </c>
      <c r="D66">
        <v>1</v>
      </c>
      <c r="E66">
        <v>1</v>
      </c>
    </row>
    <row r="67" spans="1:5" x14ac:dyDescent="0.25">
      <c r="A67">
        <v>14</v>
      </c>
      <c r="B67">
        <v>1</v>
      </c>
      <c r="C67" t="s">
        <v>16</v>
      </c>
      <c r="D67">
        <v>4</v>
      </c>
      <c r="E67">
        <v>1</v>
      </c>
    </row>
    <row r="68" spans="1:5" x14ac:dyDescent="0.25">
      <c r="A68">
        <v>14</v>
      </c>
      <c r="B68">
        <v>2</v>
      </c>
      <c r="C68" t="s">
        <v>16</v>
      </c>
      <c r="D68">
        <v>0</v>
      </c>
      <c r="E68">
        <v>1</v>
      </c>
    </row>
    <row r="69" spans="1:5" x14ac:dyDescent="0.25">
      <c r="A69">
        <v>14</v>
      </c>
      <c r="B69">
        <v>2</v>
      </c>
      <c r="C69" t="s">
        <v>16</v>
      </c>
      <c r="D69">
        <v>1</v>
      </c>
      <c r="E69">
        <v>1</v>
      </c>
    </row>
    <row r="70" spans="1:5" x14ac:dyDescent="0.25">
      <c r="A70">
        <v>14</v>
      </c>
      <c r="B70">
        <v>2</v>
      </c>
      <c r="C70" t="s">
        <v>16</v>
      </c>
      <c r="D70">
        <v>4</v>
      </c>
      <c r="E70">
        <v>1</v>
      </c>
    </row>
    <row r="71" spans="1:5" x14ac:dyDescent="0.25">
      <c r="A71">
        <v>19</v>
      </c>
      <c r="B71">
        <v>0</v>
      </c>
      <c r="C71" t="s">
        <v>16</v>
      </c>
      <c r="D71">
        <v>3</v>
      </c>
      <c r="E71">
        <v>1</v>
      </c>
    </row>
    <row r="72" spans="1:5" x14ac:dyDescent="0.25">
      <c r="A72">
        <v>19</v>
      </c>
      <c r="B72">
        <v>0</v>
      </c>
      <c r="C72" t="s">
        <v>17</v>
      </c>
      <c r="D72">
        <v>0</v>
      </c>
      <c r="E72">
        <v>1</v>
      </c>
    </row>
    <row r="73" spans="1:5" x14ac:dyDescent="0.25">
      <c r="A73">
        <v>19</v>
      </c>
      <c r="B73">
        <v>1</v>
      </c>
      <c r="C73" t="s">
        <v>16</v>
      </c>
      <c r="D73">
        <v>3</v>
      </c>
      <c r="E73">
        <v>1</v>
      </c>
    </row>
    <row r="74" spans="1:5" x14ac:dyDescent="0.25">
      <c r="A74">
        <v>19</v>
      </c>
      <c r="B74">
        <v>1</v>
      </c>
      <c r="C74" t="s">
        <v>17</v>
      </c>
      <c r="D74">
        <v>0</v>
      </c>
      <c r="E74">
        <v>1</v>
      </c>
    </row>
    <row r="75" spans="1:5" x14ac:dyDescent="0.25">
      <c r="A75">
        <v>19</v>
      </c>
      <c r="B75">
        <v>2</v>
      </c>
      <c r="C75" t="s">
        <v>16</v>
      </c>
      <c r="D75">
        <v>3</v>
      </c>
      <c r="E75">
        <v>1</v>
      </c>
    </row>
    <row r="76" spans="1:5" x14ac:dyDescent="0.25">
      <c r="A76">
        <v>19</v>
      </c>
      <c r="B76">
        <v>2</v>
      </c>
      <c r="C76" t="s">
        <v>17</v>
      </c>
      <c r="D76">
        <v>0</v>
      </c>
      <c r="E76">
        <v>1</v>
      </c>
    </row>
    <row r="77" spans="1:5" x14ac:dyDescent="0.25">
      <c r="A77">
        <v>23</v>
      </c>
      <c r="B77">
        <v>0</v>
      </c>
      <c r="C77" t="s">
        <v>17</v>
      </c>
      <c r="D77">
        <v>3</v>
      </c>
      <c r="E77">
        <v>1</v>
      </c>
    </row>
    <row r="78" spans="1:5" x14ac:dyDescent="0.25">
      <c r="A78">
        <v>23</v>
      </c>
      <c r="B78">
        <v>1</v>
      </c>
      <c r="C78" t="s">
        <v>17</v>
      </c>
      <c r="D78">
        <v>3</v>
      </c>
      <c r="E78">
        <v>1</v>
      </c>
    </row>
    <row r="79" spans="1:5" x14ac:dyDescent="0.25">
      <c r="A79">
        <v>23</v>
      </c>
      <c r="B79">
        <v>2</v>
      </c>
      <c r="C79" t="s">
        <v>17</v>
      </c>
      <c r="D79">
        <v>3</v>
      </c>
      <c r="E79">
        <v>1</v>
      </c>
    </row>
    <row r="80" spans="1:5" x14ac:dyDescent="0.25">
      <c r="A80">
        <v>24</v>
      </c>
      <c r="B80">
        <v>0</v>
      </c>
      <c r="C80" t="s">
        <v>16</v>
      </c>
      <c r="D80">
        <v>0</v>
      </c>
      <c r="E80">
        <v>1</v>
      </c>
    </row>
    <row r="81" spans="1:5" x14ac:dyDescent="0.25">
      <c r="A81">
        <v>24</v>
      </c>
      <c r="B81">
        <v>0</v>
      </c>
      <c r="C81" t="s">
        <v>17</v>
      </c>
      <c r="D81">
        <v>4</v>
      </c>
      <c r="E81">
        <v>1</v>
      </c>
    </row>
    <row r="82" spans="1:5" x14ac:dyDescent="0.25">
      <c r="A82">
        <v>24</v>
      </c>
      <c r="B82">
        <v>1</v>
      </c>
      <c r="C82" t="s">
        <v>16</v>
      </c>
      <c r="D82">
        <v>0</v>
      </c>
      <c r="E82">
        <v>1</v>
      </c>
    </row>
    <row r="83" spans="1:5" x14ac:dyDescent="0.25">
      <c r="A83">
        <v>24</v>
      </c>
      <c r="B83">
        <v>1</v>
      </c>
      <c r="C83" t="s">
        <v>17</v>
      </c>
      <c r="D83">
        <v>4</v>
      </c>
      <c r="E83">
        <v>1</v>
      </c>
    </row>
    <row r="84" spans="1:5" x14ac:dyDescent="0.25">
      <c r="A84">
        <v>24</v>
      </c>
      <c r="B84">
        <v>2</v>
      </c>
      <c r="C84" t="s">
        <v>16</v>
      </c>
      <c r="D84">
        <v>0</v>
      </c>
      <c r="E84">
        <v>1</v>
      </c>
    </row>
    <row r="85" spans="1:5" x14ac:dyDescent="0.25">
      <c r="A85">
        <v>24</v>
      </c>
      <c r="B85">
        <v>2</v>
      </c>
      <c r="C85" t="s">
        <v>17</v>
      </c>
      <c r="D85">
        <v>4</v>
      </c>
      <c r="E85">
        <v>1</v>
      </c>
    </row>
    <row r="86" spans="1:5" x14ac:dyDescent="0.25">
      <c r="A86">
        <v>28</v>
      </c>
      <c r="B86">
        <v>0</v>
      </c>
      <c r="C86" t="s">
        <v>16</v>
      </c>
      <c r="D86">
        <v>0</v>
      </c>
      <c r="E86">
        <v>1</v>
      </c>
    </row>
    <row r="87" spans="1:5" x14ac:dyDescent="0.25">
      <c r="A87">
        <v>28</v>
      </c>
      <c r="B87">
        <v>0</v>
      </c>
      <c r="C87" t="s">
        <v>16</v>
      </c>
      <c r="D87">
        <v>4</v>
      </c>
      <c r="E87">
        <v>1</v>
      </c>
    </row>
    <row r="88" spans="1:5" x14ac:dyDescent="0.25">
      <c r="A88">
        <v>28</v>
      </c>
      <c r="B88">
        <v>1</v>
      </c>
      <c r="C88" t="s">
        <v>16</v>
      </c>
      <c r="D88">
        <v>0</v>
      </c>
      <c r="E88">
        <v>1</v>
      </c>
    </row>
    <row r="89" spans="1:5" x14ac:dyDescent="0.25">
      <c r="A89">
        <v>28</v>
      </c>
      <c r="B89">
        <v>1</v>
      </c>
      <c r="C89" t="s">
        <v>16</v>
      </c>
      <c r="D89">
        <v>4</v>
      </c>
      <c r="E89">
        <v>1</v>
      </c>
    </row>
    <row r="90" spans="1:5" x14ac:dyDescent="0.25">
      <c r="A90">
        <v>28</v>
      </c>
      <c r="B90">
        <v>2</v>
      </c>
      <c r="C90" t="s">
        <v>16</v>
      </c>
      <c r="D90">
        <v>0</v>
      </c>
      <c r="E90">
        <v>1</v>
      </c>
    </row>
    <row r="91" spans="1:5" x14ac:dyDescent="0.25">
      <c r="A91">
        <v>28</v>
      </c>
      <c r="B91">
        <v>2</v>
      </c>
      <c r="C91" t="s">
        <v>16</v>
      </c>
      <c r="D91">
        <v>4</v>
      </c>
      <c r="E91">
        <v>1</v>
      </c>
    </row>
    <row r="92" spans="1:5" x14ac:dyDescent="0.25">
      <c r="A92">
        <v>36</v>
      </c>
      <c r="B92">
        <v>0</v>
      </c>
      <c r="C92" t="s">
        <v>16</v>
      </c>
      <c r="D92">
        <v>6</v>
      </c>
      <c r="E92">
        <v>1</v>
      </c>
    </row>
    <row r="93" spans="1:5" x14ac:dyDescent="0.25">
      <c r="A93">
        <v>36</v>
      </c>
      <c r="B93">
        <v>0</v>
      </c>
      <c r="C93" t="s">
        <v>17</v>
      </c>
      <c r="D93">
        <v>2</v>
      </c>
      <c r="E93">
        <v>1</v>
      </c>
    </row>
    <row r="94" spans="1:5" x14ac:dyDescent="0.25">
      <c r="A94">
        <v>36</v>
      </c>
      <c r="B94">
        <v>1</v>
      </c>
      <c r="C94" t="s">
        <v>16</v>
      </c>
      <c r="D94">
        <v>6</v>
      </c>
      <c r="E94">
        <v>1</v>
      </c>
    </row>
    <row r="95" spans="1:5" x14ac:dyDescent="0.25">
      <c r="A95">
        <v>36</v>
      </c>
      <c r="B95">
        <v>1</v>
      </c>
      <c r="C95" t="s">
        <v>17</v>
      </c>
      <c r="D95">
        <v>2</v>
      </c>
      <c r="E95">
        <v>1</v>
      </c>
    </row>
    <row r="96" spans="1:5" x14ac:dyDescent="0.25">
      <c r="A96">
        <v>36</v>
      </c>
      <c r="B96">
        <v>2</v>
      </c>
      <c r="C96" t="s">
        <v>16</v>
      </c>
      <c r="D96">
        <v>6</v>
      </c>
      <c r="E96">
        <v>1</v>
      </c>
    </row>
    <row r="97" spans="1:5" x14ac:dyDescent="0.25">
      <c r="A97">
        <v>36</v>
      </c>
      <c r="B97">
        <v>2</v>
      </c>
      <c r="C97" t="s">
        <v>17</v>
      </c>
      <c r="D97">
        <v>2</v>
      </c>
      <c r="E97">
        <v>1</v>
      </c>
    </row>
    <row r="98" spans="1:5" x14ac:dyDescent="0.25">
      <c r="A98">
        <v>48</v>
      </c>
      <c r="B98">
        <v>0</v>
      </c>
      <c r="C98" t="s">
        <v>16</v>
      </c>
      <c r="D98">
        <v>0</v>
      </c>
      <c r="E98">
        <v>1</v>
      </c>
    </row>
    <row r="99" spans="1:5" x14ac:dyDescent="0.25">
      <c r="A99">
        <v>48</v>
      </c>
      <c r="B99">
        <v>0</v>
      </c>
      <c r="C99" t="s">
        <v>17</v>
      </c>
      <c r="D99">
        <v>3</v>
      </c>
      <c r="E99">
        <v>1</v>
      </c>
    </row>
    <row r="100" spans="1:5" x14ac:dyDescent="0.25">
      <c r="A100">
        <v>48</v>
      </c>
      <c r="B100">
        <v>1</v>
      </c>
      <c r="C100" t="s">
        <v>16</v>
      </c>
      <c r="D100">
        <v>0</v>
      </c>
      <c r="E100">
        <v>1</v>
      </c>
    </row>
    <row r="101" spans="1:5" x14ac:dyDescent="0.25">
      <c r="A101">
        <v>48</v>
      </c>
      <c r="B101">
        <v>1</v>
      </c>
      <c r="C101" t="s">
        <v>17</v>
      </c>
      <c r="D101">
        <v>3</v>
      </c>
      <c r="E101">
        <v>1</v>
      </c>
    </row>
    <row r="102" spans="1:5" x14ac:dyDescent="0.25">
      <c r="A102">
        <v>48</v>
      </c>
      <c r="B102">
        <v>2</v>
      </c>
      <c r="C102" t="s">
        <v>16</v>
      </c>
      <c r="D102">
        <v>0</v>
      </c>
      <c r="E102">
        <v>1</v>
      </c>
    </row>
    <row r="103" spans="1:5" x14ac:dyDescent="0.25">
      <c r="A103">
        <v>48</v>
      </c>
      <c r="B103">
        <v>2</v>
      </c>
      <c r="C103" t="s">
        <v>17</v>
      </c>
      <c r="D103">
        <v>3</v>
      </c>
      <c r="E103">
        <v>1</v>
      </c>
    </row>
    <row r="104" spans="1:5" x14ac:dyDescent="0.25">
      <c r="A104">
        <v>54</v>
      </c>
      <c r="B104">
        <v>0</v>
      </c>
      <c r="C104" t="s">
        <v>16</v>
      </c>
      <c r="D104">
        <v>3</v>
      </c>
      <c r="E104">
        <v>1</v>
      </c>
    </row>
    <row r="105" spans="1:5" x14ac:dyDescent="0.25">
      <c r="A105">
        <v>54</v>
      </c>
      <c r="B105">
        <v>0</v>
      </c>
      <c r="C105" t="s">
        <v>17</v>
      </c>
      <c r="D105">
        <v>2</v>
      </c>
      <c r="E105">
        <v>1</v>
      </c>
    </row>
    <row r="106" spans="1:5" x14ac:dyDescent="0.25">
      <c r="A106">
        <v>54</v>
      </c>
      <c r="B106">
        <v>0</v>
      </c>
      <c r="C106" t="s">
        <v>17</v>
      </c>
      <c r="D106">
        <v>6</v>
      </c>
      <c r="E106">
        <v>1</v>
      </c>
    </row>
    <row r="107" spans="1:5" x14ac:dyDescent="0.25">
      <c r="A107">
        <v>54</v>
      </c>
      <c r="B107">
        <v>1</v>
      </c>
      <c r="C107" t="s">
        <v>16</v>
      </c>
      <c r="D107">
        <v>3</v>
      </c>
      <c r="E107">
        <v>1</v>
      </c>
    </row>
    <row r="108" spans="1:5" x14ac:dyDescent="0.25">
      <c r="A108">
        <v>54</v>
      </c>
      <c r="B108">
        <v>1</v>
      </c>
      <c r="C108" t="s">
        <v>17</v>
      </c>
      <c r="D108">
        <v>2</v>
      </c>
      <c r="E108">
        <v>1</v>
      </c>
    </row>
    <row r="109" spans="1:5" x14ac:dyDescent="0.25">
      <c r="A109">
        <v>54</v>
      </c>
      <c r="B109">
        <v>1</v>
      </c>
      <c r="C109" t="s">
        <v>17</v>
      </c>
      <c r="D109">
        <v>6</v>
      </c>
      <c r="E109">
        <v>1</v>
      </c>
    </row>
    <row r="110" spans="1:5" x14ac:dyDescent="0.25">
      <c r="A110">
        <v>54</v>
      </c>
      <c r="B110">
        <v>2</v>
      </c>
      <c r="C110" t="s">
        <v>16</v>
      </c>
      <c r="D110">
        <v>3</v>
      </c>
      <c r="E110">
        <v>1</v>
      </c>
    </row>
    <row r="111" spans="1:5" x14ac:dyDescent="0.25">
      <c r="A111">
        <v>54</v>
      </c>
      <c r="B111">
        <v>2</v>
      </c>
      <c r="C111" t="s">
        <v>17</v>
      </c>
      <c r="D111">
        <v>2</v>
      </c>
      <c r="E111">
        <v>1</v>
      </c>
    </row>
    <row r="112" spans="1:5" x14ac:dyDescent="0.25">
      <c r="A112">
        <v>54</v>
      </c>
      <c r="B112">
        <v>2</v>
      </c>
      <c r="C112" t="s">
        <v>17</v>
      </c>
      <c r="D112">
        <v>6</v>
      </c>
      <c r="E112">
        <v>1</v>
      </c>
    </row>
    <row r="113" spans="1:5" x14ac:dyDescent="0.25">
      <c r="A113">
        <v>57</v>
      </c>
      <c r="B113">
        <v>0</v>
      </c>
      <c r="C113" t="s">
        <v>16</v>
      </c>
      <c r="D113">
        <v>6</v>
      </c>
      <c r="E113">
        <v>1</v>
      </c>
    </row>
    <row r="114" spans="1:5" x14ac:dyDescent="0.25">
      <c r="A114">
        <v>57</v>
      </c>
      <c r="B114">
        <v>0</v>
      </c>
      <c r="C114" t="s">
        <v>17</v>
      </c>
      <c r="D114">
        <v>0</v>
      </c>
      <c r="E114">
        <v>1</v>
      </c>
    </row>
    <row r="115" spans="1:5" x14ac:dyDescent="0.25">
      <c r="A115">
        <v>57</v>
      </c>
      <c r="B115">
        <v>0</v>
      </c>
      <c r="C115" t="s">
        <v>17</v>
      </c>
      <c r="D115">
        <v>3</v>
      </c>
      <c r="E115">
        <v>1</v>
      </c>
    </row>
    <row r="116" spans="1:5" x14ac:dyDescent="0.25">
      <c r="A116">
        <v>57</v>
      </c>
      <c r="B116">
        <v>1</v>
      </c>
      <c r="C116" t="s">
        <v>16</v>
      </c>
      <c r="D116">
        <v>6</v>
      </c>
      <c r="E116">
        <v>1</v>
      </c>
    </row>
    <row r="117" spans="1:5" x14ac:dyDescent="0.25">
      <c r="A117">
        <v>57</v>
      </c>
      <c r="B117">
        <v>1</v>
      </c>
      <c r="C117" t="s">
        <v>17</v>
      </c>
      <c r="D117">
        <v>0</v>
      </c>
      <c r="E117">
        <v>1</v>
      </c>
    </row>
    <row r="118" spans="1:5" x14ac:dyDescent="0.25">
      <c r="A118">
        <v>57</v>
      </c>
      <c r="B118">
        <v>1</v>
      </c>
      <c r="C118" t="s">
        <v>17</v>
      </c>
      <c r="D118">
        <v>3</v>
      </c>
      <c r="E118">
        <v>1</v>
      </c>
    </row>
    <row r="119" spans="1:5" x14ac:dyDescent="0.25">
      <c r="A119">
        <v>57</v>
      </c>
      <c r="B119">
        <v>2</v>
      </c>
      <c r="C119" t="s">
        <v>16</v>
      </c>
      <c r="D119">
        <v>6</v>
      </c>
      <c r="E119">
        <v>1</v>
      </c>
    </row>
    <row r="120" spans="1:5" x14ac:dyDescent="0.25">
      <c r="A120">
        <v>57</v>
      </c>
      <c r="B120">
        <v>2</v>
      </c>
      <c r="C120" t="s">
        <v>17</v>
      </c>
      <c r="D120">
        <v>0</v>
      </c>
      <c r="E120">
        <v>1</v>
      </c>
    </row>
    <row r="121" spans="1:5" x14ac:dyDescent="0.25">
      <c r="A121">
        <v>57</v>
      </c>
      <c r="B121">
        <v>2</v>
      </c>
      <c r="C121" t="s">
        <v>17</v>
      </c>
      <c r="D121">
        <v>3</v>
      </c>
      <c r="E121">
        <v>1</v>
      </c>
    </row>
    <row r="122" spans="1:5" x14ac:dyDescent="0.25">
      <c r="A122">
        <v>58</v>
      </c>
      <c r="B122">
        <v>0</v>
      </c>
      <c r="C122" t="s">
        <v>16</v>
      </c>
      <c r="D122">
        <v>3</v>
      </c>
      <c r="E122">
        <v>1</v>
      </c>
    </row>
    <row r="123" spans="1:5" x14ac:dyDescent="0.25">
      <c r="A123">
        <v>58</v>
      </c>
      <c r="B123">
        <v>0</v>
      </c>
      <c r="C123" t="s">
        <v>17</v>
      </c>
      <c r="D123">
        <v>6</v>
      </c>
      <c r="E123">
        <v>1</v>
      </c>
    </row>
    <row r="124" spans="1:5" x14ac:dyDescent="0.25">
      <c r="A124">
        <v>58</v>
      </c>
      <c r="B124">
        <v>1</v>
      </c>
      <c r="C124" t="s">
        <v>16</v>
      </c>
      <c r="D124">
        <v>3</v>
      </c>
      <c r="E124">
        <v>1</v>
      </c>
    </row>
    <row r="125" spans="1:5" x14ac:dyDescent="0.25">
      <c r="A125">
        <v>58</v>
      </c>
      <c r="B125">
        <v>1</v>
      </c>
      <c r="C125" t="s">
        <v>17</v>
      </c>
      <c r="D125">
        <v>6</v>
      </c>
      <c r="E125">
        <v>1</v>
      </c>
    </row>
    <row r="126" spans="1:5" x14ac:dyDescent="0.25">
      <c r="A126">
        <v>58</v>
      </c>
      <c r="B126">
        <v>2</v>
      </c>
      <c r="C126" t="s">
        <v>16</v>
      </c>
      <c r="D126">
        <v>3</v>
      </c>
      <c r="E126">
        <v>1</v>
      </c>
    </row>
    <row r="127" spans="1:5" x14ac:dyDescent="0.25">
      <c r="A127">
        <v>58</v>
      </c>
      <c r="B127">
        <v>2</v>
      </c>
      <c r="C127" t="s">
        <v>17</v>
      </c>
      <c r="D127">
        <v>6</v>
      </c>
      <c r="E127">
        <v>1</v>
      </c>
    </row>
    <row r="128" spans="1:5" x14ac:dyDescent="0.25">
      <c r="A128">
        <v>63</v>
      </c>
      <c r="B128">
        <v>0</v>
      </c>
      <c r="C128" t="s">
        <v>16</v>
      </c>
      <c r="D128">
        <v>2</v>
      </c>
      <c r="E128">
        <v>1</v>
      </c>
    </row>
    <row r="129" spans="1:5" x14ac:dyDescent="0.25">
      <c r="A129">
        <v>63</v>
      </c>
      <c r="B129">
        <v>0</v>
      </c>
      <c r="C129" t="s">
        <v>16</v>
      </c>
      <c r="D129">
        <v>3</v>
      </c>
      <c r="E129">
        <v>1</v>
      </c>
    </row>
    <row r="130" spans="1:5" x14ac:dyDescent="0.25">
      <c r="A130">
        <v>63</v>
      </c>
      <c r="B130">
        <v>0</v>
      </c>
      <c r="C130" t="s">
        <v>16</v>
      </c>
      <c r="D130">
        <v>6</v>
      </c>
      <c r="E130">
        <v>1</v>
      </c>
    </row>
    <row r="131" spans="1:5" x14ac:dyDescent="0.25">
      <c r="A131">
        <v>63</v>
      </c>
      <c r="B131">
        <v>1</v>
      </c>
      <c r="C131" t="s">
        <v>16</v>
      </c>
      <c r="D131">
        <v>2</v>
      </c>
      <c r="E131">
        <v>1</v>
      </c>
    </row>
    <row r="132" spans="1:5" x14ac:dyDescent="0.25">
      <c r="A132">
        <v>63</v>
      </c>
      <c r="B132">
        <v>1</v>
      </c>
      <c r="C132" t="s">
        <v>16</v>
      </c>
      <c r="D132">
        <v>3</v>
      </c>
      <c r="E132">
        <v>1</v>
      </c>
    </row>
    <row r="133" spans="1:5" x14ac:dyDescent="0.25">
      <c r="A133">
        <v>63</v>
      </c>
      <c r="B133">
        <v>1</v>
      </c>
      <c r="C133" t="s">
        <v>16</v>
      </c>
      <c r="D133">
        <v>6</v>
      </c>
      <c r="E133">
        <v>1</v>
      </c>
    </row>
    <row r="134" spans="1:5" x14ac:dyDescent="0.25">
      <c r="A134">
        <v>63</v>
      </c>
      <c r="B134">
        <v>2</v>
      </c>
      <c r="C134" t="s">
        <v>16</v>
      </c>
      <c r="D134">
        <v>2</v>
      </c>
      <c r="E134">
        <v>1</v>
      </c>
    </row>
    <row r="135" spans="1:5" x14ac:dyDescent="0.25">
      <c r="A135">
        <v>63</v>
      </c>
      <c r="B135">
        <v>2</v>
      </c>
      <c r="C135" t="s">
        <v>16</v>
      </c>
      <c r="D135">
        <v>3</v>
      </c>
      <c r="E135">
        <v>1</v>
      </c>
    </row>
    <row r="136" spans="1:5" x14ac:dyDescent="0.25">
      <c r="A136">
        <v>63</v>
      </c>
      <c r="B136">
        <v>2</v>
      </c>
      <c r="C136" t="s">
        <v>16</v>
      </c>
      <c r="D136">
        <v>6</v>
      </c>
      <c r="E136">
        <v>1</v>
      </c>
    </row>
    <row r="137" spans="1:5" x14ac:dyDescent="0.25">
      <c r="A137">
        <v>69</v>
      </c>
      <c r="B137">
        <v>0</v>
      </c>
      <c r="C137" t="s">
        <v>17</v>
      </c>
      <c r="D137">
        <v>0</v>
      </c>
      <c r="E137">
        <v>1</v>
      </c>
    </row>
    <row r="138" spans="1:5" x14ac:dyDescent="0.25">
      <c r="A138">
        <v>69</v>
      </c>
      <c r="B138">
        <v>0</v>
      </c>
      <c r="C138" t="s">
        <v>17</v>
      </c>
      <c r="D138">
        <v>2</v>
      </c>
      <c r="E138">
        <v>1</v>
      </c>
    </row>
    <row r="139" spans="1:5" x14ac:dyDescent="0.25">
      <c r="A139">
        <v>69</v>
      </c>
      <c r="B139">
        <v>0</v>
      </c>
      <c r="C139" t="s">
        <v>17</v>
      </c>
      <c r="D139">
        <v>6</v>
      </c>
      <c r="E139">
        <v>1</v>
      </c>
    </row>
    <row r="140" spans="1:5" x14ac:dyDescent="0.25">
      <c r="A140">
        <v>69</v>
      </c>
      <c r="B140">
        <v>1</v>
      </c>
      <c r="C140" t="s">
        <v>17</v>
      </c>
      <c r="D140">
        <v>0</v>
      </c>
      <c r="E140">
        <v>1</v>
      </c>
    </row>
    <row r="141" spans="1:5" x14ac:dyDescent="0.25">
      <c r="A141">
        <v>69</v>
      </c>
      <c r="B141">
        <v>1</v>
      </c>
      <c r="C141" t="s">
        <v>17</v>
      </c>
      <c r="D141">
        <v>2</v>
      </c>
      <c r="E141">
        <v>1</v>
      </c>
    </row>
    <row r="142" spans="1:5" x14ac:dyDescent="0.25">
      <c r="A142">
        <v>69</v>
      </c>
      <c r="B142">
        <v>1</v>
      </c>
      <c r="C142" t="s">
        <v>17</v>
      </c>
      <c r="D142">
        <v>6</v>
      </c>
      <c r="E142">
        <v>1</v>
      </c>
    </row>
    <row r="143" spans="1:5" x14ac:dyDescent="0.25">
      <c r="A143">
        <v>69</v>
      </c>
      <c r="B143">
        <v>2</v>
      </c>
      <c r="C143" t="s">
        <v>17</v>
      </c>
      <c r="D143">
        <v>0</v>
      </c>
      <c r="E143">
        <v>1</v>
      </c>
    </row>
    <row r="144" spans="1:5" x14ac:dyDescent="0.25">
      <c r="A144">
        <v>69</v>
      </c>
      <c r="B144">
        <v>2</v>
      </c>
      <c r="C144" t="s">
        <v>17</v>
      </c>
      <c r="D144">
        <v>2</v>
      </c>
      <c r="E144">
        <v>1</v>
      </c>
    </row>
    <row r="145" spans="1:5" x14ac:dyDescent="0.25">
      <c r="A145">
        <v>69</v>
      </c>
      <c r="B145">
        <v>2</v>
      </c>
      <c r="C145" t="s">
        <v>17</v>
      </c>
      <c r="D145">
        <v>6</v>
      </c>
      <c r="E145">
        <v>1</v>
      </c>
    </row>
    <row r="146" spans="1:5" x14ac:dyDescent="0.25">
      <c r="A146">
        <v>73</v>
      </c>
      <c r="B146">
        <v>0</v>
      </c>
      <c r="C146" t="s">
        <v>17</v>
      </c>
      <c r="D146">
        <v>1</v>
      </c>
      <c r="E146">
        <v>1</v>
      </c>
    </row>
    <row r="147" spans="1:5" x14ac:dyDescent="0.25">
      <c r="A147">
        <v>73</v>
      </c>
      <c r="B147">
        <v>0</v>
      </c>
      <c r="C147" t="s">
        <v>17</v>
      </c>
      <c r="D147">
        <v>2</v>
      </c>
      <c r="E147">
        <v>1</v>
      </c>
    </row>
    <row r="148" spans="1:5" x14ac:dyDescent="0.25">
      <c r="A148">
        <v>73</v>
      </c>
      <c r="B148">
        <v>0</v>
      </c>
      <c r="C148" t="s">
        <v>17</v>
      </c>
      <c r="D148">
        <v>6</v>
      </c>
      <c r="E148">
        <v>1</v>
      </c>
    </row>
    <row r="149" spans="1:5" x14ac:dyDescent="0.25">
      <c r="A149">
        <v>73</v>
      </c>
      <c r="B149">
        <v>1</v>
      </c>
      <c r="C149" t="s">
        <v>17</v>
      </c>
      <c r="D149">
        <v>1</v>
      </c>
      <c r="E149">
        <v>1</v>
      </c>
    </row>
    <row r="150" spans="1:5" x14ac:dyDescent="0.25">
      <c r="A150">
        <v>73</v>
      </c>
      <c r="B150">
        <v>1</v>
      </c>
      <c r="C150" t="s">
        <v>17</v>
      </c>
      <c r="D150">
        <v>2</v>
      </c>
      <c r="E150">
        <v>1</v>
      </c>
    </row>
    <row r="151" spans="1:5" x14ac:dyDescent="0.25">
      <c r="A151">
        <v>73</v>
      </c>
      <c r="B151">
        <v>1</v>
      </c>
      <c r="C151" t="s">
        <v>17</v>
      </c>
      <c r="D151">
        <v>6</v>
      </c>
      <c r="E151">
        <v>1</v>
      </c>
    </row>
    <row r="152" spans="1:5" x14ac:dyDescent="0.25">
      <c r="A152">
        <v>73</v>
      </c>
      <c r="B152">
        <v>2</v>
      </c>
      <c r="C152" t="s">
        <v>17</v>
      </c>
      <c r="D152">
        <v>1</v>
      </c>
      <c r="E152">
        <v>1</v>
      </c>
    </row>
    <row r="153" spans="1:5" x14ac:dyDescent="0.25">
      <c r="A153">
        <v>73</v>
      </c>
      <c r="B153">
        <v>2</v>
      </c>
      <c r="C153" t="s">
        <v>17</v>
      </c>
      <c r="D153">
        <v>2</v>
      </c>
      <c r="E153">
        <v>1</v>
      </c>
    </row>
    <row r="154" spans="1:5" x14ac:dyDescent="0.25">
      <c r="A154">
        <v>73</v>
      </c>
      <c r="B154">
        <v>2</v>
      </c>
      <c r="C154" t="s">
        <v>17</v>
      </c>
      <c r="D154">
        <v>6</v>
      </c>
      <c r="E154">
        <v>1</v>
      </c>
    </row>
    <row r="155" spans="1:5" x14ac:dyDescent="0.25">
      <c r="A155">
        <v>82</v>
      </c>
      <c r="B155">
        <v>0</v>
      </c>
      <c r="C155" t="s">
        <v>18</v>
      </c>
      <c r="D155">
        <v>0</v>
      </c>
      <c r="E155">
        <v>1</v>
      </c>
    </row>
    <row r="156" spans="1:5" x14ac:dyDescent="0.25">
      <c r="A156">
        <v>82</v>
      </c>
      <c r="B156">
        <v>0</v>
      </c>
      <c r="C156" t="s">
        <v>18</v>
      </c>
      <c r="D156">
        <v>3</v>
      </c>
      <c r="E156">
        <v>1</v>
      </c>
    </row>
    <row r="157" spans="1:5" x14ac:dyDescent="0.25">
      <c r="A157">
        <v>82</v>
      </c>
      <c r="B157">
        <v>1</v>
      </c>
      <c r="C157" t="s">
        <v>18</v>
      </c>
      <c r="D157">
        <v>0</v>
      </c>
      <c r="E157">
        <v>1</v>
      </c>
    </row>
    <row r="158" spans="1:5" x14ac:dyDescent="0.25">
      <c r="A158">
        <v>82</v>
      </c>
      <c r="B158">
        <v>1</v>
      </c>
      <c r="C158" t="s">
        <v>18</v>
      </c>
      <c r="D158">
        <v>3</v>
      </c>
      <c r="E158">
        <v>1</v>
      </c>
    </row>
    <row r="159" spans="1:5" x14ac:dyDescent="0.25">
      <c r="A159">
        <v>82</v>
      </c>
      <c r="B159">
        <v>2</v>
      </c>
      <c r="C159" t="s">
        <v>18</v>
      </c>
      <c r="D159">
        <v>0</v>
      </c>
      <c r="E159">
        <v>1</v>
      </c>
    </row>
    <row r="160" spans="1:5" x14ac:dyDescent="0.25">
      <c r="A160">
        <v>82</v>
      </c>
      <c r="B160">
        <v>2</v>
      </c>
      <c r="C160" t="s">
        <v>18</v>
      </c>
      <c r="D160">
        <v>3</v>
      </c>
      <c r="E160">
        <v>1</v>
      </c>
    </row>
    <row r="161" spans="1:5" x14ac:dyDescent="0.25">
      <c r="A161">
        <v>90</v>
      </c>
      <c r="B161">
        <v>0</v>
      </c>
      <c r="C161" t="s">
        <v>18</v>
      </c>
      <c r="D161">
        <v>0</v>
      </c>
      <c r="E161">
        <v>1</v>
      </c>
    </row>
    <row r="162" spans="1:5" x14ac:dyDescent="0.25">
      <c r="A162">
        <v>90</v>
      </c>
      <c r="B162">
        <v>0</v>
      </c>
      <c r="C162" t="s">
        <v>18</v>
      </c>
      <c r="D162">
        <v>1</v>
      </c>
      <c r="E162">
        <v>1</v>
      </c>
    </row>
    <row r="163" spans="1:5" x14ac:dyDescent="0.25">
      <c r="A163">
        <v>90</v>
      </c>
      <c r="B163">
        <v>0</v>
      </c>
      <c r="C163" t="s">
        <v>18</v>
      </c>
      <c r="D163">
        <v>4</v>
      </c>
      <c r="E163">
        <v>1</v>
      </c>
    </row>
    <row r="164" spans="1:5" x14ac:dyDescent="0.25">
      <c r="A164">
        <v>90</v>
      </c>
      <c r="B164">
        <v>1</v>
      </c>
      <c r="C164" t="s">
        <v>18</v>
      </c>
      <c r="D164">
        <v>0</v>
      </c>
      <c r="E164">
        <v>1</v>
      </c>
    </row>
    <row r="165" spans="1:5" x14ac:dyDescent="0.25">
      <c r="A165">
        <v>90</v>
      </c>
      <c r="B165">
        <v>1</v>
      </c>
      <c r="C165" t="s">
        <v>18</v>
      </c>
      <c r="D165">
        <v>1</v>
      </c>
      <c r="E165">
        <v>1</v>
      </c>
    </row>
    <row r="166" spans="1:5" x14ac:dyDescent="0.25">
      <c r="A166">
        <v>90</v>
      </c>
      <c r="B166">
        <v>1</v>
      </c>
      <c r="C166" t="s">
        <v>18</v>
      </c>
      <c r="D166">
        <v>4</v>
      </c>
      <c r="E166">
        <v>1</v>
      </c>
    </row>
    <row r="167" spans="1:5" x14ac:dyDescent="0.25">
      <c r="A167">
        <v>90</v>
      </c>
      <c r="B167">
        <v>2</v>
      </c>
      <c r="C167" t="s">
        <v>18</v>
      </c>
      <c r="D167">
        <v>0</v>
      </c>
      <c r="E167">
        <v>1</v>
      </c>
    </row>
    <row r="168" spans="1:5" x14ac:dyDescent="0.25">
      <c r="A168">
        <v>90</v>
      </c>
      <c r="B168">
        <v>2</v>
      </c>
      <c r="C168" t="s">
        <v>18</v>
      </c>
      <c r="D168">
        <v>1</v>
      </c>
      <c r="E168">
        <v>1</v>
      </c>
    </row>
    <row r="169" spans="1:5" x14ac:dyDescent="0.25">
      <c r="A169">
        <v>90</v>
      </c>
      <c r="B169">
        <v>2</v>
      </c>
      <c r="C169" t="s">
        <v>18</v>
      </c>
      <c r="D169">
        <v>4</v>
      </c>
      <c r="E169">
        <v>1</v>
      </c>
    </row>
    <row r="170" spans="1:5" x14ac:dyDescent="0.25">
      <c r="A170">
        <v>91</v>
      </c>
      <c r="B170">
        <v>0</v>
      </c>
      <c r="C170" t="s">
        <v>18</v>
      </c>
      <c r="D170">
        <v>2</v>
      </c>
      <c r="E170">
        <v>1</v>
      </c>
    </row>
    <row r="171" spans="1:5" x14ac:dyDescent="0.25">
      <c r="A171">
        <v>91</v>
      </c>
      <c r="B171">
        <v>0</v>
      </c>
      <c r="C171" t="s">
        <v>18</v>
      </c>
      <c r="D171">
        <v>3</v>
      </c>
      <c r="E171">
        <v>1</v>
      </c>
    </row>
    <row r="172" spans="1:5" x14ac:dyDescent="0.25">
      <c r="A172">
        <v>91</v>
      </c>
      <c r="B172">
        <v>0</v>
      </c>
      <c r="C172" t="s">
        <v>18</v>
      </c>
      <c r="D172">
        <v>6</v>
      </c>
      <c r="E172">
        <v>1</v>
      </c>
    </row>
    <row r="173" spans="1:5" x14ac:dyDescent="0.25">
      <c r="A173">
        <v>91</v>
      </c>
      <c r="B173">
        <v>1</v>
      </c>
      <c r="C173" t="s">
        <v>18</v>
      </c>
      <c r="D173">
        <v>2</v>
      </c>
      <c r="E173">
        <v>1</v>
      </c>
    </row>
    <row r="174" spans="1:5" x14ac:dyDescent="0.25">
      <c r="A174">
        <v>91</v>
      </c>
      <c r="B174">
        <v>1</v>
      </c>
      <c r="C174" t="s">
        <v>18</v>
      </c>
      <c r="D174">
        <v>3</v>
      </c>
      <c r="E174">
        <v>1</v>
      </c>
    </row>
    <row r="175" spans="1:5" x14ac:dyDescent="0.25">
      <c r="A175">
        <v>91</v>
      </c>
      <c r="B175">
        <v>1</v>
      </c>
      <c r="C175" t="s">
        <v>18</v>
      </c>
      <c r="D175">
        <v>6</v>
      </c>
      <c r="E175">
        <v>1</v>
      </c>
    </row>
    <row r="176" spans="1:5" x14ac:dyDescent="0.25">
      <c r="A176">
        <v>91</v>
      </c>
      <c r="B176">
        <v>2</v>
      </c>
      <c r="C176" t="s">
        <v>18</v>
      </c>
      <c r="D176">
        <v>2</v>
      </c>
      <c r="E176">
        <v>1</v>
      </c>
    </row>
    <row r="177" spans="1:5" x14ac:dyDescent="0.25">
      <c r="A177">
        <v>91</v>
      </c>
      <c r="B177">
        <v>2</v>
      </c>
      <c r="C177" t="s">
        <v>18</v>
      </c>
      <c r="D177">
        <v>3</v>
      </c>
      <c r="E177">
        <v>1</v>
      </c>
    </row>
    <row r="178" spans="1:5" x14ac:dyDescent="0.25">
      <c r="A178">
        <v>91</v>
      </c>
      <c r="B178">
        <v>2</v>
      </c>
      <c r="C178" t="s">
        <v>18</v>
      </c>
      <c r="D178">
        <v>6</v>
      </c>
      <c r="E178">
        <v>1</v>
      </c>
    </row>
    <row r="179" spans="1:5" x14ac:dyDescent="0.25">
      <c r="A179">
        <v>95</v>
      </c>
      <c r="B179">
        <v>0</v>
      </c>
      <c r="C179" t="s">
        <v>17</v>
      </c>
      <c r="D179">
        <v>5</v>
      </c>
      <c r="E179">
        <v>1</v>
      </c>
    </row>
    <row r="180" spans="1:5" x14ac:dyDescent="0.25">
      <c r="A180">
        <v>95</v>
      </c>
      <c r="B180">
        <v>1</v>
      </c>
      <c r="C180" t="s">
        <v>17</v>
      </c>
      <c r="D180">
        <v>5</v>
      </c>
      <c r="E180">
        <v>1</v>
      </c>
    </row>
    <row r="181" spans="1:5" x14ac:dyDescent="0.25">
      <c r="A181">
        <v>95</v>
      </c>
      <c r="B181">
        <v>2</v>
      </c>
      <c r="C181" t="s">
        <v>17</v>
      </c>
      <c r="D181">
        <v>5</v>
      </c>
      <c r="E181">
        <v>1</v>
      </c>
    </row>
    <row r="182" spans="1:5" x14ac:dyDescent="0.25">
      <c r="A182">
        <v>99</v>
      </c>
      <c r="B182">
        <v>0</v>
      </c>
      <c r="C182" t="s">
        <v>16</v>
      </c>
      <c r="D182">
        <v>0</v>
      </c>
      <c r="E182">
        <v>1</v>
      </c>
    </row>
    <row r="183" spans="1:5" x14ac:dyDescent="0.25">
      <c r="A183">
        <v>99</v>
      </c>
      <c r="B183">
        <v>0</v>
      </c>
      <c r="C183" t="s">
        <v>16</v>
      </c>
      <c r="D183">
        <v>3</v>
      </c>
      <c r="E183">
        <v>1</v>
      </c>
    </row>
    <row r="184" spans="1:5" x14ac:dyDescent="0.25">
      <c r="A184">
        <v>99</v>
      </c>
      <c r="B184">
        <v>0</v>
      </c>
      <c r="C184" t="s">
        <v>16</v>
      </c>
      <c r="D184">
        <v>4</v>
      </c>
      <c r="E184">
        <v>1</v>
      </c>
    </row>
    <row r="185" spans="1:5" x14ac:dyDescent="0.25">
      <c r="A185">
        <v>99</v>
      </c>
      <c r="B185">
        <v>1</v>
      </c>
      <c r="C185" t="s">
        <v>16</v>
      </c>
      <c r="D185">
        <v>0</v>
      </c>
      <c r="E185">
        <v>1</v>
      </c>
    </row>
    <row r="186" spans="1:5" x14ac:dyDescent="0.25">
      <c r="A186">
        <v>99</v>
      </c>
      <c r="B186">
        <v>1</v>
      </c>
      <c r="C186" t="s">
        <v>16</v>
      </c>
      <c r="D186">
        <v>3</v>
      </c>
      <c r="E186">
        <v>1</v>
      </c>
    </row>
    <row r="187" spans="1:5" x14ac:dyDescent="0.25">
      <c r="A187">
        <v>99</v>
      </c>
      <c r="B187">
        <v>1</v>
      </c>
      <c r="C187" t="s">
        <v>16</v>
      </c>
      <c r="D187">
        <v>4</v>
      </c>
      <c r="E187">
        <v>1</v>
      </c>
    </row>
    <row r="188" spans="1:5" x14ac:dyDescent="0.25">
      <c r="A188">
        <v>99</v>
      </c>
      <c r="B188">
        <v>2</v>
      </c>
      <c r="C188" t="s">
        <v>16</v>
      </c>
      <c r="D188">
        <v>0</v>
      </c>
      <c r="E188">
        <v>1</v>
      </c>
    </row>
    <row r="189" spans="1:5" x14ac:dyDescent="0.25">
      <c r="A189">
        <v>99</v>
      </c>
      <c r="B189">
        <v>2</v>
      </c>
      <c r="C189" t="s">
        <v>16</v>
      </c>
      <c r="D189">
        <v>3</v>
      </c>
      <c r="E189">
        <v>1</v>
      </c>
    </row>
    <row r="190" spans="1:5" x14ac:dyDescent="0.25">
      <c r="A190">
        <v>99</v>
      </c>
      <c r="B190">
        <v>2</v>
      </c>
      <c r="C190" t="s">
        <v>16</v>
      </c>
      <c r="D190">
        <v>4</v>
      </c>
      <c r="E190">
        <v>1</v>
      </c>
    </row>
    <row r="191" spans="1:5" x14ac:dyDescent="0.25">
      <c r="A191">
        <v>104</v>
      </c>
      <c r="B191">
        <v>0</v>
      </c>
      <c r="C191" t="s">
        <v>17</v>
      </c>
      <c r="D191">
        <v>0</v>
      </c>
      <c r="E191">
        <v>1</v>
      </c>
    </row>
    <row r="192" spans="1:5" x14ac:dyDescent="0.25">
      <c r="A192">
        <v>104</v>
      </c>
      <c r="B192">
        <v>0</v>
      </c>
      <c r="C192" t="s">
        <v>17</v>
      </c>
      <c r="D192">
        <v>3</v>
      </c>
      <c r="E192">
        <v>1</v>
      </c>
    </row>
    <row r="193" spans="1:5" x14ac:dyDescent="0.25">
      <c r="A193">
        <v>104</v>
      </c>
      <c r="B193">
        <v>0</v>
      </c>
      <c r="C193" t="s">
        <v>17</v>
      </c>
      <c r="D193">
        <v>6</v>
      </c>
      <c r="E193">
        <v>1</v>
      </c>
    </row>
    <row r="194" spans="1:5" x14ac:dyDescent="0.25">
      <c r="A194">
        <v>104</v>
      </c>
      <c r="B194">
        <v>1</v>
      </c>
      <c r="C194" t="s">
        <v>17</v>
      </c>
      <c r="D194">
        <v>0</v>
      </c>
      <c r="E194">
        <v>1</v>
      </c>
    </row>
    <row r="195" spans="1:5" x14ac:dyDescent="0.25">
      <c r="A195">
        <v>104</v>
      </c>
      <c r="B195">
        <v>1</v>
      </c>
      <c r="C195" t="s">
        <v>17</v>
      </c>
      <c r="D195">
        <v>3</v>
      </c>
      <c r="E195">
        <v>1</v>
      </c>
    </row>
    <row r="196" spans="1:5" x14ac:dyDescent="0.25">
      <c r="A196">
        <v>104</v>
      </c>
      <c r="B196">
        <v>1</v>
      </c>
      <c r="C196" t="s">
        <v>17</v>
      </c>
      <c r="D196">
        <v>6</v>
      </c>
      <c r="E196">
        <v>1</v>
      </c>
    </row>
    <row r="197" spans="1:5" x14ac:dyDescent="0.25">
      <c r="A197">
        <v>104</v>
      </c>
      <c r="B197">
        <v>2</v>
      </c>
      <c r="C197" t="s">
        <v>17</v>
      </c>
      <c r="D197">
        <v>0</v>
      </c>
      <c r="E197">
        <v>1</v>
      </c>
    </row>
    <row r="198" spans="1:5" x14ac:dyDescent="0.25">
      <c r="A198">
        <v>104</v>
      </c>
      <c r="B198">
        <v>2</v>
      </c>
      <c r="C198" t="s">
        <v>17</v>
      </c>
      <c r="D198">
        <v>3</v>
      </c>
      <c r="E198" s="29" t="s">
        <v>342</v>
      </c>
    </row>
    <row r="199" spans="1:5" x14ac:dyDescent="0.25">
      <c r="A199">
        <v>104</v>
      </c>
      <c r="B199">
        <v>2</v>
      </c>
      <c r="C199" t="s">
        <v>17</v>
      </c>
      <c r="D199">
        <v>6</v>
      </c>
      <c r="E199">
        <v>1</v>
      </c>
    </row>
    <row r="200" spans="1:5" x14ac:dyDescent="0.25">
      <c r="A200">
        <v>111</v>
      </c>
      <c r="B200">
        <v>0</v>
      </c>
      <c r="C200" t="s">
        <v>16</v>
      </c>
      <c r="D200">
        <v>5</v>
      </c>
      <c r="E200">
        <v>1</v>
      </c>
    </row>
    <row r="201" spans="1:5" x14ac:dyDescent="0.25">
      <c r="A201">
        <v>111</v>
      </c>
      <c r="B201">
        <v>1</v>
      </c>
      <c r="C201" t="s">
        <v>16</v>
      </c>
      <c r="D201">
        <v>5</v>
      </c>
      <c r="E201">
        <v>1</v>
      </c>
    </row>
    <row r="202" spans="1:5" x14ac:dyDescent="0.25">
      <c r="A202">
        <v>111</v>
      </c>
      <c r="B202">
        <v>2</v>
      </c>
      <c r="C202" t="s">
        <v>16</v>
      </c>
      <c r="D202">
        <v>5</v>
      </c>
      <c r="E202">
        <v>1</v>
      </c>
    </row>
    <row r="203" spans="1:5" x14ac:dyDescent="0.25">
      <c r="A203">
        <v>115</v>
      </c>
      <c r="B203">
        <v>0</v>
      </c>
      <c r="C203" t="s">
        <v>16</v>
      </c>
      <c r="D203">
        <v>2</v>
      </c>
      <c r="E203">
        <v>1</v>
      </c>
    </row>
    <row r="204" spans="1:5" x14ac:dyDescent="0.25">
      <c r="A204">
        <v>115</v>
      </c>
      <c r="B204">
        <v>0</v>
      </c>
      <c r="C204" t="s">
        <v>17</v>
      </c>
      <c r="D204">
        <v>6</v>
      </c>
      <c r="E204">
        <v>1</v>
      </c>
    </row>
    <row r="205" spans="1:5" x14ac:dyDescent="0.25">
      <c r="A205">
        <v>115</v>
      </c>
      <c r="B205">
        <v>1</v>
      </c>
      <c r="C205" t="s">
        <v>16</v>
      </c>
      <c r="D205">
        <v>2</v>
      </c>
      <c r="E205">
        <v>1</v>
      </c>
    </row>
    <row r="206" spans="1:5" x14ac:dyDescent="0.25">
      <c r="A206">
        <v>115</v>
      </c>
      <c r="B206">
        <v>1</v>
      </c>
      <c r="C206" t="s">
        <v>17</v>
      </c>
      <c r="D206">
        <v>6</v>
      </c>
      <c r="E206">
        <v>1</v>
      </c>
    </row>
    <row r="207" spans="1:5" x14ac:dyDescent="0.25">
      <c r="A207">
        <v>115</v>
      </c>
      <c r="B207">
        <v>2</v>
      </c>
      <c r="C207" t="s">
        <v>16</v>
      </c>
      <c r="D207">
        <v>2</v>
      </c>
      <c r="E207">
        <v>1</v>
      </c>
    </row>
    <row r="208" spans="1:5" x14ac:dyDescent="0.25">
      <c r="A208">
        <v>115</v>
      </c>
      <c r="B208">
        <v>2</v>
      </c>
      <c r="C208" t="s">
        <v>17</v>
      </c>
      <c r="D208">
        <v>6</v>
      </c>
      <c r="E208">
        <v>1</v>
      </c>
    </row>
    <row r="209" spans="1:5" x14ac:dyDescent="0.25">
      <c r="A209">
        <v>117</v>
      </c>
      <c r="B209">
        <v>0</v>
      </c>
      <c r="C209" t="s">
        <v>16</v>
      </c>
      <c r="D209">
        <v>1</v>
      </c>
      <c r="E209">
        <v>1</v>
      </c>
    </row>
    <row r="210" spans="1:5" x14ac:dyDescent="0.25">
      <c r="A210">
        <v>117</v>
      </c>
      <c r="B210">
        <v>1</v>
      </c>
      <c r="C210" t="s">
        <v>16</v>
      </c>
      <c r="D210">
        <v>1</v>
      </c>
      <c r="E210">
        <v>1</v>
      </c>
    </row>
    <row r="211" spans="1:5" x14ac:dyDescent="0.25">
      <c r="A211">
        <v>117</v>
      </c>
      <c r="B211">
        <v>2</v>
      </c>
      <c r="C211" t="s">
        <v>16</v>
      </c>
      <c r="D211">
        <v>1</v>
      </c>
      <c r="E211">
        <v>1</v>
      </c>
    </row>
    <row r="212" spans="1:5" x14ac:dyDescent="0.25">
      <c r="A212">
        <v>122</v>
      </c>
      <c r="B212">
        <v>0</v>
      </c>
      <c r="C212" t="s">
        <v>16</v>
      </c>
      <c r="D212">
        <v>3</v>
      </c>
      <c r="E212">
        <v>1</v>
      </c>
    </row>
    <row r="213" spans="1:5" x14ac:dyDescent="0.25">
      <c r="A213">
        <v>122</v>
      </c>
      <c r="B213">
        <v>0</v>
      </c>
      <c r="C213" t="s">
        <v>16</v>
      </c>
      <c r="D213">
        <v>6</v>
      </c>
      <c r="E213">
        <v>1</v>
      </c>
    </row>
    <row r="214" spans="1:5" x14ac:dyDescent="0.25">
      <c r="A214">
        <v>122</v>
      </c>
      <c r="B214">
        <v>1</v>
      </c>
      <c r="C214" t="s">
        <v>16</v>
      </c>
      <c r="D214">
        <v>3</v>
      </c>
      <c r="E214">
        <v>1</v>
      </c>
    </row>
    <row r="215" spans="1:5" x14ac:dyDescent="0.25">
      <c r="A215">
        <v>122</v>
      </c>
      <c r="B215">
        <v>1</v>
      </c>
      <c r="C215" t="s">
        <v>16</v>
      </c>
      <c r="D215">
        <v>6</v>
      </c>
      <c r="E215">
        <v>1</v>
      </c>
    </row>
    <row r="216" spans="1:5" x14ac:dyDescent="0.25">
      <c r="A216">
        <v>122</v>
      </c>
      <c r="B216">
        <v>2</v>
      </c>
      <c r="C216" t="s">
        <v>16</v>
      </c>
      <c r="D216">
        <v>3</v>
      </c>
      <c r="E216">
        <v>1</v>
      </c>
    </row>
    <row r="217" spans="1:5" x14ac:dyDescent="0.25">
      <c r="A217">
        <v>122</v>
      </c>
      <c r="B217">
        <v>2</v>
      </c>
      <c r="C217" t="s">
        <v>16</v>
      </c>
      <c r="D217">
        <v>6</v>
      </c>
      <c r="E217">
        <v>1</v>
      </c>
    </row>
    <row r="218" spans="1:5" x14ac:dyDescent="0.25">
      <c r="A218">
        <v>124</v>
      </c>
      <c r="B218">
        <v>0</v>
      </c>
      <c r="C218" t="s">
        <v>17</v>
      </c>
      <c r="D218">
        <v>2</v>
      </c>
      <c r="E218">
        <v>1</v>
      </c>
    </row>
    <row r="219" spans="1:5" x14ac:dyDescent="0.25">
      <c r="A219">
        <v>124</v>
      </c>
      <c r="B219">
        <v>0</v>
      </c>
      <c r="C219" t="s">
        <v>17</v>
      </c>
      <c r="D219">
        <v>5</v>
      </c>
      <c r="E219">
        <v>1</v>
      </c>
    </row>
    <row r="220" spans="1:5" x14ac:dyDescent="0.25">
      <c r="A220">
        <v>124</v>
      </c>
      <c r="B220">
        <v>1</v>
      </c>
      <c r="C220" t="s">
        <v>17</v>
      </c>
      <c r="D220">
        <v>2</v>
      </c>
      <c r="E220">
        <v>1</v>
      </c>
    </row>
    <row r="221" spans="1:5" x14ac:dyDescent="0.25">
      <c r="A221">
        <v>124</v>
      </c>
      <c r="B221">
        <v>1</v>
      </c>
      <c r="C221" t="s">
        <v>17</v>
      </c>
      <c r="D221">
        <v>5</v>
      </c>
      <c r="E221">
        <v>1</v>
      </c>
    </row>
    <row r="222" spans="1:5" x14ac:dyDescent="0.25">
      <c r="A222">
        <v>124</v>
      </c>
      <c r="B222">
        <v>2</v>
      </c>
      <c r="C222" t="s">
        <v>17</v>
      </c>
      <c r="D222">
        <v>2</v>
      </c>
      <c r="E222">
        <v>1</v>
      </c>
    </row>
    <row r="223" spans="1:5" x14ac:dyDescent="0.25">
      <c r="A223">
        <v>124</v>
      </c>
      <c r="B223">
        <v>2</v>
      </c>
      <c r="C223" t="s">
        <v>17</v>
      </c>
      <c r="D223">
        <v>5</v>
      </c>
      <c r="E223">
        <v>1</v>
      </c>
    </row>
    <row r="224" spans="1:5" x14ac:dyDescent="0.25">
      <c r="A224">
        <v>125</v>
      </c>
      <c r="B224">
        <v>0</v>
      </c>
      <c r="C224" t="s">
        <v>16</v>
      </c>
      <c r="D224">
        <v>4</v>
      </c>
      <c r="E224">
        <v>1</v>
      </c>
    </row>
    <row r="225" spans="1:5" x14ac:dyDescent="0.25">
      <c r="A225">
        <v>125</v>
      </c>
      <c r="B225">
        <v>1</v>
      </c>
      <c r="C225" t="s">
        <v>16</v>
      </c>
      <c r="D225">
        <v>4</v>
      </c>
      <c r="E225">
        <v>1</v>
      </c>
    </row>
    <row r="226" spans="1:5" x14ac:dyDescent="0.25">
      <c r="A226">
        <v>125</v>
      </c>
      <c r="B226">
        <v>2</v>
      </c>
      <c r="C226" t="s">
        <v>16</v>
      </c>
      <c r="D226">
        <v>4</v>
      </c>
      <c r="E226">
        <v>1</v>
      </c>
    </row>
    <row r="227" spans="1:5" x14ac:dyDescent="0.25">
      <c r="A227">
        <v>130</v>
      </c>
      <c r="B227">
        <v>0</v>
      </c>
      <c r="C227" t="s">
        <v>16</v>
      </c>
      <c r="D227">
        <v>6</v>
      </c>
      <c r="E227">
        <v>1</v>
      </c>
    </row>
    <row r="228" spans="1:5" x14ac:dyDescent="0.25">
      <c r="A228">
        <v>130</v>
      </c>
      <c r="B228">
        <v>1</v>
      </c>
      <c r="C228" t="s">
        <v>16</v>
      </c>
      <c r="D228">
        <v>6</v>
      </c>
      <c r="E228">
        <v>1</v>
      </c>
    </row>
    <row r="229" spans="1:5" x14ac:dyDescent="0.25">
      <c r="A229">
        <v>130</v>
      </c>
      <c r="B229">
        <v>2</v>
      </c>
      <c r="C229" t="s">
        <v>16</v>
      </c>
      <c r="D229">
        <v>6</v>
      </c>
      <c r="E229">
        <v>1</v>
      </c>
    </row>
    <row r="230" spans="1:5" x14ac:dyDescent="0.25">
      <c r="A230">
        <v>131</v>
      </c>
      <c r="B230">
        <v>0</v>
      </c>
      <c r="C230" t="s">
        <v>17</v>
      </c>
      <c r="D230">
        <v>4</v>
      </c>
      <c r="E230">
        <v>1</v>
      </c>
    </row>
    <row r="231" spans="1:5" x14ac:dyDescent="0.25">
      <c r="A231">
        <v>131</v>
      </c>
      <c r="B231">
        <v>1</v>
      </c>
      <c r="C231" t="s">
        <v>17</v>
      </c>
      <c r="D231">
        <v>4</v>
      </c>
      <c r="E231">
        <v>1</v>
      </c>
    </row>
    <row r="232" spans="1:5" x14ac:dyDescent="0.25">
      <c r="A232">
        <v>131</v>
      </c>
      <c r="B232">
        <v>2</v>
      </c>
      <c r="C232" t="s">
        <v>17</v>
      </c>
      <c r="D232">
        <v>4</v>
      </c>
      <c r="E232">
        <v>1</v>
      </c>
    </row>
    <row r="233" spans="1:5" x14ac:dyDescent="0.25">
      <c r="A233">
        <v>132</v>
      </c>
      <c r="B233">
        <v>0</v>
      </c>
      <c r="C233" t="s">
        <v>17</v>
      </c>
      <c r="D233">
        <v>1</v>
      </c>
      <c r="E233">
        <v>1</v>
      </c>
    </row>
    <row r="234" spans="1:5" x14ac:dyDescent="0.25">
      <c r="A234">
        <v>132</v>
      </c>
      <c r="B234">
        <v>0</v>
      </c>
      <c r="C234" t="s">
        <v>17</v>
      </c>
      <c r="D234">
        <v>4</v>
      </c>
      <c r="E234">
        <v>1</v>
      </c>
    </row>
    <row r="235" spans="1:5" x14ac:dyDescent="0.25">
      <c r="A235">
        <v>132</v>
      </c>
      <c r="B235">
        <v>0</v>
      </c>
      <c r="C235" t="s">
        <v>17</v>
      </c>
      <c r="D235">
        <v>5</v>
      </c>
      <c r="E235">
        <v>1</v>
      </c>
    </row>
    <row r="236" spans="1:5" x14ac:dyDescent="0.25">
      <c r="A236">
        <v>132</v>
      </c>
      <c r="B236">
        <v>1</v>
      </c>
      <c r="C236" t="s">
        <v>17</v>
      </c>
      <c r="D236">
        <v>1</v>
      </c>
      <c r="E236">
        <v>1</v>
      </c>
    </row>
    <row r="237" spans="1:5" x14ac:dyDescent="0.25">
      <c r="A237">
        <v>132</v>
      </c>
      <c r="B237">
        <v>1</v>
      </c>
      <c r="C237" t="s">
        <v>17</v>
      </c>
      <c r="D237">
        <v>4</v>
      </c>
      <c r="E237">
        <v>1</v>
      </c>
    </row>
    <row r="238" spans="1:5" x14ac:dyDescent="0.25">
      <c r="A238">
        <v>132</v>
      </c>
      <c r="B238">
        <v>1</v>
      </c>
      <c r="C238" t="s">
        <v>17</v>
      </c>
      <c r="D238">
        <v>5</v>
      </c>
      <c r="E238">
        <v>1</v>
      </c>
    </row>
    <row r="239" spans="1:5" x14ac:dyDescent="0.25">
      <c r="A239">
        <v>132</v>
      </c>
      <c r="B239">
        <v>2</v>
      </c>
      <c r="C239" t="s">
        <v>17</v>
      </c>
      <c r="D239">
        <v>1</v>
      </c>
      <c r="E239">
        <v>1</v>
      </c>
    </row>
    <row r="240" spans="1:5" x14ac:dyDescent="0.25">
      <c r="A240">
        <v>132</v>
      </c>
      <c r="B240">
        <v>2</v>
      </c>
      <c r="C240" t="s">
        <v>17</v>
      </c>
      <c r="D240">
        <v>4</v>
      </c>
      <c r="E240">
        <v>1</v>
      </c>
    </row>
    <row r="241" spans="1:5" x14ac:dyDescent="0.25">
      <c r="A241">
        <v>132</v>
      </c>
      <c r="B241">
        <v>2</v>
      </c>
      <c r="C241" t="s">
        <v>17</v>
      </c>
      <c r="D241">
        <v>5</v>
      </c>
      <c r="E241">
        <v>1</v>
      </c>
    </row>
    <row r="242" spans="1:5" x14ac:dyDescent="0.25">
      <c r="A242">
        <v>133</v>
      </c>
      <c r="B242">
        <v>0</v>
      </c>
      <c r="C242" t="s">
        <v>16</v>
      </c>
      <c r="D242">
        <v>0</v>
      </c>
      <c r="E242">
        <v>1</v>
      </c>
    </row>
    <row r="243" spans="1:5" x14ac:dyDescent="0.25">
      <c r="A243">
        <v>133</v>
      </c>
      <c r="B243">
        <v>0</v>
      </c>
      <c r="C243" t="s">
        <v>16</v>
      </c>
      <c r="D243">
        <v>2</v>
      </c>
      <c r="E243">
        <v>1</v>
      </c>
    </row>
    <row r="244" spans="1:5" x14ac:dyDescent="0.25">
      <c r="A244">
        <v>133</v>
      </c>
      <c r="B244">
        <v>0</v>
      </c>
      <c r="C244" t="s">
        <v>17</v>
      </c>
      <c r="D244">
        <v>3</v>
      </c>
      <c r="E244">
        <v>1</v>
      </c>
    </row>
    <row r="245" spans="1:5" x14ac:dyDescent="0.25">
      <c r="A245">
        <v>133</v>
      </c>
      <c r="B245">
        <v>1</v>
      </c>
      <c r="C245" t="s">
        <v>16</v>
      </c>
      <c r="D245">
        <v>0</v>
      </c>
      <c r="E245">
        <v>1</v>
      </c>
    </row>
    <row r="246" spans="1:5" x14ac:dyDescent="0.25">
      <c r="A246">
        <v>133</v>
      </c>
      <c r="B246">
        <v>1</v>
      </c>
      <c r="C246" t="s">
        <v>16</v>
      </c>
      <c r="D246">
        <v>2</v>
      </c>
      <c r="E246">
        <v>1</v>
      </c>
    </row>
    <row r="247" spans="1:5" x14ac:dyDescent="0.25">
      <c r="A247">
        <v>133</v>
      </c>
      <c r="B247">
        <v>1</v>
      </c>
      <c r="C247" t="s">
        <v>17</v>
      </c>
      <c r="D247">
        <v>3</v>
      </c>
      <c r="E247">
        <v>1</v>
      </c>
    </row>
    <row r="248" spans="1:5" x14ac:dyDescent="0.25">
      <c r="A248">
        <v>133</v>
      </c>
      <c r="B248">
        <v>2</v>
      </c>
      <c r="C248" t="s">
        <v>16</v>
      </c>
      <c r="D248">
        <v>0</v>
      </c>
      <c r="E248">
        <v>1</v>
      </c>
    </row>
    <row r="249" spans="1:5" x14ac:dyDescent="0.25">
      <c r="A249">
        <v>133</v>
      </c>
      <c r="B249">
        <v>2</v>
      </c>
      <c r="C249" t="s">
        <v>16</v>
      </c>
      <c r="D249">
        <v>2</v>
      </c>
      <c r="E249">
        <v>1</v>
      </c>
    </row>
    <row r="250" spans="1:5" x14ac:dyDescent="0.25">
      <c r="A250">
        <v>133</v>
      </c>
      <c r="B250">
        <v>2</v>
      </c>
      <c r="C250" t="s">
        <v>17</v>
      </c>
      <c r="D250">
        <v>3</v>
      </c>
      <c r="E250">
        <v>1</v>
      </c>
    </row>
    <row r="251" spans="1:5" x14ac:dyDescent="0.25">
      <c r="A251">
        <v>134</v>
      </c>
      <c r="B251">
        <v>0</v>
      </c>
      <c r="C251" t="s">
        <v>16</v>
      </c>
      <c r="D251">
        <v>2</v>
      </c>
      <c r="E251">
        <v>1</v>
      </c>
    </row>
    <row r="252" spans="1:5" x14ac:dyDescent="0.25">
      <c r="A252">
        <v>134</v>
      </c>
      <c r="B252">
        <v>1</v>
      </c>
      <c r="C252" t="s">
        <v>16</v>
      </c>
      <c r="D252">
        <v>2</v>
      </c>
      <c r="E252">
        <v>1</v>
      </c>
    </row>
    <row r="253" spans="1:5" x14ac:dyDescent="0.25">
      <c r="A253">
        <v>134</v>
      </c>
      <c r="B253">
        <v>2</v>
      </c>
      <c r="C253" t="s">
        <v>16</v>
      </c>
      <c r="D253">
        <v>2</v>
      </c>
      <c r="E253">
        <v>1</v>
      </c>
    </row>
    <row r="254" spans="1:5" x14ac:dyDescent="0.25">
      <c r="A254">
        <v>135</v>
      </c>
      <c r="B254">
        <v>0</v>
      </c>
      <c r="C254" t="s">
        <v>17</v>
      </c>
      <c r="D254">
        <v>1</v>
      </c>
      <c r="E254">
        <v>1</v>
      </c>
    </row>
    <row r="255" spans="1:5" x14ac:dyDescent="0.25">
      <c r="A255">
        <v>135</v>
      </c>
      <c r="B255">
        <v>0</v>
      </c>
      <c r="C255" t="s">
        <v>17</v>
      </c>
      <c r="D255">
        <v>4</v>
      </c>
      <c r="E255">
        <v>1</v>
      </c>
    </row>
    <row r="256" spans="1:5" x14ac:dyDescent="0.25">
      <c r="A256">
        <v>135</v>
      </c>
      <c r="B256">
        <v>0</v>
      </c>
      <c r="C256" t="s">
        <v>17</v>
      </c>
      <c r="D256">
        <v>5</v>
      </c>
      <c r="E256">
        <v>1</v>
      </c>
    </row>
    <row r="257" spans="1:5" x14ac:dyDescent="0.25">
      <c r="A257">
        <v>135</v>
      </c>
      <c r="B257">
        <v>1</v>
      </c>
      <c r="C257" t="s">
        <v>17</v>
      </c>
      <c r="D257">
        <v>1</v>
      </c>
      <c r="E257">
        <v>1</v>
      </c>
    </row>
    <row r="258" spans="1:5" x14ac:dyDescent="0.25">
      <c r="A258">
        <v>135</v>
      </c>
      <c r="B258">
        <v>1</v>
      </c>
      <c r="C258" t="s">
        <v>17</v>
      </c>
      <c r="D258">
        <v>4</v>
      </c>
      <c r="E258">
        <v>1</v>
      </c>
    </row>
    <row r="259" spans="1:5" x14ac:dyDescent="0.25">
      <c r="A259">
        <v>135</v>
      </c>
      <c r="B259">
        <v>1</v>
      </c>
      <c r="C259" t="s">
        <v>17</v>
      </c>
      <c r="D259">
        <v>5</v>
      </c>
      <c r="E259">
        <v>1</v>
      </c>
    </row>
    <row r="260" spans="1:5" x14ac:dyDescent="0.25">
      <c r="A260">
        <v>135</v>
      </c>
      <c r="B260">
        <v>2</v>
      </c>
      <c r="C260" t="s">
        <v>17</v>
      </c>
      <c r="D260">
        <v>1</v>
      </c>
      <c r="E260">
        <v>1</v>
      </c>
    </row>
    <row r="261" spans="1:5" x14ac:dyDescent="0.25">
      <c r="A261">
        <v>135</v>
      </c>
      <c r="B261">
        <v>2</v>
      </c>
      <c r="C261" t="s">
        <v>17</v>
      </c>
      <c r="D261">
        <v>4</v>
      </c>
      <c r="E261">
        <v>1</v>
      </c>
    </row>
    <row r="262" spans="1:5" x14ac:dyDescent="0.25">
      <c r="A262">
        <v>135</v>
      </c>
      <c r="B262">
        <v>2</v>
      </c>
      <c r="C262" t="s">
        <v>17</v>
      </c>
      <c r="D262">
        <v>5</v>
      </c>
      <c r="E262">
        <v>1</v>
      </c>
    </row>
    <row r="263" spans="1:5" x14ac:dyDescent="0.25">
      <c r="A263">
        <v>142</v>
      </c>
      <c r="B263">
        <v>0</v>
      </c>
      <c r="C263" t="s">
        <v>16</v>
      </c>
      <c r="D263">
        <v>5</v>
      </c>
      <c r="E263">
        <v>1</v>
      </c>
    </row>
    <row r="264" spans="1:5" x14ac:dyDescent="0.25">
      <c r="A264">
        <v>142</v>
      </c>
      <c r="B264">
        <v>1</v>
      </c>
      <c r="C264" t="s">
        <v>16</v>
      </c>
      <c r="D264">
        <v>5</v>
      </c>
      <c r="E264">
        <v>1</v>
      </c>
    </row>
    <row r="265" spans="1:5" x14ac:dyDescent="0.25">
      <c r="A265">
        <v>142</v>
      </c>
      <c r="B265">
        <v>2</v>
      </c>
      <c r="C265" t="s">
        <v>16</v>
      </c>
      <c r="D265">
        <v>5</v>
      </c>
      <c r="E265">
        <v>1</v>
      </c>
    </row>
    <row r="266" spans="1:5" x14ac:dyDescent="0.25">
      <c r="A266">
        <v>145</v>
      </c>
      <c r="B266">
        <v>0</v>
      </c>
      <c r="C266" t="s">
        <v>16</v>
      </c>
      <c r="D266">
        <v>6</v>
      </c>
      <c r="E266">
        <v>1</v>
      </c>
    </row>
    <row r="267" spans="1:5" x14ac:dyDescent="0.25">
      <c r="A267">
        <v>145</v>
      </c>
      <c r="B267">
        <v>1</v>
      </c>
      <c r="C267" t="s">
        <v>16</v>
      </c>
      <c r="D267">
        <v>6</v>
      </c>
      <c r="E267">
        <v>1</v>
      </c>
    </row>
    <row r="268" spans="1:5" x14ac:dyDescent="0.25">
      <c r="A268">
        <v>145</v>
      </c>
      <c r="B268">
        <v>2</v>
      </c>
      <c r="C268" t="s">
        <v>16</v>
      </c>
      <c r="D268">
        <v>6</v>
      </c>
      <c r="E268">
        <v>1</v>
      </c>
    </row>
    <row r="269" spans="1:5" x14ac:dyDescent="0.25">
      <c r="A269">
        <v>155</v>
      </c>
      <c r="B269">
        <v>0</v>
      </c>
      <c r="C269" t="s">
        <v>16</v>
      </c>
      <c r="D269">
        <v>5</v>
      </c>
      <c r="E269">
        <v>1</v>
      </c>
    </row>
    <row r="270" spans="1:5" x14ac:dyDescent="0.25">
      <c r="A270">
        <v>155</v>
      </c>
      <c r="B270">
        <v>0</v>
      </c>
      <c r="C270" t="s">
        <v>17</v>
      </c>
      <c r="D270">
        <v>1</v>
      </c>
      <c r="E270">
        <v>1</v>
      </c>
    </row>
    <row r="271" spans="1:5" x14ac:dyDescent="0.25">
      <c r="A271">
        <v>155</v>
      </c>
      <c r="B271">
        <v>0</v>
      </c>
      <c r="C271" t="s">
        <v>17</v>
      </c>
      <c r="D271">
        <v>2</v>
      </c>
      <c r="E271">
        <v>1</v>
      </c>
    </row>
    <row r="272" spans="1:5" x14ac:dyDescent="0.25">
      <c r="A272">
        <v>155</v>
      </c>
      <c r="B272">
        <v>1</v>
      </c>
      <c r="C272" t="s">
        <v>16</v>
      </c>
      <c r="D272">
        <v>5</v>
      </c>
      <c r="E272">
        <v>1</v>
      </c>
    </row>
    <row r="273" spans="1:5" x14ac:dyDescent="0.25">
      <c r="A273">
        <v>155</v>
      </c>
      <c r="B273">
        <v>1</v>
      </c>
      <c r="C273" t="s">
        <v>17</v>
      </c>
      <c r="D273">
        <v>1</v>
      </c>
      <c r="E273">
        <v>1</v>
      </c>
    </row>
    <row r="274" spans="1:5" x14ac:dyDescent="0.25">
      <c r="A274">
        <v>155</v>
      </c>
      <c r="B274">
        <v>1</v>
      </c>
      <c r="C274" t="s">
        <v>17</v>
      </c>
      <c r="D274">
        <v>2</v>
      </c>
      <c r="E274">
        <v>1</v>
      </c>
    </row>
    <row r="275" spans="1:5" x14ac:dyDescent="0.25">
      <c r="A275">
        <v>155</v>
      </c>
      <c r="B275">
        <v>2</v>
      </c>
      <c r="C275" t="s">
        <v>16</v>
      </c>
      <c r="D275">
        <v>5</v>
      </c>
      <c r="E275">
        <v>1</v>
      </c>
    </row>
    <row r="276" spans="1:5" x14ac:dyDescent="0.25">
      <c r="A276">
        <v>155</v>
      </c>
      <c r="B276">
        <v>2</v>
      </c>
      <c r="C276" t="s">
        <v>17</v>
      </c>
      <c r="D276">
        <v>1</v>
      </c>
      <c r="E276">
        <v>1</v>
      </c>
    </row>
    <row r="277" spans="1:5" x14ac:dyDescent="0.25">
      <c r="A277">
        <v>155</v>
      </c>
      <c r="B277">
        <v>2</v>
      </c>
      <c r="C277" t="s">
        <v>17</v>
      </c>
      <c r="D277">
        <v>2</v>
      </c>
      <c r="E277">
        <v>1</v>
      </c>
    </row>
    <row r="278" spans="1:5" x14ac:dyDescent="0.25">
      <c r="A278">
        <v>156</v>
      </c>
      <c r="B278">
        <v>0</v>
      </c>
      <c r="C278" t="s">
        <v>16</v>
      </c>
      <c r="D278">
        <v>0</v>
      </c>
      <c r="E278">
        <v>1</v>
      </c>
    </row>
    <row r="279" spans="1:5" x14ac:dyDescent="0.25">
      <c r="A279">
        <v>156</v>
      </c>
      <c r="B279">
        <v>0</v>
      </c>
      <c r="C279" t="s">
        <v>16</v>
      </c>
      <c r="D279">
        <v>2</v>
      </c>
      <c r="E279">
        <v>1</v>
      </c>
    </row>
    <row r="280" spans="1:5" x14ac:dyDescent="0.25">
      <c r="A280">
        <v>156</v>
      </c>
      <c r="B280">
        <v>0</v>
      </c>
      <c r="C280" t="s">
        <v>16</v>
      </c>
      <c r="D280">
        <v>3</v>
      </c>
      <c r="E280">
        <v>1</v>
      </c>
    </row>
    <row r="281" spans="1:5" x14ac:dyDescent="0.25">
      <c r="A281">
        <v>156</v>
      </c>
      <c r="B281">
        <v>1</v>
      </c>
      <c r="C281" t="s">
        <v>16</v>
      </c>
      <c r="D281">
        <v>0</v>
      </c>
      <c r="E281">
        <v>1</v>
      </c>
    </row>
    <row r="282" spans="1:5" x14ac:dyDescent="0.25">
      <c r="A282">
        <v>156</v>
      </c>
      <c r="B282">
        <v>1</v>
      </c>
      <c r="C282" t="s">
        <v>16</v>
      </c>
      <c r="D282">
        <v>2</v>
      </c>
      <c r="E282">
        <v>1</v>
      </c>
    </row>
    <row r="283" spans="1:5" x14ac:dyDescent="0.25">
      <c r="A283">
        <v>156</v>
      </c>
      <c r="B283">
        <v>1</v>
      </c>
      <c r="C283" t="s">
        <v>16</v>
      </c>
      <c r="D283">
        <v>3</v>
      </c>
      <c r="E283">
        <v>1</v>
      </c>
    </row>
    <row r="284" spans="1:5" x14ac:dyDescent="0.25">
      <c r="A284">
        <v>156</v>
      </c>
      <c r="B284">
        <v>2</v>
      </c>
      <c r="C284" t="s">
        <v>16</v>
      </c>
      <c r="D284">
        <v>0</v>
      </c>
      <c r="E284">
        <v>1</v>
      </c>
    </row>
    <row r="285" spans="1:5" x14ac:dyDescent="0.25">
      <c r="A285">
        <v>156</v>
      </c>
      <c r="B285">
        <v>2</v>
      </c>
      <c r="C285" t="s">
        <v>16</v>
      </c>
      <c r="D285">
        <v>2</v>
      </c>
      <c r="E285">
        <v>1</v>
      </c>
    </row>
    <row r="286" spans="1:5" x14ac:dyDescent="0.25">
      <c r="A286">
        <v>156</v>
      </c>
      <c r="B286">
        <v>2</v>
      </c>
      <c r="C286" t="s">
        <v>16</v>
      </c>
      <c r="D286">
        <v>3</v>
      </c>
      <c r="E286">
        <v>1</v>
      </c>
    </row>
    <row r="287" spans="1:5" x14ac:dyDescent="0.25">
      <c r="A287">
        <v>158</v>
      </c>
      <c r="B287">
        <v>0</v>
      </c>
      <c r="C287" t="s">
        <v>16</v>
      </c>
      <c r="D287">
        <v>1</v>
      </c>
      <c r="E287">
        <v>1</v>
      </c>
    </row>
    <row r="288" spans="1:5" x14ac:dyDescent="0.25">
      <c r="A288">
        <v>158</v>
      </c>
      <c r="B288">
        <v>0</v>
      </c>
      <c r="C288" t="s">
        <v>16</v>
      </c>
      <c r="D288">
        <v>4</v>
      </c>
      <c r="E288">
        <v>1</v>
      </c>
    </row>
    <row r="289" spans="1:5" x14ac:dyDescent="0.25">
      <c r="A289">
        <v>158</v>
      </c>
      <c r="B289">
        <v>0</v>
      </c>
      <c r="C289" t="s">
        <v>17</v>
      </c>
      <c r="D289">
        <v>5</v>
      </c>
      <c r="E289">
        <v>1</v>
      </c>
    </row>
    <row r="290" spans="1:5" x14ac:dyDescent="0.25">
      <c r="A290">
        <v>158</v>
      </c>
      <c r="B290">
        <v>1</v>
      </c>
      <c r="C290" t="s">
        <v>16</v>
      </c>
      <c r="D290">
        <v>1</v>
      </c>
      <c r="E290">
        <v>1</v>
      </c>
    </row>
    <row r="291" spans="1:5" x14ac:dyDescent="0.25">
      <c r="A291">
        <v>158</v>
      </c>
      <c r="B291">
        <v>1</v>
      </c>
      <c r="C291" t="s">
        <v>16</v>
      </c>
      <c r="D291">
        <v>4</v>
      </c>
      <c r="E291">
        <v>1</v>
      </c>
    </row>
    <row r="292" spans="1:5" x14ac:dyDescent="0.25">
      <c r="A292">
        <v>158</v>
      </c>
      <c r="B292">
        <v>1</v>
      </c>
      <c r="C292" t="s">
        <v>17</v>
      </c>
      <c r="D292">
        <v>5</v>
      </c>
      <c r="E292">
        <v>1</v>
      </c>
    </row>
    <row r="293" spans="1:5" x14ac:dyDescent="0.25">
      <c r="A293">
        <v>158</v>
      </c>
      <c r="B293">
        <v>2</v>
      </c>
      <c r="C293" t="s">
        <v>16</v>
      </c>
      <c r="D293">
        <v>1</v>
      </c>
      <c r="E293">
        <v>1</v>
      </c>
    </row>
    <row r="294" spans="1:5" x14ac:dyDescent="0.25">
      <c r="A294">
        <v>158</v>
      </c>
      <c r="B294">
        <v>2</v>
      </c>
      <c r="C294" t="s">
        <v>16</v>
      </c>
      <c r="D294">
        <v>4</v>
      </c>
      <c r="E294">
        <v>1</v>
      </c>
    </row>
    <row r="295" spans="1:5" x14ac:dyDescent="0.25">
      <c r="A295">
        <v>158</v>
      </c>
      <c r="B295">
        <v>2</v>
      </c>
      <c r="C295" t="s">
        <v>17</v>
      </c>
      <c r="D295">
        <v>5</v>
      </c>
      <c r="E295">
        <v>1</v>
      </c>
    </row>
    <row r="296" spans="1:5" x14ac:dyDescent="0.25">
      <c r="A296">
        <v>159</v>
      </c>
      <c r="B296">
        <v>0</v>
      </c>
      <c r="C296" t="s">
        <v>16</v>
      </c>
      <c r="D296">
        <v>3</v>
      </c>
      <c r="E296">
        <v>1</v>
      </c>
    </row>
    <row r="297" spans="1:5" x14ac:dyDescent="0.25">
      <c r="A297">
        <v>159</v>
      </c>
      <c r="B297">
        <v>0</v>
      </c>
      <c r="C297" t="s">
        <v>17</v>
      </c>
      <c r="D297">
        <v>0</v>
      </c>
      <c r="E297">
        <v>1</v>
      </c>
    </row>
    <row r="298" spans="1:5" x14ac:dyDescent="0.25">
      <c r="A298">
        <v>159</v>
      </c>
      <c r="B298">
        <v>0</v>
      </c>
      <c r="C298" t="s">
        <v>17</v>
      </c>
      <c r="D298">
        <v>4</v>
      </c>
      <c r="E298">
        <v>1</v>
      </c>
    </row>
    <row r="299" spans="1:5" x14ac:dyDescent="0.25">
      <c r="A299">
        <v>159</v>
      </c>
      <c r="B299">
        <v>1</v>
      </c>
      <c r="C299" t="s">
        <v>16</v>
      </c>
      <c r="D299">
        <v>3</v>
      </c>
      <c r="E299">
        <v>1</v>
      </c>
    </row>
    <row r="300" spans="1:5" x14ac:dyDescent="0.25">
      <c r="A300">
        <v>159</v>
      </c>
      <c r="B300">
        <v>1</v>
      </c>
      <c r="C300" t="s">
        <v>17</v>
      </c>
      <c r="D300">
        <v>0</v>
      </c>
      <c r="E300">
        <v>1</v>
      </c>
    </row>
    <row r="301" spans="1:5" x14ac:dyDescent="0.25">
      <c r="A301">
        <v>159</v>
      </c>
      <c r="B301">
        <v>1</v>
      </c>
      <c r="C301" t="s">
        <v>17</v>
      </c>
      <c r="D301">
        <v>4</v>
      </c>
      <c r="E301">
        <v>1</v>
      </c>
    </row>
    <row r="302" spans="1:5" x14ac:dyDescent="0.25">
      <c r="A302">
        <v>159</v>
      </c>
      <c r="B302">
        <v>2</v>
      </c>
      <c r="C302" t="s">
        <v>16</v>
      </c>
      <c r="D302">
        <v>3</v>
      </c>
      <c r="E302">
        <v>1</v>
      </c>
    </row>
    <row r="303" spans="1:5" x14ac:dyDescent="0.25">
      <c r="A303">
        <v>159</v>
      </c>
      <c r="B303">
        <v>2</v>
      </c>
      <c r="C303" t="s">
        <v>17</v>
      </c>
      <c r="D303">
        <v>0</v>
      </c>
      <c r="E303">
        <v>1</v>
      </c>
    </row>
    <row r="304" spans="1:5" x14ac:dyDescent="0.25">
      <c r="A304">
        <v>159</v>
      </c>
      <c r="B304">
        <v>2</v>
      </c>
      <c r="C304" t="s">
        <v>17</v>
      </c>
      <c r="D304">
        <v>4</v>
      </c>
      <c r="E304">
        <v>1</v>
      </c>
    </row>
    <row r="305" spans="1:5" x14ac:dyDescent="0.25">
      <c r="A305">
        <v>160</v>
      </c>
      <c r="B305">
        <v>0</v>
      </c>
      <c r="C305" t="s">
        <v>16</v>
      </c>
      <c r="D305">
        <v>1</v>
      </c>
      <c r="E305">
        <v>1</v>
      </c>
    </row>
    <row r="306" spans="1:5" x14ac:dyDescent="0.25">
      <c r="A306">
        <v>160</v>
      </c>
      <c r="B306">
        <v>0</v>
      </c>
      <c r="C306" t="s">
        <v>16</v>
      </c>
      <c r="D306">
        <v>4</v>
      </c>
      <c r="E306">
        <v>1</v>
      </c>
    </row>
    <row r="307" spans="1:5" x14ac:dyDescent="0.25">
      <c r="A307">
        <v>160</v>
      </c>
      <c r="B307">
        <v>0</v>
      </c>
      <c r="C307" t="s">
        <v>16</v>
      </c>
      <c r="D307">
        <v>5</v>
      </c>
      <c r="E307">
        <v>1</v>
      </c>
    </row>
    <row r="308" spans="1:5" x14ac:dyDescent="0.25">
      <c r="A308">
        <v>160</v>
      </c>
      <c r="B308">
        <v>1</v>
      </c>
      <c r="C308" t="s">
        <v>16</v>
      </c>
      <c r="D308">
        <v>1</v>
      </c>
      <c r="E308">
        <v>1</v>
      </c>
    </row>
    <row r="309" spans="1:5" x14ac:dyDescent="0.25">
      <c r="A309">
        <v>160</v>
      </c>
      <c r="B309">
        <v>1</v>
      </c>
      <c r="C309" t="s">
        <v>16</v>
      </c>
      <c r="D309">
        <v>4</v>
      </c>
      <c r="E309">
        <v>1</v>
      </c>
    </row>
    <row r="310" spans="1:5" x14ac:dyDescent="0.25">
      <c r="A310">
        <v>160</v>
      </c>
      <c r="B310">
        <v>1</v>
      </c>
      <c r="C310" t="s">
        <v>16</v>
      </c>
      <c r="D310">
        <v>5</v>
      </c>
      <c r="E310">
        <v>1</v>
      </c>
    </row>
    <row r="311" spans="1:5" x14ac:dyDescent="0.25">
      <c r="A311">
        <v>160</v>
      </c>
      <c r="B311">
        <v>2</v>
      </c>
      <c r="C311" t="s">
        <v>16</v>
      </c>
      <c r="D311">
        <v>1</v>
      </c>
      <c r="E311">
        <v>1</v>
      </c>
    </row>
    <row r="312" spans="1:5" x14ac:dyDescent="0.25">
      <c r="A312">
        <v>160</v>
      </c>
      <c r="B312">
        <v>2</v>
      </c>
      <c r="C312" t="s">
        <v>16</v>
      </c>
      <c r="D312">
        <v>4</v>
      </c>
      <c r="E312">
        <v>1</v>
      </c>
    </row>
    <row r="313" spans="1:5" x14ac:dyDescent="0.25">
      <c r="A313">
        <v>160</v>
      </c>
      <c r="B313">
        <v>2</v>
      </c>
      <c r="C313" t="s">
        <v>16</v>
      </c>
      <c r="D313">
        <v>5</v>
      </c>
      <c r="E313">
        <v>1</v>
      </c>
    </row>
    <row r="314" spans="1:5" x14ac:dyDescent="0.25">
      <c r="A314">
        <v>161</v>
      </c>
      <c r="B314">
        <v>0</v>
      </c>
      <c r="C314" t="s">
        <v>16</v>
      </c>
      <c r="D314">
        <v>2</v>
      </c>
      <c r="E314">
        <v>1</v>
      </c>
    </row>
    <row r="315" spans="1:5" x14ac:dyDescent="0.25">
      <c r="A315">
        <v>161</v>
      </c>
      <c r="B315">
        <v>0</v>
      </c>
      <c r="C315" t="s">
        <v>17</v>
      </c>
      <c r="D315">
        <v>5</v>
      </c>
      <c r="E315">
        <v>1</v>
      </c>
    </row>
    <row r="316" spans="1:5" x14ac:dyDescent="0.25">
      <c r="A316">
        <v>161</v>
      </c>
      <c r="B316">
        <v>0</v>
      </c>
      <c r="C316" t="s">
        <v>17</v>
      </c>
      <c r="D316">
        <v>6</v>
      </c>
      <c r="E316">
        <v>1</v>
      </c>
    </row>
    <row r="317" spans="1:5" x14ac:dyDescent="0.25">
      <c r="A317">
        <v>161</v>
      </c>
      <c r="B317">
        <v>1</v>
      </c>
      <c r="C317" t="s">
        <v>16</v>
      </c>
      <c r="D317">
        <v>2</v>
      </c>
      <c r="E317">
        <v>1</v>
      </c>
    </row>
    <row r="318" spans="1:5" x14ac:dyDescent="0.25">
      <c r="A318">
        <v>161</v>
      </c>
      <c r="B318">
        <v>1</v>
      </c>
      <c r="C318" t="s">
        <v>17</v>
      </c>
      <c r="D318">
        <v>5</v>
      </c>
      <c r="E318">
        <v>1</v>
      </c>
    </row>
    <row r="319" spans="1:5" x14ac:dyDescent="0.25">
      <c r="A319">
        <v>161</v>
      </c>
      <c r="B319">
        <v>1</v>
      </c>
      <c r="C319" t="s">
        <v>17</v>
      </c>
      <c r="D319">
        <v>6</v>
      </c>
      <c r="E319" s="29" t="s">
        <v>342</v>
      </c>
    </row>
    <row r="320" spans="1:5" x14ac:dyDescent="0.25">
      <c r="A320">
        <v>161</v>
      </c>
      <c r="B320">
        <v>2</v>
      </c>
      <c r="C320" t="s">
        <v>16</v>
      </c>
      <c r="D320">
        <v>2</v>
      </c>
      <c r="E320">
        <v>1</v>
      </c>
    </row>
    <row r="321" spans="1:5" x14ac:dyDescent="0.25">
      <c r="A321">
        <v>161</v>
      </c>
      <c r="B321">
        <v>2</v>
      </c>
      <c r="C321" t="s">
        <v>17</v>
      </c>
      <c r="D321">
        <v>5</v>
      </c>
      <c r="E321">
        <v>1</v>
      </c>
    </row>
    <row r="322" spans="1:5" x14ac:dyDescent="0.25">
      <c r="A322">
        <v>161</v>
      </c>
      <c r="B322">
        <v>2</v>
      </c>
      <c r="C322" t="s">
        <v>17</v>
      </c>
      <c r="D322">
        <v>6</v>
      </c>
      <c r="E322">
        <v>1</v>
      </c>
    </row>
    <row r="323" spans="1:5" x14ac:dyDescent="0.25">
      <c r="A323">
        <v>162</v>
      </c>
      <c r="B323">
        <v>0</v>
      </c>
      <c r="C323" t="s">
        <v>16</v>
      </c>
      <c r="D323">
        <v>6</v>
      </c>
      <c r="E323">
        <v>1</v>
      </c>
    </row>
    <row r="324" spans="1:5" x14ac:dyDescent="0.25">
      <c r="A324">
        <v>162</v>
      </c>
      <c r="B324">
        <v>1</v>
      </c>
      <c r="C324" t="s">
        <v>16</v>
      </c>
      <c r="D324">
        <v>6</v>
      </c>
      <c r="E324">
        <v>1</v>
      </c>
    </row>
    <row r="325" spans="1:5" x14ac:dyDescent="0.25">
      <c r="A325">
        <v>162</v>
      </c>
      <c r="B325">
        <v>2</v>
      </c>
      <c r="C325" t="s">
        <v>16</v>
      </c>
      <c r="D325">
        <v>6</v>
      </c>
      <c r="E325">
        <v>1</v>
      </c>
    </row>
    <row r="326" spans="1:5" x14ac:dyDescent="0.25">
      <c r="A326">
        <v>164</v>
      </c>
      <c r="B326">
        <v>0</v>
      </c>
      <c r="C326" t="s">
        <v>17</v>
      </c>
      <c r="D326">
        <v>1</v>
      </c>
      <c r="E326">
        <v>1</v>
      </c>
    </row>
    <row r="327" spans="1:5" x14ac:dyDescent="0.25">
      <c r="A327">
        <v>164</v>
      </c>
      <c r="B327">
        <v>0</v>
      </c>
      <c r="C327" t="s">
        <v>17</v>
      </c>
      <c r="D327">
        <v>4</v>
      </c>
      <c r="E327">
        <v>1</v>
      </c>
    </row>
    <row r="328" spans="1:5" x14ac:dyDescent="0.25">
      <c r="A328">
        <v>164</v>
      </c>
      <c r="B328">
        <v>1</v>
      </c>
      <c r="C328" t="s">
        <v>17</v>
      </c>
      <c r="D328">
        <v>1</v>
      </c>
      <c r="E328">
        <v>1</v>
      </c>
    </row>
    <row r="329" spans="1:5" x14ac:dyDescent="0.25">
      <c r="A329">
        <v>164</v>
      </c>
      <c r="B329">
        <v>1</v>
      </c>
      <c r="C329" t="s">
        <v>17</v>
      </c>
      <c r="D329">
        <v>4</v>
      </c>
      <c r="E329">
        <v>1</v>
      </c>
    </row>
    <row r="330" spans="1:5" x14ac:dyDescent="0.25">
      <c r="A330">
        <v>164</v>
      </c>
      <c r="B330">
        <v>2</v>
      </c>
      <c r="C330" t="s">
        <v>17</v>
      </c>
      <c r="D330">
        <v>1</v>
      </c>
      <c r="E330">
        <v>1</v>
      </c>
    </row>
    <row r="331" spans="1:5" x14ac:dyDescent="0.25">
      <c r="A331">
        <v>164</v>
      </c>
      <c r="B331">
        <v>2</v>
      </c>
      <c r="C331" t="s">
        <v>17</v>
      </c>
      <c r="D331">
        <v>4</v>
      </c>
      <c r="E331">
        <v>1</v>
      </c>
    </row>
    <row r="332" spans="1:5" x14ac:dyDescent="0.25">
      <c r="A332">
        <v>171</v>
      </c>
      <c r="B332">
        <v>0</v>
      </c>
      <c r="C332" t="s">
        <v>18</v>
      </c>
      <c r="D332">
        <v>1</v>
      </c>
      <c r="E332">
        <v>1</v>
      </c>
    </row>
    <row r="333" spans="1:5" x14ac:dyDescent="0.25">
      <c r="A333">
        <v>171</v>
      </c>
      <c r="B333">
        <v>0</v>
      </c>
      <c r="C333" t="s">
        <v>18</v>
      </c>
      <c r="D333">
        <v>4</v>
      </c>
      <c r="E333">
        <v>1</v>
      </c>
    </row>
    <row r="334" spans="1:5" x14ac:dyDescent="0.25">
      <c r="A334">
        <v>171</v>
      </c>
      <c r="B334">
        <v>0</v>
      </c>
      <c r="C334" t="s">
        <v>18</v>
      </c>
      <c r="D334">
        <v>5</v>
      </c>
      <c r="E334">
        <v>1</v>
      </c>
    </row>
    <row r="335" spans="1:5" x14ac:dyDescent="0.25">
      <c r="A335">
        <v>171</v>
      </c>
      <c r="B335">
        <v>1</v>
      </c>
      <c r="C335" t="s">
        <v>18</v>
      </c>
      <c r="D335">
        <v>1</v>
      </c>
      <c r="E335">
        <v>1</v>
      </c>
    </row>
    <row r="336" spans="1:5" x14ac:dyDescent="0.25">
      <c r="A336">
        <v>171</v>
      </c>
      <c r="B336">
        <v>1</v>
      </c>
      <c r="C336" t="s">
        <v>18</v>
      </c>
      <c r="D336">
        <v>4</v>
      </c>
      <c r="E336">
        <v>1</v>
      </c>
    </row>
    <row r="337" spans="1:5" x14ac:dyDescent="0.25">
      <c r="A337">
        <v>171</v>
      </c>
      <c r="B337">
        <v>1</v>
      </c>
      <c r="C337" t="s">
        <v>18</v>
      </c>
      <c r="D337">
        <v>5</v>
      </c>
      <c r="E337">
        <v>1</v>
      </c>
    </row>
    <row r="338" spans="1:5" x14ac:dyDescent="0.25">
      <c r="A338">
        <v>171</v>
      </c>
      <c r="B338">
        <v>2</v>
      </c>
      <c r="C338" t="s">
        <v>18</v>
      </c>
      <c r="D338">
        <v>1</v>
      </c>
      <c r="E338">
        <v>1</v>
      </c>
    </row>
    <row r="339" spans="1:5" x14ac:dyDescent="0.25">
      <c r="A339">
        <v>171</v>
      </c>
      <c r="B339">
        <v>2</v>
      </c>
      <c r="C339" t="s">
        <v>18</v>
      </c>
      <c r="D339">
        <v>4</v>
      </c>
      <c r="E339">
        <v>1</v>
      </c>
    </row>
    <row r="340" spans="1:5" x14ac:dyDescent="0.25">
      <c r="A340">
        <v>171</v>
      </c>
      <c r="B340">
        <v>2</v>
      </c>
      <c r="C340" t="s">
        <v>18</v>
      </c>
      <c r="D340">
        <v>5</v>
      </c>
      <c r="E340">
        <v>1</v>
      </c>
    </row>
    <row r="341" spans="1:5" x14ac:dyDescent="0.25">
      <c r="A341">
        <v>172</v>
      </c>
      <c r="B341">
        <v>0</v>
      </c>
      <c r="C341" t="s">
        <v>18</v>
      </c>
      <c r="D341">
        <v>2</v>
      </c>
      <c r="E341">
        <v>1</v>
      </c>
    </row>
    <row r="342" spans="1:5" x14ac:dyDescent="0.25">
      <c r="A342">
        <v>172</v>
      </c>
      <c r="B342">
        <v>0</v>
      </c>
      <c r="C342" t="s">
        <v>18</v>
      </c>
      <c r="D342">
        <v>5</v>
      </c>
      <c r="E342">
        <v>1</v>
      </c>
    </row>
    <row r="343" spans="1:5" x14ac:dyDescent="0.25">
      <c r="A343">
        <v>172</v>
      </c>
      <c r="B343">
        <v>0</v>
      </c>
      <c r="C343" t="s">
        <v>18</v>
      </c>
      <c r="D343">
        <v>6</v>
      </c>
      <c r="E343">
        <v>1</v>
      </c>
    </row>
    <row r="344" spans="1:5" x14ac:dyDescent="0.25">
      <c r="A344">
        <v>172</v>
      </c>
      <c r="B344">
        <v>1</v>
      </c>
      <c r="C344" t="s">
        <v>18</v>
      </c>
      <c r="D344">
        <v>2</v>
      </c>
      <c r="E344">
        <v>1</v>
      </c>
    </row>
    <row r="345" spans="1:5" x14ac:dyDescent="0.25">
      <c r="A345">
        <v>172</v>
      </c>
      <c r="B345">
        <v>1</v>
      </c>
      <c r="C345" t="s">
        <v>18</v>
      </c>
      <c r="D345">
        <v>5</v>
      </c>
      <c r="E345">
        <v>1</v>
      </c>
    </row>
    <row r="346" spans="1:5" x14ac:dyDescent="0.25">
      <c r="A346">
        <v>172</v>
      </c>
      <c r="B346">
        <v>1</v>
      </c>
      <c r="C346" t="s">
        <v>18</v>
      </c>
      <c r="D346">
        <v>6</v>
      </c>
      <c r="E346">
        <v>1</v>
      </c>
    </row>
    <row r="347" spans="1:5" x14ac:dyDescent="0.25">
      <c r="A347">
        <v>172</v>
      </c>
      <c r="B347">
        <v>2</v>
      </c>
      <c r="C347" t="s">
        <v>18</v>
      </c>
      <c r="D347">
        <v>2</v>
      </c>
      <c r="E347">
        <v>1</v>
      </c>
    </row>
    <row r="348" spans="1:5" x14ac:dyDescent="0.25">
      <c r="A348">
        <v>172</v>
      </c>
      <c r="B348">
        <v>2</v>
      </c>
      <c r="C348" t="s">
        <v>18</v>
      </c>
      <c r="D348">
        <v>5</v>
      </c>
      <c r="E348">
        <v>1</v>
      </c>
    </row>
    <row r="349" spans="1:5" x14ac:dyDescent="0.25">
      <c r="A349">
        <v>172</v>
      </c>
      <c r="B349">
        <v>2</v>
      </c>
      <c r="C349" t="s">
        <v>18</v>
      </c>
      <c r="D349">
        <v>6</v>
      </c>
      <c r="E349">
        <v>1</v>
      </c>
    </row>
    <row r="350" spans="1:5" x14ac:dyDescent="0.25">
      <c r="A350">
        <v>184</v>
      </c>
      <c r="B350">
        <v>0</v>
      </c>
      <c r="C350" t="s">
        <v>17</v>
      </c>
      <c r="D350">
        <v>5</v>
      </c>
      <c r="E350">
        <v>1</v>
      </c>
    </row>
    <row r="351" spans="1:5" x14ac:dyDescent="0.25">
      <c r="A351">
        <v>184</v>
      </c>
      <c r="B351">
        <v>1</v>
      </c>
      <c r="C351" t="s">
        <v>17</v>
      </c>
      <c r="D351">
        <v>5</v>
      </c>
      <c r="E351">
        <v>1</v>
      </c>
    </row>
    <row r="352" spans="1:5" x14ac:dyDescent="0.25">
      <c r="A352">
        <v>184</v>
      </c>
      <c r="B352">
        <v>2</v>
      </c>
      <c r="C352" t="s">
        <v>17</v>
      </c>
      <c r="D352">
        <v>5</v>
      </c>
      <c r="E352">
        <v>1</v>
      </c>
    </row>
    <row r="353" spans="1:5" x14ac:dyDescent="0.25">
      <c r="A353">
        <v>188</v>
      </c>
      <c r="B353">
        <v>0</v>
      </c>
      <c r="C353" t="s">
        <v>17</v>
      </c>
      <c r="D353">
        <v>1</v>
      </c>
      <c r="E353">
        <v>1</v>
      </c>
    </row>
    <row r="354" spans="1:5" x14ac:dyDescent="0.25">
      <c r="A354">
        <v>188</v>
      </c>
      <c r="B354">
        <v>0</v>
      </c>
      <c r="C354" t="s">
        <v>17</v>
      </c>
      <c r="D354">
        <v>4</v>
      </c>
      <c r="E354">
        <v>1</v>
      </c>
    </row>
    <row r="355" spans="1:5" x14ac:dyDescent="0.25">
      <c r="A355">
        <v>188</v>
      </c>
      <c r="B355">
        <v>1</v>
      </c>
      <c r="C355" t="s">
        <v>17</v>
      </c>
      <c r="D355">
        <v>1</v>
      </c>
      <c r="E355">
        <v>1</v>
      </c>
    </row>
    <row r="356" spans="1:5" x14ac:dyDescent="0.25">
      <c r="A356">
        <v>188</v>
      </c>
      <c r="B356">
        <v>1</v>
      </c>
      <c r="C356" t="s">
        <v>17</v>
      </c>
      <c r="D356">
        <v>4</v>
      </c>
      <c r="E356">
        <v>1</v>
      </c>
    </row>
    <row r="357" spans="1:5" x14ac:dyDescent="0.25">
      <c r="A357">
        <v>188</v>
      </c>
      <c r="B357">
        <v>2</v>
      </c>
      <c r="C357" t="s">
        <v>17</v>
      </c>
      <c r="D357">
        <v>1</v>
      </c>
      <c r="E357">
        <v>1</v>
      </c>
    </row>
    <row r="358" spans="1:5" x14ac:dyDescent="0.25">
      <c r="A358">
        <v>188</v>
      </c>
      <c r="B358">
        <v>2</v>
      </c>
      <c r="C358" t="s">
        <v>17</v>
      </c>
      <c r="D358">
        <v>4</v>
      </c>
      <c r="E358">
        <v>1</v>
      </c>
    </row>
    <row r="359" spans="1:5" x14ac:dyDescent="0.25">
      <c r="A359">
        <v>190</v>
      </c>
      <c r="B359">
        <v>0</v>
      </c>
      <c r="C359" t="s">
        <v>16</v>
      </c>
      <c r="D359">
        <v>5</v>
      </c>
      <c r="E359">
        <v>1</v>
      </c>
    </row>
    <row r="360" spans="1:5" x14ac:dyDescent="0.25">
      <c r="A360">
        <v>190</v>
      </c>
      <c r="B360">
        <v>1</v>
      </c>
      <c r="C360" t="s">
        <v>16</v>
      </c>
      <c r="D360">
        <v>5</v>
      </c>
      <c r="E360">
        <v>1</v>
      </c>
    </row>
    <row r="361" spans="1:5" x14ac:dyDescent="0.25">
      <c r="A361">
        <v>190</v>
      </c>
      <c r="B361">
        <v>2</v>
      </c>
      <c r="C361" t="s">
        <v>16</v>
      </c>
      <c r="D361">
        <v>5</v>
      </c>
      <c r="E361">
        <v>1</v>
      </c>
    </row>
    <row r="362" spans="1:5" x14ac:dyDescent="0.25">
      <c r="A362">
        <v>198</v>
      </c>
      <c r="B362">
        <v>0</v>
      </c>
      <c r="C362" t="s">
        <v>17</v>
      </c>
      <c r="D362">
        <v>1</v>
      </c>
      <c r="E362">
        <v>1</v>
      </c>
    </row>
    <row r="363" spans="1:5" x14ac:dyDescent="0.25">
      <c r="A363">
        <v>198</v>
      </c>
      <c r="B363">
        <v>1</v>
      </c>
      <c r="C363" t="s">
        <v>17</v>
      </c>
      <c r="D363">
        <v>1</v>
      </c>
      <c r="E363">
        <v>1</v>
      </c>
    </row>
    <row r="364" spans="1:5" x14ac:dyDescent="0.25">
      <c r="A364">
        <v>198</v>
      </c>
      <c r="B364">
        <v>2</v>
      </c>
      <c r="C364" t="s">
        <v>17</v>
      </c>
      <c r="D364">
        <v>1</v>
      </c>
      <c r="E364">
        <v>1</v>
      </c>
    </row>
    <row r="365" spans="1:5" x14ac:dyDescent="0.25">
      <c r="A365">
        <v>199</v>
      </c>
      <c r="B365">
        <v>0</v>
      </c>
      <c r="C365" t="s">
        <v>17</v>
      </c>
      <c r="D365">
        <v>0</v>
      </c>
      <c r="E365">
        <v>1</v>
      </c>
    </row>
    <row r="366" spans="1:5" x14ac:dyDescent="0.25">
      <c r="A366">
        <v>199</v>
      </c>
      <c r="B366">
        <v>0</v>
      </c>
      <c r="C366" t="s">
        <v>17</v>
      </c>
      <c r="D366">
        <v>4</v>
      </c>
      <c r="E366">
        <v>1</v>
      </c>
    </row>
    <row r="367" spans="1:5" x14ac:dyDescent="0.25">
      <c r="A367">
        <v>199</v>
      </c>
      <c r="B367">
        <v>1</v>
      </c>
      <c r="C367" t="s">
        <v>17</v>
      </c>
      <c r="D367">
        <v>0</v>
      </c>
      <c r="E367">
        <v>1</v>
      </c>
    </row>
    <row r="368" spans="1:5" x14ac:dyDescent="0.25">
      <c r="A368">
        <v>199</v>
      </c>
      <c r="B368">
        <v>1</v>
      </c>
      <c r="C368" t="s">
        <v>17</v>
      </c>
      <c r="D368">
        <v>4</v>
      </c>
      <c r="E368">
        <v>1</v>
      </c>
    </row>
    <row r="369" spans="1:5" x14ac:dyDescent="0.25">
      <c r="A369">
        <v>199</v>
      </c>
      <c r="B369">
        <v>2</v>
      </c>
      <c r="C369" t="s">
        <v>17</v>
      </c>
      <c r="D369">
        <v>0</v>
      </c>
      <c r="E369">
        <v>1</v>
      </c>
    </row>
    <row r="370" spans="1:5" x14ac:dyDescent="0.25">
      <c r="A370">
        <v>199</v>
      </c>
      <c r="B370">
        <v>2</v>
      </c>
      <c r="C370" t="s">
        <v>17</v>
      </c>
      <c r="D370">
        <v>4</v>
      </c>
      <c r="E370">
        <v>1</v>
      </c>
    </row>
    <row r="371" spans="1:5" x14ac:dyDescent="0.25">
      <c r="A371">
        <v>202</v>
      </c>
      <c r="B371">
        <v>0</v>
      </c>
      <c r="C371" t="s">
        <v>16</v>
      </c>
      <c r="D371">
        <v>2</v>
      </c>
      <c r="E371">
        <v>1</v>
      </c>
    </row>
    <row r="372" spans="1:5" x14ac:dyDescent="0.25">
      <c r="A372">
        <v>202</v>
      </c>
      <c r="B372">
        <v>0</v>
      </c>
      <c r="C372" t="s">
        <v>17</v>
      </c>
      <c r="D372">
        <v>6</v>
      </c>
      <c r="E372">
        <v>1</v>
      </c>
    </row>
    <row r="373" spans="1:5" x14ac:dyDescent="0.25">
      <c r="A373">
        <v>202</v>
      </c>
      <c r="B373">
        <v>1</v>
      </c>
      <c r="C373" t="s">
        <v>16</v>
      </c>
      <c r="D373">
        <v>2</v>
      </c>
      <c r="E373">
        <v>1</v>
      </c>
    </row>
    <row r="374" spans="1:5" x14ac:dyDescent="0.25">
      <c r="A374">
        <v>202</v>
      </c>
      <c r="B374">
        <v>1</v>
      </c>
      <c r="C374" t="s">
        <v>17</v>
      </c>
      <c r="D374">
        <v>6</v>
      </c>
      <c r="E374">
        <v>1</v>
      </c>
    </row>
    <row r="375" spans="1:5" x14ac:dyDescent="0.25">
      <c r="A375">
        <v>202</v>
      </c>
      <c r="B375">
        <v>2</v>
      </c>
      <c r="C375" t="s">
        <v>16</v>
      </c>
      <c r="D375">
        <v>2</v>
      </c>
      <c r="E375">
        <v>1</v>
      </c>
    </row>
    <row r="376" spans="1:5" x14ac:dyDescent="0.25">
      <c r="A376">
        <v>202</v>
      </c>
      <c r="B376">
        <v>2</v>
      </c>
      <c r="C376" t="s">
        <v>17</v>
      </c>
      <c r="D376">
        <v>6</v>
      </c>
      <c r="E37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EB57-F5D3-4B8E-8AC3-29330910C318}">
  <dimension ref="A1:E356"/>
  <sheetViews>
    <sheetView workbookViewId="0">
      <selection sqref="A1:XFD1048576"/>
    </sheetView>
  </sheetViews>
  <sheetFormatPr defaultRowHeight="14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>
        <v>0</v>
      </c>
      <c r="B2">
        <v>0</v>
      </c>
      <c r="C2" t="s">
        <v>16</v>
      </c>
      <c r="D2">
        <v>6</v>
      </c>
      <c r="E2">
        <v>1</v>
      </c>
    </row>
    <row r="3" spans="1:5" x14ac:dyDescent="0.25">
      <c r="A3">
        <v>0</v>
      </c>
      <c r="B3">
        <v>0</v>
      </c>
      <c r="C3" t="s">
        <v>17</v>
      </c>
      <c r="D3">
        <v>2</v>
      </c>
      <c r="E3">
        <v>1</v>
      </c>
    </row>
    <row r="4" spans="1:5" x14ac:dyDescent="0.25">
      <c r="A4">
        <v>0</v>
      </c>
      <c r="B4">
        <v>0</v>
      </c>
      <c r="C4" t="s">
        <v>17</v>
      </c>
      <c r="D4">
        <v>5</v>
      </c>
      <c r="E4">
        <v>1</v>
      </c>
    </row>
    <row r="5" spans="1:5" x14ac:dyDescent="0.25">
      <c r="A5">
        <v>0</v>
      </c>
      <c r="B5">
        <v>1</v>
      </c>
      <c r="C5" t="s">
        <v>16</v>
      </c>
      <c r="D5">
        <v>6</v>
      </c>
      <c r="E5">
        <v>1</v>
      </c>
    </row>
    <row r="6" spans="1:5" x14ac:dyDescent="0.25">
      <c r="A6">
        <v>0</v>
      </c>
      <c r="B6">
        <v>1</v>
      </c>
      <c r="C6" t="s">
        <v>17</v>
      </c>
      <c r="D6">
        <v>2</v>
      </c>
      <c r="E6">
        <v>1</v>
      </c>
    </row>
    <row r="7" spans="1:5" x14ac:dyDescent="0.25">
      <c r="A7">
        <v>0</v>
      </c>
      <c r="B7">
        <v>1</v>
      </c>
      <c r="C7" t="s">
        <v>17</v>
      </c>
      <c r="D7">
        <v>5</v>
      </c>
      <c r="E7">
        <v>1</v>
      </c>
    </row>
    <row r="8" spans="1:5" x14ac:dyDescent="0.25">
      <c r="A8">
        <v>0</v>
      </c>
      <c r="B8">
        <v>2</v>
      </c>
      <c r="C8" t="s">
        <v>16</v>
      </c>
      <c r="D8">
        <v>6</v>
      </c>
      <c r="E8">
        <v>1</v>
      </c>
    </row>
    <row r="9" spans="1:5" x14ac:dyDescent="0.25">
      <c r="A9">
        <v>0</v>
      </c>
      <c r="B9">
        <v>2</v>
      </c>
      <c r="C9" t="s">
        <v>17</v>
      </c>
      <c r="D9">
        <v>2</v>
      </c>
      <c r="E9">
        <v>1</v>
      </c>
    </row>
    <row r="10" spans="1:5" x14ac:dyDescent="0.25">
      <c r="A10">
        <v>0</v>
      </c>
      <c r="B10">
        <v>2</v>
      </c>
      <c r="C10" t="s">
        <v>17</v>
      </c>
      <c r="D10">
        <v>5</v>
      </c>
      <c r="E10">
        <v>1</v>
      </c>
    </row>
    <row r="11" spans="1:5" x14ac:dyDescent="0.25">
      <c r="A11">
        <v>2</v>
      </c>
      <c r="B11">
        <v>0</v>
      </c>
      <c r="C11" t="s">
        <v>16</v>
      </c>
      <c r="D11">
        <v>0</v>
      </c>
      <c r="E11">
        <v>1</v>
      </c>
    </row>
    <row r="12" spans="1:5" x14ac:dyDescent="0.25">
      <c r="A12">
        <v>2</v>
      </c>
      <c r="B12">
        <v>1</v>
      </c>
      <c r="C12" t="s">
        <v>16</v>
      </c>
      <c r="D12">
        <v>0</v>
      </c>
      <c r="E12">
        <v>1</v>
      </c>
    </row>
    <row r="13" spans="1:5" x14ac:dyDescent="0.25">
      <c r="A13">
        <v>2</v>
      </c>
      <c r="B13">
        <v>2</v>
      </c>
      <c r="C13" t="s">
        <v>16</v>
      </c>
      <c r="D13">
        <v>0</v>
      </c>
      <c r="E13">
        <v>1</v>
      </c>
    </row>
    <row r="14" spans="1:5" x14ac:dyDescent="0.25">
      <c r="A14">
        <v>3</v>
      </c>
      <c r="B14">
        <v>1</v>
      </c>
      <c r="C14" t="s">
        <v>17</v>
      </c>
      <c r="D14">
        <v>0</v>
      </c>
      <c r="E14">
        <v>1</v>
      </c>
    </row>
    <row r="15" spans="1:5" x14ac:dyDescent="0.25">
      <c r="A15">
        <v>3</v>
      </c>
      <c r="B15">
        <v>2</v>
      </c>
      <c r="C15" t="s">
        <v>17</v>
      </c>
      <c r="D15">
        <v>0</v>
      </c>
      <c r="E15">
        <v>1</v>
      </c>
    </row>
    <row r="16" spans="1:5" x14ac:dyDescent="0.25">
      <c r="A16">
        <v>5</v>
      </c>
      <c r="B16">
        <v>0</v>
      </c>
      <c r="C16" t="s">
        <v>16</v>
      </c>
      <c r="D16">
        <v>5</v>
      </c>
      <c r="E16">
        <v>1</v>
      </c>
    </row>
    <row r="17" spans="1:5" x14ac:dyDescent="0.25">
      <c r="A17">
        <v>5</v>
      </c>
      <c r="B17">
        <v>0</v>
      </c>
      <c r="C17" t="s">
        <v>17</v>
      </c>
      <c r="D17">
        <v>2</v>
      </c>
      <c r="E17">
        <v>1</v>
      </c>
    </row>
    <row r="18" spans="1:5" x14ac:dyDescent="0.25">
      <c r="A18">
        <v>5</v>
      </c>
      <c r="B18">
        <v>0</v>
      </c>
      <c r="C18" t="s">
        <v>17</v>
      </c>
      <c r="D18">
        <v>6</v>
      </c>
      <c r="E18">
        <v>1</v>
      </c>
    </row>
    <row r="19" spans="1:5" x14ac:dyDescent="0.25">
      <c r="A19">
        <v>5</v>
      </c>
      <c r="B19">
        <v>1</v>
      </c>
      <c r="C19" t="s">
        <v>16</v>
      </c>
      <c r="D19">
        <v>5</v>
      </c>
      <c r="E19">
        <v>1</v>
      </c>
    </row>
    <row r="20" spans="1:5" x14ac:dyDescent="0.25">
      <c r="A20">
        <v>5</v>
      </c>
      <c r="B20">
        <v>1</v>
      </c>
      <c r="C20" t="s">
        <v>17</v>
      </c>
      <c r="D20">
        <v>2</v>
      </c>
      <c r="E20">
        <v>1</v>
      </c>
    </row>
    <row r="21" spans="1:5" x14ac:dyDescent="0.25">
      <c r="A21">
        <v>5</v>
      </c>
      <c r="B21">
        <v>1</v>
      </c>
      <c r="C21" t="s">
        <v>17</v>
      </c>
      <c r="D21">
        <v>6</v>
      </c>
      <c r="E21">
        <v>1</v>
      </c>
    </row>
    <row r="22" spans="1:5" x14ac:dyDescent="0.25">
      <c r="A22">
        <v>5</v>
      </c>
      <c r="B22">
        <v>2</v>
      </c>
      <c r="C22" t="s">
        <v>16</v>
      </c>
      <c r="D22">
        <v>5</v>
      </c>
      <c r="E22">
        <v>1</v>
      </c>
    </row>
    <row r="23" spans="1:5" x14ac:dyDescent="0.25">
      <c r="A23">
        <v>5</v>
      </c>
      <c r="B23">
        <v>2</v>
      </c>
      <c r="C23" t="s">
        <v>17</v>
      </c>
      <c r="D23">
        <v>2</v>
      </c>
      <c r="E23">
        <v>1</v>
      </c>
    </row>
    <row r="24" spans="1:5" x14ac:dyDescent="0.25">
      <c r="A24">
        <v>5</v>
      </c>
      <c r="B24">
        <v>2</v>
      </c>
      <c r="C24" t="s">
        <v>17</v>
      </c>
      <c r="D24">
        <v>6</v>
      </c>
      <c r="E24">
        <v>1</v>
      </c>
    </row>
    <row r="25" spans="1:5" x14ac:dyDescent="0.25">
      <c r="A25">
        <v>6</v>
      </c>
      <c r="B25">
        <v>0</v>
      </c>
      <c r="C25" t="s">
        <v>16</v>
      </c>
      <c r="D25">
        <v>2</v>
      </c>
      <c r="E25" s="29" t="s">
        <v>342</v>
      </c>
    </row>
    <row r="26" spans="1:5" x14ac:dyDescent="0.25">
      <c r="A26">
        <v>6</v>
      </c>
      <c r="B26">
        <v>0</v>
      </c>
      <c r="C26" t="s">
        <v>17</v>
      </c>
      <c r="D26">
        <v>3</v>
      </c>
      <c r="E26">
        <v>1</v>
      </c>
    </row>
    <row r="27" spans="1:5" x14ac:dyDescent="0.25">
      <c r="A27">
        <v>6</v>
      </c>
      <c r="B27">
        <v>1</v>
      </c>
      <c r="C27" t="s">
        <v>16</v>
      </c>
      <c r="D27">
        <v>2</v>
      </c>
      <c r="E27" s="29" t="s">
        <v>343</v>
      </c>
    </row>
    <row r="28" spans="1:5" x14ac:dyDescent="0.25">
      <c r="A28">
        <v>6</v>
      </c>
      <c r="B28">
        <v>1</v>
      </c>
      <c r="C28" t="s">
        <v>17</v>
      </c>
      <c r="D28">
        <v>0</v>
      </c>
      <c r="E28">
        <v>1</v>
      </c>
    </row>
    <row r="29" spans="1:5" x14ac:dyDescent="0.25">
      <c r="A29">
        <v>6</v>
      </c>
      <c r="B29">
        <v>1</v>
      </c>
      <c r="C29" t="s">
        <v>17</v>
      </c>
      <c r="D29">
        <v>3</v>
      </c>
      <c r="E29">
        <v>1</v>
      </c>
    </row>
    <row r="30" spans="1:5" x14ac:dyDescent="0.25">
      <c r="A30">
        <v>6</v>
      </c>
      <c r="B30">
        <v>2</v>
      </c>
      <c r="C30" t="s">
        <v>16</v>
      </c>
      <c r="D30">
        <v>2</v>
      </c>
      <c r="E30">
        <v>1</v>
      </c>
    </row>
    <row r="31" spans="1:5" x14ac:dyDescent="0.25">
      <c r="A31">
        <v>6</v>
      </c>
      <c r="B31">
        <v>2</v>
      </c>
      <c r="C31" t="s">
        <v>17</v>
      </c>
      <c r="D31">
        <v>0</v>
      </c>
      <c r="E31">
        <v>1</v>
      </c>
    </row>
    <row r="32" spans="1:5" x14ac:dyDescent="0.25">
      <c r="A32">
        <v>6</v>
      </c>
      <c r="B32">
        <v>2</v>
      </c>
      <c r="C32" t="s">
        <v>17</v>
      </c>
      <c r="D32">
        <v>3</v>
      </c>
      <c r="E32">
        <v>1</v>
      </c>
    </row>
    <row r="33" spans="1:5" x14ac:dyDescent="0.25">
      <c r="A33">
        <v>7</v>
      </c>
      <c r="B33">
        <v>0</v>
      </c>
      <c r="C33" t="s">
        <v>16</v>
      </c>
      <c r="D33">
        <v>2</v>
      </c>
      <c r="E33">
        <v>1</v>
      </c>
    </row>
    <row r="34" spans="1:5" x14ac:dyDescent="0.25">
      <c r="A34">
        <v>7</v>
      </c>
      <c r="B34">
        <v>0</v>
      </c>
      <c r="C34" t="s">
        <v>16</v>
      </c>
      <c r="D34">
        <v>6</v>
      </c>
      <c r="E34">
        <v>1</v>
      </c>
    </row>
    <row r="35" spans="1:5" x14ac:dyDescent="0.25">
      <c r="A35">
        <v>7</v>
      </c>
      <c r="B35">
        <v>0</v>
      </c>
      <c r="C35" t="s">
        <v>17</v>
      </c>
      <c r="D35">
        <v>5</v>
      </c>
      <c r="E35">
        <v>1</v>
      </c>
    </row>
    <row r="36" spans="1:5" x14ac:dyDescent="0.25">
      <c r="A36">
        <v>7</v>
      </c>
      <c r="B36">
        <v>1</v>
      </c>
      <c r="C36" t="s">
        <v>16</v>
      </c>
      <c r="D36">
        <v>2</v>
      </c>
      <c r="E36">
        <v>1</v>
      </c>
    </row>
    <row r="37" spans="1:5" x14ac:dyDescent="0.25">
      <c r="A37">
        <v>7</v>
      </c>
      <c r="B37">
        <v>1</v>
      </c>
      <c r="C37" t="s">
        <v>16</v>
      </c>
      <c r="D37">
        <v>6</v>
      </c>
      <c r="E37">
        <v>1</v>
      </c>
    </row>
    <row r="38" spans="1:5" x14ac:dyDescent="0.25">
      <c r="A38">
        <v>7</v>
      </c>
      <c r="B38">
        <v>1</v>
      </c>
      <c r="C38" t="s">
        <v>17</v>
      </c>
      <c r="D38">
        <v>5</v>
      </c>
      <c r="E38">
        <v>1</v>
      </c>
    </row>
    <row r="39" spans="1:5" x14ac:dyDescent="0.25">
      <c r="A39">
        <v>7</v>
      </c>
      <c r="B39">
        <v>2</v>
      </c>
      <c r="C39" t="s">
        <v>16</v>
      </c>
      <c r="D39">
        <v>2</v>
      </c>
      <c r="E39">
        <v>1</v>
      </c>
    </row>
    <row r="40" spans="1:5" x14ac:dyDescent="0.25">
      <c r="A40">
        <v>7</v>
      </c>
      <c r="B40">
        <v>2</v>
      </c>
      <c r="C40" t="s">
        <v>16</v>
      </c>
      <c r="D40">
        <v>6</v>
      </c>
      <c r="E40">
        <v>1</v>
      </c>
    </row>
    <row r="41" spans="1:5" x14ac:dyDescent="0.25">
      <c r="A41">
        <v>7</v>
      </c>
      <c r="B41">
        <v>2</v>
      </c>
      <c r="C41" t="s">
        <v>17</v>
      </c>
      <c r="D41">
        <v>5</v>
      </c>
      <c r="E41">
        <v>1</v>
      </c>
    </row>
    <row r="42" spans="1:5" x14ac:dyDescent="0.25">
      <c r="A42">
        <v>8</v>
      </c>
      <c r="B42">
        <v>0</v>
      </c>
      <c r="C42" t="s">
        <v>16</v>
      </c>
      <c r="D42">
        <v>0</v>
      </c>
      <c r="E42">
        <v>1</v>
      </c>
    </row>
    <row r="43" spans="1:5" x14ac:dyDescent="0.25">
      <c r="A43">
        <v>8</v>
      </c>
      <c r="B43">
        <v>0</v>
      </c>
      <c r="C43" t="s">
        <v>16</v>
      </c>
      <c r="D43">
        <v>3</v>
      </c>
      <c r="E43">
        <v>1</v>
      </c>
    </row>
    <row r="44" spans="1:5" x14ac:dyDescent="0.25">
      <c r="A44">
        <v>8</v>
      </c>
      <c r="B44">
        <v>0</v>
      </c>
      <c r="C44" t="s">
        <v>16</v>
      </c>
      <c r="D44">
        <v>4</v>
      </c>
      <c r="E44">
        <v>1</v>
      </c>
    </row>
    <row r="45" spans="1:5" x14ac:dyDescent="0.25">
      <c r="A45">
        <v>8</v>
      </c>
      <c r="B45">
        <v>1</v>
      </c>
      <c r="C45" t="s">
        <v>16</v>
      </c>
      <c r="D45">
        <v>0</v>
      </c>
      <c r="E45">
        <v>1</v>
      </c>
    </row>
    <row r="46" spans="1:5" x14ac:dyDescent="0.25">
      <c r="A46">
        <v>8</v>
      </c>
      <c r="B46">
        <v>1</v>
      </c>
      <c r="C46" t="s">
        <v>16</v>
      </c>
      <c r="D46">
        <v>3</v>
      </c>
      <c r="E46">
        <v>1</v>
      </c>
    </row>
    <row r="47" spans="1:5" x14ac:dyDescent="0.25">
      <c r="A47">
        <v>8</v>
      </c>
      <c r="B47">
        <v>1</v>
      </c>
      <c r="C47" t="s">
        <v>16</v>
      </c>
      <c r="D47">
        <v>4</v>
      </c>
      <c r="E47">
        <v>1</v>
      </c>
    </row>
    <row r="48" spans="1:5" x14ac:dyDescent="0.25">
      <c r="A48">
        <v>8</v>
      </c>
      <c r="B48">
        <v>2</v>
      </c>
      <c r="C48" t="s">
        <v>16</v>
      </c>
      <c r="D48">
        <v>0</v>
      </c>
      <c r="E48">
        <v>1</v>
      </c>
    </row>
    <row r="49" spans="1:5" x14ac:dyDescent="0.25">
      <c r="A49">
        <v>8</v>
      </c>
      <c r="B49">
        <v>2</v>
      </c>
      <c r="C49" t="s">
        <v>16</v>
      </c>
      <c r="D49">
        <v>3</v>
      </c>
      <c r="E49">
        <v>1</v>
      </c>
    </row>
    <row r="50" spans="1:5" x14ac:dyDescent="0.25">
      <c r="A50">
        <v>8</v>
      </c>
      <c r="B50">
        <v>2</v>
      </c>
      <c r="C50" t="s">
        <v>16</v>
      </c>
      <c r="D50">
        <v>4</v>
      </c>
      <c r="E50">
        <v>1</v>
      </c>
    </row>
    <row r="51" spans="1:5" x14ac:dyDescent="0.25">
      <c r="A51">
        <v>12</v>
      </c>
      <c r="B51">
        <v>0</v>
      </c>
      <c r="C51" t="s">
        <v>16</v>
      </c>
      <c r="D51">
        <v>3</v>
      </c>
      <c r="E51">
        <v>1</v>
      </c>
    </row>
    <row r="52" spans="1:5" x14ac:dyDescent="0.25">
      <c r="A52">
        <v>12</v>
      </c>
      <c r="B52">
        <v>0</v>
      </c>
      <c r="C52" t="s">
        <v>16</v>
      </c>
      <c r="D52">
        <v>6</v>
      </c>
      <c r="E52">
        <v>1</v>
      </c>
    </row>
    <row r="53" spans="1:5" x14ac:dyDescent="0.25">
      <c r="A53">
        <v>12</v>
      </c>
      <c r="B53">
        <v>0</v>
      </c>
      <c r="C53" t="s">
        <v>17</v>
      </c>
      <c r="D53">
        <v>0</v>
      </c>
      <c r="E53">
        <v>1</v>
      </c>
    </row>
    <row r="54" spans="1:5" x14ac:dyDescent="0.25">
      <c r="A54">
        <v>12</v>
      </c>
      <c r="B54">
        <v>1</v>
      </c>
      <c r="C54" t="s">
        <v>16</v>
      </c>
      <c r="D54">
        <v>3</v>
      </c>
      <c r="E54">
        <v>1</v>
      </c>
    </row>
    <row r="55" spans="1:5" x14ac:dyDescent="0.25">
      <c r="A55">
        <v>12</v>
      </c>
      <c r="B55">
        <v>1</v>
      </c>
      <c r="C55" t="s">
        <v>16</v>
      </c>
      <c r="D55">
        <v>6</v>
      </c>
      <c r="E55">
        <v>1</v>
      </c>
    </row>
    <row r="56" spans="1:5" x14ac:dyDescent="0.25">
      <c r="A56">
        <v>12</v>
      </c>
      <c r="B56">
        <v>1</v>
      </c>
      <c r="C56" t="s">
        <v>17</v>
      </c>
      <c r="D56">
        <v>0</v>
      </c>
      <c r="E56">
        <v>1</v>
      </c>
    </row>
    <row r="57" spans="1:5" x14ac:dyDescent="0.25">
      <c r="A57">
        <v>12</v>
      </c>
      <c r="B57">
        <v>2</v>
      </c>
      <c r="C57" t="s">
        <v>16</v>
      </c>
      <c r="D57">
        <v>3</v>
      </c>
      <c r="E57">
        <v>1</v>
      </c>
    </row>
    <row r="58" spans="1:5" x14ac:dyDescent="0.25">
      <c r="A58">
        <v>12</v>
      </c>
      <c r="B58">
        <v>2</v>
      </c>
      <c r="C58" t="s">
        <v>16</v>
      </c>
      <c r="D58">
        <v>6</v>
      </c>
      <c r="E58">
        <v>1</v>
      </c>
    </row>
    <row r="59" spans="1:5" x14ac:dyDescent="0.25">
      <c r="A59">
        <v>12</v>
      </c>
      <c r="B59">
        <v>2</v>
      </c>
      <c r="C59" t="s">
        <v>17</v>
      </c>
      <c r="D59">
        <v>0</v>
      </c>
      <c r="E59">
        <v>1</v>
      </c>
    </row>
    <row r="60" spans="1:5" x14ac:dyDescent="0.25">
      <c r="A60">
        <v>14</v>
      </c>
      <c r="B60">
        <v>0</v>
      </c>
      <c r="C60" t="s">
        <v>16</v>
      </c>
      <c r="D60">
        <v>6</v>
      </c>
      <c r="E60">
        <v>1</v>
      </c>
    </row>
    <row r="61" spans="1:5" x14ac:dyDescent="0.25">
      <c r="A61">
        <v>14</v>
      </c>
      <c r="B61">
        <v>0</v>
      </c>
      <c r="C61" t="s">
        <v>17</v>
      </c>
      <c r="D61">
        <v>0</v>
      </c>
      <c r="E61">
        <v>1</v>
      </c>
    </row>
    <row r="62" spans="1:5" x14ac:dyDescent="0.25">
      <c r="A62">
        <v>14</v>
      </c>
      <c r="B62">
        <v>0</v>
      </c>
      <c r="C62" t="s">
        <v>17</v>
      </c>
      <c r="D62">
        <v>1</v>
      </c>
      <c r="E62">
        <v>1</v>
      </c>
    </row>
    <row r="63" spans="1:5" x14ac:dyDescent="0.25">
      <c r="A63">
        <v>14</v>
      </c>
      <c r="B63">
        <v>1</v>
      </c>
      <c r="C63" t="s">
        <v>16</v>
      </c>
      <c r="D63">
        <v>6</v>
      </c>
      <c r="E63">
        <v>1</v>
      </c>
    </row>
    <row r="64" spans="1:5" x14ac:dyDescent="0.25">
      <c r="A64">
        <v>14</v>
      </c>
      <c r="B64">
        <v>1</v>
      </c>
      <c r="C64" t="s">
        <v>17</v>
      </c>
      <c r="D64">
        <v>0</v>
      </c>
      <c r="E64">
        <v>1</v>
      </c>
    </row>
    <row r="65" spans="1:5" x14ac:dyDescent="0.25">
      <c r="A65">
        <v>14</v>
      </c>
      <c r="B65">
        <v>1</v>
      </c>
      <c r="C65" t="s">
        <v>17</v>
      </c>
      <c r="D65">
        <v>1</v>
      </c>
      <c r="E65">
        <v>1</v>
      </c>
    </row>
    <row r="66" spans="1:5" x14ac:dyDescent="0.25">
      <c r="A66">
        <v>14</v>
      </c>
      <c r="B66">
        <v>2</v>
      </c>
      <c r="C66" t="s">
        <v>16</v>
      </c>
      <c r="D66">
        <v>6</v>
      </c>
      <c r="E66">
        <v>1</v>
      </c>
    </row>
    <row r="67" spans="1:5" x14ac:dyDescent="0.25">
      <c r="A67">
        <v>14</v>
      </c>
      <c r="B67">
        <v>2</v>
      </c>
      <c r="C67" t="s">
        <v>17</v>
      </c>
      <c r="D67">
        <v>0</v>
      </c>
      <c r="E67">
        <v>1</v>
      </c>
    </row>
    <row r="68" spans="1:5" x14ac:dyDescent="0.25">
      <c r="A68">
        <v>14</v>
      </c>
      <c r="B68">
        <v>2</v>
      </c>
      <c r="C68" t="s">
        <v>17</v>
      </c>
      <c r="D68">
        <v>1</v>
      </c>
      <c r="E68">
        <v>1</v>
      </c>
    </row>
    <row r="69" spans="1:5" x14ac:dyDescent="0.25">
      <c r="A69">
        <v>19</v>
      </c>
      <c r="B69">
        <v>0</v>
      </c>
      <c r="C69" t="s">
        <v>17</v>
      </c>
      <c r="D69">
        <v>2</v>
      </c>
      <c r="E69">
        <v>1</v>
      </c>
    </row>
    <row r="70" spans="1:5" x14ac:dyDescent="0.25">
      <c r="A70">
        <v>19</v>
      </c>
      <c r="B70">
        <v>0</v>
      </c>
      <c r="C70" t="s">
        <v>17</v>
      </c>
      <c r="D70">
        <v>6</v>
      </c>
      <c r="E70">
        <v>1</v>
      </c>
    </row>
    <row r="71" spans="1:5" x14ac:dyDescent="0.25">
      <c r="A71">
        <v>19</v>
      </c>
      <c r="B71">
        <v>1</v>
      </c>
      <c r="C71" t="s">
        <v>17</v>
      </c>
      <c r="D71">
        <v>2</v>
      </c>
      <c r="E71">
        <v>1</v>
      </c>
    </row>
    <row r="72" spans="1:5" x14ac:dyDescent="0.25">
      <c r="A72">
        <v>19</v>
      </c>
      <c r="B72">
        <v>1</v>
      </c>
      <c r="C72" t="s">
        <v>17</v>
      </c>
      <c r="D72">
        <v>6</v>
      </c>
      <c r="E72">
        <v>1</v>
      </c>
    </row>
    <row r="73" spans="1:5" x14ac:dyDescent="0.25">
      <c r="A73">
        <v>19</v>
      </c>
      <c r="B73">
        <v>2</v>
      </c>
      <c r="C73" t="s">
        <v>17</v>
      </c>
      <c r="D73">
        <v>2</v>
      </c>
      <c r="E73">
        <v>1</v>
      </c>
    </row>
    <row r="74" spans="1:5" x14ac:dyDescent="0.25">
      <c r="A74">
        <v>19</v>
      </c>
      <c r="B74">
        <v>2</v>
      </c>
      <c r="C74" t="s">
        <v>17</v>
      </c>
      <c r="D74">
        <v>6</v>
      </c>
      <c r="E74">
        <v>1</v>
      </c>
    </row>
    <row r="75" spans="1:5" x14ac:dyDescent="0.25">
      <c r="A75">
        <v>22</v>
      </c>
      <c r="B75">
        <v>0</v>
      </c>
      <c r="C75" t="s">
        <v>17</v>
      </c>
      <c r="D75">
        <v>4</v>
      </c>
      <c r="E75">
        <v>1</v>
      </c>
    </row>
    <row r="76" spans="1:5" x14ac:dyDescent="0.25">
      <c r="A76">
        <v>22</v>
      </c>
      <c r="B76">
        <v>1</v>
      </c>
      <c r="C76" t="s">
        <v>17</v>
      </c>
      <c r="D76">
        <v>4</v>
      </c>
      <c r="E76">
        <v>1</v>
      </c>
    </row>
    <row r="77" spans="1:5" x14ac:dyDescent="0.25">
      <c r="A77">
        <v>22</v>
      </c>
      <c r="B77">
        <v>2</v>
      </c>
      <c r="C77" t="s">
        <v>17</v>
      </c>
      <c r="D77">
        <v>4</v>
      </c>
      <c r="E77">
        <v>1</v>
      </c>
    </row>
    <row r="78" spans="1:5" x14ac:dyDescent="0.25">
      <c r="A78">
        <v>23</v>
      </c>
      <c r="B78">
        <v>0</v>
      </c>
      <c r="C78" t="s">
        <v>16</v>
      </c>
      <c r="D78">
        <v>1</v>
      </c>
      <c r="E78">
        <v>1</v>
      </c>
    </row>
    <row r="79" spans="1:5" x14ac:dyDescent="0.25">
      <c r="A79">
        <v>23</v>
      </c>
      <c r="B79">
        <v>1</v>
      </c>
      <c r="C79" t="s">
        <v>16</v>
      </c>
      <c r="D79">
        <v>1</v>
      </c>
      <c r="E79">
        <v>1</v>
      </c>
    </row>
    <row r="80" spans="1:5" x14ac:dyDescent="0.25">
      <c r="A80">
        <v>23</v>
      </c>
      <c r="B80">
        <v>2</v>
      </c>
      <c r="C80" t="s">
        <v>16</v>
      </c>
      <c r="D80">
        <v>1</v>
      </c>
      <c r="E80">
        <v>1</v>
      </c>
    </row>
    <row r="81" spans="1:5" x14ac:dyDescent="0.25">
      <c r="A81">
        <v>24</v>
      </c>
      <c r="B81">
        <v>0</v>
      </c>
      <c r="C81" t="s">
        <v>16</v>
      </c>
      <c r="D81">
        <v>0</v>
      </c>
      <c r="E81">
        <v>1</v>
      </c>
    </row>
    <row r="82" spans="1:5" x14ac:dyDescent="0.25">
      <c r="A82">
        <v>24</v>
      </c>
      <c r="B82">
        <v>0</v>
      </c>
      <c r="C82" t="s">
        <v>16</v>
      </c>
      <c r="D82">
        <v>4</v>
      </c>
      <c r="E82">
        <v>1</v>
      </c>
    </row>
    <row r="83" spans="1:5" x14ac:dyDescent="0.25">
      <c r="A83">
        <v>24</v>
      </c>
      <c r="B83">
        <v>0</v>
      </c>
      <c r="C83" t="s">
        <v>17</v>
      </c>
      <c r="D83">
        <v>3</v>
      </c>
      <c r="E83">
        <v>1</v>
      </c>
    </row>
    <row r="84" spans="1:5" x14ac:dyDescent="0.25">
      <c r="A84">
        <v>24</v>
      </c>
      <c r="B84">
        <v>1</v>
      </c>
      <c r="C84" t="s">
        <v>16</v>
      </c>
      <c r="D84">
        <v>0</v>
      </c>
      <c r="E84">
        <v>1</v>
      </c>
    </row>
    <row r="85" spans="1:5" x14ac:dyDescent="0.25">
      <c r="A85">
        <v>24</v>
      </c>
      <c r="B85">
        <v>1</v>
      </c>
      <c r="C85" t="s">
        <v>16</v>
      </c>
      <c r="D85">
        <v>4</v>
      </c>
      <c r="E85">
        <v>1</v>
      </c>
    </row>
    <row r="86" spans="1:5" x14ac:dyDescent="0.25">
      <c r="A86">
        <v>24</v>
      </c>
      <c r="B86">
        <v>1</v>
      </c>
      <c r="C86" t="s">
        <v>17</v>
      </c>
      <c r="D86">
        <v>3</v>
      </c>
      <c r="E86">
        <v>1</v>
      </c>
    </row>
    <row r="87" spans="1:5" x14ac:dyDescent="0.25">
      <c r="A87">
        <v>24</v>
      </c>
      <c r="B87">
        <v>2</v>
      </c>
      <c r="C87" t="s">
        <v>16</v>
      </c>
      <c r="D87">
        <v>0</v>
      </c>
      <c r="E87">
        <v>1</v>
      </c>
    </row>
    <row r="88" spans="1:5" x14ac:dyDescent="0.25">
      <c r="A88">
        <v>24</v>
      </c>
      <c r="B88">
        <v>2</v>
      </c>
      <c r="C88" t="s">
        <v>16</v>
      </c>
      <c r="D88">
        <v>4</v>
      </c>
      <c r="E88">
        <v>1</v>
      </c>
    </row>
    <row r="89" spans="1:5" x14ac:dyDescent="0.25">
      <c r="A89">
        <v>24</v>
      </c>
      <c r="B89">
        <v>2</v>
      </c>
      <c r="C89" t="s">
        <v>17</v>
      </c>
      <c r="D89">
        <v>3</v>
      </c>
      <c r="E89">
        <v>1</v>
      </c>
    </row>
    <row r="90" spans="1:5" x14ac:dyDescent="0.25">
      <c r="A90">
        <v>28</v>
      </c>
      <c r="B90">
        <v>0</v>
      </c>
      <c r="C90" t="s">
        <v>16</v>
      </c>
      <c r="D90">
        <v>2</v>
      </c>
      <c r="E90">
        <v>1</v>
      </c>
    </row>
    <row r="91" spans="1:5" x14ac:dyDescent="0.25">
      <c r="A91">
        <v>28</v>
      </c>
      <c r="B91">
        <v>0</v>
      </c>
      <c r="C91" t="s">
        <v>17</v>
      </c>
      <c r="D91">
        <v>5</v>
      </c>
      <c r="E91">
        <v>1</v>
      </c>
    </row>
    <row r="92" spans="1:5" x14ac:dyDescent="0.25">
      <c r="A92">
        <v>28</v>
      </c>
      <c r="B92">
        <v>1</v>
      </c>
      <c r="C92" t="s">
        <v>16</v>
      </c>
      <c r="D92">
        <v>2</v>
      </c>
      <c r="E92">
        <v>1</v>
      </c>
    </row>
    <row r="93" spans="1:5" x14ac:dyDescent="0.25">
      <c r="A93">
        <v>28</v>
      </c>
      <c r="B93">
        <v>1</v>
      </c>
      <c r="C93" t="s">
        <v>17</v>
      </c>
      <c r="D93">
        <v>5</v>
      </c>
      <c r="E93">
        <v>1</v>
      </c>
    </row>
    <row r="94" spans="1:5" x14ac:dyDescent="0.25">
      <c r="A94">
        <v>28</v>
      </c>
      <c r="B94">
        <v>2</v>
      </c>
      <c r="C94" t="s">
        <v>16</v>
      </c>
      <c r="D94">
        <v>2</v>
      </c>
      <c r="E94">
        <v>1</v>
      </c>
    </row>
    <row r="95" spans="1:5" x14ac:dyDescent="0.25">
      <c r="A95">
        <v>28</v>
      </c>
      <c r="B95">
        <v>2</v>
      </c>
      <c r="C95" t="s">
        <v>17</v>
      </c>
      <c r="D95">
        <v>5</v>
      </c>
      <c r="E95">
        <v>1</v>
      </c>
    </row>
    <row r="96" spans="1:5" x14ac:dyDescent="0.25">
      <c r="A96">
        <v>32</v>
      </c>
      <c r="B96">
        <v>0</v>
      </c>
      <c r="C96" t="s">
        <v>16</v>
      </c>
      <c r="D96">
        <v>0</v>
      </c>
      <c r="E96" s="29" t="s">
        <v>342</v>
      </c>
    </row>
    <row r="97" spans="1:5" x14ac:dyDescent="0.25">
      <c r="A97">
        <v>32</v>
      </c>
      <c r="B97">
        <v>0</v>
      </c>
      <c r="C97" t="s">
        <v>16</v>
      </c>
      <c r="D97">
        <v>4</v>
      </c>
      <c r="E97">
        <v>1</v>
      </c>
    </row>
    <row r="98" spans="1:5" x14ac:dyDescent="0.25">
      <c r="A98">
        <v>32</v>
      </c>
      <c r="B98">
        <v>1</v>
      </c>
      <c r="C98" t="s">
        <v>16</v>
      </c>
      <c r="D98">
        <v>0</v>
      </c>
      <c r="E98" s="29" t="s">
        <v>342</v>
      </c>
    </row>
    <row r="99" spans="1:5" x14ac:dyDescent="0.25">
      <c r="A99">
        <v>32</v>
      </c>
      <c r="B99">
        <v>1</v>
      </c>
      <c r="C99" t="s">
        <v>16</v>
      </c>
      <c r="D99">
        <v>4</v>
      </c>
      <c r="E99">
        <v>1</v>
      </c>
    </row>
    <row r="100" spans="1:5" x14ac:dyDescent="0.25">
      <c r="A100">
        <v>32</v>
      </c>
      <c r="B100">
        <v>2</v>
      </c>
      <c r="C100" t="s">
        <v>16</v>
      </c>
      <c r="D100">
        <v>0</v>
      </c>
      <c r="E100" s="29" t="s">
        <v>342</v>
      </c>
    </row>
    <row r="101" spans="1:5" x14ac:dyDescent="0.25">
      <c r="A101">
        <v>32</v>
      </c>
      <c r="B101">
        <v>2</v>
      </c>
      <c r="C101" t="s">
        <v>16</v>
      </c>
      <c r="D101">
        <v>4</v>
      </c>
      <c r="E101">
        <v>1</v>
      </c>
    </row>
    <row r="102" spans="1:5" x14ac:dyDescent="0.25">
      <c r="A102">
        <v>36</v>
      </c>
      <c r="B102">
        <v>0</v>
      </c>
      <c r="C102" t="s">
        <v>16</v>
      </c>
      <c r="D102">
        <v>3</v>
      </c>
      <c r="E102">
        <v>1</v>
      </c>
    </row>
    <row r="103" spans="1:5" x14ac:dyDescent="0.25">
      <c r="A103">
        <v>36</v>
      </c>
      <c r="B103">
        <v>0</v>
      </c>
      <c r="C103" t="s">
        <v>16</v>
      </c>
      <c r="D103">
        <v>6</v>
      </c>
      <c r="E103">
        <v>1</v>
      </c>
    </row>
    <row r="104" spans="1:5" x14ac:dyDescent="0.25">
      <c r="A104">
        <v>36</v>
      </c>
      <c r="B104">
        <v>1</v>
      </c>
      <c r="C104" t="s">
        <v>16</v>
      </c>
      <c r="D104">
        <v>3</v>
      </c>
      <c r="E104">
        <v>1</v>
      </c>
    </row>
    <row r="105" spans="1:5" x14ac:dyDescent="0.25">
      <c r="A105">
        <v>36</v>
      </c>
      <c r="B105">
        <v>1</v>
      </c>
      <c r="C105" t="s">
        <v>16</v>
      </c>
      <c r="D105">
        <v>6</v>
      </c>
      <c r="E105">
        <v>1</v>
      </c>
    </row>
    <row r="106" spans="1:5" x14ac:dyDescent="0.25">
      <c r="A106">
        <v>36</v>
      </c>
      <c r="B106">
        <v>2</v>
      </c>
      <c r="C106" t="s">
        <v>16</v>
      </c>
      <c r="D106">
        <v>3</v>
      </c>
      <c r="E106">
        <v>1</v>
      </c>
    </row>
    <row r="107" spans="1:5" x14ac:dyDescent="0.25">
      <c r="A107">
        <v>36</v>
      </c>
      <c r="B107">
        <v>2</v>
      </c>
      <c r="C107" t="s">
        <v>16</v>
      </c>
      <c r="D107">
        <v>6</v>
      </c>
      <c r="E107">
        <v>1</v>
      </c>
    </row>
    <row r="108" spans="1:5" x14ac:dyDescent="0.25">
      <c r="A108">
        <v>48</v>
      </c>
      <c r="B108">
        <v>0</v>
      </c>
      <c r="C108" t="s">
        <v>16</v>
      </c>
      <c r="D108">
        <v>1</v>
      </c>
      <c r="E108">
        <v>1</v>
      </c>
    </row>
    <row r="109" spans="1:5" x14ac:dyDescent="0.25">
      <c r="A109">
        <v>48</v>
      </c>
      <c r="B109">
        <v>0</v>
      </c>
      <c r="C109" t="s">
        <v>16</v>
      </c>
      <c r="D109">
        <v>5</v>
      </c>
      <c r="E109">
        <v>1</v>
      </c>
    </row>
    <row r="110" spans="1:5" x14ac:dyDescent="0.25">
      <c r="A110">
        <v>48</v>
      </c>
      <c r="B110">
        <v>1</v>
      </c>
      <c r="C110" t="s">
        <v>16</v>
      </c>
      <c r="D110">
        <v>1</v>
      </c>
      <c r="E110">
        <v>1</v>
      </c>
    </row>
    <row r="111" spans="1:5" x14ac:dyDescent="0.25">
      <c r="A111">
        <v>48</v>
      </c>
      <c r="B111">
        <v>1</v>
      </c>
      <c r="C111" t="s">
        <v>16</v>
      </c>
      <c r="D111">
        <v>5</v>
      </c>
      <c r="E111">
        <v>1</v>
      </c>
    </row>
    <row r="112" spans="1:5" x14ac:dyDescent="0.25">
      <c r="A112">
        <v>48</v>
      </c>
      <c r="B112">
        <v>2</v>
      </c>
      <c r="C112" t="s">
        <v>16</v>
      </c>
      <c r="D112">
        <v>1</v>
      </c>
      <c r="E112">
        <v>1</v>
      </c>
    </row>
    <row r="113" spans="1:5" x14ac:dyDescent="0.25">
      <c r="A113">
        <v>48</v>
      </c>
      <c r="B113">
        <v>2</v>
      </c>
      <c r="C113" t="s">
        <v>16</v>
      </c>
      <c r="D113">
        <v>5</v>
      </c>
      <c r="E113">
        <v>1</v>
      </c>
    </row>
    <row r="114" spans="1:5" x14ac:dyDescent="0.25">
      <c r="A114">
        <v>54</v>
      </c>
      <c r="B114">
        <v>0</v>
      </c>
      <c r="C114" t="s">
        <v>16</v>
      </c>
      <c r="D114">
        <v>1</v>
      </c>
      <c r="E114">
        <v>1</v>
      </c>
    </row>
    <row r="115" spans="1:5" x14ac:dyDescent="0.25">
      <c r="A115">
        <v>54</v>
      </c>
      <c r="B115">
        <v>0</v>
      </c>
      <c r="C115" t="s">
        <v>17</v>
      </c>
      <c r="D115">
        <v>4</v>
      </c>
      <c r="E115">
        <v>1</v>
      </c>
    </row>
    <row r="116" spans="1:5" x14ac:dyDescent="0.25">
      <c r="A116">
        <v>54</v>
      </c>
      <c r="B116">
        <v>0</v>
      </c>
      <c r="C116" t="s">
        <v>17</v>
      </c>
      <c r="D116">
        <v>5</v>
      </c>
      <c r="E116">
        <v>1</v>
      </c>
    </row>
    <row r="117" spans="1:5" x14ac:dyDescent="0.25">
      <c r="A117">
        <v>54</v>
      </c>
      <c r="B117">
        <v>1</v>
      </c>
      <c r="C117" t="s">
        <v>16</v>
      </c>
      <c r="D117">
        <v>1</v>
      </c>
      <c r="E117">
        <v>1</v>
      </c>
    </row>
    <row r="118" spans="1:5" x14ac:dyDescent="0.25">
      <c r="A118">
        <v>54</v>
      </c>
      <c r="B118">
        <v>1</v>
      </c>
      <c r="C118" t="s">
        <v>17</v>
      </c>
      <c r="D118">
        <v>4</v>
      </c>
      <c r="E118">
        <v>1</v>
      </c>
    </row>
    <row r="119" spans="1:5" x14ac:dyDescent="0.25">
      <c r="A119">
        <v>54</v>
      </c>
      <c r="B119">
        <v>1</v>
      </c>
      <c r="C119" t="s">
        <v>17</v>
      </c>
      <c r="D119">
        <v>5</v>
      </c>
      <c r="E119">
        <v>1</v>
      </c>
    </row>
    <row r="120" spans="1:5" x14ac:dyDescent="0.25">
      <c r="A120">
        <v>54</v>
      </c>
      <c r="B120">
        <v>2</v>
      </c>
      <c r="C120" t="s">
        <v>16</v>
      </c>
      <c r="D120">
        <v>1</v>
      </c>
      <c r="E120">
        <v>1</v>
      </c>
    </row>
    <row r="121" spans="1:5" x14ac:dyDescent="0.25">
      <c r="A121">
        <v>54</v>
      </c>
      <c r="B121">
        <v>2</v>
      </c>
      <c r="C121" t="s">
        <v>17</v>
      </c>
      <c r="D121">
        <v>4</v>
      </c>
      <c r="E121">
        <v>1</v>
      </c>
    </row>
    <row r="122" spans="1:5" x14ac:dyDescent="0.25">
      <c r="A122">
        <v>54</v>
      </c>
      <c r="B122">
        <v>2</v>
      </c>
      <c r="C122" t="s">
        <v>17</v>
      </c>
      <c r="D122">
        <v>5</v>
      </c>
      <c r="E122">
        <v>1</v>
      </c>
    </row>
    <row r="123" spans="1:5" x14ac:dyDescent="0.25">
      <c r="A123">
        <v>57</v>
      </c>
      <c r="B123">
        <v>0</v>
      </c>
      <c r="C123" t="s">
        <v>16</v>
      </c>
      <c r="D123">
        <v>2</v>
      </c>
      <c r="E123">
        <v>1</v>
      </c>
    </row>
    <row r="124" spans="1:5" x14ac:dyDescent="0.25">
      <c r="A124">
        <v>57</v>
      </c>
      <c r="B124">
        <v>0</v>
      </c>
      <c r="C124" t="s">
        <v>17</v>
      </c>
      <c r="D124">
        <v>1</v>
      </c>
      <c r="E124">
        <v>1</v>
      </c>
    </row>
    <row r="125" spans="1:5" x14ac:dyDescent="0.25">
      <c r="A125">
        <v>57</v>
      </c>
      <c r="B125">
        <v>1</v>
      </c>
      <c r="C125" t="s">
        <v>16</v>
      </c>
      <c r="D125">
        <v>2</v>
      </c>
      <c r="E125">
        <v>1</v>
      </c>
    </row>
    <row r="126" spans="1:5" x14ac:dyDescent="0.25">
      <c r="A126">
        <v>57</v>
      </c>
      <c r="B126">
        <v>1</v>
      </c>
      <c r="C126" t="s">
        <v>17</v>
      </c>
      <c r="D126">
        <v>1</v>
      </c>
      <c r="E126">
        <v>1</v>
      </c>
    </row>
    <row r="127" spans="1:5" x14ac:dyDescent="0.25">
      <c r="A127">
        <v>57</v>
      </c>
      <c r="B127">
        <v>2</v>
      </c>
      <c r="C127" t="s">
        <v>16</v>
      </c>
      <c r="D127">
        <v>2</v>
      </c>
      <c r="E127">
        <v>1</v>
      </c>
    </row>
    <row r="128" spans="1:5" x14ac:dyDescent="0.25">
      <c r="A128">
        <v>57</v>
      </c>
      <c r="B128">
        <v>2</v>
      </c>
      <c r="C128" t="s">
        <v>17</v>
      </c>
      <c r="D128">
        <v>1</v>
      </c>
      <c r="E128">
        <v>1</v>
      </c>
    </row>
    <row r="129" spans="1:5" x14ac:dyDescent="0.25">
      <c r="A129">
        <v>58</v>
      </c>
      <c r="B129">
        <v>0</v>
      </c>
      <c r="C129" t="s">
        <v>17</v>
      </c>
      <c r="D129">
        <v>2</v>
      </c>
      <c r="E129">
        <v>1</v>
      </c>
    </row>
    <row r="130" spans="1:5" x14ac:dyDescent="0.25">
      <c r="A130">
        <v>58</v>
      </c>
      <c r="B130">
        <v>0</v>
      </c>
      <c r="C130" t="s">
        <v>17</v>
      </c>
      <c r="D130">
        <v>3</v>
      </c>
      <c r="E130">
        <v>1</v>
      </c>
    </row>
    <row r="131" spans="1:5" x14ac:dyDescent="0.25">
      <c r="A131">
        <v>58</v>
      </c>
      <c r="B131">
        <v>1</v>
      </c>
      <c r="C131" t="s">
        <v>17</v>
      </c>
      <c r="D131">
        <v>2</v>
      </c>
      <c r="E131">
        <v>1</v>
      </c>
    </row>
    <row r="132" spans="1:5" x14ac:dyDescent="0.25">
      <c r="A132">
        <v>58</v>
      </c>
      <c r="B132">
        <v>1</v>
      </c>
      <c r="C132" t="s">
        <v>17</v>
      </c>
      <c r="D132">
        <v>3</v>
      </c>
      <c r="E132">
        <v>1</v>
      </c>
    </row>
    <row r="133" spans="1:5" x14ac:dyDescent="0.25">
      <c r="A133">
        <v>58</v>
      </c>
      <c r="B133">
        <v>2</v>
      </c>
      <c r="C133" t="s">
        <v>17</v>
      </c>
      <c r="D133">
        <v>2</v>
      </c>
      <c r="E133">
        <v>1</v>
      </c>
    </row>
    <row r="134" spans="1:5" x14ac:dyDescent="0.25">
      <c r="A134">
        <v>58</v>
      </c>
      <c r="B134">
        <v>2</v>
      </c>
      <c r="C134" t="s">
        <v>17</v>
      </c>
      <c r="D134">
        <v>3</v>
      </c>
      <c r="E134">
        <v>1</v>
      </c>
    </row>
    <row r="135" spans="1:5" x14ac:dyDescent="0.25">
      <c r="A135">
        <v>63</v>
      </c>
      <c r="B135">
        <v>0</v>
      </c>
      <c r="C135" t="s">
        <v>16</v>
      </c>
      <c r="D135">
        <v>1</v>
      </c>
      <c r="E135">
        <v>1</v>
      </c>
    </row>
    <row r="136" spans="1:5" x14ac:dyDescent="0.25">
      <c r="A136">
        <v>63</v>
      </c>
      <c r="B136">
        <v>0</v>
      </c>
      <c r="C136" t="s">
        <v>17</v>
      </c>
      <c r="D136">
        <v>5</v>
      </c>
      <c r="E136">
        <v>1</v>
      </c>
    </row>
    <row r="137" spans="1:5" x14ac:dyDescent="0.25">
      <c r="A137">
        <v>63</v>
      </c>
      <c r="B137">
        <v>0</v>
      </c>
      <c r="C137" t="s">
        <v>17</v>
      </c>
      <c r="D137">
        <v>6</v>
      </c>
      <c r="E137">
        <v>1</v>
      </c>
    </row>
    <row r="138" spans="1:5" x14ac:dyDescent="0.25">
      <c r="A138">
        <v>63</v>
      </c>
      <c r="B138">
        <v>1</v>
      </c>
      <c r="C138" t="s">
        <v>16</v>
      </c>
      <c r="D138">
        <v>1</v>
      </c>
      <c r="E138">
        <v>1</v>
      </c>
    </row>
    <row r="139" spans="1:5" x14ac:dyDescent="0.25">
      <c r="A139">
        <v>63</v>
      </c>
      <c r="B139">
        <v>1</v>
      </c>
      <c r="C139" t="s">
        <v>17</v>
      </c>
      <c r="D139">
        <v>5</v>
      </c>
      <c r="E139">
        <v>1</v>
      </c>
    </row>
    <row r="140" spans="1:5" x14ac:dyDescent="0.25">
      <c r="A140">
        <v>63</v>
      </c>
      <c r="B140">
        <v>1</v>
      </c>
      <c r="C140" t="s">
        <v>17</v>
      </c>
      <c r="D140">
        <v>6</v>
      </c>
      <c r="E140">
        <v>1</v>
      </c>
    </row>
    <row r="141" spans="1:5" x14ac:dyDescent="0.25">
      <c r="A141">
        <v>63</v>
      </c>
      <c r="B141">
        <v>2</v>
      </c>
      <c r="C141" t="s">
        <v>16</v>
      </c>
      <c r="D141">
        <v>1</v>
      </c>
      <c r="E141">
        <v>1</v>
      </c>
    </row>
    <row r="142" spans="1:5" x14ac:dyDescent="0.25">
      <c r="A142">
        <v>63</v>
      </c>
      <c r="B142">
        <v>2</v>
      </c>
      <c r="C142" t="s">
        <v>17</v>
      </c>
      <c r="D142">
        <v>5</v>
      </c>
      <c r="E142">
        <v>1</v>
      </c>
    </row>
    <row r="143" spans="1:5" x14ac:dyDescent="0.25">
      <c r="A143">
        <v>63</v>
      </c>
      <c r="B143">
        <v>2</v>
      </c>
      <c r="C143" t="s">
        <v>17</v>
      </c>
      <c r="D143">
        <v>6</v>
      </c>
      <c r="E143">
        <v>1</v>
      </c>
    </row>
    <row r="144" spans="1:5" x14ac:dyDescent="0.25">
      <c r="A144">
        <v>69</v>
      </c>
      <c r="B144">
        <v>0</v>
      </c>
      <c r="C144" t="s">
        <v>16</v>
      </c>
      <c r="D144">
        <v>1</v>
      </c>
      <c r="E144">
        <v>1</v>
      </c>
    </row>
    <row r="145" spans="1:5" x14ac:dyDescent="0.25">
      <c r="A145">
        <v>69</v>
      </c>
      <c r="B145">
        <v>0</v>
      </c>
      <c r="C145" t="s">
        <v>17</v>
      </c>
      <c r="D145">
        <v>2</v>
      </c>
      <c r="E145">
        <v>1</v>
      </c>
    </row>
    <row r="146" spans="1:5" x14ac:dyDescent="0.25">
      <c r="A146">
        <v>69</v>
      </c>
      <c r="B146">
        <v>0</v>
      </c>
      <c r="C146" t="s">
        <v>17</v>
      </c>
      <c r="D146">
        <v>6</v>
      </c>
      <c r="E146">
        <v>1</v>
      </c>
    </row>
    <row r="147" spans="1:5" x14ac:dyDescent="0.25">
      <c r="A147">
        <v>69</v>
      </c>
      <c r="B147">
        <v>1</v>
      </c>
      <c r="C147" t="s">
        <v>16</v>
      </c>
      <c r="D147">
        <v>1</v>
      </c>
      <c r="E147">
        <v>1</v>
      </c>
    </row>
    <row r="148" spans="1:5" x14ac:dyDescent="0.25">
      <c r="A148">
        <v>69</v>
      </c>
      <c r="B148">
        <v>1</v>
      </c>
      <c r="C148" t="s">
        <v>17</v>
      </c>
      <c r="D148">
        <v>2</v>
      </c>
      <c r="E148">
        <v>1</v>
      </c>
    </row>
    <row r="149" spans="1:5" x14ac:dyDescent="0.25">
      <c r="A149">
        <v>69</v>
      </c>
      <c r="B149">
        <v>1</v>
      </c>
      <c r="C149" t="s">
        <v>17</v>
      </c>
      <c r="D149">
        <v>6</v>
      </c>
      <c r="E149">
        <v>1</v>
      </c>
    </row>
    <row r="150" spans="1:5" x14ac:dyDescent="0.25">
      <c r="A150">
        <v>69</v>
      </c>
      <c r="B150">
        <v>2</v>
      </c>
      <c r="C150" t="s">
        <v>16</v>
      </c>
      <c r="D150">
        <v>1</v>
      </c>
      <c r="E150">
        <v>1</v>
      </c>
    </row>
    <row r="151" spans="1:5" x14ac:dyDescent="0.25">
      <c r="A151">
        <v>69</v>
      </c>
      <c r="B151">
        <v>2</v>
      </c>
      <c r="C151" t="s">
        <v>17</v>
      </c>
      <c r="D151">
        <v>2</v>
      </c>
      <c r="E151">
        <v>1</v>
      </c>
    </row>
    <row r="152" spans="1:5" x14ac:dyDescent="0.25">
      <c r="A152">
        <v>69</v>
      </c>
      <c r="B152">
        <v>2</v>
      </c>
      <c r="C152" t="s">
        <v>17</v>
      </c>
      <c r="D152">
        <v>6</v>
      </c>
      <c r="E152">
        <v>1</v>
      </c>
    </row>
    <row r="153" spans="1:5" x14ac:dyDescent="0.25">
      <c r="A153">
        <v>70</v>
      </c>
      <c r="B153">
        <v>0</v>
      </c>
      <c r="C153" t="s">
        <v>16</v>
      </c>
      <c r="D153">
        <v>3</v>
      </c>
      <c r="E153">
        <v>1</v>
      </c>
    </row>
    <row r="154" spans="1:5" x14ac:dyDescent="0.25">
      <c r="A154">
        <v>70</v>
      </c>
      <c r="B154">
        <v>2</v>
      </c>
      <c r="C154" t="s">
        <v>16</v>
      </c>
      <c r="D154">
        <v>3</v>
      </c>
      <c r="E154">
        <v>1</v>
      </c>
    </row>
    <row r="155" spans="1:5" x14ac:dyDescent="0.25">
      <c r="A155">
        <v>73</v>
      </c>
      <c r="B155">
        <v>0</v>
      </c>
      <c r="C155" t="s">
        <v>16</v>
      </c>
      <c r="D155">
        <v>0</v>
      </c>
      <c r="E155">
        <v>1</v>
      </c>
    </row>
    <row r="156" spans="1:5" x14ac:dyDescent="0.25">
      <c r="A156">
        <v>73</v>
      </c>
      <c r="B156">
        <v>0</v>
      </c>
      <c r="C156" t="s">
        <v>16</v>
      </c>
      <c r="D156">
        <v>1</v>
      </c>
      <c r="E156">
        <v>1</v>
      </c>
    </row>
    <row r="157" spans="1:5" x14ac:dyDescent="0.25">
      <c r="A157">
        <v>73</v>
      </c>
      <c r="B157">
        <v>0</v>
      </c>
      <c r="C157" t="s">
        <v>17</v>
      </c>
      <c r="D157">
        <v>2</v>
      </c>
      <c r="E157">
        <v>1</v>
      </c>
    </row>
    <row r="158" spans="1:5" x14ac:dyDescent="0.25">
      <c r="A158">
        <v>73</v>
      </c>
      <c r="B158">
        <v>1</v>
      </c>
      <c r="C158" t="s">
        <v>17</v>
      </c>
      <c r="D158">
        <v>2</v>
      </c>
      <c r="E158" s="29" t="s">
        <v>344</v>
      </c>
    </row>
    <row r="159" spans="1:5" x14ac:dyDescent="0.25">
      <c r="A159">
        <v>73</v>
      </c>
      <c r="B159">
        <v>2</v>
      </c>
      <c r="C159" t="s">
        <v>17</v>
      </c>
      <c r="D159">
        <v>2</v>
      </c>
      <c r="E159">
        <v>1</v>
      </c>
    </row>
    <row r="160" spans="1:5" x14ac:dyDescent="0.25">
      <c r="A160">
        <v>90</v>
      </c>
      <c r="B160">
        <v>0</v>
      </c>
      <c r="C160" t="s">
        <v>18</v>
      </c>
      <c r="D160">
        <v>1</v>
      </c>
      <c r="E160">
        <v>1</v>
      </c>
    </row>
    <row r="161" spans="1:5" x14ac:dyDescent="0.25">
      <c r="A161">
        <v>90</v>
      </c>
      <c r="B161">
        <v>0</v>
      </c>
      <c r="C161" t="s">
        <v>18</v>
      </c>
      <c r="D161">
        <v>5</v>
      </c>
      <c r="E161">
        <v>1</v>
      </c>
    </row>
    <row r="162" spans="1:5" x14ac:dyDescent="0.25">
      <c r="A162">
        <v>90</v>
      </c>
      <c r="B162">
        <v>0</v>
      </c>
      <c r="C162" t="s">
        <v>18</v>
      </c>
      <c r="D162">
        <v>6</v>
      </c>
      <c r="E162">
        <v>1</v>
      </c>
    </row>
    <row r="163" spans="1:5" x14ac:dyDescent="0.25">
      <c r="A163">
        <v>90</v>
      </c>
      <c r="B163">
        <v>1</v>
      </c>
      <c r="C163" t="s">
        <v>18</v>
      </c>
      <c r="D163">
        <v>1</v>
      </c>
      <c r="E163">
        <v>1</v>
      </c>
    </row>
    <row r="164" spans="1:5" x14ac:dyDescent="0.25">
      <c r="A164">
        <v>90</v>
      </c>
      <c r="B164">
        <v>1</v>
      </c>
      <c r="C164" t="s">
        <v>18</v>
      </c>
      <c r="D164">
        <v>5</v>
      </c>
      <c r="E164">
        <v>1</v>
      </c>
    </row>
    <row r="165" spans="1:5" x14ac:dyDescent="0.25">
      <c r="A165">
        <v>90</v>
      </c>
      <c r="B165">
        <v>1</v>
      </c>
      <c r="C165" t="s">
        <v>18</v>
      </c>
      <c r="D165">
        <v>6</v>
      </c>
      <c r="E165">
        <v>1</v>
      </c>
    </row>
    <row r="166" spans="1:5" x14ac:dyDescent="0.25">
      <c r="A166">
        <v>90</v>
      </c>
      <c r="B166">
        <v>2</v>
      </c>
      <c r="C166" t="s">
        <v>18</v>
      </c>
      <c r="D166">
        <v>1</v>
      </c>
      <c r="E166">
        <v>1</v>
      </c>
    </row>
    <row r="167" spans="1:5" x14ac:dyDescent="0.25">
      <c r="A167">
        <v>90</v>
      </c>
      <c r="B167">
        <v>2</v>
      </c>
      <c r="C167" t="s">
        <v>18</v>
      </c>
      <c r="D167">
        <v>5</v>
      </c>
      <c r="E167">
        <v>1</v>
      </c>
    </row>
    <row r="168" spans="1:5" x14ac:dyDescent="0.25">
      <c r="A168">
        <v>90</v>
      </c>
      <c r="B168">
        <v>2</v>
      </c>
      <c r="C168" t="s">
        <v>18</v>
      </c>
      <c r="D168">
        <v>6</v>
      </c>
      <c r="E168">
        <v>1</v>
      </c>
    </row>
    <row r="169" spans="1:5" x14ac:dyDescent="0.25">
      <c r="A169">
        <v>91</v>
      </c>
      <c r="B169">
        <v>0</v>
      </c>
      <c r="C169" t="s">
        <v>18</v>
      </c>
      <c r="D169">
        <v>4</v>
      </c>
      <c r="E169">
        <v>1</v>
      </c>
    </row>
    <row r="170" spans="1:5" x14ac:dyDescent="0.25">
      <c r="A170">
        <v>91</v>
      </c>
      <c r="B170">
        <v>0</v>
      </c>
      <c r="C170" t="s">
        <v>18</v>
      </c>
      <c r="D170">
        <v>5</v>
      </c>
      <c r="E170">
        <v>1</v>
      </c>
    </row>
    <row r="171" spans="1:5" x14ac:dyDescent="0.25">
      <c r="A171">
        <v>91</v>
      </c>
      <c r="B171">
        <v>1</v>
      </c>
      <c r="C171" t="s">
        <v>18</v>
      </c>
      <c r="D171">
        <v>1</v>
      </c>
      <c r="E171">
        <v>1</v>
      </c>
    </row>
    <row r="172" spans="1:5" x14ac:dyDescent="0.25">
      <c r="A172">
        <v>91</v>
      </c>
      <c r="B172">
        <v>1</v>
      </c>
      <c r="C172" t="s">
        <v>18</v>
      </c>
      <c r="D172">
        <v>4</v>
      </c>
      <c r="E172">
        <v>1</v>
      </c>
    </row>
    <row r="173" spans="1:5" x14ac:dyDescent="0.25">
      <c r="A173">
        <v>91</v>
      </c>
      <c r="B173">
        <v>1</v>
      </c>
      <c r="C173" t="s">
        <v>18</v>
      </c>
      <c r="D173">
        <v>5</v>
      </c>
      <c r="E173" s="29" t="s">
        <v>345</v>
      </c>
    </row>
    <row r="174" spans="1:5" x14ac:dyDescent="0.25">
      <c r="A174">
        <v>91</v>
      </c>
      <c r="B174">
        <v>2</v>
      </c>
      <c r="C174" t="s">
        <v>18</v>
      </c>
      <c r="D174">
        <v>1</v>
      </c>
      <c r="E174">
        <v>1</v>
      </c>
    </row>
    <row r="175" spans="1:5" x14ac:dyDescent="0.25">
      <c r="A175">
        <v>91</v>
      </c>
      <c r="B175">
        <v>2</v>
      </c>
      <c r="C175" t="s">
        <v>18</v>
      </c>
      <c r="D175">
        <v>4</v>
      </c>
      <c r="E175">
        <v>1</v>
      </c>
    </row>
    <row r="176" spans="1:5" x14ac:dyDescent="0.25">
      <c r="A176">
        <v>91</v>
      </c>
      <c r="B176">
        <v>2</v>
      </c>
      <c r="C176" t="s">
        <v>18</v>
      </c>
      <c r="D176">
        <v>5</v>
      </c>
      <c r="E176">
        <v>1</v>
      </c>
    </row>
    <row r="177" spans="1:5" x14ac:dyDescent="0.25">
      <c r="A177">
        <v>95</v>
      </c>
      <c r="B177">
        <v>0</v>
      </c>
      <c r="C177" t="s">
        <v>16</v>
      </c>
      <c r="D177">
        <v>3</v>
      </c>
      <c r="E177">
        <v>1</v>
      </c>
    </row>
    <row r="178" spans="1:5" x14ac:dyDescent="0.25">
      <c r="A178">
        <v>95</v>
      </c>
      <c r="B178">
        <v>0</v>
      </c>
      <c r="C178" t="s">
        <v>16</v>
      </c>
      <c r="D178">
        <v>4</v>
      </c>
      <c r="E178">
        <v>1</v>
      </c>
    </row>
    <row r="179" spans="1:5" x14ac:dyDescent="0.25">
      <c r="A179">
        <v>95</v>
      </c>
      <c r="B179">
        <v>1</v>
      </c>
      <c r="C179" t="s">
        <v>16</v>
      </c>
      <c r="D179">
        <v>0</v>
      </c>
      <c r="E179">
        <v>1</v>
      </c>
    </row>
    <row r="180" spans="1:5" x14ac:dyDescent="0.25">
      <c r="A180">
        <v>95</v>
      </c>
      <c r="B180">
        <v>1</v>
      </c>
      <c r="C180" t="s">
        <v>16</v>
      </c>
      <c r="D180">
        <v>3</v>
      </c>
      <c r="E180">
        <v>1</v>
      </c>
    </row>
    <row r="181" spans="1:5" x14ac:dyDescent="0.25">
      <c r="A181">
        <v>95</v>
      </c>
      <c r="B181">
        <v>1</v>
      </c>
      <c r="C181" t="s">
        <v>16</v>
      </c>
      <c r="D181">
        <v>4</v>
      </c>
      <c r="E181">
        <v>1</v>
      </c>
    </row>
    <row r="182" spans="1:5" x14ac:dyDescent="0.25">
      <c r="A182">
        <v>95</v>
      </c>
      <c r="B182">
        <v>2</v>
      </c>
      <c r="C182" t="s">
        <v>16</v>
      </c>
      <c r="D182">
        <v>0</v>
      </c>
      <c r="E182">
        <v>1</v>
      </c>
    </row>
    <row r="183" spans="1:5" x14ac:dyDescent="0.25">
      <c r="A183">
        <v>95</v>
      </c>
      <c r="B183">
        <v>2</v>
      </c>
      <c r="C183" t="s">
        <v>16</v>
      </c>
      <c r="D183">
        <v>3</v>
      </c>
      <c r="E183">
        <v>1</v>
      </c>
    </row>
    <row r="184" spans="1:5" x14ac:dyDescent="0.25">
      <c r="A184">
        <v>95</v>
      </c>
      <c r="B184">
        <v>2</v>
      </c>
      <c r="C184" t="s">
        <v>16</v>
      </c>
      <c r="D184">
        <v>4</v>
      </c>
      <c r="E184">
        <v>1</v>
      </c>
    </row>
    <row r="185" spans="1:5" x14ac:dyDescent="0.25">
      <c r="A185">
        <v>99</v>
      </c>
      <c r="B185">
        <v>0</v>
      </c>
      <c r="C185" t="s">
        <v>16</v>
      </c>
      <c r="D185">
        <v>1</v>
      </c>
      <c r="E185" s="29" t="s">
        <v>346</v>
      </c>
    </row>
    <row r="186" spans="1:5" x14ac:dyDescent="0.25">
      <c r="A186">
        <v>99</v>
      </c>
      <c r="B186">
        <v>0</v>
      </c>
      <c r="C186" t="s">
        <v>16</v>
      </c>
      <c r="D186">
        <v>4</v>
      </c>
      <c r="E186">
        <v>1</v>
      </c>
    </row>
    <row r="187" spans="1:5" x14ac:dyDescent="0.25">
      <c r="A187">
        <v>99</v>
      </c>
      <c r="B187">
        <v>0</v>
      </c>
      <c r="C187" t="s">
        <v>17</v>
      </c>
      <c r="D187">
        <v>5</v>
      </c>
      <c r="E187">
        <v>1</v>
      </c>
    </row>
    <row r="188" spans="1:5" x14ac:dyDescent="0.25">
      <c r="A188">
        <v>99</v>
      </c>
      <c r="B188">
        <v>1</v>
      </c>
      <c r="C188" t="s">
        <v>16</v>
      </c>
      <c r="D188">
        <v>1</v>
      </c>
      <c r="E188" s="29" t="s">
        <v>346</v>
      </c>
    </row>
    <row r="189" spans="1:5" x14ac:dyDescent="0.25">
      <c r="A189">
        <v>99</v>
      </c>
      <c r="B189">
        <v>1</v>
      </c>
      <c r="C189" t="s">
        <v>16</v>
      </c>
      <c r="D189">
        <v>4</v>
      </c>
      <c r="E189">
        <v>1</v>
      </c>
    </row>
    <row r="190" spans="1:5" x14ac:dyDescent="0.25">
      <c r="A190">
        <v>99</v>
      </c>
      <c r="B190">
        <v>1</v>
      </c>
      <c r="C190" t="s">
        <v>17</v>
      </c>
      <c r="D190">
        <v>5</v>
      </c>
      <c r="E190">
        <v>1</v>
      </c>
    </row>
    <row r="191" spans="1:5" x14ac:dyDescent="0.25">
      <c r="A191">
        <v>99</v>
      </c>
      <c r="B191">
        <v>2</v>
      </c>
      <c r="C191" t="s">
        <v>16</v>
      </c>
      <c r="D191">
        <v>1</v>
      </c>
      <c r="E191" s="29" t="s">
        <v>346</v>
      </c>
    </row>
    <row r="192" spans="1:5" x14ac:dyDescent="0.25">
      <c r="A192">
        <v>99</v>
      </c>
      <c r="B192">
        <v>2</v>
      </c>
      <c r="C192" t="s">
        <v>16</v>
      </c>
      <c r="D192">
        <v>4</v>
      </c>
      <c r="E192">
        <v>1</v>
      </c>
    </row>
    <row r="193" spans="1:5" x14ac:dyDescent="0.25">
      <c r="A193">
        <v>99</v>
      </c>
      <c r="B193">
        <v>2</v>
      </c>
      <c r="C193" t="s">
        <v>17</v>
      </c>
      <c r="D193">
        <v>5</v>
      </c>
      <c r="E193">
        <v>1</v>
      </c>
    </row>
    <row r="194" spans="1:5" x14ac:dyDescent="0.25">
      <c r="A194">
        <v>102</v>
      </c>
      <c r="B194">
        <v>0</v>
      </c>
      <c r="C194" t="s">
        <v>16</v>
      </c>
      <c r="D194">
        <v>0</v>
      </c>
      <c r="E194">
        <v>1</v>
      </c>
    </row>
    <row r="195" spans="1:5" x14ac:dyDescent="0.25">
      <c r="A195">
        <v>102</v>
      </c>
      <c r="B195">
        <v>0</v>
      </c>
      <c r="C195" t="s">
        <v>16</v>
      </c>
      <c r="D195">
        <v>1</v>
      </c>
      <c r="E195">
        <v>1</v>
      </c>
    </row>
    <row r="196" spans="1:5" x14ac:dyDescent="0.25">
      <c r="A196">
        <v>102</v>
      </c>
      <c r="B196">
        <v>0</v>
      </c>
      <c r="C196" t="s">
        <v>17</v>
      </c>
      <c r="D196">
        <v>4</v>
      </c>
      <c r="E196">
        <v>1</v>
      </c>
    </row>
    <row r="197" spans="1:5" x14ac:dyDescent="0.25">
      <c r="A197">
        <v>102</v>
      </c>
      <c r="B197">
        <v>1</v>
      </c>
      <c r="C197" t="s">
        <v>16</v>
      </c>
      <c r="D197">
        <v>1</v>
      </c>
      <c r="E197">
        <v>1</v>
      </c>
    </row>
    <row r="198" spans="1:5" x14ac:dyDescent="0.25">
      <c r="A198">
        <v>102</v>
      </c>
      <c r="B198">
        <v>1</v>
      </c>
      <c r="C198" t="s">
        <v>17</v>
      </c>
      <c r="D198">
        <v>4</v>
      </c>
      <c r="E198">
        <v>1</v>
      </c>
    </row>
    <row r="199" spans="1:5" x14ac:dyDescent="0.25">
      <c r="A199">
        <v>102</v>
      </c>
      <c r="B199">
        <v>2</v>
      </c>
      <c r="C199" t="s">
        <v>16</v>
      </c>
      <c r="D199">
        <v>1</v>
      </c>
      <c r="E199" s="29" t="s">
        <v>347</v>
      </c>
    </row>
    <row r="200" spans="1:5" x14ac:dyDescent="0.25">
      <c r="A200">
        <v>102</v>
      </c>
      <c r="B200">
        <v>2</v>
      </c>
      <c r="C200" t="s">
        <v>17</v>
      </c>
      <c r="D200">
        <v>4</v>
      </c>
      <c r="E200">
        <v>1</v>
      </c>
    </row>
    <row r="201" spans="1:5" x14ac:dyDescent="0.25">
      <c r="A201">
        <v>104</v>
      </c>
      <c r="B201">
        <v>0</v>
      </c>
      <c r="C201" t="s">
        <v>16</v>
      </c>
      <c r="D201">
        <v>2</v>
      </c>
      <c r="E201">
        <v>1</v>
      </c>
    </row>
    <row r="202" spans="1:5" x14ac:dyDescent="0.25">
      <c r="A202">
        <v>104</v>
      </c>
      <c r="B202">
        <v>0</v>
      </c>
      <c r="C202" t="s">
        <v>16</v>
      </c>
      <c r="D202">
        <v>5</v>
      </c>
      <c r="E202">
        <v>1</v>
      </c>
    </row>
    <row r="203" spans="1:5" x14ac:dyDescent="0.25">
      <c r="A203">
        <v>104</v>
      </c>
      <c r="B203">
        <v>0</v>
      </c>
      <c r="C203" t="s">
        <v>17</v>
      </c>
      <c r="D203">
        <v>1</v>
      </c>
      <c r="E203">
        <v>1</v>
      </c>
    </row>
    <row r="204" spans="1:5" x14ac:dyDescent="0.25">
      <c r="A204">
        <v>104</v>
      </c>
      <c r="B204">
        <v>1</v>
      </c>
      <c r="C204" t="s">
        <v>16</v>
      </c>
      <c r="D204">
        <v>2</v>
      </c>
      <c r="E204">
        <v>1</v>
      </c>
    </row>
    <row r="205" spans="1:5" x14ac:dyDescent="0.25">
      <c r="A205">
        <v>104</v>
      </c>
      <c r="B205">
        <v>1</v>
      </c>
      <c r="C205" t="s">
        <v>16</v>
      </c>
      <c r="D205">
        <v>5</v>
      </c>
      <c r="E205">
        <v>1</v>
      </c>
    </row>
    <row r="206" spans="1:5" x14ac:dyDescent="0.25">
      <c r="A206">
        <v>104</v>
      </c>
      <c r="B206">
        <v>1</v>
      </c>
      <c r="C206" t="s">
        <v>17</v>
      </c>
      <c r="D206">
        <v>1</v>
      </c>
      <c r="E206">
        <v>1</v>
      </c>
    </row>
    <row r="207" spans="1:5" x14ac:dyDescent="0.25">
      <c r="A207">
        <v>104</v>
      </c>
      <c r="B207">
        <v>2</v>
      </c>
      <c r="C207" t="s">
        <v>16</v>
      </c>
      <c r="D207">
        <v>2</v>
      </c>
      <c r="E207">
        <v>1</v>
      </c>
    </row>
    <row r="208" spans="1:5" x14ac:dyDescent="0.25">
      <c r="A208">
        <v>104</v>
      </c>
      <c r="B208">
        <v>2</v>
      </c>
      <c r="C208" t="s">
        <v>16</v>
      </c>
      <c r="D208">
        <v>5</v>
      </c>
      <c r="E208">
        <v>1</v>
      </c>
    </row>
    <row r="209" spans="1:5" x14ac:dyDescent="0.25">
      <c r="A209">
        <v>104</v>
      </c>
      <c r="B209">
        <v>2</v>
      </c>
      <c r="C209" t="s">
        <v>17</v>
      </c>
      <c r="D209">
        <v>1</v>
      </c>
      <c r="E209">
        <v>1</v>
      </c>
    </row>
    <row r="210" spans="1:5" x14ac:dyDescent="0.25">
      <c r="A210">
        <v>112</v>
      </c>
      <c r="B210">
        <v>0</v>
      </c>
      <c r="C210" t="s">
        <v>16</v>
      </c>
      <c r="D210">
        <v>0</v>
      </c>
      <c r="E210">
        <v>1</v>
      </c>
    </row>
    <row r="211" spans="1:5" x14ac:dyDescent="0.25">
      <c r="A211">
        <v>112</v>
      </c>
      <c r="B211">
        <v>1</v>
      </c>
      <c r="C211" t="s">
        <v>16</v>
      </c>
      <c r="D211">
        <v>0</v>
      </c>
      <c r="E211">
        <v>1</v>
      </c>
    </row>
    <row r="212" spans="1:5" x14ac:dyDescent="0.25">
      <c r="A212">
        <v>112</v>
      </c>
      <c r="B212">
        <v>2</v>
      </c>
      <c r="C212" t="s">
        <v>16</v>
      </c>
      <c r="D212">
        <v>0</v>
      </c>
      <c r="E212">
        <v>1</v>
      </c>
    </row>
    <row r="213" spans="1:5" x14ac:dyDescent="0.25">
      <c r="A213">
        <v>115</v>
      </c>
      <c r="B213">
        <v>0</v>
      </c>
      <c r="C213" t="s">
        <v>17</v>
      </c>
      <c r="D213">
        <v>0</v>
      </c>
      <c r="E213">
        <v>1</v>
      </c>
    </row>
    <row r="214" spans="1:5" x14ac:dyDescent="0.25">
      <c r="A214">
        <v>115</v>
      </c>
      <c r="B214">
        <v>0</v>
      </c>
      <c r="C214" t="s">
        <v>17</v>
      </c>
      <c r="D214">
        <v>3</v>
      </c>
      <c r="E214">
        <v>1</v>
      </c>
    </row>
    <row r="215" spans="1:5" x14ac:dyDescent="0.25">
      <c r="A215">
        <v>115</v>
      </c>
      <c r="B215">
        <v>1</v>
      </c>
      <c r="C215" t="s">
        <v>17</v>
      </c>
      <c r="D215">
        <v>0</v>
      </c>
      <c r="E215">
        <v>1</v>
      </c>
    </row>
    <row r="216" spans="1:5" x14ac:dyDescent="0.25">
      <c r="A216">
        <v>115</v>
      </c>
      <c r="B216">
        <v>1</v>
      </c>
      <c r="C216" t="s">
        <v>17</v>
      </c>
      <c r="D216">
        <v>3</v>
      </c>
      <c r="E216">
        <v>1</v>
      </c>
    </row>
    <row r="217" spans="1:5" x14ac:dyDescent="0.25">
      <c r="A217">
        <v>115</v>
      </c>
      <c r="B217">
        <v>2</v>
      </c>
      <c r="C217" t="s">
        <v>17</v>
      </c>
      <c r="D217">
        <v>0</v>
      </c>
      <c r="E217">
        <v>1</v>
      </c>
    </row>
    <row r="218" spans="1:5" x14ac:dyDescent="0.25">
      <c r="A218">
        <v>115</v>
      </c>
      <c r="B218">
        <v>2</v>
      </c>
      <c r="C218" t="s">
        <v>17</v>
      </c>
      <c r="D218">
        <v>3</v>
      </c>
      <c r="E218">
        <v>1</v>
      </c>
    </row>
    <row r="219" spans="1:5" x14ac:dyDescent="0.25">
      <c r="A219">
        <v>121</v>
      </c>
      <c r="B219">
        <v>0</v>
      </c>
      <c r="C219" t="s">
        <v>16</v>
      </c>
      <c r="D219">
        <v>5</v>
      </c>
      <c r="E219">
        <v>1</v>
      </c>
    </row>
    <row r="220" spans="1:5" x14ac:dyDescent="0.25">
      <c r="A220">
        <v>121</v>
      </c>
      <c r="B220">
        <v>0</v>
      </c>
      <c r="C220" t="s">
        <v>17</v>
      </c>
      <c r="D220">
        <v>1</v>
      </c>
      <c r="E220">
        <v>1</v>
      </c>
    </row>
    <row r="221" spans="1:5" x14ac:dyDescent="0.25">
      <c r="A221">
        <v>121</v>
      </c>
      <c r="B221">
        <v>1</v>
      </c>
      <c r="C221" t="s">
        <v>16</v>
      </c>
      <c r="D221">
        <v>5</v>
      </c>
      <c r="E221">
        <v>1</v>
      </c>
    </row>
    <row r="222" spans="1:5" x14ac:dyDescent="0.25">
      <c r="A222">
        <v>121</v>
      </c>
      <c r="B222">
        <v>1</v>
      </c>
      <c r="C222" t="s">
        <v>17</v>
      </c>
      <c r="D222">
        <v>1</v>
      </c>
      <c r="E222">
        <v>1</v>
      </c>
    </row>
    <row r="223" spans="1:5" x14ac:dyDescent="0.25">
      <c r="A223">
        <v>121</v>
      </c>
      <c r="B223">
        <v>2</v>
      </c>
      <c r="C223" t="s">
        <v>16</v>
      </c>
      <c r="D223">
        <v>5</v>
      </c>
      <c r="E223">
        <v>1</v>
      </c>
    </row>
    <row r="224" spans="1:5" x14ac:dyDescent="0.25">
      <c r="A224">
        <v>121</v>
      </c>
      <c r="B224">
        <v>2</v>
      </c>
      <c r="C224" t="s">
        <v>17</v>
      </c>
      <c r="D224">
        <v>1</v>
      </c>
      <c r="E224">
        <v>1</v>
      </c>
    </row>
    <row r="225" spans="1:5" x14ac:dyDescent="0.25">
      <c r="A225">
        <v>122</v>
      </c>
      <c r="B225">
        <v>0</v>
      </c>
      <c r="C225" t="s">
        <v>17</v>
      </c>
      <c r="D225">
        <v>2</v>
      </c>
      <c r="E225">
        <v>1</v>
      </c>
    </row>
    <row r="226" spans="1:5" x14ac:dyDescent="0.25">
      <c r="A226">
        <v>122</v>
      </c>
      <c r="B226">
        <v>1</v>
      </c>
      <c r="C226" t="s">
        <v>17</v>
      </c>
      <c r="D226">
        <v>2</v>
      </c>
      <c r="E226">
        <v>1</v>
      </c>
    </row>
    <row r="227" spans="1:5" x14ac:dyDescent="0.25">
      <c r="A227">
        <v>122</v>
      </c>
      <c r="B227">
        <v>2</v>
      </c>
      <c r="C227" t="s">
        <v>17</v>
      </c>
      <c r="D227">
        <v>2</v>
      </c>
      <c r="E227">
        <v>1</v>
      </c>
    </row>
    <row r="228" spans="1:5" x14ac:dyDescent="0.25">
      <c r="A228">
        <v>124</v>
      </c>
      <c r="B228">
        <v>0</v>
      </c>
      <c r="C228" t="s">
        <v>16</v>
      </c>
      <c r="D228">
        <v>2</v>
      </c>
      <c r="E228">
        <v>1</v>
      </c>
    </row>
    <row r="229" spans="1:5" x14ac:dyDescent="0.25">
      <c r="A229">
        <v>124</v>
      </c>
      <c r="B229">
        <v>0</v>
      </c>
      <c r="C229" t="s">
        <v>16</v>
      </c>
      <c r="D229">
        <v>6</v>
      </c>
      <c r="E229">
        <v>1</v>
      </c>
    </row>
    <row r="230" spans="1:5" x14ac:dyDescent="0.25">
      <c r="A230">
        <v>124</v>
      </c>
      <c r="B230">
        <v>1</v>
      </c>
      <c r="C230" t="s">
        <v>16</v>
      </c>
      <c r="D230">
        <v>2</v>
      </c>
      <c r="E230">
        <v>1</v>
      </c>
    </row>
    <row r="231" spans="1:5" x14ac:dyDescent="0.25">
      <c r="A231">
        <v>124</v>
      </c>
      <c r="B231">
        <v>1</v>
      </c>
      <c r="C231" t="s">
        <v>16</v>
      </c>
      <c r="D231">
        <v>6</v>
      </c>
      <c r="E231">
        <v>1</v>
      </c>
    </row>
    <row r="232" spans="1:5" x14ac:dyDescent="0.25">
      <c r="A232">
        <v>124</v>
      </c>
      <c r="B232">
        <v>2</v>
      </c>
      <c r="C232" t="s">
        <v>16</v>
      </c>
      <c r="D232">
        <v>2</v>
      </c>
      <c r="E232">
        <v>1</v>
      </c>
    </row>
    <row r="233" spans="1:5" x14ac:dyDescent="0.25">
      <c r="A233">
        <v>124</v>
      </c>
      <c r="B233">
        <v>2</v>
      </c>
      <c r="C233" t="s">
        <v>16</v>
      </c>
      <c r="D233">
        <v>6</v>
      </c>
      <c r="E233">
        <v>1</v>
      </c>
    </row>
    <row r="234" spans="1:5" x14ac:dyDescent="0.25">
      <c r="A234">
        <v>131</v>
      </c>
      <c r="B234">
        <v>0</v>
      </c>
      <c r="C234" t="s">
        <v>16</v>
      </c>
      <c r="D234">
        <v>3</v>
      </c>
      <c r="E234">
        <v>1</v>
      </c>
    </row>
    <row r="235" spans="1:5" x14ac:dyDescent="0.25">
      <c r="A235">
        <v>131</v>
      </c>
      <c r="B235">
        <v>0</v>
      </c>
      <c r="C235" t="s">
        <v>17</v>
      </c>
      <c r="D235">
        <v>2</v>
      </c>
      <c r="E235">
        <v>1</v>
      </c>
    </row>
    <row r="236" spans="1:5" x14ac:dyDescent="0.25">
      <c r="A236">
        <v>131</v>
      </c>
      <c r="B236">
        <v>0</v>
      </c>
      <c r="C236" t="s">
        <v>17</v>
      </c>
      <c r="D236">
        <v>6</v>
      </c>
      <c r="E236">
        <v>1</v>
      </c>
    </row>
    <row r="237" spans="1:5" x14ac:dyDescent="0.25">
      <c r="A237">
        <v>131</v>
      </c>
      <c r="B237">
        <v>1</v>
      </c>
      <c r="C237" t="s">
        <v>16</v>
      </c>
      <c r="D237">
        <v>3</v>
      </c>
      <c r="E237">
        <v>1</v>
      </c>
    </row>
    <row r="238" spans="1:5" x14ac:dyDescent="0.25">
      <c r="A238">
        <v>131</v>
      </c>
      <c r="B238">
        <v>1</v>
      </c>
      <c r="C238" t="s">
        <v>17</v>
      </c>
      <c r="D238">
        <v>2</v>
      </c>
      <c r="E238">
        <v>1</v>
      </c>
    </row>
    <row r="239" spans="1:5" x14ac:dyDescent="0.25">
      <c r="A239">
        <v>131</v>
      </c>
      <c r="B239">
        <v>1</v>
      </c>
      <c r="C239" t="s">
        <v>17</v>
      </c>
      <c r="D239">
        <v>6</v>
      </c>
      <c r="E239">
        <v>1</v>
      </c>
    </row>
    <row r="240" spans="1:5" x14ac:dyDescent="0.25">
      <c r="A240">
        <v>131</v>
      </c>
      <c r="B240">
        <v>2</v>
      </c>
      <c r="C240" t="s">
        <v>16</v>
      </c>
      <c r="D240">
        <v>3</v>
      </c>
      <c r="E240">
        <v>1</v>
      </c>
    </row>
    <row r="241" spans="1:5" x14ac:dyDescent="0.25">
      <c r="A241">
        <v>131</v>
      </c>
      <c r="B241">
        <v>2</v>
      </c>
      <c r="C241" t="s">
        <v>17</v>
      </c>
      <c r="D241">
        <v>2</v>
      </c>
      <c r="E241">
        <v>1</v>
      </c>
    </row>
    <row r="242" spans="1:5" x14ac:dyDescent="0.25">
      <c r="A242">
        <v>131</v>
      </c>
      <c r="B242">
        <v>2</v>
      </c>
      <c r="C242" t="s">
        <v>17</v>
      </c>
      <c r="D242">
        <v>6</v>
      </c>
      <c r="E242">
        <v>1</v>
      </c>
    </row>
    <row r="243" spans="1:5" x14ac:dyDescent="0.25">
      <c r="A243">
        <v>132</v>
      </c>
      <c r="B243">
        <v>0</v>
      </c>
      <c r="C243" t="s">
        <v>16</v>
      </c>
      <c r="D243">
        <v>5</v>
      </c>
      <c r="E243">
        <v>1</v>
      </c>
    </row>
    <row r="244" spans="1:5" x14ac:dyDescent="0.25">
      <c r="A244">
        <v>132</v>
      </c>
      <c r="B244">
        <v>0</v>
      </c>
      <c r="C244" t="s">
        <v>17</v>
      </c>
      <c r="D244">
        <v>1</v>
      </c>
      <c r="E244">
        <v>1</v>
      </c>
    </row>
    <row r="245" spans="1:5" x14ac:dyDescent="0.25">
      <c r="A245">
        <v>132</v>
      </c>
      <c r="B245">
        <v>0</v>
      </c>
      <c r="C245" t="s">
        <v>17</v>
      </c>
      <c r="D245">
        <v>4</v>
      </c>
      <c r="E245">
        <v>1</v>
      </c>
    </row>
    <row r="246" spans="1:5" x14ac:dyDescent="0.25">
      <c r="A246">
        <v>132</v>
      </c>
      <c r="B246">
        <v>1</v>
      </c>
      <c r="C246" t="s">
        <v>16</v>
      </c>
      <c r="D246">
        <v>5</v>
      </c>
      <c r="E246">
        <v>1</v>
      </c>
    </row>
    <row r="247" spans="1:5" x14ac:dyDescent="0.25">
      <c r="A247">
        <v>132</v>
      </c>
      <c r="B247">
        <v>1</v>
      </c>
      <c r="C247" t="s">
        <v>17</v>
      </c>
      <c r="D247">
        <v>1</v>
      </c>
      <c r="E247">
        <v>1</v>
      </c>
    </row>
    <row r="248" spans="1:5" x14ac:dyDescent="0.25">
      <c r="A248">
        <v>132</v>
      </c>
      <c r="B248">
        <v>1</v>
      </c>
      <c r="C248" t="s">
        <v>17</v>
      </c>
      <c r="D248">
        <v>4</v>
      </c>
      <c r="E248">
        <v>1</v>
      </c>
    </row>
    <row r="249" spans="1:5" x14ac:dyDescent="0.25">
      <c r="A249">
        <v>132</v>
      </c>
      <c r="B249">
        <v>2</v>
      </c>
      <c r="C249" t="s">
        <v>16</v>
      </c>
      <c r="D249">
        <v>5</v>
      </c>
      <c r="E249">
        <v>1</v>
      </c>
    </row>
    <row r="250" spans="1:5" x14ac:dyDescent="0.25">
      <c r="A250">
        <v>132</v>
      </c>
      <c r="B250">
        <v>2</v>
      </c>
      <c r="C250" t="s">
        <v>17</v>
      </c>
      <c r="D250">
        <v>1</v>
      </c>
      <c r="E250">
        <v>1</v>
      </c>
    </row>
    <row r="251" spans="1:5" x14ac:dyDescent="0.25">
      <c r="A251">
        <v>132</v>
      </c>
      <c r="B251">
        <v>2</v>
      </c>
      <c r="C251" t="s">
        <v>17</v>
      </c>
      <c r="D251">
        <v>4</v>
      </c>
      <c r="E251">
        <v>1</v>
      </c>
    </row>
    <row r="252" spans="1:5" x14ac:dyDescent="0.25">
      <c r="A252">
        <v>133</v>
      </c>
      <c r="B252">
        <v>0</v>
      </c>
      <c r="C252" t="s">
        <v>16</v>
      </c>
      <c r="D252">
        <v>5</v>
      </c>
      <c r="E252">
        <v>1</v>
      </c>
    </row>
    <row r="253" spans="1:5" x14ac:dyDescent="0.25">
      <c r="A253">
        <v>133</v>
      </c>
      <c r="B253">
        <v>0</v>
      </c>
      <c r="C253" t="s">
        <v>17</v>
      </c>
      <c r="D253">
        <v>1</v>
      </c>
      <c r="E253">
        <v>1</v>
      </c>
    </row>
    <row r="254" spans="1:5" x14ac:dyDescent="0.25">
      <c r="A254">
        <v>133</v>
      </c>
      <c r="B254">
        <v>0</v>
      </c>
      <c r="C254" t="s">
        <v>17</v>
      </c>
      <c r="D254">
        <v>4</v>
      </c>
      <c r="E254">
        <v>1</v>
      </c>
    </row>
    <row r="255" spans="1:5" x14ac:dyDescent="0.25">
      <c r="A255">
        <v>133</v>
      </c>
      <c r="B255">
        <v>1</v>
      </c>
      <c r="C255" t="s">
        <v>16</v>
      </c>
      <c r="D255">
        <v>5</v>
      </c>
      <c r="E255">
        <v>1</v>
      </c>
    </row>
    <row r="256" spans="1:5" x14ac:dyDescent="0.25">
      <c r="A256">
        <v>133</v>
      </c>
      <c r="B256">
        <v>1</v>
      </c>
      <c r="C256" t="s">
        <v>17</v>
      </c>
      <c r="D256">
        <v>1</v>
      </c>
      <c r="E256">
        <v>1</v>
      </c>
    </row>
    <row r="257" spans="1:5" x14ac:dyDescent="0.25">
      <c r="A257">
        <v>133</v>
      </c>
      <c r="B257">
        <v>1</v>
      </c>
      <c r="C257" t="s">
        <v>17</v>
      </c>
      <c r="D257">
        <v>4</v>
      </c>
      <c r="E257">
        <v>1</v>
      </c>
    </row>
    <row r="258" spans="1:5" x14ac:dyDescent="0.25">
      <c r="A258">
        <v>133</v>
      </c>
      <c r="B258">
        <v>2</v>
      </c>
      <c r="C258" t="s">
        <v>16</v>
      </c>
      <c r="D258">
        <v>5</v>
      </c>
      <c r="E258">
        <v>1</v>
      </c>
    </row>
    <row r="259" spans="1:5" x14ac:dyDescent="0.25">
      <c r="A259">
        <v>133</v>
      </c>
      <c r="B259">
        <v>2</v>
      </c>
      <c r="C259" t="s">
        <v>17</v>
      </c>
      <c r="D259">
        <v>1</v>
      </c>
      <c r="E259">
        <v>1</v>
      </c>
    </row>
    <row r="260" spans="1:5" x14ac:dyDescent="0.25">
      <c r="A260">
        <v>133</v>
      </c>
      <c r="B260">
        <v>2</v>
      </c>
      <c r="C260" t="s">
        <v>17</v>
      </c>
      <c r="D260">
        <v>4</v>
      </c>
      <c r="E260">
        <v>1</v>
      </c>
    </row>
    <row r="261" spans="1:5" x14ac:dyDescent="0.25">
      <c r="A261">
        <v>135</v>
      </c>
      <c r="B261">
        <v>0</v>
      </c>
      <c r="C261" t="s">
        <v>16</v>
      </c>
      <c r="D261">
        <v>2</v>
      </c>
      <c r="E261">
        <v>1</v>
      </c>
    </row>
    <row r="262" spans="1:5" x14ac:dyDescent="0.25">
      <c r="A262">
        <v>135</v>
      </c>
      <c r="B262">
        <v>0</v>
      </c>
      <c r="C262" t="s">
        <v>16</v>
      </c>
      <c r="D262">
        <v>6</v>
      </c>
      <c r="E262" s="29" t="s">
        <v>348</v>
      </c>
    </row>
    <row r="263" spans="1:5" x14ac:dyDescent="0.25">
      <c r="A263">
        <v>135</v>
      </c>
      <c r="B263">
        <v>1</v>
      </c>
      <c r="C263" t="s">
        <v>16</v>
      </c>
      <c r="D263">
        <v>2</v>
      </c>
      <c r="E263">
        <v>1</v>
      </c>
    </row>
    <row r="264" spans="1:5" x14ac:dyDescent="0.25">
      <c r="A264">
        <v>135</v>
      </c>
      <c r="B264">
        <v>1</v>
      </c>
      <c r="C264" t="s">
        <v>16</v>
      </c>
      <c r="D264">
        <v>6</v>
      </c>
      <c r="E264" s="29" t="s">
        <v>348</v>
      </c>
    </row>
    <row r="265" spans="1:5" x14ac:dyDescent="0.25">
      <c r="A265">
        <v>135</v>
      </c>
      <c r="B265">
        <v>2</v>
      </c>
      <c r="C265" t="s">
        <v>16</v>
      </c>
      <c r="D265">
        <v>2</v>
      </c>
      <c r="E265">
        <v>1</v>
      </c>
    </row>
    <row r="266" spans="1:5" x14ac:dyDescent="0.25">
      <c r="A266">
        <v>135</v>
      </c>
      <c r="B266">
        <v>2</v>
      </c>
      <c r="C266" t="s">
        <v>16</v>
      </c>
      <c r="D266">
        <v>6</v>
      </c>
      <c r="E266" s="29" t="s">
        <v>348</v>
      </c>
    </row>
    <row r="267" spans="1:5" x14ac:dyDescent="0.25">
      <c r="A267">
        <v>145</v>
      </c>
      <c r="B267">
        <v>0</v>
      </c>
      <c r="C267" t="s">
        <v>16</v>
      </c>
      <c r="D267">
        <v>5</v>
      </c>
      <c r="E267">
        <v>1</v>
      </c>
    </row>
    <row r="268" spans="1:5" x14ac:dyDescent="0.25">
      <c r="A268">
        <v>145</v>
      </c>
      <c r="B268">
        <v>1</v>
      </c>
      <c r="C268" t="s">
        <v>16</v>
      </c>
      <c r="D268">
        <v>5</v>
      </c>
      <c r="E268">
        <v>1</v>
      </c>
    </row>
    <row r="269" spans="1:5" x14ac:dyDescent="0.25">
      <c r="A269">
        <v>145</v>
      </c>
      <c r="B269">
        <v>2</v>
      </c>
      <c r="C269" t="s">
        <v>16</v>
      </c>
      <c r="D269">
        <v>5</v>
      </c>
      <c r="E269">
        <v>1</v>
      </c>
    </row>
    <row r="270" spans="1:5" x14ac:dyDescent="0.25">
      <c r="A270">
        <v>150</v>
      </c>
      <c r="B270">
        <v>0</v>
      </c>
      <c r="C270" t="s">
        <v>17</v>
      </c>
      <c r="D270">
        <v>0</v>
      </c>
      <c r="E270">
        <v>1</v>
      </c>
    </row>
    <row r="271" spans="1:5" x14ac:dyDescent="0.25">
      <c r="A271">
        <v>150</v>
      </c>
      <c r="B271">
        <v>0</v>
      </c>
      <c r="C271" t="s">
        <v>17</v>
      </c>
      <c r="D271">
        <v>3</v>
      </c>
      <c r="E271">
        <v>1</v>
      </c>
    </row>
    <row r="272" spans="1:5" x14ac:dyDescent="0.25">
      <c r="A272">
        <v>150</v>
      </c>
      <c r="B272">
        <v>0</v>
      </c>
      <c r="C272" t="s">
        <v>17</v>
      </c>
      <c r="D272">
        <v>4</v>
      </c>
      <c r="E272">
        <v>1</v>
      </c>
    </row>
    <row r="273" spans="1:5" x14ac:dyDescent="0.25">
      <c r="A273">
        <v>150</v>
      </c>
      <c r="B273">
        <v>1</v>
      </c>
      <c r="C273" t="s">
        <v>17</v>
      </c>
      <c r="D273">
        <v>0</v>
      </c>
      <c r="E273">
        <v>1</v>
      </c>
    </row>
    <row r="274" spans="1:5" x14ac:dyDescent="0.25">
      <c r="A274">
        <v>150</v>
      </c>
      <c r="B274">
        <v>1</v>
      </c>
      <c r="C274" t="s">
        <v>17</v>
      </c>
      <c r="D274">
        <v>3</v>
      </c>
      <c r="E274">
        <v>1</v>
      </c>
    </row>
    <row r="275" spans="1:5" x14ac:dyDescent="0.25">
      <c r="A275">
        <v>150</v>
      </c>
      <c r="B275">
        <v>1</v>
      </c>
      <c r="C275" t="s">
        <v>17</v>
      </c>
      <c r="D275">
        <v>4</v>
      </c>
      <c r="E275">
        <v>1</v>
      </c>
    </row>
    <row r="276" spans="1:5" x14ac:dyDescent="0.25">
      <c r="A276">
        <v>150</v>
      </c>
      <c r="B276">
        <v>2</v>
      </c>
      <c r="C276" t="s">
        <v>17</v>
      </c>
      <c r="D276">
        <v>0</v>
      </c>
      <c r="E276">
        <v>1</v>
      </c>
    </row>
    <row r="277" spans="1:5" x14ac:dyDescent="0.25">
      <c r="A277">
        <v>150</v>
      </c>
      <c r="B277">
        <v>2</v>
      </c>
      <c r="C277" t="s">
        <v>17</v>
      </c>
      <c r="D277">
        <v>3</v>
      </c>
      <c r="E277">
        <v>1</v>
      </c>
    </row>
    <row r="278" spans="1:5" x14ac:dyDescent="0.25">
      <c r="A278">
        <v>150</v>
      </c>
      <c r="B278">
        <v>2</v>
      </c>
      <c r="C278" t="s">
        <v>17</v>
      </c>
      <c r="D278">
        <v>4</v>
      </c>
      <c r="E278">
        <v>1</v>
      </c>
    </row>
    <row r="279" spans="1:5" x14ac:dyDescent="0.25">
      <c r="A279">
        <v>155</v>
      </c>
      <c r="B279">
        <v>0</v>
      </c>
      <c r="C279" t="s">
        <v>17</v>
      </c>
      <c r="D279">
        <v>2</v>
      </c>
      <c r="E279">
        <v>1</v>
      </c>
    </row>
    <row r="280" spans="1:5" x14ac:dyDescent="0.25">
      <c r="A280">
        <v>155</v>
      </c>
      <c r="B280">
        <v>0</v>
      </c>
      <c r="C280" t="s">
        <v>17</v>
      </c>
      <c r="D280">
        <v>3</v>
      </c>
      <c r="E280">
        <v>1</v>
      </c>
    </row>
    <row r="281" spans="1:5" x14ac:dyDescent="0.25">
      <c r="A281">
        <v>155</v>
      </c>
      <c r="B281">
        <v>0</v>
      </c>
      <c r="C281" t="s">
        <v>17</v>
      </c>
      <c r="D281">
        <v>6</v>
      </c>
      <c r="E281">
        <v>1</v>
      </c>
    </row>
    <row r="282" spans="1:5" x14ac:dyDescent="0.25">
      <c r="A282">
        <v>155</v>
      </c>
      <c r="B282">
        <v>1</v>
      </c>
      <c r="C282" t="s">
        <v>17</v>
      </c>
      <c r="D282">
        <v>2</v>
      </c>
      <c r="E282">
        <v>1</v>
      </c>
    </row>
    <row r="283" spans="1:5" x14ac:dyDescent="0.25">
      <c r="A283">
        <v>155</v>
      </c>
      <c r="B283">
        <v>1</v>
      </c>
      <c r="C283" t="s">
        <v>17</v>
      </c>
      <c r="D283">
        <v>3</v>
      </c>
      <c r="E283">
        <v>1</v>
      </c>
    </row>
    <row r="284" spans="1:5" x14ac:dyDescent="0.25">
      <c r="A284">
        <v>155</v>
      </c>
      <c r="B284">
        <v>1</v>
      </c>
      <c r="C284" t="s">
        <v>17</v>
      </c>
      <c r="D284">
        <v>6</v>
      </c>
      <c r="E284">
        <v>1</v>
      </c>
    </row>
    <row r="285" spans="1:5" x14ac:dyDescent="0.25">
      <c r="A285">
        <v>155</v>
      </c>
      <c r="B285">
        <v>2</v>
      </c>
      <c r="C285" t="s">
        <v>17</v>
      </c>
      <c r="D285">
        <v>2</v>
      </c>
      <c r="E285">
        <v>1</v>
      </c>
    </row>
    <row r="286" spans="1:5" x14ac:dyDescent="0.25">
      <c r="A286">
        <v>155</v>
      </c>
      <c r="B286">
        <v>2</v>
      </c>
      <c r="C286" t="s">
        <v>17</v>
      </c>
      <c r="D286">
        <v>3</v>
      </c>
      <c r="E286">
        <v>1</v>
      </c>
    </row>
    <row r="287" spans="1:5" x14ac:dyDescent="0.25">
      <c r="A287">
        <v>155</v>
      </c>
      <c r="B287">
        <v>2</v>
      </c>
      <c r="C287" t="s">
        <v>17</v>
      </c>
      <c r="D287">
        <v>6</v>
      </c>
      <c r="E287">
        <v>1</v>
      </c>
    </row>
    <row r="288" spans="1:5" x14ac:dyDescent="0.25">
      <c r="A288">
        <v>156</v>
      </c>
      <c r="B288">
        <v>0</v>
      </c>
      <c r="C288" t="s">
        <v>16</v>
      </c>
      <c r="D288">
        <v>1</v>
      </c>
      <c r="E288">
        <v>1</v>
      </c>
    </row>
    <row r="289" spans="1:5" x14ac:dyDescent="0.25">
      <c r="A289">
        <v>156</v>
      </c>
      <c r="B289">
        <v>0</v>
      </c>
      <c r="C289" t="s">
        <v>17</v>
      </c>
      <c r="D289">
        <v>5</v>
      </c>
      <c r="E289">
        <v>1</v>
      </c>
    </row>
    <row r="290" spans="1:5" x14ac:dyDescent="0.25">
      <c r="A290">
        <v>156</v>
      </c>
      <c r="B290">
        <v>1</v>
      </c>
      <c r="C290" t="s">
        <v>16</v>
      </c>
      <c r="D290">
        <v>1</v>
      </c>
      <c r="E290">
        <v>1</v>
      </c>
    </row>
    <row r="291" spans="1:5" x14ac:dyDescent="0.25">
      <c r="A291">
        <v>156</v>
      </c>
      <c r="B291">
        <v>1</v>
      </c>
      <c r="C291" t="s">
        <v>17</v>
      </c>
      <c r="D291">
        <v>5</v>
      </c>
      <c r="E291">
        <v>1</v>
      </c>
    </row>
    <row r="292" spans="1:5" x14ac:dyDescent="0.25">
      <c r="A292">
        <v>156</v>
      </c>
      <c r="B292">
        <v>2</v>
      </c>
      <c r="C292" t="s">
        <v>16</v>
      </c>
      <c r="D292">
        <v>1</v>
      </c>
      <c r="E292">
        <v>1</v>
      </c>
    </row>
    <row r="293" spans="1:5" x14ac:dyDescent="0.25">
      <c r="A293">
        <v>156</v>
      </c>
      <c r="B293">
        <v>2</v>
      </c>
      <c r="C293" t="s">
        <v>17</v>
      </c>
      <c r="D293">
        <v>5</v>
      </c>
      <c r="E293">
        <v>1</v>
      </c>
    </row>
    <row r="294" spans="1:5" x14ac:dyDescent="0.25">
      <c r="A294">
        <v>157</v>
      </c>
      <c r="B294">
        <v>0</v>
      </c>
      <c r="C294" t="s">
        <v>16</v>
      </c>
      <c r="D294">
        <v>3</v>
      </c>
      <c r="E294">
        <v>1</v>
      </c>
    </row>
    <row r="295" spans="1:5" x14ac:dyDescent="0.25">
      <c r="A295">
        <v>157</v>
      </c>
      <c r="B295">
        <v>0</v>
      </c>
      <c r="C295" t="s">
        <v>17</v>
      </c>
      <c r="D295">
        <v>0</v>
      </c>
      <c r="E295" s="29" t="s">
        <v>349</v>
      </c>
    </row>
    <row r="296" spans="1:5" x14ac:dyDescent="0.25">
      <c r="A296">
        <v>157</v>
      </c>
      <c r="B296">
        <v>1</v>
      </c>
      <c r="C296" t="s">
        <v>16</v>
      </c>
      <c r="D296">
        <v>3</v>
      </c>
      <c r="E296" s="29" t="s">
        <v>350</v>
      </c>
    </row>
    <row r="297" spans="1:5" x14ac:dyDescent="0.25">
      <c r="A297">
        <v>157</v>
      </c>
      <c r="B297">
        <v>1</v>
      </c>
      <c r="C297" t="s">
        <v>17</v>
      </c>
      <c r="D297">
        <v>0</v>
      </c>
      <c r="E297">
        <v>1</v>
      </c>
    </row>
    <row r="298" spans="1:5" x14ac:dyDescent="0.25">
      <c r="A298">
        <v>157</v>
      </c>
      <c r="B298">
        <v>2</v>
      </c>
      <c r="C298" t="s">
        <v>16</v>
      </c>
      <c r="D298">
        <v>3</v>
      </c>
      <c r="E298">
        <v>1</v>
      </c>
    </row>
    <row r="299" spans="1:5" x14ac:dyDescent="0.25">
      <c r="A299">
        <v>157</v>
      </c>
      <c r="B299">
        <v>2</v>
      </c>
      <c r="C299" t="s">
        <v>17</v>
      </c>
      <c r="D299">
        <v>0</v>
      </c>
      <c r="E299">
        <v>1</v>
      </c>
    </row>
    <row r="300" spans="1:5" x14ac:dyDescent="0.25">
      <c r="A300">
        <v>158</v>
      </c>
      <c r="B300">
        <v>0</v>
      </c>
      <c r="C300" t="s">
        <v>16</v>
      </c>
      <c r="D300">
        <v>6</v>
      </c>
      <c r="E300">
        <v>1</v>
      </c>
    </row>
    <row r="301" spans="1:5" x14ac:dyDescent="0.25">
      <c r="A301">
        <v>158</v>
      </c>
      <c r="B301">
        <v>1</v>
      </c>
      <c r="C301" t="s">
        <v>16</v>
      </c>
      <c r="D301">
        <v>6</v>
      </c>
      <c r="E301">
        <v>1</v>
      </c>
    </row>
    <row r="302" spans="1:5" x14ac:dyDescent="0.25">
      <c r="A302">
        <v>158</v>
      </c>
      <c r="B302">
        <v>2</v>
      </c>
      <c r="C302" t="s">
        <v>16</v>
      </c>
      <c r="D302">
        <v>6</v>
      </c>
      <c r="E302">
        <v>1</v>
      </c>
    </row>
    <row r="303" spans="1:5" x14ac:dyDescent="0.25">
      <c r="A303">
        <v>159</v>
      </c>
      <c r="B303">
        <v>0</v>
      </c>
      <c r="C303" t="s">
        <v>16</v>
      </c>
      <c r="D303">
        <v>4</v>
      </c>
      <c r="E303">
        <v>1</v>
      </c>
    </row>
    <row r="304" spans="1:5" x14ac:dyDescent="0.25">
      <c r="A304">
        <v>159</v>
      </c>
      <c r="B304">
        <v>0</v>
      </c>
      <c r="C304" t="s">
        <v>17</v>
      </c>
      <c r="D304">
        <v>0</v>
      </c>
      <c r="E304">
        <v>1</v>
      </c>
    </row>
    <row r="305" spans="1:5" x14ac:dyDescent="0.25">
      <c r="A305">
        <v>159</v>
      </c>
      <c r="B305">
        <v>0</v>
      </c>
      <c r="C305" t="s">
        <v>17</v>
      </c>
      <c r="D305">
        <v>3</v>
      </c>
      <c r="E305">
        <v>1</v>
      </c>
    </row>
    <row r="306" spans="1:5" x14ac:dyDescent="0.25">
      <c r="A306">
        <v>159</v>
      </c>
      <c r="B306">
        <v>1</v>
      </c>
      <c r="C306" t="s">
        <v>16</v>
      </c>
      <c r="D306">
        <v>4</v>
      </c>
      <c r="E306">
        <v>1</v>
      </c>
    </row>
    <row r="307" spans="1:5" x14ac:dyDescent="0.25">
      <c r="A307">
        <v>159</v>
      </c>
      <c r="B307">
        <v>1</v>
      </c>
      <c r="C307" t="s">
        <v>17</v>
      </c>
      <c r="D307">
        <v>0</v>
      </c>
      <c r="E307">
        <v>1</v>
      </c>
    </row>
    <row r="308" spans="1:5" x14ac:dyDescent="0.25">
      <c r="A308">
        <v>159</v>
      </c>
      <c r="B308">
        <v>1</v>
      </c>
      <c r="C308" t="s">
        <v>17</v>
      </c>
      <c r="D308">
        <v>3</v>
      </c>
      <c r="E308">
        <v>1</v>
      </c>
    </row>
    <row r="309" spans="1:5" x14ac:dyDescent="0.25">
      <c r="A309">
        <v>159</v>
      </c>
      <c r="B309">
        <v>2</v>
      </c>
      <c r="C309" t="s">
        <v>16</v>
      </c>
      <c r="D309">
        <v>4</v>
      </c>
      <c r="E309">
        <v>1</v>
      </c>
    </row>
    <row r="310" spans="1:5" x14ac:dyDescent="0.25">
      <c r="A310">
        <v>159</v>
      </c>
      <c r="B310">
        <v>2</v>
      </c>
      <c r="C310" t="s">
        <v>17</v>
      </c>
      <c r="D310">
        <v>0</v>
      </c>
      <c r="E310">
        <v>1</v>
      </c>
    </row>
    <row r="311" spans="1:5" x14ac:dyDescent="0.25">
      <c r="A311">
        <v>159</v>
      </c>
      <c r="B311">
        <v>2</v>
      </c>
      <c r="C311" t="s">
        <v>17</v>
      </c>
      <c r="D311">
        <v>3</v>
      </c>
      <c r="E311">
        <v>1</v>
      </c>
    </row>
    <row r="312" spans="1:5" x14ac:dyDescent="0.25">
      <c r="A312">
        <v>160</v>
      </c>
      <c r="B312">
        <v>0</v>
      </c>
      <c r="C312" t="s">
        <v>16</v>
      </c>
      <c r="D312">
        <v>4</v>
      </c>
      <c r="E312">
        <v>1</v>
      </c>
    </row>
    <row r="313" spans="1:5" x14ac:dyDescent="0.25">
      <c r="A313">
        <v>160</v>
      </c>
      <c r="B313">
        <v>0</v>
      </c>
      <c r="C313" t="s">
        <v>16</v>
      </c>
      <c r="D313">
        <v>5</v>
      </c>
      <c r="E313">
        <v>1</v>
      </c>
    </row>
    <row r="314" spans="1:5" x14ac:dyDescent="0.25">
      <c r="A314">
        <v>160</v>
      </c>
      <c r="B314">
        <v>1</v>
      </c>
      <c r="C314" t="s">
        <v>16</v>
      </c>
      <c r="D314">
        <v>4</v>
      </c>
      <c r="E314">
        <v>1</v>
      </c>
    </row>
    <row r="315" spans="1:5" x14ac:dyDescent="0.25">
      <c r="A315">
        <v>160</v>
      </c>
      <c r="B315">
        <v>1</v>
      </c>
      <c r="C315" t="s">
        <v>16</v>
      </c>
      <c r="D315">
        <v>5</v>
      </c>
      <c r="E315">
        <v>1</v>
      </c>
    </row>
    <row r="316" spans="1:5" x14ac:dyDescent="0.25">
      <c r="A316">
        <v>160</v>
      </c>
      <c r="B316">
        <v>2</v>
      </c>
      <c r="C316" t="s">
        <v>16</v>
      </c>
      <c r="D316">
        <v>4</v>
      </c>
      <c r="E316">
        <v>1</v>
      </c>
    </row>
    <row r="317" spans="1:5" x14ac:dyDescent="0.25">
      <c r="A317">
        <v>160</v>
      </c>
      <c r="B317">
        <v>2</v>
      </c>
      <c r="C317" t="s">
        <v>16</v>
      </c>
      <c r="D317">
        <v>5</v>
      </c>
      <c r="E317">
        <v>1</v>
      </c>
    </row>
    <row r="318" spans="1:5" x14ac:dyDescent="0.25">
      <c r="A318">
        <v>161</v>
      </c>
      <c r="B318">
        <v>0</v>
      </c>
      <c r="C318" t="s">
        <v>16</v>
      </c>
      <c r="D318">
        <v>0</v>
      </c>
      <c r="E318">
        <v>1</v>
      </c>
    </row>
    <row r="319" spans="1:5" x14ac:dyDescent="0.25">
      <c r="A319">
        <v>161</v>
      </c>
      <c r="B319">
        <v>0</v>
      </c>
      <c r="C319" t="s">
        <v>17</v>
      </c>
      <c r="D319">
        <v>4</v>
      </c>
      <c r="E319">
        <v>1</v>
      </c>
    </row>
    <row r="320" spans="1:5" x14ac:dyDescent="0.25">
      <c r="A320">
        <v>161</v>
      </c>
      <c r="B320">
        <v>1</v>
      </c>
      <c r="C320" t="s">
        <v>16</v>
      </c>
      <c r="D320">
        <v>0</v>
      </c>
      <c r="E320">
        <v>1</v>
      </c>
    </row>
    <row r="321" spans="1:5" x14ac:dyDescent="0.25">
      <c r="A321">
        <v>161</v>
      </c>
      <c r="B321">
        <v>1</v>
      </c>
      <c r="C321" t="s">
        <v>17</v>
      </c>
      <c r="D321">
        <v>1</v>
      </c>
      <c r="E321">
        <v>1</v>
      </c>
    </row>
    <row r="322" spans="1:5" x14ac:dyDescent="0.25">
      <c r="A322">
        <v>161</v>
      </c>
      <c r="B322">
        <v>1</v>
      </c>
      <c r="C322" t="s">
        <v>17</v>
      </c>
      <c r="D322">
        <v>4</v>
      </c>
      <c r="E322">
        <v>1</v>
      </c>
    </row>
    <row r="323" spans="1:5" x14ac:dyDescent="0.25">
      <c r="A323">
        <v>161</v>
      </c>
      <c r="B323">
        <v>2</v>
      </c>
      <c r="C323" t="s">
        <v>16</v>
      </c>
      <c r="D323">
        <v>0</v>
      </c>
      <c r="E323">
        <v>1</v>
      </c>
    </row>
    <row r="324" spans="1:5" x14ac:dyDescent="0.25">
      <c r="A324">
        <v>161</v>
      </c>
      <c r="B324">
        <v>2</v>
      </c>
      <c r="C324" t="s">
        <v>17</v>
      </c>
      <c r="D324">
        <v>1</v>
      </c>
      <c r="E324">
        <v>1</v>
      </c>
    </row>
    <row r="325" spans="1:5" x14ac:dyDescent="0.25">
      <c r="A325">
        <v>161</v>
      </c>
      <c r="B325">
        <v>2</v>
      </c>
      <c r="C325" t="s">
        <v>17</v>
      </c>
      <c r="D325">
        <v>4</v>
      </c>
      <c r="E325">
        <v>1</v>
      </c>
    </row>
    <row r="326" spans="1:5" x14ac:dyDescent="0.25">
      <c r="A326">
        <v>162</v>
      </c>
      <c r="B326">
        <v>0</v>
      </c>
      <c r="C326" t="s">
        <v>16</v>
      </c>
      <c r="D326">
        <v>2</v>
      </c>
      <c r="E326">
        <v>1</v>
      </c>
    </row>
    <row r="327" spans="1:5" x14ac:dyDescent="0.25">
      <c r="A327">
        <v>162</v>
      </c>
      <c r="B327">
        <v>0</v>
      </c>
      <c r="C327" t="s">
        <v>17</v>
      </c>
      <c r="D327">
        <v>6</v>
      </c>
      <c r="E327">
        <v>1</v>
      </c>
    </row>
    <row r="328" spans="1:5" x14ac:dyDescent="0.25">
      <c r="A328">
        <v>162</v>
      </c>
      <c r="B328">
        <v>1</v>
      </c>
      <c r="C328" t="s">
        <v>16</v>
      </c>
      <c r="D328">
        <v>2</v>
      </c>
      <c r="E328">
        <v>1</v>
      </c>
    </row>
    <row r="329" spans="1:5" x14ac:dyDescent="0.25">
      <c r="A329">
        <v>162</v>
      </c>
      <c r="B329">
        <v>1</v>
      </c>
      <c r="C329" t="s">
        <v>16</v>
      </c>
      <c r="D329">
        <v>3</v>
      </c>
      <c r="E329">
        <v>1</v>
      </c>
    </row>
    <row r="330" spans="1:5" x14ac:dyDescent="0.25">
      <c r="A330">
        <v>162</v>
      </c>
      <c r="B330">
        <v>1</v>
      </c>
      <c r="C330" t="s">
        <v>17</v>
      </c>
      <c r="D330">
        <v>6</v>
      </c>
      <c r="E330">
        <v>1</v>
      </c>
    </row>
    <row r="331" spans="1:5" x14ac:dyDescent="0.25">
      <c r="A331">
        <v>162</v>
      </c>
      <c r="B331">
        <v>2</v>
      </c>
      <c r="C331" t="s">
        <v>16</v>
      </c>
      <c r="D331">
        <v>2</v>
      </c>
      <c r="E331">
        <v>1</v>
      </c>
    </row>
    <row r="332" spans="1:5" x14ac:dyDescent="0.25">
      <c r="A332">
        <v>162</v>
      </c>
      <c r="B332">
        <v>2</v>
      </c>
      <c r="C332" t="s">
        <v>17</v>
      </c>
      <c r="D332">
        <v>6</v>
      </c>
      <c r="E332">
        <v>1</v>
      </c>
    </row>
    <row r="333" spans="1:5" x14ac:dyDescent="0.25">
      <c r="A333">
        <v>171</v>
      </c>
      <c r="B333">
        <v>0</v>
      </c>
      <c r="C333" t="s">
        <v>18</v>
      </c>
      <c r="D333">
        <v>0</v>
      </c>
      <c r="E333">
        <v>1</v>
      </c>
    </row>
    <row r="334" spans="1:5" x14ac:dyDescent="0.25">
      <c r="A334">
        <v>171</v>
      </c>
      <c r="B334">
        <v>0</v>
      </c>
      <c r="C334" t="s">
        <v>18</v>
      </c>
      <c r="D334">
        <v>6</v>
      </c>
      <c r="E334" s="29" t="s">
        <v>351</v>
      </c>
    </row>
    <row r="335" spans="1:5" x14ac:dyDescent="0.25">
      <c r="A335">
        <v>171</v>
      </c>
      <c r="B335">
        <v>1</v>
      </c>
      <c r="C335" t="s">
        <v>18</v>
      </c>
      <c r="D335">
        <v>0</v>
      </c>
      <c r="E335">
        <v>1</v>
      </c>
    </row>
    <row r="336" spans="1:5" x14ac:dyDescent="0.25">
      <c r="A336">
        <v>171</v>
      </c>
      <c r="B336">
        <v>1</v>
      </c>
      <c r="C336" t="s">
        <v>18</v>
      </c>
      <c r="D336">
        <v>6</v>
      </c>
      <c r="E336" s="29" t="s">
        <v>351</v>
      </c>
    </row>
    <row r="337" spans="1:5" x14ac:dyDescent="0.25">
      <c r="A337">
        <v>171</v>
      </c>
      <c r="B337">
        <v>2</v>
      </c>
      <c r="C337" t="s">
        <v>18</v>
      </c>
      <c r="D337">
        <v>0</v>
      </c>
      <c r="E337" s="29" t="s">
        <v>352</v>
      </c>
    </row>
    <row r="338" spans="1:5" x14ac:dyDescent="0.25">
      <c r="A338">
        <v>171</v>
      </c>
      <c r="B338">
        <v>2</v>
      </c>
      <c r="C338" t="s">
        <v>18</v>
      </c>
      <c r="D338">
        <v>6</v>
      </c>
      <c r="E338" s="29" t="s">
        <v>351</v>
      </c>
    </row>
    <row r="339" spans="1:5" x14ac:dyDescent="0.25">
      <c r="A339">
        <v>172</v>
      </c>
      <c r="B339">
        <v>0</v>
      </c>
      <c r="C339" t="s">
        <v>18</v>
      </c>
      <c r="D339">
        <v>0</v>
      </c>
      <c r="E339">
        <v>1</v>
      </c>
    </row>
    <row r="340" spans="1:5" x14ac:dyDescent="0.25">
      <c r="A340">
        <v>172</v>
      </c>
      <c r="B340">
        <v>0</v>
      </c>
      <c r="C340" t="s">
        <v>18</v>
      </c>
      <c r="D340">
        <v>3</v>
      </c>
      <c r="E340">
        <v>1</v>
      </c>
    </row>
    <row r="341" spans="1:5" x14ac:dyDescent="0.25">
      <c r="A341">
        <v>172</v>
      </c>
      <c r="B341">
        <v>0</v>
      </c>
      <c r="C341" t="s">
        <v>18</v>
      </c>
      <c r="D341">
        <v>4</v>
      </c>
      <c r="E341">
        <v>1</v>
      </c>
    </row>
    <row r="342" spans="1:5" x14ac:dyDescent="0.25">
      <c r="A342">
        <v>172</v>
      </c>
      <c r="B342">
        <v>1</v>
      </c>
      <c r="C342" t="s">
        <v>18</v>
      </c>
      <c r="D342">
        <v>0</v>
      </c>
      <c r="E342">
        <v>1</v>
      </c>
    </row>
    <row r="343" spans="1:5" x14ac:dyDescent="0.25">
      <c r="A343">
        <v>172</v>
      </c>
      <c r="B343">
        <v>1</v>
      </c>
      <c r="C343" t="s">
        <v>18</v>
      </c>
      <c r="D343">
        <v>3</v>
      </c>
      <c r="E343">
        <v>1</v>
      </c>
    </row>
    <row r="344" spans="1:5" x14ac:dyDescent="0.25">
      <c r="A344">
        <v>172</v>
      </c>
      <c r="B344">
        <v>1</v>
      </c>
      <c r="C344" t="s">
        <v>18</v>
      </c>
      <c r="D344">
        <v>4</v>
      </c>
      <c r="E344">
        <v>1</v>
      </c>
    </row>
    <row r="345" spans="1:5" x14ac:dyDescent="0.25">
      <c r="A345">
        <v>172</v>
      </c>
      <c r="B345">
        <v>2</v>
      </c>
      <c r="C345" t="s">
        <v>18</v>
      </c>
      <c r="D345">
        <v>0</v>
      </c>
      <c r="E345">
        <v>1</v>
      </c>
    </row>
    <row r="346" spans="1:5" x14ac:dyDescent="0.25">
      <c r="A346">
        <v>172</v>
      </c>
      <c r="B346">
        <v>2</v>
      </c>
      <c r="C346" t="s">
        <v>18</v>
      </c>
      <c r="D346">
        <v>3</v>
      </c>
      <c r="E346">
        <v>1</v>
      </c>
    </row>
    <row r="347" spans="1:5" x14ac:dyDescent="0.25">
      <c r="A347">
        <v>172</v>
      </c>
      <c r="B347">
        <v>2</v>
      </c>
      <c r="C347" t="s">
        <v>18</v>
      </c>
      <c r="D347">
        <v>4</v>
      </c>
      <c r="E347">
        <v>1</v>
      </c>
    </row>
    <row r="348" spans="1:5" x14ac:dyDescent="0.25">
      <c r="A348">
        <v>188</v>
      </c>
      <c r="B348">
        <v>0</v>
      </c>
      <c r="C348" t="s">
        <v>17</v>
      </c>
      <c r="D348">
        <v>3</v>
      </c>
      <c r="E348">
        <v>1</v>
      </c>
    </row>
    <row r="349" spans="1:5" x14ac:dyDescent="0.25">
      <c r="A349">
        <v>188</v>
      </c>
      <c r="B349">
        <v>1</v>
      </c>
      <c r="C349" t="s">
        <v>17</v>
      </c>
      <c r="D349">
        <v>3</v>
      </c>
      <c r="E349">
        <v>1</v>
      </c>
    </row>
    <row r="350" spans="1:5" x14ac:dyDescent="0.25">
      <c r="A350">
        <v>188</v>
      </c>
      <c r="B350">
        <v>2</v>
      </c>
      <c r="C350" t="s">
        <v>17</v>
      </c>
      <c r="D350">
        <v>3</v>
      </c>
      <c r="E350">
        <v>1</v>
      </c>
    </row>
    <row r="351" spans="1:5" x14ac:dyDescent="0.25">
      <c r="A351">
        <v>190</v>
      </c>
      <c r="B351">
        <v>0</v>
      </c>
      <c r="C351" t="s">
        <v>17</v>
      </c>
      <c r="D351">
        <v>5</v>
      </c>
      <c r="E351" s="29" t="s">
        <v>353</v>
      </c>
    </row>
    <row r="352" spans="1:5" x14ac:dyDescent="0.25">
      <c r="A352">
        <v>190</v>
      </c>
      <c r="B352">
        <v>1</v>
      </c>
      <c r="C352" t="s">
        <v>17</v>
      </c>
      <c r="D352">
        <v>5</v>
      </c>
      <c r="E352">
        <v>1</v>
      </c>
    </row>
    <row r="353" spans="1:5" x14ac:dyDescent="0.25">
      <c r="A353">
        <v>190</v>
      </c>
      <c r="B353">
        <v>2</v>
      </c>
      <c r="C353" t="s">
        <v>17</v>
      </c>
      <c r="D353">
        <v>5</v>
      </c>
      <c r="E353">
        <v>1</v>
      </c>
    </row>
    <row r="354" spans="1:5" x14ac:dyDescent="0.25">
      <c r="A354">
        <v>199</v>
      </c>
      <c r="B354">
        <v>0</v>
      </c>
      <c r="C354" t="s">
        <v>17</v>
      </c>
      <c r="D354">
        <v>6</v>
      </c>
      <c r="E354" s="29" t="s">
        <v>354</v>
      </c>
    </row>
    <row r="355" spans="1:5" x14ac:dyDescent="0.25">
      <c r="A355">
        <v>199</v>
      </c>
      <c r="B355">
        <v>1</v>
      </c>
      <c r="C355" t="s">
        <v>17</v>
      </c>
      <c r="D355">
        <v>6</v>
      </c>
      <c r="E355">
        <v>1</v>
      </c>
    </row>
    <row r="356" spans="1:5" x14ac:dyDescent="0.25">
      <c r="A356">
        <v>199</v>
      </c>
      <c r="B356">
        <v>2</v>
      </c>
      <c r="C356" t="s">
        <v>17</v>
      </c>
      <c r="D356">
        <v>6</v>
      </c>
      <c r="E356">
        <v>1.00000000000001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3AFC-4BA7-4EF7-B71E-22EA2AE5A978}">
  <dimension ref="A1:I3"/>
  <sheetViews>
    <sheetView workbookViewId="0">
      <selection activeCell="B7" sqref="B7"/>
    </sheetView>
  </sheetViews>
  <sheetFormatPr defaultRowHeight="14" x14ac:dyDescent="0.25"/>
  <cols>
    <col min="1" max="1" width="12" customWidth="1"/>
  </cols>
  <sheetData>
    <row r="1" spans="1:9" x14ac:dyDescent="0.25">
      <c r="A1" s="30" t="s">
        <v>357</v>
      </c>
      <c r="B1" s="31"/>
      <c r="C1" s="31"/>
      <c r="D1" s="31"/>
      <c r="E1" s="31"/>
      <c r="F1" s="31"/>
      <c r="G1" s="31"/>
      <c r="H1" s="31"/>
      <c r="I1" s="31"/>
    </row>
    <row r="2" spans="1:9" x14ac:dyDescent="0.25">
      <c r="A2" t="s">
        <v>355</v>
      </c>
      <c r="B2">
        <v>0.2</v>
      </c>
      <c r="C2">
        <v>0.3</v>
      </c>
      <c r="D2">
        <v>0.4</v>
      </c>
      <c r="E2">
        <v>0.5</v>
      </c>
      <c r="F2">
        <v>0.6</v>
      </c>
      <c r="G2">
        <v>0.7</v>
      </c>
      <c r="H2">
        <v>0.8</v>
      </c>
    </row>
    <row r="3" spans="1:9" x14ac:dyDescent="0.25">
      <c r="A3" t="s">
        <v>356</v>
      </c>
      <c r="B3">
        <v>244.9</v>
      </c>
      <c r="C3">
        <v>257</v>
      </c>
      <c r="D3">
        <v>259.18</v>
      </c>
      <c r="E3">
        <v>266.79000000000002</v>
      </c>
      <c r="F3">
        <v>269.97000000000003</v>
      </c>
      <c r="G3">
        <v>274.11</v>
      </c>
      <c r="H3">
        <v>278.04000000000002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2BC45-CA00-4A19-96CB-5362F4C8CCCC}">
  <dimension ref="A1:AB212"/>
  <sheetViews>
    <sheetView workbookViewId="0">
      <selection activeCell="B6" sqref="B6"/>
    </sheetView>
  </sheetViews>
  <sheetFormatPr defaultColWidth="9" defaultRowHeight="14" x14ac:dyDescent="0.25"/>
  <cols>
    <col min="1" max="1" width="40" style="19" customWidth="1"/>
    <col min="2" max="2" width="20.1796875" style="19" customWidth="1"/>
    <col min="3" max="3" width="24.54296875" style="19" customWidth="1"/>
    <col min="4" max="4" width="16.81640625" style="19" customWidth="1"/>
    <col min="5" max="5" width="9" style="17"/>
    <col min="6" max="6" width="9" style="18"/>
    <col min="7" max="12" width="9" style="17"/>
    <col min="13" max="14" width="9" style="18"/>
    <col min="15" max="15" width="9" style="17"/>
    <col min="16" max="16" width="9" style="18"/>
    <col min="17" max="28" width="9" style="17"/>
    <col min="29" max="16384" width="9" style="19"/>
  </cols>
  <sheetData>
    <row r="1" spans="1:28" ht="14.5" x14ac:dyDescent="0.25">
      <c r="A1" s="16" t="s">
        <v>338</v>
      </c>
      <c r="B1" s="16" t="s">
        <v>19</v>
      </c>
      <c r="C1" s="16" t="s">
        <v>20</v>
      </c>
      <c r="D1" s="16" t="s">
        <v>21</v>
      </c>
      <c r="E1" s="17" t="s">
        <v>22</v>
      </c>
      <c r="F1" s="18" t="s">
        <v>23</v>
      </c>
      <c r="G1" s="17" t="s">
        <v>24</v>
      </c>
      <c r="H1" s="17" t="s">
        <v>25</v>
      </c>
      <c r="I1" s="17" t="s">
        <v>26</v>
      </c>
      <c r="J1" s="17" t="s">
        <v>27</v>
      </c>
      <c r="K1" s="17" t="s">
        <v>28</v>
      </c>
      <c r="L1" s="17" t="s">
        <v>29</v>
      </c>
      <c r="M1" s="18" t="s">
        <v>30</v>
      </c>
      <c r="N1" s="18" t="s">
        <v>31</v>
      </c>
      <c r="O1" s="17" t="s">
        <v>32</v>
      </c>
      <c r="P1" s="18" t="s">
        <v>33</v>
      </c>
      <c r="Q1" s="17" t="s">
        <v>34</v>
      </c>
      <c r="R1" s="17" t="s">
        <v>35</v>
      </c>
      <c r="S1" s="17" t="s">
        <v>36</v>
      </c>
      <c r="T1" s="17" t="s">
        <v>37</v>
      </c>
      <c r="U1" s="17" t="s">
        <v>38</v>
      </c>
      <c r="V1" s="17" t="s">
        <v>39</v>
      </c>
      <c r="W1" s="17" t="s">
        <v>40</v>
      </c>
      <c r="X1" s="17" t="s">
        <v>41</v>
      </c>
      <c r="Y1" s="17" t="s">
        <v>42</v>
      </c>
      <c r="Z1" s="17" t="s">
        <v>43</v>
      </c>
      <c r="AA1" s="17" t="s">
        <v>44</v>
      </c>
      <c r="AB1" s="17" t="s">
        <v>45</v>
      </c>
    </row>
    <row r="2" spans="1:28" x14ac:dyDescent="0.25">
      <c r="A2" s="19" t="s">
        <v>339</v>
      </c>
      <c r="B2" s="19" t="s">
        <v>46</v>
      </c>
      <c r="C2" s="19" t="s">
        <v>47</v>
      </c>
      <c r="E2" s="17">
        <v>2.08</v>
      </c>
      <c r="F2" s="18">
        <v>300</v>
      </c>
      <c r="G2" s="17">
        <v>140</v>
      </c>
      <c r="H2" s="17">
        <v>16</v>
      </c>
      <c r="I2" s="17">
        <v>9</v>
      </c>
      <c r="J2" s="17">
        <v>0</v>
      </c>
      <c r="K2" s="17" t="s">
        <v>48</v>
      </c>
      <c r="L2" s="17" t="s">
        <v>48</v>
      </c>
      <c r="M2" s="17">
        <v>45</v>
      </c>
      <c r="N2" s="18">
        <v>140</v>
      </c>
      <c r="O2" s="17">
        <v>36</v>
      </c>
      <c r="P2" s="18">
        <v>1</v>
      </c>
      <c r="Q2" s="17">
        <v>30</v>
      </c>
      <c r="R2" s="17">
        <v>5</v>
      </c>
      <c r="S2" s="17">
        <v>8</v>
      </c>
      <c r="T2" s="17">
        <v>2</v>
      </c>
      <c r="U2" s="17">
        <v>15</v>
      </c>
      <c r="V2" s="17">
        <v>4</v>
      </c>
      <c r="W2" s="17" t="s">
        <v>48</v>
      </c>
      <c r="X2" s="17" t="s">
        <v>48</v>
      </c>
      <c r="Y2" s="17">
        <v>4</v>
      </c>
      <c r="Z2" s="17" t="s">
        <v>49</v>
      </c>
      <c r="AA2" s="17" t="s">
        <v>48</v>
      </c>
      <c r="AB2" s="17" t="s">
        <v>48</v>
      </c>
    </row>
    <row r="3" spans="1:28" ht="16" x14ac:dyDescent="0.25">
      <c r="A3" s="19" t="s">
        <v>340</v>
      </c>
      <c r="B3" s="20" t="s">
        <v>50</v>
      </c>
      <c r="C3" s="19" t="s">
        <v>51</v>
      </c>
      <c r="E3" s="17">
        <v>2.27</v>
      </c>
      <c r="F3" s="18">
        <v>1150</v>
      </c>
      <c r="G3" s="17">
        <v>690</v>
      </c>
      <c r="H3" s="17">
        <v>79</v>
      </c>
      <c r="I3" s="17">
        <v>7</v>
      </c>
      <c r="J3" s="17">
        <v>0</v>
      </c>
      <c r="K3" s="17" t="s">
        <v>48</v>
      </c>
      <c r="L3" s="17" t="s">
        <v>48</v>
      </c>
      <c r="M3" s="17">
        <v>0</v>
      </c>
      <c r="N3" s="18">
        <v>1070</v>
      </c>
      <c r="O3" s="17">
        <v>120</v>
      </c>
      <c r="P3" s="18">
        <v>19</v>
      </c>
      <c r="Q3" s="17">
        <v>44</v>
      </c>
      <c r="R3" s="17">
        <v>6</v>
      </c>
      <c r="S3" s="17" t="s">
        <v>48</v>
      </c>
      <c r="T3" s="17" t="s">
        <v>48</v>
      </c>
      <c r="U3" s="17" t="s">
        <v>48</v>
      </c>
      <c r="V3" s="17" t="s">
        <v>48</v>
      </c>
      <c r="W3" s="17" t="s">
        <v>48</v>
      </c>
      <c r="X3" s="17" t="s">
        <v>48</v>
      </c>
      <c r="Y3" s="17">
        <v>13.4</v>
      </c>
      <c r="Z3" s="17" t="s">
        <v>52</v>
      </c>
      <c r="AA3" s="17" t="s">
        <v>48</v>
      </c>
      <c r="AB3" s="17" t="s">
        <v>48</v>
      </c>
    </row>
    <row r="4" spans="1:28" ht="16" x14ac:dyDescent="0.25">
      <c r="A4" s="19" t="s">
        <v>341</v>
      </c>
      <c r="B4" s="20" t="s">
        <v>50</v>
      </c>
      <c r="C4" s="19" t="s">
        <v>53</v>
      </c>
      <c r="E4" s="17">
        <v>3.45</v>
      </c>
      <c r="F4" s="18">
        <v>9.58</v>
      </c>
      <c r="G4" s="17">
        <v>2.4</v>
      </c>
      <c r="H4" s="17">
        <v>0</v>
      </c>
      <c r="I4" s="17">
        <v>0</v>
      </c>
      <c r="J4" s="17">
        <v>0</v>
      </c>
      <c r="K4" s="17" t="s">
        <v>48</v>
      </c>
      <c r="L4" s="17" t="s">
        <v>48</v>
      </c>
      <c r="M4" s="17">
        <v>0</v>
      </c>
      <c r="N4" s="18">
        <v>4.79</v>
      </c>
      <c r="O4" s="17">
        <v>2.4</v>
      </c>
      <c r="P4" s="18">
        <v>0</v>
      </c>
      <c r="Q4" s="17">
        <v>0</v>
      </c>
      <c r="R4" s="17">
        <v>0</v>
      </c>
      <c r="S4" s="17">
        <v>5</v>
      </c>
      <c r="T4" s="17">
        <v>14</v>
      </c>
      <c r="U4" s="17">
        <v>0</v>
      </c>
      <c r="V4" s="17">
        <v>0</v>
      </c>
      <c r="W4" s="17" t="s">
        <v>48</v>
      </c>
      <c r="X4" s="17" t="s">
        <v>48</v>
      </c>
      <c r="Y4" s="17">
        <v>45.52</v>
      </c>
      <c r="Z4" s="17" t="s">
        <v>54</v>
      </c>
      <c r="AA4" s="17">
        <v>45.52</v>
      </c>
      <c r="AB4" s="17" t="s">
        <v>48</v>
      </c>
    </row>
    <row r="5" spans="1:28" x14ac:dyDescent="0.25">
      <c r="A5" s="19" t="s">
        <v>55</v>
      </c>
      <c r="B5" s="17" t="s">
        <v>56</v>
      </c>
      <c r="C5" s="19" t="s">
        <v>57</v>
      </c>
      <c r="E5" s="17">
        <v>3.95</v>
      </c>
      <c r="F5" s="18">
        <v>203</v>
      </c>
      <c r="G5" s="17" t="s">
        <v>48</v>
      </c>
      <c r="H5" s="17" t="s">
        <v>48</v>
      </c>
      <c r="I5" s="17">
        <v>2.1</v>
      </c>
      <c r="J5" s="17" t="s">
        <v>48</v>
      </c>
      <c r="K5" s="17" t="s">
        <v>48</v>
      </c>
      <c r="L5" s="17" t="s">
        <v>48</v>
      </c>
      <c r="M5" s="17">
        <v>0</v>
      </c>
      <c r="N5" s="18">
        <v>582.6</v>
      </c>
      <c r="O5" s="17">
        <v>14.8</v>
      </c>
      <c r="P5" s="18">
        <v>0</v>
      </c>
      <c r="Q5" s="17" t="s">
        <v>48</v>
      </c>
      <c r="R5" s="17" t="s">
        <v>48</v>
      </c>
      <c r="S5" s="17" t="s">
        <v>48</v>
      </c>
      <c r="T5" s="17" t="s">
        <v>48</v>
      </c>
      <c r="U5" s="17" t="s">
        <v>48</v>
      </c>
      <c r="V5" s="17" t="s">
        <v>48</v>
      </c>
      <c r="W5" s="17" t="s">
        <v>48</v>
      </c>
      <c r="X5" s="17" t="s">
        <v>48</v>
      </c>
      <c r="Y5" s="17">
        <v>2</v>
      </c>
      <c r="Z5" s="17" t="s">
        <v>58</v>
      </c>
      <c r="AA5" s="17" t="s">
        <v>48</v>
      </c>
      <c r="AB5" s="17" t="s">
        <v>48</v>
      </c>
    </row>
    <row r="6" spans="1:28" ht="16" x14ac:dyDescent="0.25">
      <c r="A6" s="19" t="s">
        <v>59</v>
      </c>
      <c r="B6" s="20" t="s">
        <v>50</v>
      </c>
      <c r="C6" s="19" t="s">
        <v>60</v>
      </c>
      <c r="E6" s="17">
        <v>3.59</v>
      </c>
      <c r="F6" s="18">
        <v>140</v>
      </c>
      <c r="G6" s="17">
        <v>10</v>
      </c>
      <c r="H6" s="17">
        <v>1</v>
      </c>
      <c r="I6" s="17">
        <v>0</v>
      </c>
      <c r="J6" s="17">
        <v>0</v>
      </c>
      <c r="K6" s="17" t="s">
        <v>48</v>
      </c>
      <c r="L6" s="17" t="s">
        <v>48</v>
      </c>
      <c r="M6" s="17">
        <v>0</v>
      </c>
      <c r="N6" s="18">
        <v>520</v>
      </c>
      <c r="O6" s="17">
        <v>29</v>
      </c>
      <c r="P6" s="18">
        <v>7</v>
      </c>
      <c r="Q6" s="17">
        <v>3</v>
      </c>
      <c r="R6" s="17">
        <v>7</v>
      </c>
      <c r="S6" s="17">
        <v>2</v>
      </c>
      <c r="T6" s="17">
        <v>4</v>
      </c>
      <c r="U6" s="17">
        <v>2</v>
      </c>
      <c r="V6" s="17">
        <v>10</v>
      </c>
      <c r="W6" s="17" t="s">
        <v>48</v>
      </c>
      <c r="X6" s="17" t="s">
        <v>48</v>
      </c>
      <c r="Y6" s="17">
        <v>1</v>
      </c>
      <c r="Z6" s="17" t="s">
        <v>61</v>
      </c>
      <c r="AA6" s="17" t="s">
        <v>48</v>
      </c>
      <c r="AB6" s="17" t="s">
        <v>48</v>
      </c>
    </row>
    <row r="7" spans="1:28" x14ac:dyDescent="0.25">
      <c r="A7" s="19" t="s">
        <v>62</v>
      </c>
      <c r="B7" s="19" t="s">
        <v>63</v>
      </c>
      <c r="C7" s="19" t="s">
        <v>64</v>
      </c>
      <c r="E7" s="17">
        <v>1.81</v>
      </c>
      <c r="F7" s="18">
        <v>130</v>
      </c>
      <c r="G7" s="17">
        <v>10</v>
      </c>
      <c r="H7" s="17">
        <v>1</v>
      </c>
      <c r="I7" s="17">
        <v>0</v>
      </c>
      <c r="J7" s="17" t="s">
        <v>48</v>
      </c>
      <c r="K7" s="17" t="s">
        <v>48</v>
      </c>
      <c r="L7" s="17" t="s">
        <v>48</v>
      </c>
      <c r="M7" s="17">
        <v>0</v>
      </c>
      <c r="N7" s="18">
        <v>0</v>
      </c>
      <c r="O7" s="17">
        <v>26</v>
      </c>
      <c r="P7" s="18">
        <v>0</v>
      </c>
      <c r="Q7" s="17">
        <v>20</v>
      </c>
      <c r="R7" s="17">
        <v>4</v>
      </c>
      <c r="S7" s="17" t="s">
        <v>48</v>
      </c>
      <c r="T7" s="17" t="s">
        <v>48</v>
      </c>
      <c r="U7" s="17">
        <v>15</v>
      </c>
      <c r="V7" s="17" t="s">
        <v>48</v>
      </c>
      <c r="W7" s="17" t="s">
        <v>48</v>
      </c>
      <c r="X7" s="17" t="s">
        <v>48</v>
      </c>
      <c r="Y7" s="17">
        <v>0.5</v>
      </c>
      <c r="Z7" s="17" t="s">
        <v>65</v>
      </c>
      <c r="AA7" s="17" t="s">
        <v>48</v>
      </c>
      <c r="AB7" s="17" t="s">
        <v>48</v>
      </c>
    </row>
    <row r="8" spans="1:28" ht="16" x14ac:dyDescent="0.25">
      <c r="A8" s="19" t="s">
        <v>66</v>
      </c>
      <c r="B8" s="20" t="s">
        <v>50</v>
      </c>
      <c r="C8" s="19" t="s">
        <v>67</v>
      </c>
      <c r="E8" s="17">
        <v>0.55000000000000004</v>
      </c>
      <c r="F8" s="18">
        <v>60</v>
      </c>
      <c r="G8" s="17">
        <v>40</v>
      </c>
      <c r="H8" s="17">
        <v>5</v>
      </c>
      <c r="I8" s="17">
        <v>2</v>
      </c>
      <c r="J8" s="17">
        <v>0</v>
      </c>
      <c r="K8" s="17" t="s">
        <v>48</v>
      </c>
      <c r="L8" s="17" t="s">
        <v>48</v>
      </c>
      <c r="M8" s="17">
        <v>185</v>
      </c>
      <c r="N8" s="18">
        <v>60</v>
      </c>
      <c r="O8" s="17">
        <v>0</v>
      </c>
      <c r="P8" s="18">
        <v>0</v>
      </c>
      <c r="Q8" s="17">
        <v>0</v>
      </c>
      <c r="R8" s="17">
        <v>6</v>
      </c>
      <c r="S8" s="17">
        <v>4</v>
      </c>
      <c r="T8" s="17">
        <v>0</v>
      </c>
      <c r="U8" s="17">
        <v>2</v>
      </c>
      <c r="V8" s="17">
        <v>4</v>
      </c>
      <c r="W8" s="17" t="s">
        <v>48</v>
      </c>
      <c r="X8" s="17" t="s">
        <v>48</v>
      </c>
      <c r="Y8" s="17">
        <v>1</v>
      </c>
      <c r="Z8" s="17" t="s">
        <v>68</v>
      </c>
      <c r="AA8" s="17" t="s">
        <v>48</v>
      </c>
      <c r="AB8" s="17" t="s">
        <v>48</v>
      </c>
    </row>
    <row r="9" spans="1:28" ht="16" x14ac:dyDescent="0.25">
      <c r="A9" s="19" t="s">
        <v>69</v>
      </c>
      <c r="B9" s="20" t="s">
        <v>50</v>
      </c>
      <c r="C9" s="19" t="s">
        <v>70</v>
      </c>
      <c r="E9" s="17">
        <v>1.24</v>
      </c>
      <c r="F9" s="18">
        <v>180</v>
      </c>
      <c r="G9" s="17">
        <v>0</v>
      </c>
      <c r="H9" s="17">
        <v>0</v>
      </c>
      <c r="I9" s="17">
        <v>0</v>
      </c>
      <c r="J9" s="17">
        <v>0</v>
      </c>
      <c r="K9" s="17" t="s">
        <v>48</v>
      </c>
      <c r="L9" s="17" t="s">
        <v>48</v>
      </c>
      <c r="M9" s="17">
        <v>0</v>
      </c>
      <c r="N9" s="18">
        <v>14</v>
      </c>
      <c r="O9" s="17">
        <v>46</v>
      </c>
      <c r="P9" s="18">
        <v>0</v>
      </c>
      <c r="Q9" s="17">
        <v>42</v>
      </c>
      <c r="R9" s="17">
        <v>0</v>
      </c>
      <c r="S9" s="17" t="s">
        <v>48</v>
      </c>
      <c r="T9" s="17" t="s">
        <v>48</v>
      </c>
      <c r="U9" s="17" t="s">
        <v>48</v>
      </c>
      <c r="V9" s="17" t="s">
        <v>48</v>
      </c>
      <c r="W9" s="17" t="s">
        <v>48</v>
      </c>
      <c r="X9" s="17" t="s">
        <v>48</v>
      </c>
      <c r="Y9" s="17">
        <v>1</v>
      </c>
      <c r="Z9" s="17" t="s">
        <v>71</v>
      </c>
      <c r="AA9" s="17" t="s">
        <v>48</v>
      </c>
      <c r="AB9" s="17" t="s">
        <v>48</v>
      </c>
    </row>
    <row r="10" spans="1:28" ht="16" x14ac:dyDescent="0.25">
      <c r="A10" s="19" t="s">
        <v>72</v>
      </c>
      <c r="B10" s="20" t="s">
        <v>50</v>
      </c>
      <c r="C10" s="19" t="s">
        <v>73</v>
      </c>
      <c r="E10" s="17">
        <v>2.0499999999999998</v>
      </c>
      <c r="F10" s="18">
        <v>63</v>
      </c>
      <c r="G10" s="17" t="s">
        <v>48</v>
      </c>
      <c r="H10" s="17">
        <v>5</v>
      </c>
      <c r="I10" s="17">
        <v>0.4</v>
      </c>
      <c r="J10" s="17">
        <v>0</v>
      </c>
      <c r="K10" s="17" t="s">
        <v>48</v>
      </c>
      <c r="L10" s="17" t="s">
        <v>48</v>
      </c>
      <c r="M10" s="17">
        <v>5</v>
      </c>
      <c r="N10" s="18">
        <v>49</v>
      </c>
      <c r="O10" s="17">
        <v>3</v>
      </c>
      <c r="P10" s="18">
        <v>0.7</v>
      </c>
      <c r="Q10" s="17">
        <v>2</v>
      </c>
      <c r="R10" s="17">
        <v>1</v>
      </c>
      <c r="S10" s="17">
        <v>51</v>
      </c>
      <c r="T10" s="17">
        <v>5</v>
      </c>
      <c r="U10" s="17">
        <v>2</v>
      </c>
      <c r="V10" s="17">
        <v>8</v>
      </c>
      <c r="W10" s="17" t="s">
        <v>48</v>
      </c>
      <c r="X10" s="17" t="s">
        <v>48</v>
      </c>
      <c r="Y10" s="17">
        <v>59</v>
      </c>
      <c r="Z10" s="17" t="s">
        <v>74</v>
      </c>
      <c r="AA10" s="17" t="s">
        <v>48</v>
      </c>
      <c r="AB10" s="17" t="s">
        <v>48</v>
      </c>
    </row>
    <row r="11" spans="1:28" ht="16" x14ac:dyDescent="0.25">
      <c r="A11" s="19" t="s">
        <v>75</v>
      </c>
      <c r="B11" s="20" t="s">
        <v>50</v>
      </c>
      <c r="C11" s="19" t="s">
        <v>70</v>
      </c>
      <c r="E11" s="17">
        <v>3.89</v>
      </c>
      <c r="F11" s="18">
        <v>110</v>
      </c>
      <c r="G11" s="17" t="s">
        <v>48</v>
      </c>
      <c r="H11" s="17">
        <v>8</v>
      </c>
      <c r="I11" s="17">
        <v>1</v>
      </c>
      <c r="J11" s="17">
        <v>0</v>
      </c>
      <c r="K11" s="17" t="s">
        <v>48</v>
      </c>
      <c r="L11" s="17" t="s">
        <v>48</v>
      </c>
      <c r="M11" s="17">
        <v>0</v>
      </c>
      <c r="N11" s="18">
        <v>220</v>
      </c>
      <c r="O11" s="17">
        <v>9</v>
      </c>
      <c r="P11" s="18">
        <v>0</v>
      </c>
      <c r="Q11" s="17" t="s">
        <v>48</v>
      </c>
      <c r="R11" s="17">
        <v>0</v>
      </c>
      <c r="S11" s="17" t="s">
        <v>48</v>
      </c>
      <c r="T11" s="17" t="s">
        <v>48</v>
      </c>
      <c r="U11" s="17" t="s">
        <v>48</v>
      </c>
      <c r="V11" s="17" t="s">
        <v>48</v>
      </c>
      <c r="W11" s="17" t="s">
        <v>48</v>
      </c>
      <c r="X11" s="17" t="s">
        <v>48</v>
      </c>
      <c r="Y11" s="17">
        <v>1</v>
      </c>
      <c r="Z11" s="17" t="s">
        <v>76</v>
      </c>
      <c r="AA11" s="17" t="s">
        <v>48</v>
      </c>
      <c r="AB11" s="17" t="s">
        <v>48</v>
      </c>
    </row>
    <row r="12" spans="1:28" ht="16" x14ac:dyDescent="0.25">
      <c r="A12" s="19" t="s">
        <v>77</v>
      </c>
      <c r="B12" s="20" t="s">
        <v>50</v>
      </c>
      <c r="C12" s="19" t="s">
        <v>78</v>
      </c>
      <c r="E12" s="17">
        <v>3.67</v>
      </c>
      <c r="F12" s="18">
        <v>36</v>
      </c>
      <c r="G12" s="17">
        <v>20</v>
      </c>
      <c r="H12" s="17">
        <v>2</v>
      </c>
      <c r="I12" s="17">
        <v>0</v>
      </c>
      <c r="J12" s="17">
        <v>0</v>
      </c>
      <c r="K12" s="17" t="s">
        <v>48</v>
      </c>
      <c r="L12" s="17" t="s">
        <v>48</v>
      </c>
      <c r="M12" s="17">
        <v>13</v>
      </c>
      <c r="N12" s="18">
        <v>95</v>
      </c>
      <c r="O12" s="17">
        <v>3</v>
      </c>
      <c r="P12" s="18">
        <v>1</v>
      </c>
      <c r="Q12" s="17">
        <v>1</v>
      </c>
      <c r="R12" s="17">
        <v>1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  <c r="X12" s="17" t="s">
        <v>48</v>
      </c>
      <c r="Y12" s="17">
        <v>1</v>
      </c>
      <c r="Z12" s="17" t="s">
        <v>79</v>
      </c>
      <c r="AA12" s="17" t="s">
        <v>48</v>
      </c>
      <c r="AB12" s="17" t="s">
        <v>48</v>
      </c>
    </row>
    <row r="13" spans="1:28" x14ac:dyDescent="0.25">
      <c r="A13" s="19" t="s">
        <v>80</v>
      </c>
      <c r="B13" s="17" t="s">
        <v>56</v>
      </c>
      <c r="C13" s="19" t="s">
        <v>57</v>
      </c>
      <c r="E13" s="17">
        <v>6.78</v>
      </c>
      <c r="F13" s="18">
        <v>290</v>
      </c>
      <c r="G13" s="17">
        <v>120</v>
      </c>
      <c r="H13" s="17">
        <v>14</v>
      </c>
      <c r="I13" s="17">
        <v>4</v>
      </c>
      <c r="J13" s="17" t="s">
        <v>48</v>
      </c>
      <c r="K13" s="17" t="s">
        <v>48</v>
      </c>
      <c r="L13" s="17" t="s">
        <v>48</v>
      </c>
      <c r="M13" s="17">
        <v>120</v>
      </c>
      <c r="N13" s="18">
        <v>1580</v>
      </c>
      <c r="O13" s="17">
        <v>15</v>
      </c>
      <c r="P13" s="18">
        <v>1</v>
      </c>
      <c r="Q13" s="17">
        <v>3</v>
      </c>
      <c r="R13" s="17">
        <v>28</v>
      </c>
      <c r="S13" s="17" t="s">
        <v>48</v>
      </c>
      <c r="T13" s="17" t="s">
        <v>48</v>
      </c>
      <c r="U13" s="17" t="s">
        <v>48</v>
      </c>
      <c r="V13" s="17" t="s">
        <v>48</v>
      </c>
      <c r="W13" s="17" t="s">
        <v>48</v>
      </c>
      <c r="X13" s="17" t="s">
        <v>48</v>
      </c>
      <c r="Y13" s="17">
        <v>1</v>
      </c>
      <c r="Z13" s="17" t="s">
        <v>81</v>
      </c>
      <c r="AA13" s="17" t="s">
        <v>48</v>
      </c>
      <c r="AB13" s="17" t="s">
        <v>48</v>
      </c>
    </row>
    <row r="14" spans="1:28" x14ac:dyDescent="0.25">
      <c r="A14" s="19" t="s">
        <v>82</v>
      </c>
      <c r="B14" s="19" t="s">
        <v>63</v>
      </c>
      <c r="C14" s="19" t="s">
        <v>64</v>
      </c>
      <c r="E14" s="17">
        <v>1.47</v>
      </c>
      <c r="F14" s="18">
        <v>165</v>
      </c>
      <c r="G14" s="17">
        <v>10</v>
      </c>
      <c r="H14" s="17">
        <v>1</v>
      </c>
      <c r="I14" s="17">
        <v>0</v>
      </c>
      <c r="J14" s="17" t="s">
        <v>48</v>
      </c>
      <c r="K14" s="17" t="s">
        <v>48</v>
      </c>
      <c r="L14" s="17" t="s">
        <v>48</v>
      </c>
      <c r="M14" s="17">
        <v>0</v>
      </c>
      <c r="N14" s="18">
        <v>7.3</v>
      </c>
      <c r="O14" s="17">
        <v>14</v>
      </c>
      <c r="P14" s="18">
        <v>1.3</v>
      </c>
      <c r="Q14" s="17">
        <v>20</v>
      </c>
      <c r="R14" s="17">
        <v>1.3</v>
      </c>
      <c r="S14" s="17" t="s">
        <v>48</v>
      </c>
      <c r="T14" s="17" t="s">
        <v>48</v>
      </c>
      <c r="U14" s="17">
        <v>15</v>
      </c>
      <c r="V14" s="17" t="s">
        <v>48</v>
      </c>
      <c r="W14" s="17" t="s">
        <v>48</v>
      </c>
      <c r="X14" s="17" t="s">
        <v>48</v>
      </c>
      <c r="Y14" s="17">
        <v>0.5</v>
      </c>
      <c r="Z14" s="17" t="s">
        <v>65</v>
      </c>
      <c r="AA14" s="17" t="s">
        <v>48</v>
      </c>
      <c r="AB14" s="17" t="s">
        <v>48</v>
      </c>
    </row>
    <row r="15" spans="1:28" ht="16" x14ac:dyDescent="0.25">
      <c r="A15" s="19" t="s">
        <v>83</v>
      </c>
      <c r="B15" s="20" t="s">
        <v>50</v>
      </c>
      <c r="C15" s="19" t="s">
        <v>60</v>
      </c>
      <c r="E15" s="17">
        <v>1.75</v>
      </c>
      <c r="F15" s="18">
        <v>328</v>
      </c>
      <c r="G15" s="17">
        <v>221</v>
      </c>
      <c r="H15" s="17">
        <v>25</v>
      </c>
      <c r="I15" s="17">
        <v>13</v>
      </c>
      <c r="J15" s="17">
        <v>0</v>
      </c>
      <c r="K15" s="17" t="s">
        <v>48</v>
      </c>
      <c r="L15" s="17" t="s">
        <v>48</v>
      </c>
      <c r="M15" s="17">
        <v>53</v>
      </c>
      <c r="N15" s="18">
        <v>171</v>
      </c>
      <c r="O15" s="17">
        <v>18</v>
      </c>
      <c r="P15" s="18">
        <v>7</v>
      </c>
      <c r="Q15" s="17">
        <v>5</v>
      </c>
      <c r="R15" s="17">
        <v>8</v>
      </c>
      <c r="S15" s="17">
        <v>36</v>
      </c>
      <c r="T15" s="17">
        <v>45</v>
      </c>
      <c r="U15" s="17">
        <v>1</v>
      </c>
      <c r="V15" s="17">
        <v>11</v>
      </c>
      <c r="W15" s="17" t="s">
        <v>48</v>
      </c>
      <c r="X15" s="17" t="s">
        <v>48</v>
      </c>
      <c r="Y15" s="17">
        <v>1</v>
      </c>
      <c r="Z15" s="17" t="s">
        <v>84</v>
      </c>
      <c r="AA15" s="17" t="s">
        <v>48</v>
      </c>
      <c r="AB15" s="17" t="s">
        <v>48</v>
      </c>
    </row>
    <row r="16" spans="1:28" ht="16" x14ac:dyDescent="0.25">
      <c r="A16" s="19" t="s">
        <v>85</v>
      </c>
      <c r="B16" s="20" t="s">
        <v>50</v>
      </c>
      <c r="C16" s="19" t="s">
        <v>70</v>
      </c>
      <c r="E16" s="17">
        <v>2.1</v>
      </c>
      <c r="F16" s="18">
        <v>31</v>
      </c>
      <c r="G16" s="17">
        <v>0</v>
      </c>
      <c r="H16" s="17">
        <v>0</v>
      </c>
      <c r="I16" s="17">
        <v>0</v>
      </c>
      <c r="J16" s="17" t="s">
        <v>48</v>
      </c>
      <c r="K16" s="17" t="s">
        <v>48</v>
      </c>
      <c r="L16" s="17" t="s">
        <v>48</v>
      </c>
      <c r="M16" s="17">
        <v>0</v>
      </c>
      <c r="N16" s="18">
        <v>6</v>
      </c>
      <c r="O16" s="17">
        <v>7</v>
      </c>
      <c r="P16" s="18">
        <v>0</v>
      </c>
      <c r="Q16" s="17">
        <v>8</v>
      </c>
      <c r="R16" s="17">
        <v>1</v>
      </c>
      <c r="S16" s="17">
        <v>0</v>
      </c>
      <c r="T16" s="17">
        <v>0</v>
      </c>
      <c r="U16" s="17">
        <v>2</v>
      </c>
      <c r="V16" s="17">
        <v>0</v>
      </c>
      <c r="W16" s="17" t="s">
        <v>48</v>
      </c>
      <c r="X16" s="17" t="s">
        <v>48</v>
      </c>
      <c r="Y16" s="17">
        <v>1</v>
      </c>
      <c r="Z16" s="17" t="s">
        <v>76</v>
      </c>
      <c r="AA16" s="17" t="s">
        <v>48</v>
      </c>
      <c r="AB16" s="17" t="s">
        <v>48</v>
      </c>
    </row>
    <row r="17" spans="1:28" x14ac:dyDescent="0.25">
      <c r="A17" s="19" t="s">
        <v>86</v>
      </c>
      <c r="B17" s="17" t="s">
        <v>56</v>
      </c>
      <c r="C17" s="19" t="s">
        <v>87</v>
      </c>
      <c r="E17" s="17">
        <v>2.0699999999999998</v>
      </c>
      <c r="F17" s="18">
        <v>930</v>
      </c>
      <c r="G17" s="17" t="s">
        <v>48</v>
      </c>
      <c r="H17" s="17">
        <v>54</v>
      </c>
      <c r="I17" s="17">
        <v>23</v>
      </c>
      <c r="J17" s="17" t="s">
        <v>48</v>
      </c>
      <c r="K17" s="17" t="s">
        <v>48</v>
      </c>
      <c r="L17" s="17" t="s">
        <v>48</v>
      </c>
      <c r="M17" s="17">
        <v>140</v>
      </c>
      <c r="N17" s="18">
        <v>2010</v>
      </c>
      <c r="O17" s="17">
        <v>55</v>
      </c>
      <c r="P17" s="18">
        <v>2</v>
      </c>
      <c r="Q17" s="17">
        <v>1</v>
      </c>
      <c r="R17" s="17">
        <v>56</v>
      </c>
      <c r="S17" s="17" t="s">
        <v>48</v>
      </c>
      <c r="T17" s="17" t="s">
        <v>48</v>
      </c>
      <c r="U17" s="17" t="s">
        <v>48</v>
      </c>
      <c r="V17" s="17" t="s">
        <v>48</v>
      </c>
      <c r="W17" s="17" t="s">
        <v>48</v>
      </c>
      <c r="X17" s="17" t="s">
        <v>48</v>
      </c>
      <c r="Y17" s="17">
        <v>452</v>
      </c>
      <c r="Z17" s="17" t="s">
        <v>74</v>
      </c>
      <c r="AA17" s="17" t="s">
        <v>48</v>
      </c>
      <c r="AB17" s="17" t="s">
        <v>48</v>
      </c>
    </row>
    <row r="18" spans="1:28" x14ac:dyDescent="0.25">
      <c r="A18" s="19" t="s">
        <v>88</v>
      </c>
      <c r="B18" s="17" t="s">
        <v>56</v>
      </c>
      <c r="C18" s="19" t="s">
        <v>87</v>
      </c>
      <c r="E18" s="17">
        <v>4.9800000000000004</v>
      </c>
      <c r="F18" s="18">
        <v>150</v>
      </c>
      <c r="G18" s="17" t="s">
        <v>48</v>
      </c>
      <c r="H18" s="17">
        <v>4</v>
      </c>
      <c r="I18" s="17">
        <v>1.5</v>
      </c>
      <c r="J18" s="17">
        <v>0</v>
      </c>
      <c r="K18" s="17" t="s">
        <v>48</v>
      </c>
      <c r="L18" s="17" t="s">
        <v>48</v>
      </c>
      <c r="M18" s="17">
        <v>25</v>
      </c>
      <c r="N18" s="18">
        <v>760</v>
      </c>
      <c r="O18" s="17">
        <v>22</v>
      </c>
      <c r="P18" s="18">
        <v>3</v>
      </c>
      <c r="Q18" s="17">
        <v>1</v>
      </c>
      <c r="R18" s="17">
        <v>8</v>
      </c>
      <c r="S18" s="17" t="s">
        <v>48</v>
      </c>
      <c r="T18" s="17" t="s">
        <v>48</v>
      </c>
      <c r="U18" s="17" t="s">
        <v>48</v>
      </c>
      <c r="V18" s="17" t="s">
        <v>48</v>
      </c>
      <c r="W18" s="17" t="s">
        <v>48</v>
      </c>
      <c r="X18" s="17" t="s">
        <v>48</v>
      </c>
      <c r="Y18" s="17">
        <v>1</v>
      </c>
      <c r="Z18" s="17" t="s">
        <v>84</v>
      </c>
      <c r="AA18" s="17" t="s">
        <v>48</v>
      </c>
      <c r="AB18" s="17" t="s">
        <v>48</v>
      </c>
    </row>
    <row r="19" spans="1:28" x14ac:dyDescent="0.25">
      <c r="A19" s="19" t="s">
        <v>89</v>
      </c>
      <c r="B19" s="17" t="s">
        <v>56</v>
      </c>
      <c r="C19" s="19" t="s">
        <v>90</v>
      </c>
      <c r="E19" s="17">
        <v>2.56</v>
      </c>
      <c r="F19" s="18">
        <v>870</v>
      </c>
      <c r="G19" s="17">
        <v>470</v>
      </c>
      <c r="H19" s="17">
        <v>52</v>
      </c>
      <c r="I19" s="17">
        <v>26</v>
      </c>
      <c r="J19" s="17">
        <v>0.5</v>
      </c>
      <c r="K19" s="17" t="s">
        <v>48</v>
      </c>
      <c r="L19" s="17" t="s">
        <v>48</v>
      </c>
      <c r="M19" s="17">
        <v>490</v>
      </c>
      <c r="N19" s="18">
        <v>2570</v>
      </c>
      <c r="O19" s="17">
        <v>59</v>
      </c>
      <c r="P19" s="18">
        <v>5</v>
      </c>
      <c r="Q19" s="17">
        <v>18</v>
      </c>
      <c r="R19" s="17">
        <v>41</v>
      </c>
      <c r="S19" s="17" t="s">
        <v>48</v>
      </c>
      <c r="T19" s="17" t="s">
        <v>48</v>
      </c>
      <c r="U19" s="17" t="s">
        <v>48</v>
      </c>
      <c r="V19" s="17" t="s">
        <v>48</v>
      </c>
      <c r="W19" s="17" t="s">
        <v>48</v>
      </c>
      <c r="X19" s="17" t="s">
        <v>48</v>
      </c>
      <c r="Y19" s="17">
        <v>17</v>
      </c>
      <c r="Z19" s="17" t="s">
        <v>52</v>
      </c>
      <c r="AA19" s="17" t="s">
        <v>48</v>
      </c>
      <c r="AB19" s="17" t="s">
        <v>48</v>
      </c>
    </row>
    <row r="20" spans="1:28" x14ac:dyDescent="0.25">
      <c r="A20" s="19" t="s">
        <v>91</v>
      </c>
      <c r="B20" s="17" t="s">
        <v>56</v>
      </c>
      <c r="C20" s="19" t="s">
        <v>57</v>
      </c>
      <c r="E20" s="17">
        <v>6.95</v>
      </c>
      <c r="F20" s="18">
        <v>220</v>
      </c>
      <c r="G20" s="17">
        <v>70</v>
      </c>
      <c r="H20" s="17">
        <v>7</v>
      </c>
      <c r="I20" s="17">
        <v>3</v>
      </c>
      <c r="J20" s="17">
        <v>0</v>
      </c>
      <c r="K20" s="17" t="s">
        <v>48</v>
      </c>
      <c r="L20" s="17" t="s">
        <v>48</v>
      </c>
      <c r="M20" s="17">
        <v>0</v>
      </c>
      <c r="N20" s="18">
        <v>430</v>
      </c>
      <c r="O20" s="17">
        <v>31</v>
      </c>
      <c r="P20" s="18">
        <v>1</v>
      </c>
      <c r="Q20" s="17">
        <v>5</v>
      </c>
      <c r="R20" s="17">
        <v>11</v>
      </c>
      <c r="S20" s="17" t="s">
        <v>48</v>
      </c>
      <c r="T20" s="17" t="s">
        <v>48</v>
      </c>
      <c r="U20" s="17" t="s">
        <v>48</v>
      </c>
      <c r="V20" s="17" t="s">
        <v>48</v>
      </c>
      <c r="W20" s="17" t="s">
        <v>48</v>
      </c>
      <c r="X20" s="17" t="s">
        <v>48</v>
      </c>
      <c r="Y20" s="17">
        <v>111</v>
      </c>
      <c r="Z20" s="17" t="s">
        <v>74</v>
      </c>
      <c r="AA20" s="17" t="s">
        <v>48</v>
      </c>
      <c r="AB20" s="17" t="s">
        <v>48</v>
      </c>
    </row>
    <row r="21" spans="1:28" x14ac:dyDescent="0.25">
      <c r="A21" s="19" t="s">
        <v>92</v>
      </c>
      <c r="B21" s="17" t="s">
        <v>56</v>
      </c>
      <c r="C21" s="19" t="s">
        <v>87</v>
      </c>
      <c r="E21" s="17">
        <v>6.22</v>
      </c>
      <c r="F21" s="18">
        <v>25</v>
      </c>
      <c r="G21" s="17">
        <v>15</v>
      </c>
      <c r="H21" s="17">
        <v>2</v>
      </c>
      <c r="I21" s="17">
        <v>0</v>
      </c>
      <c r="J21" s="17" t="s">
        <v>48</v>
      </c>
      <c r="K21" s="17" t="s">
        <v>48</v>
      </c>
      <c r="L21" s="17" t="s">
        <v>48</v>
      </c>
      <c r="M21" s="17">
        <v>4</v>
      </c>
      <c r="N21" s="18">
        <v>90</v>
      </c>
      <c r="O21" s="17">
        <v>1</v>
      </c>
      <c r="P21" s="18">
        <v>0</v>
      </c>
      <c r="Q21" s="17">
        <v>0</v>
      </c>
      <c r="R21" s="17">
        <v>2</v>
      </c>
      <c r="S21" s="17">
        <v>0</v>
      </c>
      <c r="T21" s="17">
        <v>0</v>
      </c>
      <c r="U21" s="17">
        <v>0</v>
      </c>
      <c r="V21" s="17">
        <v>0</v>
      </c>
      <c r="W21" s="17" t="s">
        <v>48</v>
      </c>
      <c r="X21" s="17" t="s">
        <v>48</v>
      </c>
      <c r="Y21" s="17">
        <v>1</v>
      </c>
      <c r="Z21" s="17" t="s">
        <v>93</v>
      </c>
      <c r="AA21" s="17">
        <v>11</v>
      </c>
      <c r="AB21" s="17" t="s">
        <v>48</v>
      </c>
    </row>
    <row r="22" spans="1:28" x14ac:dyDescent="0.25">
      <c r="A22" s="19" t="s">
        <v>94</v>
      </c>
      <c r="B22" s="17" t="s">
        <v>56</v>
      </c>
      <c r="C22" s="19" t="s">
        <v>95</v>
      </c>
      <c r="E22" s="17">
        <v>6.45</v>
      </c>
      <c r="F22" s="18">
        <v>660</v>
      </c>
      <c r="G22" s="17">
        <v>300</v>
      </c>
      <c r="H22" s="17">
        <v>34</v>
      </c>
      <c r="I22" s="17">
        <v>15</v>
      </c>
      <c r="J22" s="17">
        <v>0</v>
      </c>
      <c r="K22" s="17" t="s">
        <v>48</v>
      </c>
      <c r="L22" s="17" t="s">
        <v>48</v>
      </c>
      <c r="M22" s="17">
        <v>115</v>
      </c>
      <c r="N22" s="18">
        <v>2350</v>
      </c>
      <c r="O22" s="17">
        <v>51</v>
      </c>
      <c r="P22" s="18">
        <v>4</v>
      </c>
      <c r="Q22" s="17">
        <v>6</v>
      </c>
      <c r="R22" s="17">
        <v>37</v>
      </c>
      <c r="S22" s="17">
        <v>20</v>
      </c>
      <c r="T22" s="17">
        <v>35</v>
      </c>
      <c r="U22" s="17">
        <v>45</v>
      </c>
      <c r="V22" s="17">
        <v>25</v>
      </c>
      <c r="W22" s="17" t="s">
        <v>48</v>
      </c>
      <c r="X22" s="17" t="s">
        <v>48</v>
      </c>
      <c r="Y22" s="17">
        <v>0.25</v>
      </c>
      <c r="Z22" s="17" t="s">
        <v>96</v>
      </c>
      <c r="AA22" s="17">
        <v>302</v>
      </c>
      <c r="AB22" s="17" t="s">
        <v>48</v>
      </c>
    </row>
    <row r="23" spans="1:28" x14ac:dyDescent="0.25">
      <c r="A23" s="19" t="s">
        <v>97</v>
      </c>
      <c r="B23" s="19" t="s">
        <v>63</v>
      </c>
      <c r="C23" s="19" t="s">
        <v>64</v>
      </c>
      <c r="E23" s="17">
        <v>1.74</v>
      </c>
      <c r="F23" s="18">
        <v>1001</v>
      </c>
      <c r="G23" s="17" t="s">
        <v>48</v>
      </c>
      <c r="H23" s="17">
        <v>50</v>
      </c>
      <c r="I23" s="17">
        <v>27</v>
      </c>
      <c r="J23" s="17" t="s">
        <v>48</v>
      </c>
      <c r="K23" s="17" t="s">
        <v>48</v>
      </c>
      <c r="L23" s="17" t="s">
        <v>48</v>
      </c>
      <c r="M23" s="17">
        <v>0</v>
      </c>
      <c r="N23" s="18">
        <v>394</v>
      </c>
      <c r="O23" s="17">
        <v>128</v>
      </c>
      <c r="P23" s="18">
        <v>2</v>
      </c>
      <c r="Q23" s="17" t="s">
        <v>48</v>
      </c>
      <c r="R23" s="17">
        <v>8</v>
      </c>
      <c r="S23" s="17" t="s">
        <v>48</v>
      </c>
      <c r="T23" s="17" t="s">
        <v>48</v>
      </c>
      <c r="U23" s="17" t="s">
        <v>48</v>
      </c>
      <c r="V23" s="17" t="s">
        <v>48</v>
      </c>
      <c r="W23" s="17" t="s">
        <v>48</v>
      </c>
      <c r="X23" s="17" t="s">
        <v>48</v>
      </c>
      <c r="Y23" s="17">
        <v>1</v>
      </c>
      <c r="Z23" s="17" t="s">
        <v>84</v>
      </c>
      <c r="AA23" s="17" t="s">
        <v>48</v>
      </c>
      <c r="AB23" s="17" t="s">
        <v>48</v>
      </c>
    </row>
    <row r="24" spans="1:28" x14ac:dyDescent="0.25">
      <c r="A24" s="19" t="s">
        <v>98</v>
      </c>
      <c r="B24" s="17" t="s">
        <v>56</v>
      </c>
      <c r="C24" s="19" t="s">
        <v>87</v>
      </c>
      <c r="E24" s="17">
        <v>2.0699999999999998</v>
      </c>
      <c r="F24" s="18">
        <v>535</v>
      </c>
      <c r="G24" s="17">
        <v>170</v>
      </c>
      <c r="H24" s="17">
        <v>19</v>
      </c>
      <c r="I24" s="17">
        <v>6</v>
      </c>
      <c r="J24" s="17">
        <v>0</v>
      </c>
      <c r="K24" s="17" t="s">
        <v>48</v>
      </c>
      <c r="L24" s="17" t="s">
        <v>48</v>
      </c>
      <c r="M24" s="17">
        <v>45</v>
      </c>
      <c r="N24" s="18">
        <v>330</v>
      </c>
      <c r="O24" s="17">
        <v>41</v>
      </c>
      <c r="P24" s="18">
        <v>6.7</v>
      </c>
      <c r="Q24" s="17">
        <v>0</v>
      </c>
      <c r="R24" s="17">
        <v>58</v>
      </c>
      <c r="S24" s="17">
        <v>4</v>
      </c>
      <c r="T24" s="17">
        <v>2</v>
      </c>
      <c r="U24" s="17">
        <v>10</v>
      </c>
      <c r="V24" s="17">
        <v>15</v>
      </c>
      <c r="W24" s="17" t="s">
        <v>48</v>
      </c>
      <c r="X24" s="17" t="s">
        <v>48</v>
      </c>
      <c r="Y24" s="17">
        <v>84</v>
      </c>
      <c r="Z24" s="17" t="s">
        <v>99</v>
      </c>
      <c r="AA24" s="17" t="s">
        <v>48</v>
      </c>
      <c r="AB24" s="17" t="s">
        <v>48</v>
      </c>
    </row>
    <row r="25" spans="1:28" x14ac:dyDescent="0.25">
      <c r="A25" s="19" t="s">
        <v>100</v>
      </c>
      <c r="B25" s="17" t="s">
        <v>56</v>
      </c>
      <c r="C25" s="19" t="s">
        <v>101</v>
      </c>
      <c r="E25" s="17">
        <v>3.27</v>
      </c>
      <c r="F25" s="18">
        <v>983</v>
      </c>
      <c r="G25" s="17" t="s">
        <v>48</v>
      </c>
      <c r="H25" s="17" t="s">
        <v>48</v>
      </c>
      <c r="I25" s="17" t="s">
        <v>48</v>
      </c>
      <c r="J25" s="17" t="s">
        <v>48</v>
      </c>
      <c r="K25" s="17" t="s">
        <v>48</v>
      </c>
      <c r="L25" s="17" t="s">
        <v>48</v>
      </c>
      <c r="M25" s="17">
        <v>0</v>
      </c>
      <c r="N25" s="18">
        <v>0</v>
      </c>
      <c r="O25" s="17" t="s">
        <v>48</v>
      </c>
      <c r="P25" s="18">
        <v>0</v>
      </c>
      <c r="Q25" s="17" t="s">
        <v>48</v>
      </c>
      <c r="R25" s="17" t="s">
        <v>48</v>
      </c>
      <c r="S25" s="17" t="s">
        <v>48</v>
      </c>
      <c r="T25" s="17" t="s">
        <v>48</v>
      </c>
      <c r="U25" s="17" t="s">
        <v>48</v>
      </c>
      <c r="V25" s="17" t="s">
        <v>48</v>
      </c>
      <c r="W25" s="17" t="s">
        <v>48</v>
      </c>
      <c r="X25" s="17" t="s">
        <v>48</v>
      </c>
      <c r="Y25" s="17">
        <v>1</v>
      </c>
      <c r="Z25" s="17" t="s">
        <v>13</v>
      </c>
      <c r="AA25" s="17" t="s">
        <v>48</v>
      </c>
      <c r="AB25" s="17" t="s">
        <v>48</v>
      </c>
    </row>
    <row r="26" spans="1:28" x14ac:dyDescent="0.25">
      <c r="A26" s="19" t="s">
        <v>102</v>
      </c>
      <c r="B26" s="19" t="s">
        <v>63</v>
      </c>
      <c r="C26" s="19" t="s">
        <v>103</v>
      </c>
      <c r="E26" s="17">
        <v>1.04</v>
      </c>
      <c r="F26" s="18">
        <v>200</v>
      </c>
      <c r="G26" s="17" t="s">
        <v>48</v>
      </c>
      <c r="H26" s="17">
        <v>1</v>
      </c>
      <c r="I26" s="17" t="s">
        <v>48</v>
      </c>
      <c r="J26" s="17" t="s">
        <v>48</v>
      </c>
      <c r="K26" s="17" t="s">
        <v>48</v>
      </c>
      <c r="L26" s="17" t="s">
        <v>48</v>
      </c>
      <c r="M26" s="17">
        <v>0</v>
      </c>
      <c r="N26" s="18">
        <v>0</v>
      </c>
      <c r="O26" s="17">
        <v>47</v>
      </c>
      <c r="P26" s="18">
        <v>2</v>
      </c>
      <c r="Q26" s="17">
        <v>36</v>
      </c>
      <c r="R26" s="17">
        <v>2</v>
      </c>
      <c r="S26" s="17">
        <v>0</v>
      </c>
      <c r="T26" s="17">
        <v>196</v>
      </c>
      <c r="U26" s="17">
        <v>4</v>
      </c>
      <c r="V26" s="17">
        <v>4</v>
      </c>
      <c r="W26" s="17" t="s">
        <v>48</v>
      </c>
      <c r="X26" s="17" t="s">
        <v>48</v>
      </c>
      <c r="Y26" s="17">
        <v>1</v>
      </c>
      <c r="Z26" s="17" t="s">
        <v>84</v>
      </c>
      <c r="AA26" s="17" t="s">
        <v>48</v>
      </c>
      <c r="AB26" s="17" t="s">
        <v>48</v>
      </c>
    </row>
    <row r="27" spans="1:28" x14ac:dyDescent="0.25">
      <c r="A27" s="19" t="s">
        <v>104</v>
      </c>
      <c r="B27" s="17" t="s">
        <v>56</v>
      </c>
      <c r="C27" s="19" t="s">
        <v>95</v>
      </c>
      <c r="E27" s="17">
        <v>4.18</v>
      </c>
      <c r="F27" s="18">
        <v>461</v>
      </c>
      <c r="G27" s="17" t="s">
        <v>48</v>
      </c>
      <c r="H27" s="17">
        <v>19</v>
      </c>
      <c r="I27" s="17">
        <v>8</v>
      </c>
      <c r="J27" s="17" t="s">
        <v>48</v>
      </c>
      <c r="K27" s="17" t="s">
        <v>48</v>
      </c>
      <c r="L27" s="17" t="s">
        <v>48</v>
      </c>
      <c r="M27" s="17">
        <v>47</v>
      </c>
      <c r="N27" s="18">
        <v>1047</v>
      </c>
      <c r="O27" s="17">
        <v>49</v>
      </c>
      <c r="P27" s="18">
        <v>3</v>
      </c>
      <c r="Q27" s="17" t="s">
        <v>48</v>
      </c>
      <c r="R27" s="17">
        <v>22</v>
      </c>
      <c r="S27" s="17" t="s">
        <v>48</v>
      </c>
      <c r="T27" s="17" t="s">
        <v>48</v>
      </c>
      <c r="U27" s="17" t="s">
        <v>48</v>
      </c>
      <c r="V27" s="17" t="s">
        <v>48</v>
      </c>
      <c r="W27" s="17" t="s">
        <v>48</v>
      </c>
      <c r="X27" s="17" t="s">
        <v>48</v>
      </c>
      <c r="Y27" s="17">
        <v>195</v>
      </c>
      <c r="Z27" s="17" t="s">
        <v>74</v>
      </c>
      <c r="AA27" s="17" t="s">
        <v>48</v>
      </c>
      <c r="AB27" s="17" t="s">
        <v>48</v>
      </c>
    </row>
    <row r="28" spans="1:28" x14ac:dyDescent="0.25">
      <c r="A28" s="19" t="s">
        <v>105</v>
      </c>
      <c r="B28" s="17" t="s">
        <v>56</v>
      </c>
      <c r="C28" s="19" t="s">
        <v>57</v>
      </c>
      <c r="E28" s="17">
        <v>2.95</v>
      </c>
      <c r="F28" s="18">
        <v>730</v>
      </c>
      <c r="G28" s="17" t="s">
        <v>48</v>
      </c>
      <c r="H28" s="17">
        <v>47</v>
      </c>
      <c r="I28" s="17" t="s">
        <v>48</v>
      </c>
      <c r="J28" s="17" t="s">
        <v>48</v>
      </c>
      <c r="K28" s="17" t="s">
        <v>48</v>
      </c>
      <c r="L28" s="17" t="s">
        <v>48</v>
      </c>
      <c r="M28" s="17">
        <v>0</v>
      </c>
      <c r="N28" s="18">
        <v>2460</v>
      </c>
      <c r="O28" s="17">
        <v>40</v>
      </c>
      <c r="P28" s="18">
        <v>6</v>
      </c>
      <c r="Q28" s="17" t="s">
        <v>48</v>
      </c>
      <c r="R28" s="17">
        <v>46</v>
      </c>
      <c r="S28" s="17" t="s">
        <v>48</v>
      </c>
      <c r="T28" s="17" t="s">
        <v>48</v>
      </c>
      <c r="U28" s="17" t="s">
        <v>48</v>
      </c>
      <c r="V28" s="17" t="s">
        <v>48</v>
      </c>
      <c r="W28" s="17" t="s">
        <v>48</v>
      </c>
      <c r="X28" s="17" t="s">
        <v>48</v>
      </c>
      <c r="Y28" s="17">
        <v>578</v>
      </c>
      <c r="Z28" s="17" t="s">
        <v>74</v>
      </c>
      <c r="AA28" s="17">
        <v>684</v>
      </c>
      <c r="AB28" s="17" t="s">
        <v>48</v>
      </c>
    </row>
    <row r="29" spans="1:28" x14ac:dyDescent="0.25">
      <c r="A29" s="19" t="s">
        <v>106</v>
      </c>
      <c r="B29" s="17" t="s">
        <v>56</v>
      </c>
      <c r="C29" s="19" t="s">
        <v>101</v>
      </c>
      <c r="E29" s="17">
        <v>1.29</v>
      </c>
      <c r="F29" s="18">
        <v>533</v>
      </c>
      <c r="G29" s="17" t="s">
        <v>48</v>
      </c>
      <c r="H29" s="17">
        <v>40.200000000000003</v>
      </c>
      <c r="I29" s="17">
        <v>6.2</v>
      </c>
      <c r="J29" s="17">
        <v>0.4</v>
      </c>
      <c r="K29" s="17" t="s">
        <v>48</v>
      </c>
      <c r="L29" s="17" t="s">
        <v>48</v>
      </c>
      <c r="M29" s="17">
        <v>116.8</v>
      </c>
      <c r="N29" s="18">
        <v>928.6</v>
      </c>
      <c r="O29" s="17">
        <v>10.8</v>
      </c>
      <c r="P29" s="18">
        <v>0</v>
      </c>
      <c r="Q29" s="17">
        <v>0</v>
      </c>
      <c r="R29" s="17">
        <v>30.4</v>
      </c>
      <c r="S29" s="17">
        <v>2</v>
      </c>
      <c r="T29" s="17">
        <v>0</v>
      </c>
      <c r="U29" s="17">
        <v>2</v>
      </c>
      <c r="V29" s="17">
        <v>3</v>
      </c>
      <c r="W29" s="17" t="s">
        <v>48</v>
      </c>
      <c r="X29" s="17" t="s">
        <v>48</v>
      </c>
      <c r="Y29" s="17">
        <v>258</v>
      </c>
      <c r="Z29" s="17" t="s">
        <v>99</v>
      </c>
      <c r="AA29" s="17" t="s">
        <v>48</v>
      </c>
      <c r="AB29" s="17" t="s">
        <v>48</v>
      </c>
    </row>
    <row r="30" spans="1:28" x14ac:dyDescent="0.25">
      <c r="A30" s="19" t="s">
        <v>107</v>
      </c>
      <c r="B30" s="17" t="s">
        <v>56</v>
      </c>
      <c r="C30" s="19" t="s">
        <v>108</v>
      </c>
      <c r="E30" s="17">
        <v>0.76</v>
      </c>
      <c r="F30" s="18">
        <v>350</v>
      </c>
      <c r="G30" s="17" t="s">
        <v>48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8">
        <v>0</v>
      </c>
      <c r="O30" s="17">
        <v>0</v>
      </c>
      <c r="P30" s="18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 t="s">
        <v>48</v>
      </c>
      <c r="X30" s="17" t="s">
        <v>48</v>
      </c>
      <c r="Y30" s="17">
        <v>1</v>
      </c>
      <c r="Z30" s="17" t="s">
        <v>84</v>
      </c>
      <c r="AA30" s="17" t="s">
        <v>48</v>
      </c>
      <c r="AB30" s="17" t="s">
        <v>48</v>
      </c>
    </row>
    <row r="31" spans="1:28" x14ac:dyDescent="0.25">
      <c r="A31" s="19" t="s">
        <v>109</v>
      </c>
      <c r="B31" s="17" t="s">
        <v>56</v>
      </c>
      <c r="C31" s="19" t="s">
        <v>110</v>
      </c>
      <c r="E31" s="17">
        <v>0.52</v>
      </c>
      <c r="F31" s="18">
        <v>435</v>
      </c>
      <c r="G31" s="17">
        <v>200</v>
      </c>
      <c r="H31" s="17">
        <v>22</v>
      </c>
      <c r="I31" s="17">
        <v>3</v>
      </c>
      <c r="J31" s="17">
        <v>0</v>
      </c>
      <c r="K31" s="17" t="s">
        <v>48</v>
      </c>
      <c r="L31" s="17" t="s">
        <v>48</v>
      </c>
      <c r="M31" s="17">
        <v>80</v>
      </c>
      <c r="N31" s="18">
        <v>980</v>
      </c>
      <c r="O31" s="17">
        <v>40</v>
      </c>
      <c r="P31" s="18">
        <v>3</v>
      </c>
      <c r="Q31" s="17">
        <v>11</v>
      </c>
      <c r="R31" s="17">
        <v>23</v>
      </c>
      <c r="S31" s="17" t="s">
        <v>48</v>
      </c>
      <c r="T31" s="17" t="s">
        <v>48</v>
      </c>
      <c r="U31" s="17" t="s">
        <v>48</v>
      </c>
      <c r="V31" s="17" t="s">
        <v>48</v>
      </c>
      <c r="W31" s="17" t="s">
        <v>48</v>
      </c>
      <c r="X31" s="17" t="s">
        <v>48</v>
      </c>
      <c r="Y31" s="17">
        <v>1</v>
      </c>
      <c r="Z31" s="17" t="s">
        <v>111</v>
      </c>
      <c r="AA31" s="17" t="s">
        <v>48</v>
      </c>
      <c r="AB31" s="17" t="s">
        <v>48</v>
      </c>
    </row>
    <row r="32" spans="1:28" x14ac:dyDescent="0.25">
      <c r="A32" s="19" t="s">
        <v>112</v>
      </c>
      <c r="B32" s="17" t="s">
        <v>56</v>
      </c>
      <c r="C32" s="19" t="s">
        <v>95</v>
      </c>
      <c r="E32" s="17">
        <v>6.46</v>
      </c>
      <c r="F32" s="18">
        <v>715</v>
      </c>
      <c r="G32" s="17">
        <v>281</v>
      </c>
      <c r="H32" s="17">
        <v>31</v>
      </c>
      <c r="I32" s="17">
        <v>8.9</v>
      </c>
      <c r="J32" s="17">
        <v>0.1</v>
      </c>
      <c r="K32" s="17" t="s">
        <v>48</v>
      </c>
      <c r="L32" s="17" t="s">
        <v>48</v>
      </c>
      <c r="M32" s="17">
        <v>39</v>
      </c>
      <c r="N32" s="18">
        <v>1400</v>
      </c>
      <c r="O32" s="17">
        <v>82</v>
      </c>
      <c r="P32" s="18">
        <v>3.7</v>
      </c>
      <c r="Q32" s="17">
        <v>4.9000000000000004</v>
      </c>
      <c r="R32" s="17">
        <v>26</v>
      </c>
      <c r="S32" s="17">
        <v>14</v>
      </c>
      <c r="T32" s="17">
        <v>7</v>
      </c>
      <c r="U32" s="17">
        <v>42</v>
      </c>
      <c r="V32" s="17">
        <v>8</v>
      </c>
      <c r="W32" s="17" t="s">
        <v>48</v>
      </c>
      <c r="X32" s="17" t="s">
        <v>48</v>
      </c>
      <c r="Y32" s="17">
        <v>4</v>
      </c>
      <c r="Z32" s="17" t="s">
        <v>113</v>
      </c>
      <c r="AA32" s="17" t="s">
        <v>48</v>
      </c>
      <c r="AB32" s="17" t="s">
        <v>48</v>
      </c>
    </row>
    <row r="33" spans="1:28" ht="16" x14ac:dyDescent="0.25">
      <c r="A33" s="19" t="s">
        <v>114</v>
      </c>
      <c r="B33" s="20" t="s">
        <v>50</v>
      </c>
      <c r="C33" s="19" t="s">
        <v>115</v>
      </c>
      <c r="E33" s="17">
        <v>1.45</v>
      </c>
      <c r="F33" s="18">
        <v>149</v>
      </c>
      <c r="G33" s="17" t="s">
        <v>48</v>
      </c>
      <c r="H33" s="17">
        <v>2</v>
      </c>
      <c r="I33" s="17" t="s">
        <v>48</v>
      </c>
      <c r="J33" s="17" t="s">
        <v>48</v>
      </c>
      <c r="K33" s="17" t="s">
        <v>48</v>
      </c>
      <c r="L33" s="17" t="s">
        <v>48</v>
      </c>
      <c r="M33" s="17">
        <v>8</v>
      </c>
      <c r="N33" s="18">
        <v>469</v>
      </c>
      <c r="O33" s="17">
        <v>28</v>
      </c>
      <c r="P33" s="18">
        <v>1</v>
      </c>
      <c r="Q33" s="17" t="s">
        <v>48</v>
      </c>
      <c r="R33" s="17">
        <v>4</v>
      </c>
      <c r="S33" s="17" t="s">
        <v>48</v>
      </c>
      <c r="T33" s="17" t="s">
        <v>48</v>
      </c>
      <c r="U33" s="17" t="s">
        <v>48</v>
      </c>
      <c r="V33" s="17" t="s">
        <v>48</v>
      </c>
      <c r="W33" s="17" t="s">
        <v>48</v>
      </c>
      <c r="X33" s="17" t="s">
        <v>48</v>
      </c>
      <c r="Y33" s="17">
        <v>2</v>
      </c>
      <c r="Z33" s="17" t="s">
        <v>116</v>
      </c>
      <c r="AA33" s="17" t="s">
        <v>48</v>
      </c>
      <c r="AB33" s="17" t="s">
        <v>48</v>
      </c>
    </row>
    <row r="34" spans="1:28" x14ac:dyDescent="0.25">
      <c r="A34" s="19" t="s">
        <v>117</v>
      </c>
      <c r="B34" s="17" t="s">
        <v>56</v>
      </c>
      <c r="C34" s="19" t="s">
        <v>95</v>
      </c>
      <c r="E34" s="17">
        <v>1.1399999999999999</v>
      </c>
      <c r="F34" s="18">
        <v>284</v>
      </c>
      <c r="G34" s="17">
        <v>51</v>
      </c>
      <c r="H34" s="17">
        <v>5.6</v>
      </c>
      <c r="I34" s="17">
        <v>0.5</v>
      </c>
      <c r="J34" s="17">
        <v>0.7</v>
      </c>
      <c r="K34" s="17" t="s">
        <v>48</v>
      </c>
      <c r="L34" s="17" t="s">
        <v>48</v>
      </c>
      <c r="M34" s="17">
        <v>0</v>
      </c>
      <c r="N34" s="18">
        <v>176</v>
      </c>
      <c r="O34" s="17">
        <v>59</v>
      </c>
      <c r="P34" s="18">
        <v>0.2</v>
      </c>
      <c r="Q34" s="17">
        <v>41</v>
      </c>
      <c r="R34" s="17">
        <v>0.8</v>
      </c>
      <c r="S34" s="17">
        <v>0</v>
      </c>
      <c r="T34" s="17">
        <v>0</v>
      </c>
      <c r="U34" s="17">
        <v>0</v>
      </c>
      <c r="V34" s="17">
        <v>2</v>
      </c>
      <c r="W34" s="17" t="s">
        <v>48</v>
      </c>
      <c r="X34" s="17" t="s">
        <v>48</v>
      </c>
      <c r="Y34" s="17">
        <v>4</v>
      </c>
      <c r="Z34" s="17" t="s">
        <v>113</v>
      </c>
      <c r="AA34" s="17" t="s">
        <v>48</v>
      </c>
      <c r="AB34" s="17" t="s">
        <v>48</v>
      </c>
    </row>
    <row r="35" spans="1:28" x14ac:dyDescent="0.25">
      <c r="A35" s="19" t="s">
        <v>118</v>
      </c>
      <c r="B35" s="17" t="s">
        <v>56</v>
      </c>
      <c r="C35" s="19" t="s">
        <v>95</v>
      </c>
      <c r="E35" s="17">
        <v>5.5</v>
      </c>
      <c r="F35" s="18">
        <v>780</v>
      </c>
      <c r="G35" s="17" t="s">
        <v>48</v>
      </c>
      <c r="H35" s="17">
        <v>47</v>
      </c>
      <c r="I35" s="17">
        <v>15</v>
      </c>
      <c r="J35" s="17">
        <v>0.5</v>
      </c>
      <c r="K35" s="17" t="s">
        <v>48</v>
      </c>
      <c r="L35" s="17" t="s">
        <v>48</v>
      </c>
      <c r="M35" s="17">
        <v>65</v>
      </c>
      <c r="N35" s="18">
        <v>1320</v>
      </c>
      <c r="O35" s="17">
        <v>60</v>
      </c>
      <c r="P35" s="18">
        <v>6</v>
      </c>
      <c r="Q35" s="17">
        <v>3</v>
      </c>
      <c r="R35" s="17">
        <v>33</v>
      </c>
      <c r="S35" s="17">
        <v>25</v>
      </c>
      <c r="T35" s="17">
        <v>80</v>
      </c>
      <c r="U35" s="17">
        <v>60</v>
      </c>
      <c r="V35" s="17">
        <v>35</v>
      </c>
      <c r="W35" s="17" t="s">
        <v>48</v>
      </c>
      <c r="X35" s="17" t="s">
        <v>48</v>
      </c>
      <c r="Y35" s="17">
        <v>369</v>
      </c>
      <c r="Z35" s="17" t="s">
        <v>74</v>
      </c>
      <c r="AA35" s="17" t="s">
        <v>48</v>
      </c>
      <c r="AB35" s="17" t="s">
        <v>48</v>
      </c>
    </row>
    <row r="36" spans="1:28" ht="16" x14ac:dyDescent="0.25">
      <c r="A36" s="19" t="s">
        <v>119</v>
      </c>
      <c r="B36" s="20" t="s">
        <v>50</v>
      </c>
      <c r="C36" s="19" t="s">
        <v>70</v>
      </c>
      <c r="E36" s="17">
        <v>2.88</v>
      </c>
      <c r="F36" s="18">
        <v>660</v>
      </c>
      <c r="G36" s="17">
        <v>180</v>
      </c>
      <c r="H36" s="17">
        <v>20</v>
      </c>
      <c r="I36" s="17">
        <v>14</v>
      </c>
      <c r="J36" s="17">
        <v>0.5</v>
      </c>
      <c r="K36" s="17" t="s">
        <v>48</v>
      </c>
      <c r="L36" s="17" t="s">
        <v>48</v>
      </c>
      <c r="M36" s="17">
        <v>80</v>
      </c>
      <c r="N36" s="18">
        <v>310</v>
      </c>
      <c r="O36" s="17">
        <v>106</v>
      </c>
      <c r="P36" s="18">
        <v>0</v>
      </c>
      <c r="Q36" s="17">
        <v>79</v>
      </c>
      <c r="R36" s="17">
        <v>14</v>
      </c>
      <c r="S36" s="17" t="s">
        <v>48</v>
      </c>
      <c r="T36" s="17" t="s">
        <v>48</v>
      </c>
      <c r="U36" s="17" t="s">
        <v>48</v>
      </c>
      <c r="V36" s="17" t="s">
        <v>48</v>
      </c>
      <c r="W36" s="17" t="s">
        <v>48</v>
      </c>
      <c r="X36" s="17" t="s">
        <v>48</v>
      </c>
      <c r="Y36" s="17">
        <v>560</v>
      </c>
      <c r="Z36" s="17" t="s">
        <v>74</v>
      </c>
      <c r="AA36" s="17" t="s">
        <v>48</v>
      </c>
      <c r="AB36" s="17" t="s">
        <v>48</v>
      </c>
    </row>
    <row r="37" spans="1:28" x14ac:dyDescent="0.25">
      <c r="A37" s="19" t="s">
        <v>120</v>
      </c>
      <c r="B37" s="17" t="s">
        <v>56</v>
      </c>
      <c r="C37" s="19" t="s">
        <v>121</v>
      </c>
      <c r="E37" s="17">
        <v>1.25</v>
      </c>
      <c r="F37" s="18">
        <v>380</v>
      </c>
      <c r="G37" s="17" t="s">
        <v>48</v>
      </c>
      <c r="H37" s="17">
        <v>10</v>
      </c>
      <c r="I37" s="17">
        <v>7</v>
      </c>
      <c r="J37" s="17">
        <v>0.5</v>
      </c>
      <c r="K37" s="17" t="s">
        <v>48</v>
      </c>
      <c r="L37" s="17" t="s">
        <v>48</v>
      </c>
      <c r="M37" s="17">
        <v>40</v>
      </c>
      <c r="N37" s="18">
        <v>890</v>
      </c>
      <c r="O37" s="17">
        <v>56</v>
      </c>
      <c r="P37" s="18">
        <v>1</v>
      </c>
      <c r="Q37" s="17">
        <v>3</v>
      </c>
      <c r="R37" s="17">
        <v>16</v>
      </c>
      <c r="S37" s="17" t="s">
        <v>48</v>
      </c>
      <c r="T37" s="17" t="s">
        <v>48</v>
      </c>
      <c r="U37" s="17" t="s">
        <v>48</v>
      </c>
      <c r="V37" s="17" t="s">
        <v>48</v>
      </c>
      <c r="W37" s="17" t="s">
        <v>48</v>
      </c>
      <c r="X37" s="17" t="s">
        <v>48</v>
      </c>
      <c r="Y37" s="17">
        <v>1</v>
      </c>
      <c r="Z37" s="17" t="s">
        <v>65</v>
      </c>
      <c r="AA37" s="17" t="s">
        <v>48</v>
      </c>
      <c r="AB37" s="17" t="s">
        <v>48</v>
      </c>
    </row>
    <row r="38" spans="1:28" x14ac:dyDescent="0.25">
      <c r="A38" s="19" t="s">
        <v>122</v>
      </c>
      <c r="B38" s="17" t="s">
        <v>56</v>
      </c>
      <c r="C38" s="19" t="s">
        <v>101</v>
      </c>
      <c r="E38" s="17">
        <v>3.57</v>
      </c>
      <c r="F38" s="18">
        <v>192</v>
      </c>
      <c r="G38" s="17">
        <v>115</v>
      </c>
      <c r="H38" s="17">
        <v>12</v>
      </c>
      <c r="I38" s="17">
        <v>3</v>
      </c>
      <c r="J38" s="17">
        <v>0</v>
      </c>
      <c r="K38" s="17" t="s">
        <v>48</v>
      </c>
      <c r="L38" s="17" t="s">
        <v>48</v>
      </c>
      <c r="M38" s="17">
        <v>0</v>
      </c>
      <c r="N38" s="18">
        <v>12</v>
      </c>
      <c r="O38" s="17">
        <v>0</v>
      </c>
      <c r="P38" s="18">
        <v>0</v>
      </c>
      <c r="Q38" s="17" t="s">
        <v>48</v>
      </c>
      <c r="R38" s="17">
        <v>19</v>
      </c>
      <c r="S38" s="17" t="s">
        <v>48</v>
      </c>
      <c r="T38" s="17" t="s">
        <v>48</v>
      </c>
      <c r="U38" s="17" t="s">
        <v>48</v>
      </c>
      <c r="V38" s="17" t="s">
        <v>48</v>
      </c>
      <c r="W38" s="17" t="s">
        <v>48</v>
      </c>
      <c r="X38" s="17" t="s">
        <v>48</v>
      </c>
      <c r="Y38" s="17">
        <v>99.05</v>
      </c>
      <c r="Z38" s="17" t="s">
        <v>99</v>
      </c>
      <c r="AA38" s="17" t="s">
        <v>48</v>
      </c>
      <c r="AB38" s="17" t="s">
        <v>48</v>
      </c>
    </row>
    <row r="39" spans="1:28" ht="16" x14ac:dyDescent="0.25">
      <c r="A39" s="19" t="s">
        <v>123</v>
      </c>
      <c r="B39" s="20" t="s">
        <v>50</v>
      </c>
      <c r="C39" s="19" t="s">
        <v>115</v>
      </c>
      <c r="E39" s="17">
        <v>2.3199999999999998</v>
      </c>
      <c r="F39" s="18">
        <v>910</v>
      </c>
      <c r="G39" s="17">
        <v>470</v>
      </c>
      <c r="H39" s="17">
        <v>53</v>
      </c>
      <c r="I39" s="17">
        <v>14</v>
      </c>
      <c r="J39" s="17">
        <v>1</v>
      </c>
      <c r="K39" s="17" t="s">
        <v>48</v>
      </c>
      <c r="L39" s="17" t="s">
        <v>48</v>
      </c>
      <c r="M39" s="17">
        <v>30</v>
      </c>
      <c r="N39" s="18">
        <v>2320</v>
      </c>
      <c r="O39" s="17">
        <v>98</v>
      </c>
      <c r="P39" s="18">
        <v>7</v>
      </c>
      <c r="Q39" s="17">
        <v>2</v>
      </c>
      <c r="R39" s="17">
        <v>15</v>
      </c>
      <c r="S39" s="17" t="s">
        <v>48</v>
      </c>
      <c r="T39" s="17" t="s">
        <v>48</v>
      </c>
      <c r="U39" s="17" t="s">
        <v>48</v>
      </c>
      <c r="V39" s="17" t="s">
        <v>48</v>
      </c>
      <c r="W39" s="17" t="s">
        <v>48</v>
      </c>
      <c r="X39" s="17" t="s">
        <v>48</v>
      </c>
      <c r="Y39" s="17">
        <v>1</v>
      </c>
      <c r="Z39" s="17" t="s">
        <v>81</v>
      </c>
      <c r="AA39" s="17" t="s">
        <v>48</v>
      </c>
      <c r="AB39" s="17" t="s">
        <v>48</v>
      </c>
    </row>
    <row r="40" spans="1:28" x14ac:dyDescent="0.25">
      <c r="A40" s="19" t="s">
        <v>124</v>
      </c>
      <c r="B40" s="19" t="s">
        <v>125</v>
      </c>
      <c r="C40" s="19" t="s">
        <v>126</v>
      </c>
      <c r="E40" s="17">
        <v>2.33</v>
      </c>
      <c r="F40" s="18">
        <v>395</v>
      </c>
      <c r="G40" s="17" t="s">
        <v>48</v>
      </c>
      <c r="H40" s="17">
        <v>15</v>
      </c>
      <c r="I40" s="17">
        <v>2</v>
      </c>
      <c r="J40" s="17">
        <v>0</v>
      </c>
      <c r="K40" s="17" t="s">
        <v>48</v>
      </c>
      <c r="L40" s="17" t="s">
        <v>48</v>
      </c>
      <c r="M40" s="17">
        <v>73</v>
      </c>
      <c r="N40" s="18">
        <v>539</v>
      </c>
      <c r="O40" s="17">
        <v>21</v>
      </c>
      <c r="P40" s="18">
        <v>2</v>
      </c>
      <c r="Q40" s="17">
        <v>3</v>
      </c>
      <c r="R40" s="17">
        <v>31</v>
      </c>
      <c r="S40" s="17">
        <v>475</v>
      </c>
      <c r="T40" s="17">
        <v>25</v>
      </c>
      <c r="U40" s="17">
        <v>7</v>
      </c>
      <c r="V40" s="17">
        <v>39</v>
      </c>
      <c r="W40" s="17" t="s">
        <v>48</v>
      </c>
      <c r="X40" s="17" t="s">
        <v>48</v>
      </c>
      <c r="Y40" s="17">
        <v>1</v>
      </c>
      <c r="Z40" s="17" t="s">
        <v>127</v>
      </c>
      <c r="AA40" s="17" t="s">
        <v>48</v>
      </c>
      <c r="AB40" s="17" t="s">
        <v>48</v>
      </c>
    </row>
    <row r="41" spans="1:28" x14ac:dyDescent="0.25">
      <c r="A41" s="19" t="s">
        <v>128</v>
      </c>
      <c r="B41" s="17" t="s">
        <v>56</v>
      </c>
      <c r="C41" s="19" t="s">
        <v>101</v>
      </c>
      <c r="E41" s="17">
        <v>1.21</v>
      </c>
      <c r="F41" s="18">
        <v>1933</v>
      </c>
      <c r="G41" s="17" t="s">
        <v>48</v>
      </c>
      <c r="H41" s="17">
        <v>102</v>
      </c>
      <c r="I41" s="17">
        <v>21</v>
      </c>
      <c r="J41" s="17">
        <v>0</v>
      </c>
      <c r="K41" s="17" t="s">
        <v>48</v>
      </c>
      <c r="L41" s="17" t="s">
        <v>48</v>
      </c>
      <c r="M41" s="17">
        <v>106</v>
      </c>
      <c r="N41" s="18">
        <v>3117</v>
      </c>
      <c r="O41" s="17">
        <v>201</v>
      </c>
      <c r="P41" s="18">
        <v>11</v>
      </c>
      <c r="Q41" s="17">
        <v>9</v>
      </c>
      <c r="R41" s="17">
        <v>53</v>
      </c>
      <c r="S41" s="17" t="s">
        <v>48</v>
      </c>
      <c r="T41" s="17" t="s">
        <v>48</v>
      </c>
      <c r="U41" s="17" t="s">
        <v>48</v>
      </c>
      <c r="V41" s="17" t="s">
        <v>48</v>
      </c>
      <c r="W41" s="17" t="s">
        <v>48</v>
      </c>
      <c r="X41" s="17" t="s">
        <v>48</v>
      </c>
      <c r="Y41" s="17">
        <v>1</v>
      </c>
      <c r="Z41" s="17" t="s">
        <v>81</v>
      </c>
      <c r="AA41" s="17" t="s">
        <v>48</v>
      </c>
      <c r="AB41" s="17" t="s">
        <v>48</v>
      </c>
    </row>
    <row r="42" spans="1:28" x14ac:dyDescent="0.25">
      <c r="A42" s="19" t="s">
        <v>129</v>
      </c>
      <c r="B42" s="17" t="s">
        <v>56</v>
      </c>
      <c r="C42" s="19" t="s">
        <v>57</v>
      </c>
      <c r="E42" s="17">
        <v>7.76</v>
      </c>
      <c r="F42" s="18">
        <v>88</v>
      </c>
      <c r="G42" s="17" t="s">
        <v>48</v>
      </c>
      <c r="H42" s="17">
        <v>2</v>
      </c>
      <c r="I42" s="17">
        <v>0</v>
      </c>
      <c r="J42" s="17">
        <v>0</v>
      </c>
      <c r="K42" s="17" t="s">
        <v>48</v>
      </c>
      <c r="L42" s="17" t="s">
        <v>48</v>
      </c>
      <c r="M42" s="17">
        <v>16</v>
      </c>
      <c r="N42" s="18">
        <v>1142</v>
      </c>
      <c r="O42" s="17">
        <v>9</v>
      </c>
      <c r="P42" s="18">
        <v>2</v>
      </c>
      <c r="Q42" s="17">
        <v>3</v>
      </c>
      <c r="R42" s="17">
        <v>8</v>
      </c>
      <c r="S42" s="17" t="s">
        <v>48</v>
      </c>
      <c r="T42" s="17" t="s">
        <v>48</v>
      </c>
      <c r="U42" s="17" t="s">
        <v>48</v>
      </c>
      <c r="V42" s="17" t="s">
        <v>48</v>
      </c>
      <c r="W42" s="17" t="s">
        <v>48</v>
      </c>
      <c r="X42" s="17" t="s">
        <v>48</v>
      </c>
      <c r="Y42" s="17">
        <v>1</v>
      </c>
      <c r="Z42" s="17" t="s">
        <v>65</v>
      </c>
      <c r="AA42" s="17" t="s">
        <v>48</v>
      </c>
      <c r="AB42" s="17" t="s">
        <v>48</v>
      </c>
    </row>
    <row r="43" spans="1:28" x14ac:dyDescent="0.25">
      <c r="A43" s="19" t="s">
        <v>130</v>
      </c>
      <c r="B43" s="19" t="s">
        <v>63</v>
      </c>
      <c r="C43" s="19" t="s">
        <v>64</v>
      </c>
      <c r="E43" s="17">
        <v>2.37</v>
      </c>
      <c r="F43" s="18">
        <v>816.4</v>
      </c>
      <c r="G43" s="17" t="s">
        <v>48</v>
      </c>
      <c r="H43" s="17">
        <v>43</v>
      </c>
      <c r="I43" s="17">
        <v>13</v>
      </c>
      <c r="J43" s="17" t="s">
        <v>48</v>
      </c>
      <c r="K43" s="17" t="s">
        <v>48</v>
      </c>
      <c r="L43" s="17" t="s">
        <v>48</v>
      </c>
      <c r="M43" s="17">
        <v>0</v>
      </c>
      <c r="N43" s="18">
        <v>482.4</v>
      </c>
      <c r="O43" s="17">
        <v>102.3</v>
      </c>
      <c r="P43" s="18">
        <v>0</v>
      </c>
      <c r="Q43" s="17" t="s">
        <v>48</v>
      </c>
      <c r="R43" s="17">
        <v>11.7</v>
      </c>
      <c r="S43" s="17" t="s">
        <v>48</v>
      </c>
      <c r="T43" s="17" t="s">
        <v>48</v>
      </c>
      <c r="U43" s="17" t="s">
        <v>48</v>
      </c>
      <c r="V43" s="17" t="s">
        <v>48</v>
      </c>
      <c r="W43" s="17" t="s">
        <v>48</v>
      </c>
      <c r="X43" s="17" t="s">
        <v>48</v>
      </c>
      <c r="Y43" s="17">
        <v>1</v>
      </c>
      <c r="Z43" s="17" t="s">
        <v>84</v>
      </c>
      <c r="AA43" s="17" t="s">
        <v>48</v>
      </c>
      <c r="AB43" s="17" t="s">
        <v>48</v>
      </c>
    </row>
    <row r="44" spans="1:28" ht="16" x14ac:dyDescent="0.25">
      <c r="A44" s="19" t="s">
        <v>131</v>
      </c>
      <c r="B44" s="20" t="s">
        <v>50</v>
      </c>
      <c r="C44" s="19" t="s">
        <v>73</v>
      </c>
      <c r="E44" s="17">
        <v>3.09</v>
      </c>
      <c r="F44" s="18">
        <v>116</v>
      </c>
      <c r="G44" s="17">
        <v>18</v>
      </c>
      <c r="H44" s="17">
        <v>2</v>
      </c>
      <c r="I44" s="17">
        <v>0</v>
      </c>
      <c r="J44" s="17" t="s">
        <v>48</v>
      </c>
      <c r="K44" s="17" t="s">
        <v>48</v>
      </c>
      <c r="L44" s="17" t="s">
        <v>48</v>
      </c>
      <c r="M44" s="17">
        <v>30</v>
      </c>
      <c r="N44" s="18">
        <v>1273</v>
      </c>
      <c r="O44" s="17">
        <v>12</v>
      </c>
      <c r="P44" s="18">
        <v>1</v>
      </c>
      <c r="Q44" s="17">
        <v>0</v>
      </c>
      <c r="R44" s="17">
        <v>11</v>
      </c>
      <c r="S44" s="17" t="s">
        <v>48</v>
      </c>
      <c r="T44" s="17" t="s">
        <v>48</v>
      </c>
      <c r="U44" s="17" t="s">
        <v>48</v>
      </c>
      <c r="V44" s="17" t="s">
        <v>48</v>
      </c>
      <c r="W44" s="17" t="s">
        <v>48</v>
      </c>
      <c r="X44" s="17" t="s">
        <v>48</v>
      </c>
      <c r="Y44" s="17">
        <v>1</v>
      </c>
      <c r="Z44" s="17" t="s">
        <v>84</v>
      </c>
      <c r="AA44" s="17" t="s">
        <v>48</v>
      </c>
      <c r="AB44" s="17" t="s">
        <v>48</v>
      </c>
    </row>
    <row r="45" spans="1:28" x14ac:dyDescent="0.25">
      <c r="A45" s="19" t="s">
        <v>132</v>
      </c>
      <c r="B45" s="17" t="s">
        <v>56</v>
      </c>
      <c r="C45" s="19" t="s">
        <v>87</v>
      </c>
      <c r="E45" s="17">
        <v>3.88</v>
      </c>
      <c r="F45" s="18">
        <v>250</v>
      </c>
      <c r="G45" s="17">
        <v>60</v>
      </c>
      <c r="H45" s="17">
        <v>7</v>
      </c>
      <c r="I45" s="17">
        <v>3</v>
      </c>
      <c r="J45" s="17">
        <v>0</v>
      </c>
      <c r="K45" s="17" t="s">
        <v>48</v>
      </c>
      <c r="L45" s="17" t="s">
        <v>48</v>
      </c>
      <c r="M45" s="17">
        <v>65</v>
      </c>
      <c r="N45" s="18">
        <v>1450</v>
      </c>
      <c r="O45" s="17">
        <v>12</v>
      </c>
      <c r="P45" s="18">
        <v>5</v>
      </c>
      <c r="Q45" s="17">
        <v>3</v>
      </c>
      <c r="R45" s="17">
        <v>37</v>
      </c>
      <c r="S45" s="17" t="s">
        <v>48</v>
      </c>
      <c r="T45" s="17" t="s">
        <v>48</v>
      </c>
      <c r="U45" s="17" t="s">
        <v>48</v>
      </c>
      <c r="V45" s="17" t="s">
        <v>48</v>
      </c>
      <c r="W45" s="17" t="s">
        <v>48</v>
      </c>
      <c r="X45" s="17" t="s">
        <v>48</v>
      </c>
      <c r="Y45" s="17">
        <v>1</v>
      </c>
      <c r="Z45" s="17" t="s">
        <v>84</v>
      </c>
      <c r="AA45" s="17" t="s">
        <v>48</v>
      </c>
      <c r="AB45" s="17" t="s">
        <v>48</v>
      </c>
    </row>
    <row r="46" spans="1:28" x14ac:dyDescent="0.25">
      <c r="A46" s="19" t="s">
        <v>133</v>
      </c>
      <c r="B46" s="17" t="s">
        <v>56</v>
      </c>
      <c r="C46" s="19" t="s">
        <v>57</v>
      </c>
      <c r="E46" s="17">
        <v>3.81</v>
      </c>
      <c r="F46" s="18">
        <v>310</v>
      </c>
      <c r="G46" s="17">
        <v>170</v>
      </c>
      <c r="H46" s="17">
        <v>19</v>
      </c>
      <c r="I46" s="17">
        <v>5</v>
      </c>
      <c r="J46" s="17">
        <v>0</v>
      </c>
      <c r="K46" s="17" t="s">
        <v>48</v>
      </c>
      <c r="L46" s="17" t="s">
        <v>48</v>
      </c>
      <c r="M46" s="17">
        <v>75</v>
      </c>
      <c r="N46" s="18">
        <v>910</v>
      </c>
      <c r="O46" s="17">
        <v>12</v>
      </c>
      <c r="P46" s="18">
        <v>2</v>
      </c>
      <c r="Q46" s="17">
        <v>2</v>
      </c>
      <c r="R46" s="17">
        <v>25</v>
      </c>
      <c r="S46" s="17">
        <v>150</v>
      </c>
      <c r="T46" s="17">
        <v>35</v>
      </c>
      <c r="U46" s="17">
        <v>15</v>
      </c>
      <c r="V46" s="17">
        <v>10</v>
      </c>
      <c r="W46" s="17" t="s">
        <v>48</v>
      </c>
      <c r="X46" s="17" t="s">
        <v>48</v>
      </c>
      <c r="Y46" s="17">
        <v>232</v>
      </c>
      <c r="Z46" s="17" t="s">
        <v>74</v>
      </c>
      <c r="AA46" s="17">
        <v>116</v>
      </c>
      <c r="AB46" s="17" t="s">
        <v>48</v>
      </c>
    </row>
    <row r="47" spans="1:28" x14ac:dyDescent="0.25">
      <c r="A47" s="19" t="s">
        <v>134</v>
      </c>
      <c r="B47" s="19" t="s">
        <v>63</v>
      </c>
      <c r="C47" s="19" t="s">
        <v>103</v>
      </c>
      <c r="E47" s="17">
        <v>1.59</v>
      </c>
      <c r="F47" s="18">
        <v>400</v>
      </c>
      <c r="G47" s="17">
        <v>170</v>
      </c>
      <c r="H47" s="17">
        <v>18</v>
      </c>
      <c r="I47" s="17">
        <v>10</v>
      </c>
      <c r="J47" s="17">
        <v>0</v>
      </c>
      <c r="K47" s="17" t="s">
        <v>48</v>
      </c>
      <c r="L47" s="17" t="s">
        <v>48</v>
      </c>
      <c r="M47" s="17">
        <v>30</v>
      </c>
      <c r="N47" s="18">
        <v>180</v>
      </c>
      <c r="O47" s="17">
        <v>53</v>
      </c>
      <c r="P47" s="18">
        <v>1</v>
      </c>
      <c r="Q47" s="17">
        <v>40</v>
      </c>
      <c r="R47" s="17">
        <v>8</v>
      </c>
      <c r="S47" s="17">
        <v>15</v>
      </c>
      <c r="T47" s="17">
        <v>0</v>
      </c>
      <c r="U47" s="17">
        <v>25</v>
      </c>
      <c r="V47" s="17">
        <v>10</v>
      </c>
      <c r="W47" s="17" t="s">
        <v>48</v>
      </c>
      <c r="X47" s="17" t="s">
        <v>48</v>
      </c>
      <c r="Y47" s="17">
        <v>198</v>
      </c>
      <c r="Z47" s="17" t="s">
        <v>99</v>
      </c>
      <c r="AA47" s="17" t="s">
        <v>48</v>
      </c>
      <c r="AB47" s="17" t="s">
        <v>48</v>
      </c>
    </row>
    <row r="48" spans="1:28" ht="16" x14ac:dyDescent="0.25">
      <c r="A48" s="19" t="s">
        <v>135</v>
      </c>
      <c r="B48" s="20" t="s">
        <v>50</v>
      </c>
      <c r="C48" s="19" t="s">
        <v>67</v>
      </c>
      <c r="E48" s="17">
        <v>0.6</v>
      </c>
      <c r="F48" s="18">
        <v>320</v>
      </c>
      <c r="G48" s="17">
        <v>271</v>
      </c>
      <c r="H48" s="17">
        <v>30</v>
      </c>
      <c r="I48" s="17">
        <v>3.3</v>
      </c>
      <c r="J48" s="17">
        <v>0</v>
      </c>
      <c r="K48" s="17" t="s">
        <v>48</v>
      </c>
      <c r="L48" s="17" t="s">
        <v>48</v>
      </c>
      <c r="M48" s="17">
        <v>6.3</v>
      </c>
      <c r="N48" s="18">
        <v>498</v>
      </c>
      <c r="O48" s="17">
        <v>10</v>
      </c>
      <c r="P48" s="18">
        <v>0.2</v>
      </c>
      <c r="Q48" s="17">
        <v>9.1999999999999993</v>
      </c>
      <c r="R48" s="17">
        <v>1.8</v>
      </c>
      <c r="S48" s="17">
        <v>2</v>
      </c>
      <c r="T48" s="17">
        <v>1</v>
      </c>
      <c r="U48" s="17">
        <v>5</v>
      </c>
      <c r="V48" s="17">
        <v>1</v>
      </c>
      <c r="W48" s="17" t="s">
        <v>48</v>
      </c>
      <c r="X48" s="17" t="s">
        <v>48</v>
      </c>
      <c r="Y48" s="17">
        <v>1</v>
      </c>
      <c r="Z48" s="17" t="s">
        <v>84</v>
      </c>
      <c r="AA48" s="17" t="s">
        <v>48</v>
      </c>
      <c r="AB48" s="17" t="s">
        <v>48</v>
      </c>
    </row>
    <row r="49" spans="1:28" x14ac:dyDescent="0.25">
      <c r="A49" s="19" t="s">
        <v>136</v>
      </c>
      <c r="B49" s="19" t="s">
        <v>63</v>
      </c>
      <c r="C49" s="19" t="s">
        <v>137</v>
      </c>
      <c r="E49" s="17">
        <v>1.3</v>
      </c>
      <c r="F49" s="18">
        <v>300</v>
      </c>
      <c r="G49" s="17">
        <v>159</v>
      </c>
      <c r="H49" s="17">
        <v>18</v>
      </c>
      <c r="I49" s="17">
        <v>6</v>
      </c>
      <c r="J49" s="17">
        <v>0</v>
      </c>
      <c r="K49" s="17" t="s">
        <v>48</v>
      </c>
      <c r="L49" s="17" t="s">
        <v>48</v>
      </c>
      <c r="M49" s="17">
        <v>35</v>
      </c>
      <c r="N49" s="18">
        <v>570</v>
      </c>
      <c r="O49" s="17">
        <v>19</v>
      </c>
      <c r="P49" s="18">
        <v>1</v>
      </c>
      <c r="Q49" s="17">
        <v>1</v>
      </c>
      <c r="R49" s="17">
        <v>13</v>
      </c>
      <c r="S49" s="17" t="s">
        <v>48</v>
      </c>
      <c r="T49" s="17" t="s">
        <v>48</v>
      </c>
      <c r="U49" s="17" t="s">
        <v>48</v>
      </c>
      <c r="V49" s="17" t="s">
        <v>48</v>
      </c>
      <c r="W49" s="17" t="s">
        <v>48</v>
      </c>
      <c r="X49" s="17" t="s">
        <v>48</v>
      </c>
      <c r="Y49" s="17">
        <v>104</v>
      </c>
      <c r="Z49" s="17" t="s">
        <v>74</v>
      </c>
      <c r="AA49" s="17" t="s">
        <v>48</v>
      </c>
      <c r="AB49" s="17" t="s">
        <v>48</v>
      </c>
    </row>
    <row r="50" spans="1:28" x14ac:dyDescent="0.25">
      <c r="A50" s="19" t="s">
        <v>138</v>
      </c>
      <c r="B50" s="17" t="s">
        <v>56</v>
      </c>
      <c r="C50" s="19" t="s">
        <v>95</v>
      </c>
      <c r="E50" s="17">
        <v>1.28</v>
      </c>
      <c r="F50" s="18">
        <v>106</v>
      </c>
      <c r="G50" s="17">
        <v>9</v>
      </c>
      <c r="H50" s="17">
        <v>1</v>
      </c>
      <c r="I50" s="17">
        <v>0</v>
      </c>
      <c r="J50" s="17">
        <v>0</v>
      </c>
      <c r="K50" s="17" t="s">
        <v>48</v>
      </c>
      <c r="L50" s="17" t="s">
        <v>48</v>
      </c>
      <c r="M50" s="17">
        <v>0</v>
      </c>
      <c r="N50" s="18">
        <v>230</v>
      </c>
      <c r="O50" s="17">
        <v>21</v>
      </c>
      <c r="P50" s="18">
        <v>1</v>
      </c>
      <c r="Q50" s="17">
        <v>0</v>
      </c>
      <c r="R50" s="17">
        <v>4</v>
      </c>
      <c r="S50" s="17" t="s">
        <v>48</v>
      </c>
      <c r="T50" s="17" t="s">
        <v>48</v>
      </c>
      <c r="U50" s="17" t="s">
        <v>48</v>
      </c>
      <c r="V50" s="17" t="s">
        <v>48</v>
      </c>
      <c r="W50" s="17" t="s">
        <v>48</v>
      </c>
      <c r="X50" s="17" t="s">
        <v>48</v>
      </c>
      <c r="Y50" s="17">
        <v>1</v>
      </c>
      <c r="Z50" s="17" t="s">
        <v>139</v>
      </c>
      <c r="AA50" s="17" t="s">
        <v>48</v>
      </c>
      <c r="AB50" s="17" t="s">
        <v>48</v>
      </c>
    </row>
    <row r="51" spans="1:28" ht="16" x14ac:dyDescent="0.25">
      <c r="A51" s="19" t="s">
        <v>140</v>
      </c>
      <c r="B51" s="20" t="s">
        <v>50</v>
      </c>
      <c r="C51" s="19" t="s">
        <v>115</v>
      </c>
      <c r="E51" s="17">
        <v>3.05</v>
      </c>
      <c r="F51" s="18">
        <v>570</v>
      </c>
      <c r="G51" s="17">
        <v>390</v>
      </c>
      <c r="H51" s="17">
        <v>43</v>
      </c>
      <c r="I51" s="17">
        <v>28</v>
      </c>
      <c r="J51" s="17">
        <v>0</v>
      </c>
      <c r="K51" s="17" t="s">
        <v>48</v>
      </c>
      <c r="L51" s="17" t="s">
        <v>48</v>
      </c>
      <c r="M51" s="17">
        <v>110</v>
      </c>
      <c r="N51" s="18">
        <v>1430</v>
      </c>
      <c r="O51" s="17">
        <v>3</v>
      </c>
      <c r="P51" s="18">
        <v>0</v>
      </c>
      <c r="Q51" s="17">
        <v>1</v>
      </c>
      <c r="R51" s="17">
        <v>42</v>
      </c>
      <c r="S51" s="17" t="s">
        <v>48</v>
      </c>
      <c r="T51" s="17" t="s">
        <v>48</v>
      </c>
      <c r="U51" s="17" t="s">
        <v>48</v>
      </c>
      <c r="V51" s="17" t="s">
        <v>48</v>
      </c>
      <c r="W51" s="17" t="s">
        <v>48</v>
      </c>
      <c r="X51" s="17" t="s">
        <v>48</v>
      </c>
      <c r="Y51" s="17">
        <v>1</v>
      </c>
      <c r="Z51" s="17" t="s">
        <v>141</v>
      </c>
      <c r="AA51" s="17" t="s">
        <v>48</v>
      </c>
      <c r="AB51" s="17" t="s">
        <v>48</v>
      </c>
    </row>
    <row r="52" spans="1:28" x14ac:dyDescent="0.25">
      <c r="A52" s="19" t="s">
        <v>142</v>
      </c>
      <c r="B52" s="17" t="s">
        <v>56</v>
      </c>
      <c r="C52" s="19" t="s">
        <v>87</v>
      </c>
      <c r="E52" s="17">
        <v>3.96</v>
      </c>
      <c r="F52" s="18">
        <v>1058</v>
      </c>
      <c r="G52" s="17" t="s">
        <v>48</v>
      </c>
      <c r="H52" s="17">
        <v>59</v>
      </c>
      <c r="I52" s="17" t="s">
        <v>48</v>
      </c>
      <c r="J52" s="17" t="s">
        <v>48</v>
      </c>
      <c r="K52" s="17" t="s">
        <v>48</v>
      </c>
      <c r="L52" s="17" t="s">
        <v>48</v>
      </c>
      <c r="M52" s="17">
        <v>0</v>
      </c>
      <c r="N52" s="18">
        <v>1951</v>
      </c>
      <c r="O52" s="17">
        <v>102</v>
      </c>
      <c r="P52" s="18">
        <v>4</v>
      </c>
      <c r="Q52" s="17">
        <v>44</v>
      </c>
      <c r="R52" s="17">
        <v>28</v>
      </c>
      <c r="S52" s="17" t="s">
        <v>48</v>
      </c>
      <c r="T52" s="17" t="s">
        <v>48</v>
      </c>
      <c r="U52" s="17" t="s">
        <v>48</v>
      </c>
      <c r="V52" s="17" t="s">
        <v>48</v>
      </c>
      <c r="W52" s="17" t="s">
        <v>48</v>
      </c>
      <c r="X52" s="17" t="s">
        <v>48</v>
      </c>
      <c r="Y52" s="17">
        <v>1</v>
      </c>
      <c r="Z52" s="17" t="s">
        <v>127</v>
      </c>
      <c r="AA52" s="17" t="s">
        <v>48</v>
      </c>
      <c r="AB52" s="17" t="s">
        <v>48</v>
      </c>
    </row>
    <row r="53" spans="1:28" ht="16" x14ac:dyDescent="0.25">
      <c r="A53" s="19" t="s">
        <v>143</v>
      </c>
      <c r="B53" s="20" t="s">
        <v>50</v>
      </c>
      <c r="C53" s="19" t="s">
        <v>95</v>
      </c>
      <c r="E53" s="17">
        <v>3.53</v>
      </c>
      <c r="F53" s="18">
        <v>110</v>
      </c>
      <c r="G53" s="17">
        <v>10</v>
      </c>
      <c r="H53" s="17">
        <v>1</v>
      </c>
      <c r="I53" s="17">
        <v>0</v>
      </c>
      <c r="J53" s="17" t="s">
        <v>48</v>
      </c>
      <c r="K53" s="17" t="s">
        <v>48</v>
      </c>
      <c r="L53" s="17" t="s">
        <v>48</v>
      </c>
      <c r="M53" s="17">
        <v>0</v>
      </c>
      <c r="N53" s="18">
        <v>220</v>
      </c>
      <c r="O53" s="17">
        <v>22</v>
      </c>
      <c r="P53" s="18">
        <v>1</v>
      </c>
      <c r="Q53" s="17">
        <v>1</v>
      </c>
      <c r="R53" s="17">
        <v>5</v>
      </c>
      <c r="S53" s="17">
        <v>0</v>
      </c>
      <c r="T53" s="17">
        <v>2</v>
      </c>
      <c r="U53" s="17">
        <v>15</v>
      </c>
      <c r="V53" s="17">
        <v>6</v>
      </c>
      <c r="W53" s="17" t="s">
        <v>48</v>
      </c>
      <c r="X53" s="17" t="s">
        <v>48</v>
      </c>
      <c r="Y53" s="17">
        <v>1</v>
      </c>
      <c r="Z53" s="17" t="s">
        <v>144</v>
      </c>
      <c r="AA53" s="17" t="s">
        <v>48</v>
      </c>
      <c r="AB53" s="17" t="s">
        <v>48</v>
      </c>
    </row>
    <row r="54" spans="1:28" x14ac:dyDescent="0.25">
      <c r="A54" s="19" t="s">
        <v>145</v>
      </c>
      <c r="B54" s="17" t="s">
        <v>56</v>
      </c>
      <c r="C54" s="19" t="s">
        <v>101</v>
      </c>
      <c r="E54" s="17">
        <v>1.07</v>
      </c>
      <c r="F54" s="18">
        <v>1100</v>
      </c>
      <c r="G54" s="17" t="s">
        <v>48</v>
      </c>
      <c r="H54" s="17">
        <v>55</v>
      </c>
      <c r="I54" s="17">
        <v>14</v>
      </c>
      <c r="J54" s="17">
        <v>0.2</v>
      </c>
      <c r="K54" s="17" t="s">
        <v>48</v>
      </c>
      <c r="L54" s="17" t="s">
        <v>48</v>
      </c>
      <c r="M54" s="17">
        <v>225</v>
      </c>
      <c r="N54" s="18">
        <v>2420</v>
      </c>
      <c r="O54" s="17">
        <v>108</v>
      </c>
      <c r="P54" s="18">
        <v>8</v>
      </c>
      <c r="Q54" s="17">
        <v>8</v>
      </c>
      <c r="R54" s="17">
        <v>58</v>
      </c>
      <c r="S54" s="17">
        <v>10</v>
      </c>
      <c r="T54" s="17">
        <v>10</v>
      </c>
      <c r="U54" s="17">
        <v>45</v>
      </c>
      <c r="V54" s="17">
        <v>35</v>
      </c>
      <c r="W54" s="17" t="s">
        <v>48</v>
      </c>
      <c r="X54" s="17" t="s">
        <v>48</v>
      </c>
      <c r="Y54" s="17">
        <v>676</v>
      </c>
      <c r="Z54" s="17" t="s">
        <v>74</v>
      </c>
      <c r="AA54" s="17" t="s">
        <v>48</v>
      </c>
      <c r="AB54" s="17" t="s">
        <v>48</v>
      </c>
    </row>
    <row r="55" spans="1:28" ht="16" x14ac:dyDescent="0.25">
      <c r="A55" s="19" t="s">
        <v>146</v>
      </c>
      <c r="B55" s="20" t="s">
        <v>50</v>
      </c>
      <c r="C55" s="19" t="s">
        <v>67</v>
      </c>
      <c r="E55" s="17">
        <v>0.92</v>
      </c>
      <c r="F55" s="18">
        <v>320</v>
      </c>
      <c r="G55" s="17">
        <v>271</v>
      </c>
      <c r="H55" s="17">
        <v>30</v>
      </c>
      <c r="I55" s="17">
        <v>3.3</v>
      </c>
      <c r="J55" s="17">
        <v>0</v>
      </c>
      <c r="K55" s="17" t="s">
        <v>48</v>
      </c>
      <c r="L55" s="17" t="s">
        <v>48</v>
      </c>
      <c r="M55" s="17">
        <v>6.3</v>
      </c>
      <c r="N55" s="18">
        <v>498</v>
      </c>
      <c r="O55" s="17">
        <v>10</v>
      </c>
      <c r="P55" s="18">
        <v>0.2</v>
      </c>
      <c r="Q55" s="17">
        <v>9.1999999999999993</v>
      </c>
      <c r="R55" s="17">
        <v>1.8</v>
      </c>
      <c r="S55" s="17">
        <v>2</v>
      </c>
      <c r="T55" s="17">
        <v>1</v>
      </c>
      <c r="U55" s="17">
        <v>5</v>
      </c>
      <c r="V55" s="17">
        <v>1</v>
      </c>
      <c r="W55" s="17" t="s">
        <v>48</v>
      </c>
      <c r="X55" s="17" t="s">
        <v>48</v>
      </c>
      <c r="Y55" s="17">
        <v>1</v>
      </c>
      <c r="Z55" s="17" t="s">
        <v>84</v>
      </c>
      <c r="AA55" s="17" t="s">
        <v>48</v>
      </c>
      <c r="AB55" s="17" t="s">
        <v>48</v>
      </c>
    </row>
    <row r="56" spans="1:28" x14ac:dyDescent="0.25">
      <c r="A56" s="19" t="s">
        <v>147</v>
      </c>
      <c r="B56" s="19" t="s">
        <v>63</v>
      </c>
      <c r="C56" s="19" t="s">
        <v>64</v>
      </c>
      <c r="E56" s="17">
        <v>3.09</v>
      </c>
      <c r="F56" s="18">
        <v>130</v>
      </c>
      <c r="G56" s="17">
        <v>10</v>
      </c>
      <c r="H56" s="17">
        <v>1</v>
      </c>
      <c r="I56" s="17">
        <v>0</v>
      </c>
      <c r="J56" s="17" t="s">
        <v>48</v>
      </c>
      <c r="K56" s="17" t="s">
        <v>48</v>
      </c>
      <c r="L56" s="17" t="s">
        <v>48</v>
      </c>
      <c r="M56" s="17">
        <v>0</v>
      </c>
      <c r="N56" s="18">
        <v>0</v>
      </c>
      <c r="O56" s="17">
        <v>26</v>
      </c>
      <c r="P56" s="18">
        <v>0</v>
      </c>
      <c r="Q56" s="17">
        <v>20</v>
      </c>
      <c r="R56" s="17">
        <v>4</v>
      </c>
      <c r="S56" s="17" t="s">
        <v>48</v>
      </c>
      <c r="T56" s="17" t="s">
        <v>48</v>
      </c>
      <c r="U56" s="17">
        <v>15</v>
      </c>
      <c r="V56" s="17" t="s">
        <v>48</v>
      </c>
      <c r="W56" s="17" t="s">
        <v>48</v>
      </c>
      <c r="X56" s="17" t="s">
        <v>48</v>
      </c>
      <c r="Y56" s="17">
        <v>0.5</v>
      </c>
      <c r="Z56" s="17" t="s">
        <v>65</v>
      </c>
      <c r="AA56" s="17" t="s">
        <v>48</v>
      </c>
      <c r="AB56" s="17" t="s">
        <v>48</v>
      </c>
    </row>
    <row r="57" spans="1:28" ht="16" x14ac:dyDescent="0.25">
      <c r="A57" s="19" t="s">
        <v>148</v>
      </c>
      <c r="B57" s="20" t="s">
        <v>50</v>
      </c>
      <c r="C57" s="19" t="s">
        <v>73</v>
      </c>
      <c r="E57" s="17">
        <v>3.26</v>
      </c>
      <c r="F57" s="18">
        <v>116</v>
      </c>
      <c r="G57" s="17">
        <v>18</v>
      </c>
      <c r="H57" s="17">
        <v>2</v>
      </c>
      <c r="I57" s="17">
        <v>0</v>
      </c>
      <c r="J57" s="17" t="s">
        <v>48</v>
      </c>
      <c r="K57" s="17" t="s">
        <v>48</v>
      </c>
      <c r="L57" s="17" t="s">
        <v>48</v>
      </c>
      <c r="M57" s="17">
        <v>30</v>
      </c>
      <c r="N57" s="18">
        <v>1273</v>
      </c>
      <c r="O57" s="17">
        <v>12</v>
      </c>
      <c r="P57" s="18">
        <v>1</v>
      </c>
      <c r="Q57" s="17">
        <v>0</v>
      </c>
      <c r="R57" s="17">
        <v>11</v>
      </c>
      <c r="S57" s="17" t="s">
        <v>48</v>
      </c>
      <c r="T57" s="17" t="s">
        <v>48</v>
      </c>
      <c r="U57" s="17" t="s">
        <v>48</v>
      </c>
      <c r="V57" s="17" t="s">
        <v>48</v>
      </c>
      <c r="W57" s="17" t="s">
        <v>48</v>
      </c>
      <c r="X57" s="17" t="s">
        <v>48</v>
      </c>
      <c r="Y57" s="17">
        <v>1</v>
      </c>
      <c r="Z57" s="17" t="s">
        <v>84</v>
      </c>
      <c r="AA57" s="17" t="s">
        <v>48</v>
      </c>
      <c r="AB57" s="17" t="s">
        <v>48</v>
      </c>
    </row>
    <row r="58" spans="1:28" x14ac:dyDescent="0.25">
      <c r="A58" s="19" t="s">
        <v>149</v>
      </c>
      <c r="B58" s="19" t="s">
        <v>63</v>
      </c>
      <c r="C58" s="19" t="s">
        <v>150</v>
      </c>
      <c r="E58" s="17">
        <v>3.21</v>
      </c>
      <c r="F58" s="18">
        <v>149</v>
      </c>
      <c r="G58" s="17" t="s">
        <v>48</v>
      </c>
      <c r="H58" s="17">
        <v>8.6999999999999993</v>
      </c>
      <c r="I58" s="17">
        <v>5.25</v>
      </c>
      <c r="J58" s="17" t="s">
        <v>48</v>
      </c>
      <c r="K58" s="17" t="s">
        <v>48</v>
      </c>
      <c r="L58" s="17" t="s">
        <v>48</v>
      </c>
      <c r="M58" s="17">
        <v>57</v>
      </c>
      <c r="N58" s="18">
        <v>131</v>
      </c>
      <c r="O58" s="17">
        <v>16</v>
      </c>
      <c r="P58" s="18">
        <v>0</v>
      </c>
      <c r="Q58" s="17">
        <v>15</v>
      </c>
      <c r="R58" s="17">
        <v>3.5</v>
      </c>
      <c r="S58" s="17" t="s">
        <v>48</v>
      </c>
      <c r="T58" s="17" t="s">
        <v>48</v>
      </c>
      <c r="U58" s="17" t="s">
        <v>48</v>
      </c>
      <c r="V58" s="17" t="s">
        <v>48</v>
      </c>
      <c r="W58" s="17" t="s">
        <v>48</v>
      </c>
      <c r="X58" s="17" t="s">
        <v>48</v>
      </c>
      <c r="Y58" s="17">
        <v>1</v>
      </c>
      <c r="Z58" s="17" t="s">
        <v>84</v>
      </c>
      <c r="AA58" s="17" t="s">
        <v>48</v>
      </c>
      <c r="AB58" s="17" t="s">
        <v>48</v>
      </c>
    </row>
    <row r="59" spans="1:28" x14ac:dyDescent="0.25">
      <c r="A59" s="19" t="s">
        <v>151</v>
      </c>
      <c r="B59" s="19" t="s">
        <v>63</v>
      </c>
      <c r="C59" s="19" t="s">
        <v>150</v>
      </c>
      <c r="E59" s="17">
        <v>3.41</v>
      </c>
      <c r="F59" s="18">
        <v>84</v>
      </c>
      <c r="G59" s="17">
        <v>41</v>
      </c>
      <c r="H59" s="17">
        <v>5</v>
      </c>
      <c r="I59" s="17">
        <v>4</v>
      </c>
      <c r="J59" s="17">
        <v>0</v>
      </c>
      <c r="K59" s="17" t="s">
        <v>48</v>
      </c>
      <c r="L59" s="17" t="s">
        <v>48</v>
      </c>
      <c r="M59" s="17">
        <v>0</v>
      </c>
      <c r="N59" s="18">
        <v>35</v>
      </c>
      <c r="O59" s="17">
        <v>10</v>
      </c>
      <c r="P59" s="18">
        <v>0</v>
      </c>
      <c r="Q59" s="17">
        <v>8</v>
      </c>
      <c r="R59" s="17">
        <v>0</v>
      </c>
      <c r="S59" s="17" t="s">
        <v>48</v>
      </c>
      <c r="T59" s="17" t="s">
        <v>48</v>
      </c>
      <c r="U59" s="17" t="s">
        <v>48</v>
      </c>
      <c r="V59" s="17" t="s">
        <v>48</v>
      </c>
      <c r="W59" s="17" t="s">
        <v>48</v>
      </c>
      <c r="X59" s="17" t="s">
        <v>48</v>
      </c>
      <c r="Y59" s="17">
        <v>1</v>
      </c>
      <c r="Z59" s="17" t="s">
        <v>79</v>
      </c>
      <c r="AA59" s="17" t="s">
        <v>48</v>
      </c>
      <c r="AB59" s="17" t="s">
        <v>48</v>
      </c>
    </row>
    <row r="60" spans="1:28" ht="16" x14ac:dyDescent="0.25">
      <c r="A60" s="19" t="s">
        <v>152</v>
      </c>
      <c r="B60" s="20" t="s">
        <v>50</v>
      </c>
      <c r="C60" s="19" t="s">
        <v>70</v>
      </c>
      <c r="E60" s="17">
        <v>1.85</v>
      </c>
      <c r="F60" s="18">
        <v>110</v>
      </c>
      <c r="G60" s="17" t="s">
        <v>48</v>
      </c>
      <c r="H60" s="17">
        <v>8</v>
      </c>
      <c r="I60" s="17">
        <v>1</v>
      </c>
      <c r="J60" s="17">
        <v>0</v>
      </c>
      <c r="K60" s="17" t="s">
        <v>48</v>
      </c>
      <c r="L60" s="17" t="s">
        <v>48</v>
      </c>
      <c r="M60" s="17">
        <v>0</v>
      </c>
      <c r="N60" s="18">
        <v>220</v>
      </c>
      <c r="O60" s="17">
        <v>9</v>
      </c>
      <c r="P60" s="18">
        <v>0</v>
      </c>
      <c r="Q60" s="17" t="s">
        <v>48</v>
      </c>
      <c r="R60" s="17">
        <v>0</v>
      </c>
      <c r="S60" s="17" t="s">
        <v>48</v>
      </c>
      <c r="T60" s="17" t="s">
        <v>48</v>
      </c>
      <c r="U60" s="17" t="s">
        <v>48</v>
      </c>
      <c r="V60" s="17" t="s">
        <v>48</v>
      </c>
      <c r="W60" s="17" t="s">
        <v>48</v>
      </c>
      <c r="X60" s="17" t="s">
        <v>48</v>
      </c>
      <c r="Y60" s="17">
        <v>1</v>
      </c>
      <c r="Z60" s="17" t="s">
        <v>76</v>
      </c>
      <c r="AA60" s="17" t="s">
        <v>48</v>
      </c>
      <c r="AB60" s="17" t="s">
        <v>48</v>
      </c>
    </row>
    <row r="61" spans="1:28" x14ac:dyDescent="0.25">
      <c r="A61" s="19" t="s">
        <v>153</v>
      </c>
      <c r="B61" s="17" t="s">
        <v>56</v>
      </c>
      <c r="C61" s="19" t="s">
        <v>57</v>
      </c>
      <c r="E61" s="17">
        <v>4.71</v>
      </c>
      <c r="F61" s="18">
        <v>890</v>
      </c>
      <c r="G61" s="17">
        <v>346</v>
      </c>
      <c r="H61" s="17">
        <v>38</v>
      </c>
      <c r="I61" s="17">
        <v>16</v>
      </c>
      <c r="J61" s="17">
        <v>0</v>
      </c>
      <c r="K61" s="17" t="s">
        <v>48</v>
      </c>
      <c r="L61" s="17" t="s">
        <v>48</v>
      </c>
      <c r="M61" s="17">
        <v>166</v>
      </c>
      <c r="N61" s="18">
        <v>2399</v>
      </c>
      <c r="O61" s="17">
        <v>70</v>
      </c>
      <c r="P61" s="18">
        <v>3.6</v>
      </c>
      <c r="Q61" s="17">
        <v>3.2</v>
      </c>
      <c r="R61" s="17">
        <v>63</v>
      </c>
      <c r="S61" s="17">
        <v>47</v>
      </c>
      <c r="T61" s="17">
        <v>18</v>
      </c>
      <c r="U61" s="17">
        <v>70</v>
      </c>
      <c r="V61" s="17">
        <v>33</v>
      </c>
      <c r="W61" s="17" t="s">
        <v>48</v>
      </c>
      <c r="X61" s="17" t="s">
        <v>48</v>
      </c>
      <c r="Y61" s="17">
        <v>1</v>
      </c>
      <c r="Z61" s="17" t="s">
        <v>154</v>
      </c>
      <c r="AA61" s="17" t="s">
        <v>48</v>
      </c>
      <c r="AB61" s="17" t="s">
        <v>48</v>
      </c>
    </row>
    <row r="62" spans="1:28" ht="16" x14ac:dyDescent="0.25">
      <c r="A62" s="19" t="s">
        <v>155</v>
      </c>
      <c r="B62" s="20" t="s">
        <v>50</v>
      </c>
      <c r="C62" s="19" t="s">
        <v>95</v>
      </c>
      <c r="E62" s="17">
        <v>3.42</v>
      </c>
      <c r="F62" s="18">
        <v>110</v>
      </c>
      <c r="G62" s="17">
        <v>10</v>
      </c>
      <c r="H62" s="17">
        <v>1</v>
      </c>
      <c r="I62" s="17">
        <v>0</v>
      </c>
      <c r="J62" s="17" t="s">
        <v>48</v>
      </c>
      <c r="K62" s="17" t="s">
        <v>48</v>
      </c>
      <c r="L62" s="17" t="s">
        <v>48</v>
      </c>
      <c r="M62" s="17">
        <v>0</v>
      </c>
      <c r="N62" s="18">
        <v>220</v>
      </c>
      <c r="O62" s="17">
        <v>22</v>
      </c>
      <c r="P62" s="18">
        <v>1</v>
      </c>
      <c r="Q62" s="17">
        <v>1</v>
      </c>
      <c r="R62" s="17">
        <v>5</v>
      </c>
      <c r="S62" s="17">
        <v>0</v>
      </c>
      <c r="T62" s="17">
        <v>2</v>
      </c>
      <c r="U62" s="17">
        <v>15</v>
      </c>
      <c r="V62" s="17">
        <v>6</v>
      </c>
      <c r="W62" s="17" t="s">
        <v>48</v>
      </c>
      <c r="X62" s="17" t="s">
        <v>48</v>
      </c>
      <c r="Y62" s="17">
        <v>1</v>
      </c>
      <c r="Z62" s="17" t="s">
        <v>144</v>
      </c>
      <c r="AA62" s="17" t="s">
        <v>48</v>
      </c>
      <c r="AB62" s="17" t="s">
        <v>48</v>
      </c>
    </row>
    <row r="63" spans="1:28" ht="16" x14ac:dyDescent="0.25">
      <c r="A63" s="19" t="s">
        <v>156</v>
      </c>
      <c r="B63" s="20" t="s">
        <v>50</v>
      </c>
      <c r="C63" s="19" t="s">
        <v>95</v>
      </c>
      <c r="E63" s="17">
        <v>3.97</v>
      </c>
      <c r="F63" s="18">
        <v>360</v>
      </c>
      <c r="G63" s="17">
        <v>45</v>
      </c>
      <c r="H63" s="17">
        <v>5</v>
      </c>
      <c r="I63" s="17">
        <v>0</v>
      </c>
      <c r="J63" s="17">
        <v>0</v>
      </c>
      <c r="K63" s="17" t="s">
        <v>48</v>
      </c>
      <c r="L63" s="17" t="s">
        <v>48</v>
      </c>
      <c r="M63" s="17">
        <v>0</v>
      </c>
      <c r="N63" s="18">
        <v>670</v>
      </c>
      <c r="O63" s="17">
        <v>69</v>
      </c>
      <c r="P63" s="18">
        <v>3</v>
      </c>
      <c r="Q63" s="17">
        <v>3</v>
      </c>
      <c r="R63" s="17">
        <v>12</v>
      </c>
      <c r="S63" s="17">
        <v>0</v>
      </c>
      <c r="T63" s="17">
        <v>0</v>
      </c>
      <c r="U63" s="17">
        <v>4</v>
      </c>
      <c r="V63" s="17" t="s">
        <v>48</v>
      </c>
      <c r="W63" s="17" t="s">
        <v>48</v>
      </c>
      <c r="X63" s="17" t="s">
        <v>48</v>
      </c>
      <c r="Y63" s="17">
        <v>1</v>
      </c>
      <c r="Z63" s="17" t="s">
        <v>84</v>
      </c>
      <c r="AA63" s="17" t="s">
        <v>48</v>
      </c>
      <c r="AB63" s="17" t="s">
        <v>48</v>
      </c>
    </row>
    <row r="64" spans="1:28" x14ac:dyDescent="0.25">
      <c r="A64" s="19" t="s">
        <v>157</v>
      </c>
      <c r="B64" s="17" t="s">
        <v>56</v>
      </c>
      <c r="C64" s="19" t="s">
        <v>87</v>
      </c>
      <c r="E64" s="17">
        <v>2.2400000000000002</v>
      </c>
      <c r="F64" s="18">
        <v>260</v>
      </c>
      <c r="G64" s="17">
        <v>170</v>
      </c>
      <c r="H64" s="17">
        <v>19</v>
      </c>
      <c r="I64" s="17">
        <v>6</v>
      </c>
      <c r="J64" s="17">
        <v>0</v>
      </c>
      <c r="K64" s="17" t="s">
        <v>48</v>
      </c>
      <c r="L64" s="17" t="s">
        <v>48</v>
      </c>
      <c r="M64" s="17">
        <v>45</v>
      </c>
      <c r="N64" s="18">
        <v>670</v>
      </c>
      <c r="O64" s="17">
        <v>7</v>
      </c>
      <c r="P64" s="18">
        <v>2</v>
      </c>
      <c r="Q64" s="17">
        <v>0</v>
      </c>
      <c r="R64" s="17">
        <v>18</v>
      </c>
      <c r="S64" s="17">
        <v>4</v>
      </c>
      <c r="T64" s="17">
        <v>2</v>
      </c>
      <c r="U64" s="17">
        <v>10</v>
      </c>
      <c r="V64" s="17">
        <v>15</v>
      </c>
      <c r="W64" s="17" t="s">
        <v>48</v>
      </c>
      <c r="X64" s="17" t="s">
        <v>48</v>
      </c>
      <c r="Y64" s="17">
        <v>84</v>
      </c>
      <c r="Z64" s="17" t="s">
        <v>99</v>
      </c>
      <c r="AA64" s="17" t="s">
        <v>48</v>
      </c>
      <c r="AB64" s="17" t="s">
        <v>48</v>
      </c>
    </row>
    <row r="65" spans="1:28" ht="16" x14ac:dyDescent="0.25">
      <c r="A65" s="19" t="s">
        <v>158</v>
      </c>
      <c r="B65" s="20" t="s">
        <v>50</v>
      </c>
      <c r="C65" s="19" t="s">
        <v>51</v>
      </c>
      <c r="E65" s="17">
        <v>1.74</v>
      </c>
      <c r="F65" s="18">
        <v>40</v>
      </c>
      <c r="G65" s="17">
        <v>470</v>
      </c>
      <c r="H65" s="17">
        <v>53</v>
      </c>
      <c r="I65" s="17">
        <v>14</v>
      </c>
      <c r="J65" s="17">
        <v>1</v>
      </c>
      <c r="K65" s="17" t="s">
        <v>48</v>
      </c>
      <c r="L65" s="17" t="s">
        <v>48</v>
      </c>
      <c r="M65" s="17">
        <v>11</v>
      </c>
      <c r="N65" s="18">
        <v>137</v>
      </c>
      <c r="O65" s="17">
        <v>2.7</v>
      </c>
      <c r="P65" s="18">
        <v>0.2</v>
      </c>
      <c r="Q65" s="17">
        <v>2</v>
      </c>
      <c r="R65" s="17">
        <v>1.5</v>
      </c>
      <c r="S65" s="17" t="s">
        <v>48</v>
      </c>
      <c r="T65" s="17" t="s">
        <v>48</v>
      </c>
      <c r="U65" s="17" t="s">
        <v>48</v>
      </c>
      <c r="V65" s="17" t="s">
        <v>48</v>
      </c>
      <c r="W65" s="17" t="s">
        <v>48</v>
      </c>
      <c r="X65" s="17" t="s">
        <v>48</v>
      </c>
      <c r="Y65" s="17">
        <v>12</v>
      </c>
      <c r="Z65" s="17" t="s">
        <v>99</v>
      </c>
      <c r="AA65" s="17" t="s">
        <v>48</v>
      </c>
      <c r="AB65" s="17" t="s">
        <v>48</v>
      </c>
    </row>
    <row r="66" spans="1:28" x14ac:dyDescent="0.25">
      <c r="A66" s="19" t="s">
        <v>159</v>
      </c>
      <c r="B66" s="17" t="s">
        <v>56</v>
      </c>
      <c r="C66" s="19" t="s">
        <v>110</v>
      </c>
      <c r="E66" s="17">
        <v>3.33</v>
      </c>
      <c r="F66" s="18">
        <v>46</v>
      </c>
      <c r="G66" s="17">
        <v>25</v>
      </c>
      <c r="H66" s="17">
        <v>3</v>
      </c>
      <c r="I66" s="17">
        <v>1</v>
      </c>
      <c r="J66" s="17">
        <v>0</v>
      </c>
      <c r="K66" s="17" t="s">
        <v>48</v>
      </c>
      <c r="L66" s="17" t="s">
        <v>48</v>
      </c>
      <c r="M66" s="17">
        <v>0</v>
      </c>
      <c r="N66" s="18">
        <v>492</v>
      </c>
      <c r="O66" s="17">
        <v>5</v>
      </c>
      <c r="P66" s="18">
        <v>2</v>
      </c>
      <c r="Q66" s="17">
        <v>2</v>
      </c>
      <c r="R66" s="17">
        <v>1</v>
      </c>
      <c r="S66" s="17" t="s">
        <v>48</v>
      </c>
      <c r="T66" s="17" t="s">
        <v>48</v>
      </c>
      <c r="U66" s="17" t="s">
        <v>48</v>
      </c>
      <c r="V66" s="17" t="s">
        <v>48</v>
      </c>
      <c r="W66" s="17" t="s">
        <v>48</v>
      </c>
      <c r="X66" s="17" t="s">
        <v>48</v>
      </c>
      <c r="Y66" s="17">
        <v>1</v>
      </c>
      <c r="Z66" s="17" t="s">
        <v>84</v>
      </c>
      <c r="AA66" s="17" t="s">
        <v>48</v>
      </c>
      <c r="AB66" s="17" t="s">
        <v>48</v>
      </c>
    </row>
    <row r="67" spans="1:28" ht="16" x14ac:dyDescent="0.25">
      <c r="A67" s="19" t="s">
        <v>160</v>
      </c>
      <c r="B67" s="20" t="s">
        <v>50</v>
      </c>
      <c r="C67" s="19" t="s">
        <v>70</v>
      </c>
      <c r="E67" s="17">
        <v>1.9</v>
      </c>
      <c r="F67" s="18">
        <v>650</v>
      </c>
      <c r="G67" s="17">
        <v>330</v>
      </c>
      <c r="H67" s="17">
        <v>36</v>
      </c>
      <c r="I67" s="17">
        <v>21</v>
      </c>
      <c r="J67" s="17">
        <v>0</v>
      </c>
      <c r="K67" s="17" t="s">
        <v>48</v>
      </c>
      <c r="L67" s="17" t="s">
        <v>48</v>
      </c>
      <c r="M67" s="17">
        <v>45</v>
      </c>
      <c r="N67" s="18">
        <v>160</v>
      </c>
      <c r="O67" s="17">
        <v>84</v>
      </c>
      <c r="P67" s="18">
        <v>7</v>
      </c>
      <c r="Q67" s="17">
        <v>69</v>
      </c>
      <c r="R67" s="17">
        <v>13</v>
      </c>
      <c r="S67" s="17">
        <v>18</v>
      </c>
      <c r="T67" s="17">
        <v>0</v>
      </c>
      <c r="U67" s="17">
        <v>8</v>
      </c>
      <c r="V67" s="17">
        <v>35</v>
      </c>
      <c r="W67" s="17" t="s">
        <v>48</v>
      </c>
      <c r="X67" s="17" t="s">
        <v>48</v>
      </c>
      <c r="Y67" s="17">
        <v>1</v>
      </c>
      <c r="Z67" s="17" t="s">
        <v>84</v>
      </c>
      <c r="AA67" s="17">
        <v>512</v>
      </c>
      <c r="AB67" s="17" t="s">
        <v>48</v>
      </c>
    </row>
    <row r="68" spans="1:28" x14ac:dyDescent="0.25">
      <c r="A68" s="19" t="s">
        <v>161</v>
      </c>
      <c r="B68" s="17" t="s">
        <v>56</v>
      </c>
      <c r="C68" s="19" t="s">
        <v>101</v>
      </c>
      <c r="E68" s="17">
        <v>3.72</v>
      </c>
      <c r="F68" s="18">
        <v>988</v>
      </c>
      <c r="G68" s="17">
        <v>403</v>
      </c>
      <c r="H68" s="17">
        <v>45</v>
      </c>
      <c r="I68" s="17">
        <v>7</v>
      </c>
      <c r="J68" s="17">
        <v>3</v>
      </c>
      <c r="K68" s="17" t="s">
        <v>48</v>
      </c>
      <c r="L68" s="17" t="s">
        <v>48</v>
      </c>
      <c r="M68" s="17">
        <v>133</v>
      </c>
      <c r="N68" s="18">
        <v>3328</v>
      </c>
      <c r="O68" s="17">
        <v>102</v>
      </c>
      <c r="P68" s="18">
        <v>7.9</v>
      </c>
      <c r="Q68" s="17">
        <v>25</v>
      </c>
      <c r="R68" s="17">
        <v>43</v>
      </c>
      <c r="S68" s="17">
        <v>0</v>
      </c>
      <c r="T68" s="17">
        <v>0</v>
      </c>
      <c r="U68" s="17">
        <v>0</v>
      </c>
      <c r="V68" s="17">
        <v>0</v>
      </c>
      <c r="W68" s="17" t="s">
        <v>48</v>
      </c>
      <c r="X68" s="17" t="s">
        <v>48</v>
      </c>
      <c r="Y68" s="17">
        <v>1</v>
      </c>
      <c r="Z68" s="17" t="s">
        <v>162</v>
      </c>
      <c r="AA68" s="17" t="s">
        <v>48</v>
      </c>
      <c r="AB68" s="17" t="s">
        <v>48</v>
      </c>
    </row>
    <row r="69" spans="1:28" x14ac:dyDescent="0.25">
      <c r="A69" s="19" t="s">
        <v>163</v>
      </c>
      <c r="B69" s="17" t="s">
        <v>56</v>
      </c>
      <c r="C69" s="19" t="s">
        <v>101</v>
      </c>
      <c r="E69" s="17">
        <v>2.29</v>
      </c>
      <c r="F69" s="18">
        <v>420</v>
      </c>
      <c r="G69" s="17" t="s">
        <v>48</v>
      </c>
      <c r="H69" s="17">
        <v>14</v>
      </c>
      <c r="I69" s="17">
        <v>3</v>
      </c>
      <c r="J69" s="17" t="s">
        <v>48</v>
      </c>
      <c r="K69" s="17" t="s">
        <v>48</v>
      </c>
      <c r="L69" s="17" t="s">
        <v>48</v>
      </c>
      <c r="M69" s="17">
        <v>110</v>
      </c>
      <c r="N69" s="18">
        <v>1360</v>
      </c>
      <c r="O69" s="17">
        <v>33</v>
      </c>
      <c r="P69" s="18">
        <v>6</v>
      </c>
      <c r="Q69" s="17">
        <v>6</v>
      </c>
      <c r="R69" s="17">
        <v>44</v>
      </c>
      <c r="S69" s="17" t="s">
        <v>48</v>
      </c>
      <c r="T69" s="17" t="s">
        <v>48</v>
      </c>
      <c r="U69" s="17" t="s">
        <v>48</v>
      </c>
      <c r="V69" s="17" t="s">
        <v>48</v>
      </c>
      <c r="W69" s="17" t="s">
        <v>48</v>
      </c>
      <c r="X69" s="17" t="s">
        <v>48</v>
      </c>
      <c r="Y69" s="17">
        <v>1</v>
      </c>
      <c r="Z69" s="17" t="s">
        <v>81</v>
      </c>
      <c r="AA69" s="17" t="s">
        <v>48</v>
      </c>
      <c r="AB69" s="17" t="s">
        <v>48</v>
      </c>
    </row>
    <row r="70" spans="1:28" ht="16" x14ac:dyDescent="0.25">
      <c r="A70" s="19" t="s">
        <v>164</v>
      </c>
      <c r="B70" s="20" t="s">
        <v>50</v>
      </c>
      <c r="C70" s="19" t="s">
        <v>70</v>
      </c>
      <c r="E70" s="17">
        <v>3.25</v>
      </c>
      <c r="F70" s="18">
        <v>395</v>
      </c>
      <c r="G70" s="17">
        <v>80</v>
      </c>
      <c r="H70" s="17">
        <v>9</v>
      </c>
      <c r="I70" s="17">
        <v>9</v>
      </c>
      <c r="J70" s="17">
        <v>0</v>
      </c>
      <c r="K70" s="17" t="s">
        <v>48</v>
      </c>
      <c r="L70" s="17" t="s">
        <v>48</v>
      </c>
      <c r="M70" s="17">
        <v>0</v>
      </c>
      <c r="N70" s="18">
        <v>200</v>
      </c>
      <c r="O70" s="17">
        <v>89</v>
      </c>
      <c r="P70" s="18">
        <v>9</v>
      </c>
      <c r="Q70" s="17">
        <v>56</v>
      </c>
      <c r="R70" s="17">
        <v>5</v>
      </c>
      <c r="S70" s="17">
        <v>0</v>
      </c>
      <c r="T70" s="17">
        <v>2</v>
      </c>
      <c r="U70" s="17">
        <v>19</v>
      </c>
      <c r="V70" s="17">
        <v>0</v>
      </c>
      <c r="W70" s="17" t="s">
        <v>48</v>
      </c>
      <c r="X70" s="17" t="s">
        <v>48</v>
      </c>
      <c r="Y70" s="17">
        <v>1</v>
      </c>
      <c r="Z70" s="17" t="s">
        <v>84</v>
      </c>
      <c r="AA70" s="17">
        <v>775</v>
      </c>
      <c r="AB70" s="17" t="s">
        <v>48</v>
      </c>
    </row>
    <row r="71" spans="1:28" ht="16" x14ac:dyDescent="0.25">
      <c r="A71" s="19" t="s">
        <v>165</v>
      </c>
      <c r="B71" s="20" t="s">
        <v>50</v>
      </c>
      <c r="C71" s="19" t="s">
        <v>70</v>
      </c>
      <c r="E71" s="17">
        <v>3.26</v>
      </c>
      <c r="F71" s="18">
        <v>110</v>
      </c>
      <c r="G71" s="17">
        <v>0</v>
      </c>
      <c r="H71" s="17">
        <v>0</v>
      </c>
      <c r="I71" s="17">
        <v>0</v>
      </c>
      <c r="J71" s="17">
        <v>0</v>
      </c>
      <c r="K71" s="17" t="s">
        <v>48</v>
      </c>
      <c r="L71" s="17" t="s">
        <v>48</v>
      </c>
      <c r="M71" s="17">
        <v>0</v>
      </c>
      <c r="N71" s="18">
        <v>10</v>
      </c>
      <c r="O71" s="17">
        <v>26</v>
      </c>
      <c r="P71" s="18">
        <v>0</v>
      </c>
      <c r="Q71" s="17">
        <v>18</v>
      </c>
      <c r="R71" s="17">
        <v>0</v>
      </c>
      <c r="S71" s="17" t="s">
        <v>48</v>
      </c>
      <c r="T71" s="17" t="s">
        <v>48</v>
      </c>
      <c r="U71" s="17" t="s">
        <v>48</v>
      </c>
      <c r="V71" s="17" t="s">
        <v>48</v>
      </c>
      <c r="W71" s="17" t="s">
        <v>48</v>
      </c>
      <c r="X71" s="17" t="s">
        <v>48</v>
      </c>
      <c r="Y71" s="17">
        <v>1</v>
      </c>
      <c r="Z71" s="17" t="s">
        <v>52</v>
      </c>
      <c r="AA71" s="17" t="s">
        <v>48</v>
      </c>
      <c r="AB71" s="17" t="s">
        <v>48</v>
      </c>
    </row>
    <row r="72" spans="1:28" x14ac:dyDescent="0.25">
      <c r="A72" s="19" t="s">
        <v>166</v>
      </c>
      <c r="B72" s="19" t="s">
        <v>61</v>
      </c>
      <c r="C72" s="19" t="s">
        <v>167</v>
      </c>
      <c r="E72" s="17">
        <v>2.2999999999999998</v>
      </c>
      <c r="F72" s="18">
        <v>383</v>
      </c>
      <c r="H72" s="17">
        <v>19</v>
      </c>
      <c r="I72" s="17">
        <v>3.2</v>
      </c>
      <c r="K72" s="17">
        <v>8.5</v>
      </c>
      <c r="L72" s="17">
        <v>5.9</v>
      </c>
      <c r="M72" s="17">
        <v>27</v>
      </c>
      <c r="N72" s="18">
        <v>824</v>
      </c>
      <c r="O72" s="17">
        <v>19</v>
      </c>
      <c r="P72" s="18">
        <v>0</v>
      </c>
      <c r="R72" s="17">
        <v>33</v>
      </c>
      <c r="U72" s="17">
        <v>35</v>
      </c>
      <c r="V72" s="17">
        <v>2.1</v>
      </c>
      <c r="W72" s="17">
        <v>364.9</v>
      </c>
    </row>
    <row r="73" spans="1:28" x14ac:dyDescent="0.25">
      <c r="A73" s="19" t="s">
        <v>168</v>
      </c>
      <c r="B73" s="19" t="s">
        <v>61</v>
      </c>
      <c r="C73" s="19" t="s">
        <v>167</v>
      </c>
      <c r="E73" s="17">
        <v>2.82</v>
      </c>
      <c r="F73" s="18">
        <v>471</v>
      </c>
      <c r="H73" s="17">
        <v>41</v>
      </c>
      <c r="I73" s="17">
        <v>8.6999999999999993</v>
      </c>
      <c r="J73" s="17">
        <v>0.1</v>
      </c>
      <c r="K73" s="17">
        <v>19</v>
      </c>
      <c r="L73" s="17">
        <v>12</v>
      </c>
      <c r="M73" s="17">
        <v>523</v>
      </c>
      <c r="N73" s="18">
        <v>550</v>
      </c>
      <c r="O73" s="17">
        <v>5.3</v>
      </c>
      <c r="P73" s="18">
        <v>1.1000000000000001</v>
      </c>
      <c r="Q73" s="17">
        <v>2.4</v>
      </c>
      <c r="R73" s="17">
        <v>18</v>
      </c>
      <c r="U73" s="17">
        <v>95</v>
      </c>
      <c r="V73" s="17">
        <v>2.7</v>
      </c>
      <c r="W73" s="17">
        <v>266.60000000000002</v>
      </c>
    </row>
    <row r="74" spans="1:28" x14ac:dyDescent="0.25">
      <c r="A74" s="19" t="s">
        <v>169</v>
      </c>
      <c r="B74" s="19" t="s">
        <v>61</v>
      </c>
      <c r="C74" s="19" t="s">
        <v>167</v>
      </c>
      <c r="E74" s="17">
        <v>3.32</v>
      </c>
      <c r="F74" s="18">
        <v>471</v>
      </c>
      <c r="H74" s="17">
        <v>34</v>
      </c>
      <c r="I74" s="17">
        <v>12</v>
      </c>
      <c r="J74" s="17">
        <v>0.5</v>
      </c>
      <c r="K74" s="17">
        <v>7.1</v>
      </c>
      <c r="L74" s="17">
        <v>11</v>
      </c>
      <c r="M74" s="17">
        <v>86</v>
      </c>
      <c r="N74" s="18">
        <v>989</v>
      </c>
      <c r="O74" s="17">
        <v>13</v>
      </c>
      <c r="P74" s="18">
        <v>1.5</v>
      </c>
      <c r="Q74" s="17">
        <v>8.6999999999999993</v>
      </c>
      <c r="R74" s="17">
        <v>28</v>
      </c>
      <c r="U74" s="17">
        <v>198</v>
      </c>
      <c r="V74" s="17">
        <v>3.3</v>
      </c>
      <c r="W74" s="17">
        <v>644.70000000000005</v>
      </c>
    </row>
    <row r="75" spans="1:28" x14ac:dyDescent="0.25">
      <c r="A75" s="19" t="s">
        <v>170</v>
      </c>
      <c r="B75" s="19" t="s">
        <v>61</v>
      </c>
      <c r="C75" s="19" t="s">
        <v>167</v>
      </c>
      <c r="E75" s="17">
        <v>3.75</v>
      </c>
      <c r="F75" s="18">
        <v>254</v>
      </c>
      <c r="H75" s="17">
        <v>18</v>
      </c>
      <c r="I75" s="17">
        <v>4.0999999999999996</v>
      </c>
      <c r="J75" s="17">
        <v>0</v>
      </c>
      <c r="K75" s="17">
        <v>6.6</v>
      </c>
      <c r="L75" s="17">
        <v>5.9</v>
      </c>
      <c r="M75" s="17">
        <v>64</v>
      </c>
      <c r="N75" s="18">
        <v>226</v>
      </c>
      <c r="O75" s="17">
        <v>3.3</v>
      </c>
      <c r="P75" s="18">
        <v>0.4</v>
      </c>
      <c r="Q75" s="17">
        <v>2.4</v>
      </c>
      <c r="R75" s="17">
        <v>19</v>
      </c>
      <c r="U75" s="17">
        <v>17</v>
      </c>
      <c r="V75" s="17">
        <v>1.1000000000000001</v>
      </c>
      <c r="W75" s="17">
        <v>208.2</v>
      </c>
    </row>
    <row r="76" spans="1:28" x14ac:dyDescent="0.25">
      <c r="A76" s="19" t="s">
        <v>171</v>
      </c>
      <c r="B76" s="19" t="s">
        <v>61</v>
      </c>
      <c r="C76" s="19" t="s">
        <v>167</v>
      </c>
      <c r="E76" s="17">
        <v>2.71</v>
      </c>
      <c r="F76" s="18">
        <v>389</v>
      </c>
      <c r="H76" s="17">
        <v>21</v>
      </c>
      <c r="I76" s="17">
        <v>3.6</v>
      </c>
      <c r="J76" s="17">
        <v>0.1</v>
      </c>
      <c r="K76" s="17">
        <v>9.1999999999999993</v>
      </c>
      <c r="L76" s="17">
        <v>4.8</v>
      </c>
      <c r="M76" s="17">
        <v>116</v>
      </c>
      <c r="N76" s="18">
        <v>1155</v>
      </c>
      <c r="O76" s="17">
        <v>7.1</v>
      </c>
      <c r="P76" s="18">
        <v>3.6</v>
      </c>
      <c r="Q76" s="17">
        <v>3.2</v>
      </c>
      <c r="R76" s="17">
        <v>42</v>
      </c>
      <c r="U76" s="17">
        <v>519</v>
      </c>
      <c r="V76" s="17">
        <v>2.7</v>
      </c>
      <c r="W76" s="17">
        <v>1156.3</v>
      </c>
    </row>
    <row r="77" spans="1:28" x14ac:dyDescent="0.25">
      <c r="A77" s="19" t="s">
        <v>172</v>
      </c>
      <c r="B77" s="19" t="s">
        <v>173</v>
      </c>
      <c r="C77" s="19" t="s">
        <v>51</v>
      </c>
      <c r="E77" s="17">
        <v>2.52</v>
      </c>
      <c r="F77" s="18">
        <v>980</v>
      </c>
      <c r="H77" s="17">
        <v>66</v>
      </c>
      <c r="I77" s="17">
        <v>9</v>
      </c>
      <c r="J77" s="17">
        <v>0</v>
      </c>
      <c r="M77" s="17">
        <v>10</v>
      </c>
      <c r="N77" s="18">
        <v>1530</v>
      </c>
      <c r="O77" s="17">
        <v>78</v>
      </c>
      <c r="P77" s="18">
        <v>4</v>
      </c>
      <c r="Q77" s="17">
        <v>1</v>
      </c>
      <c r="R77" s="17">
        <v>8</v>
      </c>
      <c r="W77" s="17">
        <v>0</v>
      </c>
    </row>
    <row r="78" spans="1:28" x14ac:dyDescent="0.25">
      <c r="A78" s="19" t="s">
        <v>174</v>
      </c>
      <c r="B78" s="19" t="s">
        <v>173</v>
      </c>
      <c r="C78" s="19" t="s">
        <v>110</v>
      </c>
      <c r="E78" s="17">
        <v>4.22</v>
      </c>
      <c r="F78" s="18">
        <v>850</v>
      </c>
      <c r="H78" s="17">
        <v>30</v>
      </c>
      <c r="I78" s="17">
        <v>5</v>
      </c>
      <c r="J78" s="17">
        <v>0</v>
      </c>
      <c r="M78" s="17">
        <v>5</v>
      </c>
      <c r="N78" s="18">
        <v>2080</v>
      </c>
      <c r="O78" s="17">
        <v>105</v>
      </c>
      <c r="P78" s="18">
        <v>5</v>
      </c>
      <c r="Q78" s="17">
        <v>5</v>
      </c>
      <c r="R78" s="17">
        <v>17</v>
      </c>
    </row>
    <row r="79" spans="1:28" x14ac:dyDescent="0.25">
      <c r="A79" s="19" t="s">
        <v>175</v>
      </c>
      <c r="B79" s="19" t="s">
        <v>173</v>
      </c>
      <c r="C79" s="19" t="s">
        <v>110</v>
      </c>
      <c r="E79" s="17">
        <v>2.2400000000000002</v>
      </c>
      <c r="F79" s="18">
        <v>1090</v>
      </c>
      <c r="H79" s="17">
        <v>49</v>
      </c>
      <c r="I79" s="17">
        <v>18</v>
      </c>
      <c r="J79" s="17">
        <v>0</v>
      </c>
      <c r="M79" s="17">
        <v>75</v>
      </c>
      <c r="N79" s="18">
        <v>2750</v>
      </c>
      <c r="O79" s="17">
        <v>115</v>
      </c>
      <c r="P79" s="18">
        <v>7</v>
      </c>
      <c r="Q79" s="17">
        <v>8</v>
      </c>
      <c r="R79" s="17">
        <v>24</v>
      </c>
    </row>
    <row r="80" spans="1:28" x14ac:dyDescent="0.25">
      <c r="A80" s="19" t="s">
        <v>176</v>
      </c>
      <c r="B80" s="19" t="s">
        <v>173</v>
      </c>
      <c r="C80" s="19" t="s">
        <v>67</v>
      </c>
      <c r="E80" s="17">
        <v>3.92</v>
      </c>
      <c r="F80" s="18">
        <v>600</v>
      </c>
      <c r="H80" s="17">
        <v>40</v>
      </c>
      <c r="I80" s="17">
        <v>10</v>
      </c>
      <c r="J80" s="17">
        <v>0</v>
      </c>
      <c r="M80" s="17">
        <v>455</v>
      </c>
      <c r="N80" s="18">
        <v>1000</v>
      </c>
      <c r="O80" s="17">
        <v>29</v>
      </c>
      <c r="P80" s="18">
        <v>1</v>
      </c>
      <c r="Q80" s="17">
        <v>6</v>
      </c>
      <c r="R80" s="17">
        <v>33</v>
      </c>
    </row>
    <row r="81" spans="1:23" x14ac:dyDescent="0.25">
      <c r="A81" s="19" t="s">
        <v>177</v>
      </c>
      <c r="B81" s="19" t="s">
        <v>173</v>
      </c>
      <c r="C81" s="19" t="s">
        <v>51</v>
      </c>
      <c r="E81" s="17">
        <v>2.69</v>
      </c>
      <c r="F81" s="18">
        <v>1110</v>
      </c>
      <c r="H81" s="17">
        <v>71</v>
      </c>
      <c r="I81" s="17">
        <v>12</v>
      </c>
      <c r="J81" s="17">
        <v>0</v>
      </c>
      <c r="M81" s="17">
        <v>430</v>
      </c>
      <c r="N81" s="18">
        <v>2570</v>
      </c>
      <c r="O81" s="17">
        <v>75</v>
      </c>
      <c r="P81" s="18">
        <v>5</v>
      </c>
      <c r="Q81" s="17">
        <v>15</v>
      </c>
      <c r="R81" s="17">
        <v>44</v>
      </c>
    </row>
    <row r="82" spans="1:23" x14ac:dyDescent="0.25">
      <c r="A82" s="19" t="s">
        <v>178</v>
      </c>
      <c r="B82" s="19" t="s">
        <v>173</v>
      </c>
      <c r="C82" s="19" t="s">
        <v>51</v>
      </c>
      <c r="E82" s="17">
        <v>4.5999999999999996</v>
      </c>
      <c r="F82" s="18">
        <v>1140</v>
      </c>
      <c r="H82" s="17">
        <v>88</v>
      </c>
      <c r="I82" s="17">
        <v>27</v>
      </c>
      <c r="J82" s="17">
        <v>1</v>
      </c>
      <c r="M82" s="17">
        <v>200</v>
      </c>
      <c r="N82" s="18">
        <v>2030</v>
      </c>
      <c r="O82" s="17">
        <v>43</v>
      </c>
      <c r="P82" s="18">
        <v>9</v>
      </c>
      <c r="Q82" s="17">
        <v>13</v>
      </c>
      <c r="R82" s="17">
        <v>47</v>
      </c>
    </row>
    <row r="83" spans="1:23" x14ac:dyDescent="0.25">
      <c r="A83" s="19" t="s">
        <v>179</v>
      </c>
      <c r="B83" s="19" t="s">
        <v>173</v>
      </c>
      <c r="C83" s="19" t="s">
        <v>110</v>
      </c>
      <c r="E83" s="17">
        <v>2.71</v>
      </c>
      <c r="F83" s="18">
        <v>1320</v>
      </c>
      <c r="H83" s="17">
        <v>93</v>
      </c>
      <c r="I83" s="17">
        <v>14</v>
      </c>
      <c r="J83" s="17">
        <v>0</v>
      </c>
      <c r="M83" s="17">
        <v>45</v>
      </c>
      <c r="N83" s="18">
        <v>2340</v>
      </c>
      <c r="O83" s="17">
        <v>107</v>
      </c>
      <c r="P83" s="18">
        <v>7</v>
      </c>
      <c r="Q83" s="17">
        <v>14</v>
      </c>
      <c r="R83" s="17">
        <v>13</v>
      </c>
    </row>
    <row r="84" spans="1:23" x14ac:dyDescent="0.25">
      <c r="A84" s="19" t="s">
        <v>180</v>
      </c>
      <c r="B84" s="19" t="s">
        <v>125</v>
      </c>
      <c r="C84" s="19" t="s">
        <v>126</v>
      </c>
      <c r="E84" s="17">
        <v>7.43</v>
      </c>
      <c r="F84" s="18">
        <v>236</v>
      </c>
      <c r="H84" s="17">
        <v>14</v>
      </c>
      <c r="I84" s="17">
        <v>6.9</v>
      </c>
      <c r="J84" s="17">
        <v>0</v>
      </c>
      <c r="K84" s="17">
        <v>1.2</v>
      </c>
      <c r="L84" s="17">
        <v>5.0999999999999996</v>
      </c>
      <c r="M84" s="17">
        <v>123</v>
      </c>
      <c r="N84" s="18">
        <v>366</v>
      </c>
      <c r="O84" s="17">
        <v>15</v>
      </c>
      <c r="P84" s="18">
        <v>0.7</v>
      </c>
      <c r="Q84" s="17">
        <v>1.2</v>
      </c>
      <c r="R84" s="17">
        <v>11</v>
      </c>
      <c r="U84" s="17">
        <v>169</v>
      </c>
      <c r="V84" s="17">
        <v>1.5</v>
      </c>
      <c r="W84" s="17">
        <v>118.7</v>
      </c>
    </row>
    <row r="85" spans="1:23" x14ac:dyDescent="0.25">
      <c r="A85" s="19" t="s">
        <v>181</v>
      </c>
      <c r="B85" s="19" t="s">
        <v>125</v>
      </c>
      <c r="C85" s="19" t="s">
        <v>182</v>
      </c>
      <c r="E85" s="17">
        <v>2.37</v>
      </c>
      <c r="F85" s="18">
        <v>657</v>
      </c>
      <c r="H85" s="17">
        <v>28</v>
      </c>
      <c r="I85" s="17">
        <v>12</v>
      </c>
      <c r="J85" s="17">
        <v>0.1</v>
      </c>
      <c r="K85" s="17">
        <v>3.4</v>
      </c>
      <c r="L85" s="17">
        <v>11</v>
      </c>
      <c r="M85" s="17">
        <v>230</v>
      </c>
      <c r="N85" s="18">
        <v>1522</v>
      </c>
      <c r="O85" s="17">
        <v>72</v>
      </c>
      <c r="P85" s="18">
        <v>2.7</v>
      </c>
      <c r="Q85" s="17">
        <v>1.4</v>
      </c>
      <c r="R85" s="17">
        <v>29</v>
      </c>
      <c r="U85" s="17">
        <v>348</v>
      </c>
      <c r="V85" s="17">
        <v>4.7</v>
      </c>
      <c r="W85" s="17">
        <v>835.5</v>
      </c>
    </row>
    <row r="86" spans="1:23" x14ac:dyDescent="0.25">
      <c r="A86" s="19" t="s">
        <v>183</v>
      </c>
      <c r="B86" s="19" t="s">
        <v>125</v>
      </c>
      <c r="C86" s="19" t="s">
        <v>182</v>
      </c>
      <c r="E86" s="17">
        <v>3.75</v>
      </c>
      <c r="F86" s="18">
        <v>505</v>
      </c>
      <c r="H86" s="17">
        <v>34</v>
      </c>
      <c r="I86" s="17">
        <v>10</v>
      </c>
      <c r="K86" s="17">
        <v>4.8</v>
      </c>
      <c r="L86" s="17">
        <v>16</v>
      </c>
      <c r="M86" s="17">
        <v>261</v>
      </c>
      <c r="N86" s="18">
        <v>1089</v>
      </c>
      <c r="O86" s="17">
        <v>34</v>
      </c>
      <c r="P86" s="18">
        <v>0.3</v>
      </c>
      <c r="Q86" s="17">
        <v>1.5</v>
      </c>
      <c r="R86" s="17">
        <v>18</v>
      </c>
    </row>
    <row r="87" spans="1:23" x14ac:dyDescent="0.25">
      <c r="A87" s="19" t="s">
        <v>184</v>
      </c>
      <c r="B87" s="19" t="s">
        <v>125</v>
      </c>
      <c r="C87" s="19" t="s">
        <v>185</v>
      </c>
      <c r="E87" s="17">
        <v>4.28</v>
      </c>
      <c r="F87" s="18">
        <v>682</v>
      </c>
      <c r="H87" s="17">
        <v>29</v>
      </c>
      <c r="I87" s="17">
        <v>13</v>
      </c>
      <c r="J87" s="17">
        <v>0.1</v>
      </c>
      <c r="K87" s="17">
        <v>3.5</v>
      </c>
      <c r="L87" s="17">
        <v>11</v>
      </c>
      <c r="M87" s="17">
        <v>231</v>
      </c>
      <c r="N87" s="18">
        <v>1703</v>
      </c>
      <c r="O87" s="17">
        <v>72</v>
      </c>
      <c r="P87" s="18">
        <v>2.7</v>
      </c>
      <c r="Q87" s="17">
        <v>1.2</v>
      </c>
      <c r="R87" s="17">
        <v>32</v>
      </c>
      <c r="U87" s="17">
        <v>348</v>
      </c>
      <c r="V87" s="17">
        <v>4.5999999999999996</v>
      </c>
      <c r="W87" s="17">
        <v>863.7</v>
      </c>
    </row>
    <row r="88" spans="1:23" x14ac:dyDescent="0.25">
      <c r="A88" s="19" t="s">
        <v>186</v>
      </c>
      <c r="B88" s="19" t="s">
        <v>125</v>
      </c>
      <c r="C88" s="19" t="s">
        <v>185</v>
      </c>
      <c r="E88" s="17">
        <v>2.88</v>
      </c>
      <c r="F88" s="18">
        <v>644</v>
      </c>
      <c r="H88" s="17">
        <v>42</v>
      </c>
      <c r="I88" s="17">
        <v>17</v>
      </c>
      <c r="J88" s="17">
        <v>0.3</v>
      </c>
      <c r="K88" s="17">
        <v>4.0999999999999996</v>
      </c>
      <c r="L88" s="17">
        <v>18</v>
      </c>
      <c r="M88" s="17">
        <v>270</v>
      </c>
      <c r="N88" s="18">
        <v>1278</v>
      </c>
      <c r="O88" s="17">
        <v>32</v>
      </c>
      <c r="P88" s="18">
        <v>2.1</v>
      </c>
      <c r="Q88" s="17">
        <v>1.3</v>
      </c>
      <c r="R88" s="17">
        <v>33</v>
      </c>
      <c r="U88" s="17">
        <v>258</v>
      </c>
      <c r="V88" s="17">
        <v>3.6</v>
      </c>
      <c r="W88" s="17">
        <v>446.4</v>
      </c>
    </row>
    <row r="89" spans="1:23" x14ac:dyDescent="0.25">
      <c r="A89" s="19" t="s">
        <v>187</v>
      </c>
      <c r="B89" s="19" t="s">
        <v>125</v>
      </c>
      <c r="C89" s="19" t="s">
        <v>185</v>
      </c>
      <c r="E89" s="17">
        <v>3.93</v>
      </c>
      <c r="F89" s="18">
        <v>359</v>
      </c>
      <c r="H89" s="17">
        <v>16</v>
      </c>
      <c r="I89" s="17">
        <v>5.8</v>
      </c>
      <c r="J89" s="17">
        <v>0.7</v>
      </c>
      <c r="K89" s="17">
        <v>3.1</v>
      </c>
      <c r="L89" s="17">
        <v>5.2</v>
      </c>
      <c r="M89" s="17">
        <v>218</v>
      </c>
      <c r="N89" s="18">
        <v>861</v>
      </c>
      <c r="O89" s="17">
        <v>29</v>
      </c>
      <c r="P89" s="18">
        <v>1.5</v>
      </c>
      <c r="Q89" s="17">
        <v>2.1</v>
      </c>
      <c r="R89" s="17">
        <v>22</v>
      </c>
      <c r="U89" s="17">
        <v>422</v>
      </c>
      <c r="V89" s="17">
        <v>2</v>
      </c>
      <c r="W89" s="17">
        <v>318.89999999999998</v>
      </c>
    </row>
    <row r="90" spans="1:23" x14ac:dyDescent="0.25">
      <c r="A90" s="19" t="s">
        <v>188</v>
      </c>
      <c r="B90" s="19" t="s">
        <v>125</v>
      </c>
      <c r="C90" s="19" t="s">
        <v>185</v>
      </c>
      <c r="E90" s="17">
        <v>3.04</v>
      </c>
      <c r="F90" s="18">
        <v>635</v>
      </c>
      <c r="H90" s="17">
        <v>39</v>
      </c>
      <c r="I90" s="17">
        <v>16</v>
      </c>
      <c r="J90" s="17">
        <v>0.3</v>
      </c>
      <c r="K90" s="17">
        <v>2.6</v>
      </c>
      <c r="L90" s="17">
        <v>16</v>
      </c>
      <c r="M90" s="17">
        <v>293</v>
      </c>
      <c r="N90" s="18">
        <v>545</v>
      </c>
      <c r="O90" s="17">
        <v>31</v>
      </c>
      <c r="P90" s="18">
        <v>2.1</v>
      </c>
      <c r="Q90" s="17">
        <v>1.3</v>
      </c>
      <c r="R90" s="17">
        <v>39</v>
      </c>
      <c r="U90" s="17">
        <v>259</v>
      </c>
      <c r="V90" s="17">
        <v>4.7</v>
      </c>
      <c r="W90" s="17">
        <v>405.9</v>
      </c>
    </row>
    <row r="91" spans="1:23" x14ac:dyDescent="0.25">
      <c r="A91" s="19" t="s">
        <v>189</v>
      </c>
      <c r="B91" s="19" t="s">
        <v>125</v>
      </c>
      <c r="C91" s="19" t="s">
        <v>126</v>
      </c>
      <c r="E91" s="17">
        <v>3.66</v>
      </c>
      <c r="F91" s="18">
        <v>554</v>
      </c>
      <c r="H91" s="17">
        <v>35</v>
      </c>
      <c r="I91" s="17">
        <v>11</v>
      </c>
      <c r="J91" s="17">
        <v>0.5</v>
      </c>
      <c r="K91" s="17">
        <v>11</v>
      </c>
      <c r="L91" s="17">
        <v>9.9</v>
      </c>
      <c r="M91" s="17">
        <v>123</v>
      </c>
      <c r="N91" s="18">
        <v>569</v>
      </c>
      <c r="O91" s="17">
        <v>26</v>
      </c>
      <c r="P91" s="18">
        <v>1.6</v>
      </c>
      <c r="Q91" s="17">
        <v>4.3</v>
      </c>
      <c r="R91" s="17">
        <v>34</v>
      </c>
      <c r="U91" s="17">
        <v>318</v>
      </c>
      <c r="V91" s="17">
        <v>3.7</v>
      </c>
      <c r="W91" s="17">
        <v>390.6</v>
      </c>
    </row>
    <row r="92" spans="1:23" x14ac:dyDescent="0.25">
      <c r="A92" s="19" t="s">
        <v>190</v>
      </c>
      <c r="B92" s="19" t="s">
        <v>125</v>
      </c>
      <c r="C92" s="19" t="s">
        <v>185</v>
      </c>
      <c r="E92" s="17">
        <v>3.42</v>
      </c>
      <c r="F92" s="18">
        <v>88</v>
      </c>
      <c r="H92" s="17">
        <v>7.4</v>
      </c>
      <c r="I92" s="17">
        <v>2.4</v>
      </c>
      <c r="J92" s="17">
        <v>0</v>
      </c>
      <c r="K92" s="17">
        <v>1.4</v>
      </c>
      <c r="L92" s="17">
        <v>3.1</v>
      </c>
      <c r="M92" s="17">
        <v>23</v>
      </c>
      <c r="N92" s="18">
        <v>220</v>
      </c>
      <c r="O92" s="17">
        <v>0.4</v>
      </c>
      <c r="P92" s="18">
        <v>0</v>
      </c>
      <c r="Q92" s="17">
        <v>0.3</v>
      </c>
      <c r="R92" s="17">
        <v>5</v>
      </c>
      <c r="U92" s="17">
        <v>2.4</v>
      </c>
      <c r="V92" s="17">
        <v>0.3</v>
      </c>
      <c r="W92" s="17">
        <v>92.3</v>
      </c>
    </row>
    <row r="93" spans="1:23" ht="16" x14ac:dyDescent="0.25">
      <c r="A93" s="20" t="s">
        <v>191</v>
      </c>
      <c r="B93" s="20" t="s">
        <v>125</v>
      </c>
      <c r="C93" s="20" t="s">
        <v>192</v>
      </c>
      <c r="E93" s="17">
        <v>0.76</v>
      </c>
      <c r="F93" s="18">
        <v>90</v>
      </c>
      <c r="H93" s="17">
        <v>6.8</v>
      </c>
      <c r="I93" s="17">
        <v>2</v>
      </c>
      <c r="J93" s="17">
        <v>0</v>
      </c>
      <c r="K93" s="17">
        <v>1.5</v>
      </c>
      <c r="L93" s="17">
        <v>2.8</v>
      </c>
      <c r="M93" s="17">
        <v>184</v>
      </c>
      <c r="N93" s="18">
        <v>95</v>
      </c>
      <c r="O93" s="17">
        <v>0.4</v>
      </c>
      <c r="P93" s="18">
        <v>0</v>
      </c>
      <c r="Q93" s="17">
        <v>0.2</v>
      </c>
      <c r="R93" s="17">
        <v>6.3</v>
      </c>
      <c r="U93" s="17">
        <v>29</v>
      </c>
      <c r="V93" s="17">
        <v>0.9</v>
      </c>
      <c r="W93" s="17">
        <v>69.900000000000006</v>
      </c>
    </row>
    <row r="94" spans="1:23" ht="16" x14ac:dyDescent="0.25">
      <c r="A94" s="20" t="s">
        <v>193</v>
      </c>
      <c r="B94" s="20" t="s">
        <v>50</v>
      </c>
      <c r="C94" s="20" t="s">
        <v>115</v>
      </c>
      <c r="E94" s="17">
        <v>3.22</v>
      </c>
      <c r="F94" s="18">
        <v>510</v>
      </c>
      <c r="H94" s="17">
        <v>29</v>
      </c>
      <c r="I94" s="17">
        <v>16</v>
      </c>
      <c r="J94" s="17">
        <v>0.8</v>
      </c>
      <c r="K94" s="17">
        <v>1.6</v>
      </c>
      <c r="L94" s="17">
        <v>7.8</v>
      </c>
      <c r="M94" s="17">
        <v>96</v>
      </c>
      <c r="N94" s="18">
        <v>590</v>
      </c>
      <c r="O94" s="17">
        <v>39</v>
      </c>
      <c r="P94" s="18">
        <v>2</v>
      </c>
      <c r="Q94" s="17">
        <v>3.6</v>
      </c>
      <c r="R94" s="17">
        <v>24</v>
      </c>
      <c r="U94" s="17">
        <v>541</v>
      </c>
      <c r="V94" s="17">
        <v>1.7</v>
      </c>
      <c r="W94" s="17">
        <v>184.4</v>
      </c>
    </row>
    <row r="95" spans="1:23" ht="16" x14ac:dyDescent="0.25">
      <c r="A95" s="20" t="s">
        <v>194</v>
      </c>
      <c r="B95" s="20" t="s">
        <v>50</v>
      </c>
      <c r="C95" s="20" t="s">
        <v>51</v>
      </c>
      <c r="E95" s="17">
        <v>1.45</v>
      </c>
      <c r="F95" s="18">
        <v>365</v>
      </c>
      <c r="H95" s="17">
        <v>17</v>
      </c>
      <c r="I95" s="17">
        <v>2.7</v>
      </c>
      <c r="J95" s="17">
        <v>0.1</v>
      </c>
      <c r="K95" s="17">
        <v>6.3</v>
      </c>
      <c r="L95" s="17">
        <v>7</v>
      </c>
      <c r="M95" s="17">
        <v>0</v>
      </c>
      <c r="N95" s="18">
        <v>246</v>
      </c>
      <c r="O95" s="17">
        <v>48</v>
      </c>
      <c r="P95" s="18">
        <v>4.4000000000000004</v>
      </c>
      <c r="Q95" s="17">
        <v>0.4</v>
      </c>
      <c r="R95" s="17">
        <v>4</v>
      </c>
      <c r="U95" s="17">
        <v>21</v>
      </c>
      <c r="V95" s="17">
        <v>1</v>
      </c>
      <c r="W95" s="17">
        <v>677.4</v>
      </c>
    </row>
    <row r="96" spans="1:23" ht="16" x14ac:dyDescent="0.25">
      <c r="A96" s="20" t="s">
        <v>195</v>
      </c>
      <c r="B96" s="20" t="s">
        <v>50</v>
      </c>
      <c r="C96" s="20" t="s">
        <v>73</v>
      </c>
      <c r="E96" s="17">
        <v>2.2200000000000002</v>
      </c>
      <c r="F96" s="18">
        <v>310</v>
      </c>
      <c r="H96" s="17">
        <v>24</v>
      </c>
      <c r="I96" s="17">
        <v>11</v>
      </c>
      <c r="J96" s="17">
        <v>0</v>
      </c>
      <c r="M96" s="17">
        <v>110</v>
      </c>
      <c r="N96" s="18">
        <v>600</v>
      </c>
      <c r="O96" s="17">
        <v>11</v>
      </c>
      <c r="P96" s="18">
        <v>2</v>
      </c>
      <c r="Q96" s="17">
        <v>4</v>
      </c>
      <c r="R96" s="17">
        <v>16</v>
      </c>
      <c r="W96" s="17">
        <v>0</v>
      </c>
    </row>
    <row r="97" spans="1:27" ht="16" x14ac:dyDescent="0.25">
      <c r="A97" s="20" t="s">
        <v>196</v>
      </c>
      <c r="B97" s="20" t="s">
        <v>50</v>
      </c>
      <c r="C97" s="20" t="s">
        <v>51</v>
      </c>
      <c r="E97" s="17">
        <v>1.59</v>
      </c>
      <c r="F97" s="18">
        <v>164</v>
      </c>
      <c r="H97" s="17">
        <v>14</v>
      </c>
      <c r="I97" s="17">
        <v>1.9</v>
      </c>
      <c r="J97" s="17">
        <v>0</v>
      </c>
      <c r="K97" s="17">
        <v>1.6</v>
      </c>
      <c r="L97" s="17">
        <v>9.9</v>
      </c>
      <c r="M97" s="17">
        <v>0</v>
      </c>
      <c r="N97" s="18">
        <v>107</v>
      </c>
      <c r="O97" s="17">
        <v>5</v>
      </c>
      <c r="P97" s="18">
        <v>1.2</v>
      </c>
      <c r="Q97" s="17">
        <v>2.5</v>
      </c>
      <c r="R97" s="17">
        <v>3.7</v>
      </c>
      <c r="U97" s="17">
        <v>10</v>
      </c>
      <c r="V97" s="17">
        <v>0.8</v>
      </c>
      <c r="W97" s="17">
        <v>390.6</v>
      </c>
    </row>
    <row r="98" spans="1:27" ht="16" x14ac:dyDescent="0.25">
      <c r="A98" s="20" t="s">
        <v>197</v>
      </c>
      <c r="B98" s="20" t="s">
        <v>50</v>
      </c>
      <c r="C98" s="19" t="s">
        <v>53</v>
      </c>
      <c r="E98" s="17">
        <v>2.79</v>
      </c>
      <c r="F98" s="18">
        <v>109</v>
      </c>
      <c r="H98" s="17">
        <v>5.8</v>
      </c>
      <c r="I98" s="17">
        <v>0.8</v>
      </c>
      <c r="J98" s="17">
        <v>0</v>
      </c>
      <c r="K98" s="17">
        <v>0.7</v>
      </c>
      <c r="L98" s="17">
        <v>4</v>
      </c>
      <c r="M98" s="17">
        <v>0</v>
      </c>
      <c r="N98" s="18">
        <v>574</v>
      </c>
      <c r="O98" s="17">
        <v>14</v>
      </c>
      <c r="P98" s="18">
        <v>4.2</v>
      </c>
      <c r="Q98" s="17">
        <v>7</v>
      </c>
      <c r="R98" s="17">
        <v>1.4</v>
      </c>
      <c r="U98" s="17">
        <v>52</v>
      </c>
      <c r="V98" s="17">
        <v>0.6</v>
      </c>
      <c r="W98" s="17">
        <v>480.1</v>
      </c>
    </row>
    <row r="99" spans="1:27" ht="16" x14ac:dyDescent="0.25">
      <c r="A99" s="20" t="s">
        <v>198</v>
      </c>
      <c r="B99" s="20" t="s">
        <v>50</v>
      </c>
      <c r="C99" s="20" t="s">
        <v>115</v>
      </c>
      <c r="E99" s="17">
        <v>3.73</v>
      </c>
      <c r="F99" s="18">
        <v>185</v>
      </c>
      <c r="H99" s="17">
        <v>9.1999999999999993</v>
      </c>
      <c r="I99" s="17">
        <v>1.3</v>
      </c>
      <c r="J99" s="17">
        <v>0</v>
      </c>
      <c r="K99" s="17">
        <v>1.1000000000000001</v>
      </c>
      <c r="L99" s="17">
        <v>6.6</v>
      </c>
      <c r="M99" s="17">
        <v>0</v>
      </c>
      <c r="N99" s="18">
        <v>281</v>
      </c>
      <c r="O99" s="17">
        <v>24</v>
      </c>
      <c r="P99" s="18">
        <v>3.9</v>
      </c>
      <c r="Q99" s="17">
        <v>7.4</v>
      </c>
      <c r="R99" s="17">
        <v>2.2999999999999998</v>
      </c>
      <c r="U99" s="17">
        <v>45</v>
      </c>
      <c r="V99" s="17">
        <v>0.9</v>
      </c>
      <c r="W99" s="17">
        <v>546.70000000000005</v>
      </c>
    </row>
    <row r="100" spans="1:27" ht="16" x14ac:dyDescent="0.25">
      <c r="A100" s="20" t="s">
        <v>199</v>
      </c>
      <c r="B100" s="20" t="s">
        <v>50</v>
      </c>
      <c r="C100" s="19" t="s">
        <v>67</v>
      </c>
      <c r="E100" s="17">
        <v>6.46</v>
      </c>
      <c r="F100" s="18">
        <v>466</v>
      </c>
      <c r="H100" s="17">
        <v>11</v>
      </c>
      <c r="I100" s="17">
        <v>1.5</v>
      </c>
      <c r="J100" s="17">
        <v>0.2</v>
      </c>
      <c r="K100" s="17">
        <v>5.9</v>
      </c>
      <c r="L100" s="17">
        <v>2.9</v>
      </c>
      <c r="M100" s="17">
        <v>84</v>
      </c>
      <c r="N100" s="18">
        <v>847</v>
      </c>
      <c r="O100" s="17">
        <v>64</v>
      </c>
      <c r="P100" s="18">
        <v>0.8</v>
      </c>
      <c r="Q100" s="17">
        <v>39</v>
      </c>
      <c r="R100" s="17">
        <v>22</v>
      </c>
      <c r="U100" s="17">
        <v>38</v>
      </c>
      <c r="V100" s="17">
        <v>1.8</v>
      </c>
      <c r="W100" s="17">
        <v>270.8</v>
      </c>
    </row>
    <row r="101" spans="1:27" ht="16" x14ac:dyDescent="0.25">
      <c r="A101" s="20" t="s">
        <v>200</v>
      </c>
      <c r="B101" s="20" t="s">
        <v>50</v>
      </c>
      <c r="C101" s="20" t="s">
        <v>115</v>
      </c>
      <c r="E101" s="17">
        <v>1.93</v>
      </c>
      <c r="F101" s="18">
        <v>25</v>
      </c>
      <c r="G101" s="17" t="s">
        <v>48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8">
        <v>85</v>
      </c>
      <c r="O101" s="17">
        <v>6</v>
      </c>
      <c r="P101" s="18">
        <v>1</v>
      </c>
      <c r="Q101" s="17">
        <v>5</v>
      </c>
      <c r="R101" s="17">
        <v>1</v>
      </c>
      <c r="S101" s="17" t="s">
        <v>48</v>
      </c>
      <c r="T101" s="17" t="s">
        <v>48</v>
      </c>
      <c r="U101" s="17" t="s">
        <v>48</v>
      </c>
      <c r="V101" s="17" t="s">
        <v>48</v>
      </c>
      <c r="Z101" s="17" t="s">
        <v>52</v>
      </c>
    </row>
    <row r="102" spans="1:27" x14ac:dyDescent="0.25">
      <c r="A102" s="17" t="s">
        <v>201</v>
      </c>
      <c r="B102" s="19" t="s">
        <v>46</v>
      </c>
      <c r="C102" s="17" t="s">
        <v>202</v>
      </c>
      <c r="E102" s="17">
        <v>6.17</v>
      </c>
      <c r="F102" s="18">
        <v>260</v>
      </c>
      <c r="H102" s="17">
        <v>4</v>
      </c>
      <c r="I102" s="17">
        <v>2</v>
      </c>
      <c r="M102" s="17">
        <v>20</v>
      </c>
      <c r="N102" s="18">
        <v>1700</v>
      </c>
      <c r="O102" s="17">
        <v>40</v>
      </c>
      <c r="P102" s="18">
        <v>5.9</v>
      </c>
      <c r="Q102" s="17">
        <v>8</v>
      </c>
      <c r="R102" s="17">
        <v>14</v>
      </c>
      <c r="U102" s="17">
        <v>39</v>
      </c>
      <c r="V102" s="17">
        <v>0.7</v>
      </c>
      <c r="Z102" s="17" t="s">
        <v>74</v>
      </c>
      <c r="AA102" s="17">
        <v>490</v>
      </c>
    </row>
    <row r="103" spans="1:27" x14ac:dyDescent="0.25">
      <c r="A103" s="17" t="s">
        <v>203</v>
      </c>
      <c r="B103" s="19" t="s">
        <v>46</v>
      </c>
      <c r="C103" s="17" t="s">
        <v>202</v>
      </c>
      <c r="E103" s="17">
        <v>3.9</v>
      </c>
      <c r="F103" s="18">
        <v>216</v>
      </c>
      <c r="H103" s="17">
        <v>13</v>
      </c>
      <c r="I103" s="17">
        <v>3.5</v>
      </c>
      <c r="J103" s="17">
        <v>0.1</v>
      </c>
      <c r="K103" s="17">
        <v>1.5</v>
      </c>
      <c r="L103" s="17">
        <v>6.9</v>
      </c>
      <c r="M103" s="17">
        <v>12</v>
      </c>
      <c r="N103" s="18">
        <v>1168</v>
      </c>
      <c r="O103" s="17">
        <v>22</v>
      </c>
      <c r="P103" s="18">
        <v>4.8</v>
      </c>
      <c r="Q103" s="17">
        <v>11</v>
      </c>
      <c r="R103" s="17">
        <v>7.2</v>
      </c>
      <c r="U103" s="17">
        <v>94</v>
      </c>
      <c r="V103" s="17">
        <v>2.2000000000000002</v>
      </c>
      <c r="W103" s="17">
        <v>963.7</v>
      </c>
      <c r="Z103" s="17" t="s">
        <v>74</v>
      </c>
      <c r="AA103" s="17">
        <v>224</v>
      </c>
    </row>
    <row r="104" spans="1:27" x14ac:dyDescent="0.25">
      <c r="A104" s="17" t="s">
        <v>204</v>
      </c>
      <c r="B104" s="19" t="s">
        <v>46</v>
      </c>
      <c r="C104" s="17" t="s">
        <v>205</v>
      </c>
      <c r="E104" s="17">
        <v>2.04</v>
      </c>
      <c r="F104" s="18">
        <v>129</v>
      </c>
      <c r="H104" s="17">
        <v>7.8</v>
      </c>
      <c r="I104" s="17">
        <v>1.5</v>
      </c>
      <c r="J104" s="17">
        <v>0.1</v>
      </c>
      <c r="K104" s="17">
        <v>3.5</v>
      </c>
      <c r="L104" s="17">
        <v>2.2000000000000002</v>
      </c>
      <c r="M104" s="17">
        <v>80</v>
      </c>
      <c r="N104" s="18">
        <v>484</v>
      </c>
      <c r="O104" s="17">
        <v>5.4</v>
      </c>
      <c r="P104" s="18">
        <v>1.9</v>
      </c>
      <c r="Q104" s="17">
        <v>2.9</v>
      </c>
      <c r="R104" s="17">
        <v>11</v>
      </c>
      <c r="U104" s="17">
        <v>224</v>
      </c>
      <c r="V104" s="17">
        <v>2.2000000000000002</v>
      </c>
      <c r="W104" s="17">
        <v>435.5</v>
      </c>
      <c r="Z104" s="17" t="s">
        <v>74</v>
      </c>
      <c r="AA104" s="17">
        <v>224</v>
      </c>
    </row>
    <row r="105" spans="1:27" x14ac:dyDescent="0.25">
      <c r="A105" s="17" t="s">
        <v>206</v>
      </c>
      <c r="B105" s="19" t="s">
        <v>46</v>
      </c>
      <c r="C105" s="19" t="s">
        <v>60</v>
      </c>
      <c r="E105" s="17">
        <v>3.73</v>
      </c>
      <c r="F105" s="18">
        <v>139</v>
      </c>
      <c r="H105" s="17">
        <v>2.8</v>
      </c>
      <c r="I105" s="17">
        <v>1.1000000000000001</v>
      </c>
      <c r="K105" s="17">
        <v>0.3</v>
      </c>
      <c r="L105" s="17">
        <v>1.3</v>
      </c>
      <c r="M105" s="17">
        <v>7.4</v>
      </c>
      <c r="N105" s="18">
        <v>1319</v>
      </c>
      <c r="O105" s="17">
        <v>20</v>
      </c>
      <c r="P105" s="18">
        <v>0</v>
      </c>
      <c r="R105" s="17">
        <v>9.3000000000000007</v>
      </c>
      <c r="U105" s="17">
        <v>42</v>
      </c>
      <c r="V105" s="17">
        <v>2.7</v>
      </c>
      <c r="W105" s="17">
        <v>357.1</v>
      </c>
      <c r="Z105" s="17" t="s">
        <v>74</v>
      </c>
      <c r="AA105" s="17">
        <v>248</v>
      </c>
    </row>
    <row r="106" spans="1:27" x14ac:dyDescent="0.25">
      <c r="A106" s="17" t="s">
        <v>207</v>
      </c>
      <c r="B106" s="19" t="s">
        <v>46</v>
      </c>
      <c r="C106" s="17" t="s">
        <v>202</v>
      </c>
      <c r="E106" s="17">
        <v>3.55</v>
      </c>
      <c r="F106" s="18">
        <v>220</v>
      </c>
      <c r="H106" s="17">
        <v>7</v>
      </c>
      <c r="I106" s="17">
        <v>3.3</v>
      </c>
      <c r="J106" s="17">
        <v>0.2</v>
      </c>
      <c r="K106" s="17">
        <v>0.8</v>
      </c>
      <c r="L106" s="17">
        <v>2.4</v>
      </c>
      <c r="M106" s="17">
        <v>17</v>
      </c>
      <c r="N106" s="18">
        <v>480</v>
      </c>
      <c r="O106" s="17">
        <v>34</v>
      </c>
      <c r="P106" s="18">
        <v>7.6</v>
      </c>
      <c r="Q106" s="17">
        <v>9.1</v>
      </c>
      <c r="R106" s="17">
        <v>8.4</v>
      </c>
      <c r="U106" s="17">
        <v>106</v>
      </c>
      <c r="V106" s="17">
        <v>1.9</v>
      </c>
      <c r="W106" s="17">
        <v>929.6</v>
      </c>
      <c r="Z106" s="17" t="s">
        <v>74</v>
      </c>
      <c r="AA106" s="17">
        <v>490</v>
      </c>
    </row>
    <row r="107" spans="1:27" x14ac:dyDescent="0.25">
      <c r="A107" s="17" t="s">
        <v>208</v>
      </c>
      <c r="B107" s="19" t="s">
        <v>46</v>
      </c>
      <c r="C107" s="17" t="s">
        <v>205</v>
      </c>
      <c r="E107" s="17">
        <v>2.14</v>
      </c>
      <c r="F107" s="18">
        <v>170</v>
      </c>
      <c r="H107" s="17">
        <v>12</v>
      </c>
      <c r="I107" s="17">
        <v>1.8</v>
      </c>
      <c r="K107" s="17">
        <v>1.5</v>
      </c>
      <c r="L107" s="17">
        <v>8.8000000000000007</v>
      </c>
      <c r="M107" s="17">
        <v>0.3</v>
      </c>
      <c r="N107" s="18">
        <v>1384</v>
      </c>
      <c r="O107" s="17">
        <v>14</v>
      </c>
      <c r="P107" s="18">
        <v>5.0999999999999996</v>
      </c>
      <c r="Q107" s="17">
        <v>7.9</v>
      </c>
      <c r="R107" s="17">
        <v>3.4</v>
      </c>
      <c r="U107" s="17">
        <v>122</v>
      </c>
      <c r="V107" s="17">
        <v>1.1000000000000001</v>
      </c>
      <c r="W107" s="17">
        <v>531.29999999999995</v>
      </c>
      <c r="Z107" s="17" t="s">
        <v>74</v>
      </c>
      <c r="AA107" s="17">
        <v>490</v>
      </c>
    </row>
    <row r="108" spans="1:27" x14ac:dyDescent="0.25">
      <c r="A108" s="17" t="s">
        <v>209</v>
      </c>
      <c r="B108" s="19" t="s">
        <v>46</v>
      </c>
      <c r="C108" s="17" t="s">
        <v>202</v>
      </c>
      <c r="E108" s="17">
        <v>8.6300000000000008</v>
      </c>
      <c r="F108" s="18">
        <v>380</v>
      </c>
      <c r="H108" s="17">
        <v>16</v>
      </c>
      <c r="I108" s="17">
        <v>9.1999999999999993</v>
      </c>
      <c r="J108" s="17">
        <v>0.6</v>
      </c>
      <c r="K108" s="17">
        <v>1.4</v>
      </c>
      <c r="L108" s="17">
        <v>4</v>
      </c>
      <c r="M108" s="17">
        <v>219</v>
      </c>
      <c r="N108" s="18">
        <v>1728</v>
      </c>
      <c r="O108" s="17">
        <v>11</v>
      </c>
      <c r="P108" s="18">
        <v>2.2000000000000002</v>
      </c>
      <c r="Q108" s="17">
        <v>3.8</v>
      </c>
      <c r="R108" s="17">
        <v>40</v>
      </c>
      <c r="U108" s="17">
        <v>793.6</v>
      </c>
      <c r="Z108" s="17" t="s">
        <v>74</v>
      </c>
      <c r="AA108" s="17">
        <v>454</v>
      </c>
    </row>
    <row r="109" spans="1:27" x14ac:dyDescent="0.25">
      <c r="A109" s="17" t="s">
        <v>210</v>
      </c>
      <c r="B109" s="19" t="s">
        <v>46</v>
      </c>
      <c r="C109" s="17" t="s">
        <v>205</v>
      </c>
      <c r="E109" s="17">
        <v>3.7</v>
      </c>
      <c r="F109" s="18">
        <v>478</v>
      </c>
      <c r="H109" s="17">
        <v>24</v>
      </c>
      <c r="I109" s="17">
        <v>10</v>
      </c>
      <c r="J109" s="17">
        <v>0.5</v>
      </c>
      <c r="K109" s="17">
        <v>2</v>
      </c>
      <c r="L109" s="17">
        <v>9.4</v>
      </c>
      <c r="M109" s="17">
        <v>45</v>
      </c>
      <c r="N109" s="18">
        <v>815</v>
      </c>
      <c r="O109" s="17">
        <v>40</v>
      </c>
      <c r="P109" s="18">
        <v>2.2999999999999998</v>
      </c>
      <c r="Q109" s="17">
        <v>6.4</v>
      </c>
      <c r="R109" s="17">
        <v>21</v>
      </c>
      <c r="U109" s="17">
        <v>425</v>
      </c>
      <c r="V109" s="17">
        <v>3</v>
      </c>
      <c r="W109" s="17">
        <v>492</v>
      </c>
      <c r="Z109" s="17" t="s">
        <v>74</v>
      </c>
      <c r="AA109" s="17">
        <v>350</v>
      </c>
    </row>
    <row r="110" spans="1:27" x14ac:dyDescent="0.25">
      <c r="A110" s="17" t="s">
        <v>211</v>
      </c>
      <c r="B110" s="19" t="s">
        <v>46</v>
      </c>
      <c r="C110" s="17" t="s">
        <v>47</v>
      </c>
      <c r="E110" s="17">
        <v>2.38</v>
      </c>
      <c r="F110" s="18">
        <v>410</v>
      </c>
      <c r="H110" s="17">
        <v>23</v>
      </c>
      <c r="I110" s="17">
        <v>7</v>
      </c>
      <c r="J110" s="17">
        <v>0.4</v>
      </c>
      <c r="K110" s="17">
        <v>9</v>
      </c>
      <c r="L110" s="17">
        <v>5.5</v>
      </c>
      <c r="M110" s="17">
        <v>25</v>
      </c>
      <c r="N110" s="18">
        <v>2249</v>
      </c>
      <c r="O110" s="17">
        <v>36</v>
      </c>
      <c r="P110" s="18">
        <v>1.9</v>
      </c>
      <c r="Q110" s="17">
        <v>18</v>
      </c>
      <c r="R110" s="17">
        <v>15</v>
      </c>
      <c r="U110" s="17">
        <v>428</v>
      </c>
      <c r="V110" s="17">
        <v>0.6</v>
      </c>
      <c r="W110" s="17">
        <v>648.9</v>
      </c>
      <c r="Z110" s="17" t="s">
        <v>74</v>
      </c>
      <c r="AA110" s="17">
        <v>630</v>
      </c>
    </row>
    <row r="111" spans="1:27" x14ac:dyDescent="0.25">
      <c r="A111" s="17" t="s">
        <v>212</v>
      </c>
      <c r="B111" s="19" t="s">
        <v>46</v>
      </c>
      <c r="C111" s="17" t="s">
        <v>213</v>
      </c>
      <c r="E111" s="17">
        <v>5.47</v>
      </c>
      <c r="F111" s="18">
        <v>119</v>
      </c>
      <c r="H111" s="17">
        <v>3.8</v>
      </c>
      <c r="I111" s="17">
        <v>1</v>
      </c>
      <c r="K111" s="17">
        <v>0.8</v>
      </c>
      <c r="L111" s="17">
        <v>1.3</v>
      </c>
      <c r="M111" s="17">
        <v>20</v>
      </c>
      <c r="N111" s="18">
        <v>1662</v>
      </c>
      <c r="O111" s="17">
        <v>15</v>
      </c>
      <c r="P111" s="18">
        <v>2.5</v>
      </c>
      <c r="R111" s="17">
        <v>5.8</v>
      </c>
      <c r="U111" s="17">
        <v>25</v>
      </c>
      <c r="V111" s="17">
        <v>1.6</v>
      </c>
      <c r="W111" s="17">
        <v>119</v>
      </c>
      <c r="Z111" s="17" t="s">
        <v>74</v>
      </c>
      <c r="AA111" s="17">
        <v>496</v>
      </c>
    </row>
    <row r="112" spans="1:27" x14ac:dyDescent="0.25">
      <c r="A112" s="17" t="s">
        <v>214</v>
      </c>
      <c r="B112" s="17" t="s">
        <v>56</v>
      </c>
      <c r="C112" s="19" t="s">
        <v>121</v>
      </c>
      <c r="E112" s="17">
        <v>3.49</v>
      </c>
      <c r="F112" s="18">
        <v>579</v>
      </c>
      <c r="H112" s="17">
        <v>19</v>
      </c>
      <c r="I112" s="17">
        <v>9.1</v>
      </c>
      <c r="K112" s="17">
        <v>2.5</v>
      </c>
      <c r="L112" s="17">
        <v>5</v>
      </c>
      <c r="M112" s="17">
        <v>82</v>
      </c>
      <c r="N112" s="18">
        <v>1349</v>
      </c>
      <c r="O112" s="17">
        <v>71</v>
      </c>
      <c r="P112" s="18">
        <v>6.8</v>
      </c>
      <c r="Q112" s="17">
        <v>11</v>
      </c>
      <c r="R112" s="17">
        <v>29</v>
      </c>
      <c r="U112" s="17">
        <v>445</v>
      </c>
      <c r="V112" s="17">
        <v>4.3</v>
      </c>
      <c r="W112" s="17">
        <v>848.4</v>
      </c>
      <c r="Z112" s="17" t="s">
        <v>74</v>
      </c>
      <c r="AA112" s="17">
        <v>484</v>
      </c>
    </row>
    <row r="113" spans="1:28" x14ac:dyDescent="0.25">
      <c r="A113" s="17" t="s">
        <v>215</v>
      </c>
      <c r="B113" s="17" t="s">
        <v>56</v>
      </c>
      <c r="C113" s="19" t="s">
        <v>121</v>
      </c>
      <c r="E113" s="17">
        <v>5.97</v>
      </c>
      <c r="F113" s="18">
        <v>176</v>
      </c>
      <c r="H113" s="17">
        <v>1.3</v>
      </c>
      <c r="I113" s="17">
        <v>0.3</v>
      </c>
      <c r="K113" s="17">
        <v>0.3</v>
      </c>
      <c r="L113" s="17">
        <v>0.4</v>
      </c>
      <c r="M113" s="17">
        <v>45</v>
      </c>
      <c r="N113" s="18">
        <v>8.1</v>
      </c>
      <c r="O113" s="17">
        <v>34</v>
      </c>
      <c r="P113" s="18">
        <v>0</v>
      </c>
      <c r="R113" s="17">
        <v>6.8</v>
      </c>
      <c r="U113" s="17">
        <v>24</v>
      </c>
      <c r="V113" s="17">
        <v>1.5</v>
      </c>
      <c r="W113" s="17">
        <v>50</v>
      </c>
      <c r="Z113" s="17" t="s">
        <v>74</v>
      </c>
      <c r="AA113" s="17">
        <v>135</v>
      </c>
    </row>
    <row r="114" spans="1:28" x14ac:dyDescent="0.25">
      <c r="A114" s="17" t="s">
        <v>216</v>
      </c>
      <c r="B114" s="17" t="s">
        <v>56</v>
      </c>
      <c r="C114" s="19" t="s">
        <v>108</v>
      </c>
      <c r="E114" s="17">
        <v>1.52</v>
      </c>
      <c r="F114" s="18">
        <v>158</v>
      </c>
      <c r="H114" s="17">
        <v>8.6999999999999993</v>
      </c>
      <c r="I114" s="17">
        <v>4.9000000000000004</v>
      </c>
      <c r="K114" s="17">
        <v>0.6</v>
      </c>
      <c r="L114" s="17">
        <v>2.5</v>
      </c>
      <c r="M114" s="17">
        <v>49</v>
      </c>
      <c r="N114" s="18">
        <v>301</v>
      </c>
      <c r="O114" s="17">
        <v>10</v>
      </c>
      <c r="P114" s="18">
        <v>0.8</v>
      </c>
      <c r="Q114" s="17">
        <v>1.7</v>
      </c>
      <c r="R114" s="17">
        <v>9.4</v>
      </c>
      <c r="U114" s="17">
        <v>170</v>
      </c>
      <c r="V114" s="17">
        <v>0.8</v>
      </c>
      <c r="W114" s="17">
        <v>156.9</v>
      </c>
      <c r="Z114" s="17" t="s">
        <v>74</v>
      </c>
      <c r="AA114" s="17">
        <v>85</v>
      </c>
    </row>
    <row r="115" spans="1:28" x14ac:dyDescent="0.25">
      <c r="A115" s="17" t="s">
        <v>217</v>
      </c>
      <c r="B115" s="17" t="s">
        <v>56</v>
      </c>
      <c r="C115" s="19" t="s">
        <v>57</v>
      </c>
      <c r="E115" s="17">
        <v>4.78</v>
      </c>
      <c r="F115" s="18">
        <v>862</v>
      </c>
      <c r="H115" s="17">
        <v>20</v>
      </c>
      <c r="I115" s="17">
        <v>4.7</v>
      </c>
      <c r="J115" s="17">
        <v>0.2</v>
      </c>
      <c r="K115" s="17">
        <v>4.2</v>
      </c>
      <c r="L115" s="17">
        <v>8.1999999999999993</v>
      </c>
      <c r="M115" s="17">
        <v>86</v>
      </c>
      <c r="N115" s="18">
        <v>856</v>
      </c>
      <c r="O115" s="17">
        <v>122</v>
      </c>
      <c r="P115" s="18">
        <v>7.6</v>
      </c>
      <c r="Q115" s="17">
        <v>6.3</v>
      </c>
      <c r="R115" s="17">
        <v>45</v>
      </c>
      <c r="U115" s="17">
        <v>192</v>
      </c>
      <c r="V115" s="17">
        <v>5.4</v>
      </c>
      <c r="W115" s="17">
        <v>615.6</v>
      </c>
      <c r="Z115" s="17" t="s">
        <v>74</v>
      </c>
      <c r="AA115" s="17">
        <v>499</v>
      </c>
    </row>
    <row r="116" spans="1:28" x14ac:dyDescent="0.25">
      <c r="A116" s="17" t="s">
        <v>218</v>
      </c>
      <c r="B116" s="17" t="s">
        <v>56</v>
      </c>
      <c r="C116" s="19" t="s">
        <v>121</v>
      </c>
      <c r="E116" s="17">
        <v>5.79</v>
      </c>
      <c r="F116" s="18">
        <v>350</v>
      </c>
      <c r="G116" s="17">
        <v>150</v>
      </c>
      <c r="H116" s="17">
        <v>10</v>
      </c>
      <c r="I116" s="17">
        <v>3</v>
      </c>
      <c r="J116" s="17">
        <v>0</v>
      </c>
      <c r="K116" s="17">
        <v>2.5</v>
      </c>
      <c r="L116" s="17">
        <v>3.5</v>
      </c>
      <c r="M116" s="17">
        <v>30</v>
      </c>
      <c r="N116" s="18">
        <v>450</v>
      </c>
      <c r="O116" s="17">
        <v>45</v>
      </c>
      <c r="P116" s="18">
        <v>3</v>
      </c>
      <c r="Q116" s="17">
        <v>6</v>
      </c>
      <c r="R116" s="17">
        <v>12</v>
      </c>
      <c r="S116" s="17">
        <v>10</v>
      </c>
      <c r="T116" s="17">
        <v>10</v>
      </c>
      <c r="U116" s="17">
        <v>8</v>
      </c>
      <c r="V116" s="17">
        <v>15</v>
      </c>
      <c r="W116" s="17">
        <v>300</v>
      </c>
      <c r="X116" s="17">
        <v>1</v>
      </c>
      <c r="Y116" s="17">
        <v>1</v>
      </c>
      <c r="Z116" s="17" t="s">
        <v>219</v>
      </c>
      <c r="AA116" s="17">
        <v>200</v>
      </c>
      <c r="AB116" s="17" t="s">
        <v>48</v>
      </c>
    </row>
    <row r="117" spans="1:28" x14ac:dyDescent="0.25">
      <c r="A117" s="17" t="s">
        <v>220</v>
      </c>
      <c r="B117" s="17" t="s">
        <v>56</v>
      </c>
      <c r="C117" s="19" t="s">
        <v>121</v>
      </c>
      <c r="E117" s="17">
        <v>4.74</v>
      </c>
      <c r="F117" s="18">
        <v>220</v>
      </c>
      <c r="G117" s="17">
        <v>20</v>
      </c>
      <c r="H117" s="17">
        <v>2</v>
      </c>
      <c r="I117" s="17">
        <v>0.2</v>
      </c>
      <c r="J117" s="17">
        <v>0</v>
      </c>
      <c r="K117" s="17">
        <v>0.4</v>
      </c>
      <c r="L117" s="17">
        <v>0.8</v>
      </c>
      <c r="M117" s="17">
        <v>0</v>
      </c>
      <c r="N117" s="18">
        <v>50</v>
      </c>
      <c r="O117" s="17">
        <v>43</v>
      </c>
      <c r="P117" s="18">
        <v>2</v>
      </c>
      <c r="Q117" s="17">
        <v>1</v>
      </c>
      <c r="R117" s="17">
        <v>7</v>
      </c>
      <c r="S117" s="17">
        <v>0</v>
      </c>
      <c r="T117" s="17">
        <v>0</v>
      </c>
      <c r="U117" s="17">
        <v>2</v>
      </c>
      <c r="V117" s="17">
        <v>10</v>
      </c>
      <c r="W117" s="17">
        <v>100</v>
      </c>
      <c r="X117" s="17">
        <v>1</v>
      </c>
      <c r="Y117" s="17">
        <v>1</v>
      </c>
      <c r="Z117" s="17" t="s">
        <v>219</v>
      </c>
      <c r="AA117" s="17">
        <v>150</v>
      </c>
      <c r="AB117" s="17" t="s">
        <v>48</v>
      </c>
    </row>
    <row r="118" spans="1:28" x14ac:dyDescent="0.25">
      <c r="A118" s="17" t="s">
        <v>221</v>
      </c>
      <c r="B118" s="17" t="s">
        <v>56</v>
      </c>
      <c r="C118" s="19" t="s">
        <v>121</v>
      </c>
      <c r="E118" s="17">
        <v>6.23</v>
      </c>
      <c r="F118" s="18">
        <v>250</v>
      </c>
      <c r="G118" s="17">
        <v>45</v>
      </c>
      <c r="H118" s="17">
        <v>4</v>
      </c>
      <c r="I118" s="17">
        <v>1</v>
      </c>
      <c r="J118" s="17">
        <v>0</v>
      </c>
      <c r="K118" s="17">
        <v>1</v>
      </c>
      <c r="L118" s="17">
        <v>1.5</v>
      </c>
      <c r="M118" s="17">
        <v>0</v>
      </c>
      <c r="N118" s="18">
        <v>500</v>
      </c>
      <c r="O118" s="17">
        <v>40</v>
      </c>
      <c r="P118" s="18">
        <v>4</v>
      </c>
      <c r="Q118" s="17">
        <v>5</v>
      </c>
      <c r="R118" s="17">
        <v>9</v>
      </c>
      <c r="S118" s="17">
        <v>8</v>
      </c>
      <c r="T118" s="17">
        <v>15</v>
      </c>
      <c r="U118" s="17">
        <v>4</v>
      </c>
      <c r="V118" s="17">
        <v>15</v>
      </c>
      <c r="W118" s="17">
        <v>250</v>
      </c>
      <c r="X118" s="17">
        <v>1</v>
      </c>
      <c r="Y118" s="17">
        <v>1</v>
      </c>
      <c r="Z118" s="17" t="s">
        <v>219</v>
      </c>
      <c r="AA118" s="17">
        <v>180</v>
      </c>
      <c r="AB118" s="17" t="s">
        <v>48</v>
      </c>
    </row>
    <row r="119" spans="1:28" x14ac:dyDescent="0.25">
      <c r="A119" s="17" t="s">
        <v>222</v>
      </c>
      <c r="B119" s="17" t="s">
        <v>56</v>
      </c>
      <c r="C119" s="19" t="s">
        <v>108</v>
      </c>
      <c r="E119" s="17">
        <v>6.23</v>
      </c>
      <c r="F119" s="18">
        <v>210</v>
      </c>
      <c r="G119" s="17">
        <v>10</v>
      </c>
      <c r="H119" s="17">
        <v>1</v>
      </c>
      <c r="I119" s="17">
        <v>0.1</v>
      </c>
      <c r="J119" s="17">
        <v>0</v>
      </c>
      <c r="K119" s="17">
        <v>0.2</v>
      </c>
      <c r="L119" s="17">
        <v>0.3</v>
      </c>
      <c r="M119" s="17">
        <v>0</v>
      </c>
      <c r="N119" s="18">
        <v>30</v>
      </c>
      <c r="O119" s="17">
        <v>42</v>
      </c>
      <c r="P119" s="18">
        <v>2</v>
      </c>
      <c r="Q119" s="17">
        <v>1</v>
      </c>
      <c r="R119" s="17">
        <v>7</v>
      </c>
      <c r="S119" s="17">
        <v>0</v>
      </c>
      <c r="T119" s="17">
        <v>0</v>
      </c>
      <c r="U119" s="17">
        <v>2</v>
      </c>
      <c r="V119" s="17">
        <v>6</v>
      </c>
      <c r="W119" s="17">
        <v>50</v>
      </c>
      <c r="X119" s="17">
        <v>1</v>
      </c>
      <c r="Y119" s="17">
        <v>1</v>
      </c>
      <c r="Z119" s="17" t="s">
        <v>65</v>
      </c>
      <c r="AA119" s="17">
        <v>140</v>
      </c>
      <c r="AB119" s="17" t="s">
        <v>48</v>
      </c>
    </row>
    <row r="120" spans="1:28" x14ac:dyDescent="0.25">
      <c r="A120" s="17" t="s">
        <v>223</v>
      </c>
      <c r="B120" s="17" t="s">
        <v>56</v>
      </c>
      <c r="C120" s="19" t="s">
        <v>108</v>
      </c>
      <c r="E120" s="17">
        <v>1.35</v>
      </c>
      <c r="F120" s="18">
        <v>310</v>
      </c>
      <c r="G120" s="17">
        <v>90</v>
      </c>
      <c r="H120" s="17">
        <v>9</v>
      </c>
      <c r="I120" s="17">
        <v>4</v>
      </c>
      <c r="J120" s="17">
        <v>0</v>
      </c>
      <c r="K120" s="17">
        <v>2</v>
      </c>
      <c r="L120" s="17">
        <v>2.5</v>
      </c>
      <c r="M120" s="17">
        <v>15</v>
      </c>
      <c r="N120" s="18">
        <v>750</v>
      </c>
      <c r="O120" s="17">
        <v>40</v>
      </c>
      <c r="P120" s="18">
        <v>1</v>
      </c>
      <c r="Q120" s="17">
        <v>3</v>
      </c>
      <c r="R120" s="17">
        <v>10</v>
      </c>
      <c r="S120" s="17">
        <v>4</v>
      </c>
      <c r="T120" s="17">
        <v>0</v>
      </c>
      <c r="U120" s="17">
        <v>15</v>
      </c>
      <c r="V120" s="17">
        <v>10</v>
      </c>
      <c r="W120" s="17">
        <v>150</v>
      </c>
      <c r="X120" s="17">
        <v>2</v>
      </c>
      <c r="Y120" s="17">
        <v>1</v>
      </c>
      <c r="Z120" s="17" t="s">
        <v>65</v>
      </c>
      <c r="AA120" s="17">
        <v>200</v>
      </c>
      <c r="AB120" s="17" t="s">
        <v>48</v>
      </c>
    </row>
    <row r="121" spans="1:28" x14ac:dyDescent="0.25">
      <c r="A121" s="17" t="s">
        <v>224</v>
      </c>
      <c r="B121" s="17" t="s">
        <v>56</v>
      </c>
      <c r="C121" s="19" t="s">
        <v>110</v>
      </c>
      <c r="E121" s="17">
        <v>1.46</v>
      </c>
      <c r="F121" s="18">
        <v>250</v>
      </c>
      <c r="G121" s="17">
        <v>100</v>
      </c>
      <c r="H121" s="17">
        <v>12</v>
      </c>
      <c r="I121" s="17">
        <v>6</v>
      </c>
      <c r="J121" s="17">
        <v>0</v>
      </c>
      <c r="K121" s="17">
        <v>3</v>
      </c>
      <c r="L121" s="17">
        <v>2.5</v>
      </c>
      <c r="M121" s="17">
        <v>0</v>
      </c>
      <c r="N121" s="18">
        <v>600</v>
      </c>
      <c r="O121" s="17">
        <v>25</v>
      </c>
      <c r="P121" s="18">
        <v>5</v>
      </c>
      <c r="Q121" s="17">
        <v>5</v>
      </c>
      <c r="R121" s="17">
        <v>6</v>
      </c>
      <c r="S121" s="17">
        <v>25</v>
      </c>
      <c r="T121" s="17">
        <v>20</v>
      </c>
      <c r="U121" s="17">
        <v>6</v>
      </c>
      <c r="V121" s="17">
        <v>20</v>
      </c>
      <c r="W121" s="17">
        <v>400</v>
      </c>
      <c r="X121" s="17">
        <v>1</v>
      </c>
      <c r="Y121" s="17">
        <v>1</v>
      </c>
      <c r="Z121" s="17" t="s">
        <v>225</v>
      </c>
      <c r="AA121" s="17">
        <v>250</v>
      </c>
      <c r="AB121" s="17" t="s">
        <v>48</v>
      </c>
    </row>
    <row r="122" spans="1:28" x14ac:dyDescent="0.25">
      <c r="A122" s="17" t="s">
        <v>226</v>
      </c>
      <c r="B122" s="17" t="s">
        <v>56</v>
      </c>
      <c r="C122" s="19" t="s">
        <v>110</v>
      </c>
      <c r="E122" s="17">
        <v>1.1599999999999999</v>
      </c>
      <c r="F122" s="18">
        <v>160</v>
      </c>
      <c r="G122" s="17">
        <v>40</v>
      </c>
      <c r="H122" s="17">
        <v>5</v>
      </c>
      <c r="I122" s="17">
        <v>1</v>
      </c>
      <c r="J122" s="17">
        <v>0</v>
      </c>
      <c r="K122" s="17">
        <v>1.2</v>
      </c>
      <c r="L122" s="17">
        <v>1</v>
      </c>
      <c r="M122" s="17">
        <v>0</v>
      </c>
      <c r="N122" s="18">
        <v>350</v>
      </c>
      <c r="O122" s="17">
        <v>20</v>
      </c>
      <c r="P122" s="18">
        <v>2</v>
      </c>
      <c r="Q122" s="17">
        <v>2</v>
      </c>
      <c r="R122" s="17">
        <v>4</v>
      </c>
      <c r="S122" s="17">
        <v>6</v>
      </c>
      <c r="T122" s="17">
        <v>8</v>
      </c>
      <c r="U122" s="17">
        <v>2</v>
      </c>
      <c r="V122" s="17">
        <v>6</v>
      </c>
      <c r="W122" s="17">
        <v>100</v>
      </c>
      <c r="X122" s="17">
        <v>1</v>
      </c>
      <c r="Y122" s="17">
        <v>2</v>
      </c>
      <c r="Z122" s="17" t="s">
        <v>227</v>
      </c>
      <c r="AA122" s="17">
        <v>100</v>
      </c>
      <c r="AB122" s="17" t="s">
        <v>48</v>
      </c>
    </row>
    <row r="123" spans="1:28" x14ac:dyDescent="0.25">
      <c r="A123" s="17" t="s">
        <v>228</v>
      </c>
      <c r="B123" s="17" t="s">
        <v>56</v>
      </c>
      <c r="C123" s="19" t="s">
        <v>110</v>
      </c>
      <c r="E123" s="17">
        <v>1.65</v>
      </c>
      <c r="F123" s="18">
        <v>70</v>
      </c>
      <c r="G123" s="17">
        <v>40</v>
      </c>
      <c r="H123" s="17">
        <v>3</v>
      </c>
      <c r="I123" s="17">
        <v>0.4</v>
      </c>
      <c r="J123" s="17">
        <v>0</v>
      </c>
      <c r="K123" s="17">
        <v>0.7</v>
      </c>
      <c r="L123" s="17">
        <v>1.2</v>
      </c>
      <c r="M123" s="17">
        <v>0</v>
      </c>
      <c r="N123" s="18">
        <v>140</v>
      </c>
      <c r="O123" s="17">
        <v>4</v>
      </c>
      <c r="P123" s="18">
        <v>1</v>
      </c>
      <c r="Q123" s="17">
        <v>0.5</v>
      </c>
      <c r="R123" s="17">
        <v>2</v>
      </c>
      <c r="S123" s="17">
        <v>10</v>
      </c>
      <c r="T123" s="17">
        <v>4</v>
      </c>
      <c r="U123" s="17">
        <v>2</v>
      </c>
      <c r="V123" s="17">
        <v>2</v>
      </c>
      <c r="W123" s="17">
        <v>60</v>
      </c>
      <c r="X123" s="17">
        <v>6</v>
      </c>
      <c r="Y123" s="17">
        <v>2</v>
      </c>
      <c r="Z123" s="17" t="s">
        <v>229</v>
      </c>
      <c r="AA123" s="17">
        <v>30</v>
      </c>
      <c r="AB123" s="17" t="s">
        <v>48</v>
      </c>
    </row>
    <row r="124" spans="1:28" x14ac:dyDescent="0.25">
      <c r="A124" s="17" t="s">
        <v>230</v>
      </c>
      <c r="B124" s="17" t="s">
        <v>56</v>
      </c>
      <c r="C124" s="19" t="s">
        <v>110</v>
      </c>
      <c r="E124" s="17">
        <v>3.77</v>
      </c>
      <c r="F124" s="18">
        <v>35</v>
      </c>
      <c r="G124" s="17">
        <v>5</v>
      </c>
      <c r="H124" s="17">
        <v>0.5</v>
      </c>
      <c r="I124" s="17">
        <v>0.1</v>
      </c>
      <c r="J124" s="17">
        <v>0</v>
      </c>
      <c r="K124" s="17">
        <v>0.1</v>
      </c>
      <c r="L124" s="17">
        <v>0.1</v>
      </c>
      <c r="M124" s="17">
        <v>0</v>
      </c>
      <c r="N124" s="18">
        <v>5</v>
      </c>
      <c r="O124" s="17">
        <v>4</v>
      </c>
      <c r="P124" s="18">
        <v>2</v>
      </c>
      <c r="Q124" s="17">
        <v>1</v>
      </c>
      <c r="R124" s="17">
        <v>3</v>
      </c>
      <c r="S124" s="17">
        <v>2</v>
      </c>
      <c r="T124" s="17">
        <v>2</v>
      </c>
      <c r="U124" s="17">
        <v>1</v>
      </c>
      <c r="V124" s="17">
        <v>4</v>
      </c>
      <c r="W124" s="17">
        <v>300</v>
      </c>
      <c r="X124" s="17">
        <v>1</v>
      </c>
      <c r="Y124" s="17">
        <v>1</v>
      </c>
      <c r="Z124" s="17" t="s">
        <v>65</v>
      </c>
      <c r="AA124" s="17">
        <v>100</v>
      </c>
      <c r="AB124" s="17" t="s">
        <v>48</v>
      </c>
    </row>
    <row r="125" spans="1:28" x14ac:dyDescent="0.25">
      <c r="A125" s="17" t="s">
        <v>231</v>
      </c>
      <c r="B125" s="17" t="s">
        <v>56</v>
      </c>
      <c r="C125" s="19" t="s">
        <v>110</v>
      </c>
      <c r="E125" s="17">
        <v>1.57</v>
      </c>
      <c r="F125" s="18">
        <v>150</v>
      </c>
      <c r="G125" s="17">
        <v>90</v>
      </c>
      <c r="H125" s="17">
        <v>10</v>
      </c>
      <c r="I125" s="17">
        <v>4</v>
      </c>
      <c r="J125" s="17">
        <v>0</v>
      </c>
      <c r="K125" s="17">
        <v>1.5</v>
      </c>
      <c r="L125" s="17">
        <v>3.5</v>
      </c>
      <c r="M125" s="17">
        <v>370</v>
      </c>
      <c r="N125" s="18">
        <v>300</v>
      </c>
      <c r="O125" s="17">
        <v>3</v>
      </c>
      <c r="P125" s="18">
        <v>1</v>
      </c>
      <c r="Q125" s="17">
        <v>1</v>
      </c>
      <c r="R125" s="17">
        <v>10</v>
      </c>
      <c r="S125" s="17">
        <v>8</v>
      </c>
      <c r="T125" s="17">
        <v>15</v>
      </c>
      <c r="U125" s="17">
        <v>6</v>
      </c>
      <c r="V125" s="17">
        <v>10</v>
      </c>
      <c r="W125" s="17">
        <v>200</v>
      </c>
      <c r="X125" s="17">
        <v>1</v>
      </c>
      <c r="Y125" s="17">
        <v>1</v>
      </c>
      <c r="Z125" s="17" t="s">
        <v>232</v>
      </c>
      <c r="AA125" s="17">
        <v>120</v>
      </c>
      <c r="AB125" s="17" t="s">
        <v>48</v>
      </c>
    </row>
    <row r="126" spans="1:28" x14ac:dyDescent="0.25">
      <c r="A126" s="17" t="s">
        <v>233</v>
      </c>
      <c r="B126" s="17" t="s">
        <v>56</v>
      </c>
      <c r="C126" s="19" t="s">
        <v>90</v>
      </c>
      <c r="E126" s="17">
        <v>2.39</v>
      </c>
      <c r="F126" s="18">
        <v>200</v>
      </c>
      <c r="G126" s="17">
        <v>80</v>
      </c>
      <c r="H126" s="17">
        <v>8</v>
      </c>
      <c r="I126" s="17">
        <v>2</v>
      </c>
      <c r="J126" s="17">
        <v>0</v>
      </c>
      <c r="K126" s="17">
        <v>2</v>
      </c>
      <c r="L126" s="17">
        <v>3</v>
      </c>
      <c r="M126" s="17">
        <v>20</v>
      </c>
      <c r="N126" s="18">
        <v>550</v>
      </c>
      <c r="O126" s="17">
        <v>25</v>
      </c>
      <c r="P126" s="18">
        <v>2</v>
      </c>
      <c r="Q126" s="17">
        <v>2</v>
      </c>
      <c r="R126" s="17">
        <v>8</v>
      </c>
      <c r="S126" s="17">
        <v>2</v>
      </c>
      <c r="T126" s="17">
        <v>4</v>
      </c>
      <c r="U126" s="17">
        <v>2</v>
      </c>
      <c r="V126" s="17">
        <v>8</v>
      </c>
      <c r="W126" s="17">
        <v>150</v>
      </c>
      <c r="X126" s="17">
        <v>2</v>
      </c>
      <c r="Y126" s="17">
        <v>4</v>
      </c>
      <c r="Z126" s="17" t="s">
        <v>234</v>
      </c>
      <c r="AA126" s="17">
        <v>120</v>
      </c>
      <c r="AB126" s="17" t="s">
        <v>48</v>
      </c>
    </row>
    <row r="127" spans="1:28" x14ac:dyDescent="0.25">
      <c r="A127" s="17" t="s">
        <v>235</v>
      </c>
      <c r="B127" s="17" t="s">
        <v>56</v>
      </c>
      <c r="C127" s="19" t="s">
        <v>95</v>
      </c>
      <c r="E127" s="17">
        <v>1.86</v>
      </c>
      <c r="F127" s="18">
        <v>120</v>
      </c>
      <c r="G127" s="17">
        <v>30</v>
      </c>
      <c r="H127" s="17">
        <v>3</v>
      </c>
      <c r="I127" s="17">
        <v>1</v>
      </c>
      <c r="J127" s="17">
        <v>0</v>
      </c>
      <c r="K127" s="17">
        <v>0.6</v>
      </c>
      <c r="L127" s="17">
        <v>1</v>
      </c>
      <c r="M127" s="17">
        <v>30</v>
      </c>
      <c r="N127" s="18">
        <v>300</v>
      </c>
      <c r="O127" s="17">
        <v>30</v>
      </c>
      <c r="P127" s="18">
        <v>3</v>
      </c>
      <c r="Q127" s="17">
        <v>3</v>
      </c>
      <c r="R127" s="17">
        <v>5</v>
      </c>
      <c r="S127" s="17">
        <v>2</v>
      </c>
      <c r="T127" s="17">
        <v>0</v>
      </c>
      <c r="U127" s="17">
        <v>8</v>
      </c>
      <c r="V127" s="17">
        <v>8</v>
      </c>
      <c r="W127" s="17">
        <v>80</v>
      </c>
      <c r="X127" s="17">
        <v>1</v>
      </c>
      <c r="Y127" s="17">
        <v>1</v>
      </c>
      <c r="Z127" s="17" t="s">
        <v>236</v>
      </c>
      <c r="AA127" s="17">
        <v>50</v>
      </c>
      <c r="AB127" s="17" t="s">
        <v>48</v>
      </c>
    </row>
    <row r="128" spans="1:28" x14ac:dyDescent="0.25">
      <c r="A128" s="17" t="s">
        <v>237</v>
      </c>
      <c r="B128" s="17" t="s">
        <v>56</v>
      </c>
      <c r="C128" s="19" t="s">
        <v>121</v>
      </c>
      <c r="E128" s="17">
        <v>3.25</v>
      </c>
      <c r="F128" s="18">
        <v>300</v>
      </c>
      <c r="G128" s="17">
        <v>100</v>
      </c>
      <c r="H128" s="17">
        <v>8</v>
      </c>
      <c r="I128" s="17">
        <v>1.5</v>
      </c>
      <c r="J128" s="17">
        <v>0</v>
      </c>
      <c r="K128" s="17">
        <v>2.5</v>
      </c>
      <c r="L128" s="17">
        <v>3</v>
      </c>
      <c r="M128" s="17">
        <v>40</v>
      </c>
      <c r="N128" s="18">
        <v>800</v>
      </c>
      <c r="O128" s="17">
        <v>55</v>
      </c>
      <c r="P128" s="18">
        <v>4</v>
      </c>
      <c r="Q128" s="17">
        <v>3</v>
      </c>
      <c r="R128" s="17">
        <v>10</v>
      </c>
      <c r="S128" s="17">
        <v>4</v>
      </c>
      <c r="T128" s="17">
        <v>10</v>
      </c>
      <c r="U128" s="17">
        <v>4</v>
      </c>
      <c r="V128" s="17">
        <v>10</v>
      </c>
      <c r="W128" s="17">
        <v>200</v>
      </c>
      <c r="X128" s="17">
        <v>1</v>
      </c>
      <c r="Y128" s="17">
        <v>1</v>
      </c>
      <c r="Z128" s="17" t="s">
        <v>225</v>
      </c>
      <c r="AA128" s="17">
        <v>300</v>
      </c>
      <c r="AB128" s="17" t="s">
        <v>48</v>
      </c>
    </row>
    <row r="129" spans="1:28" x14ac:dyDescent="0.25">
      <c r="A129" s="17" t="s">
        <v>238</v>
      </c>
      <c r="B129" s="17" t="s">
        <v>56</v>
      </c>
      <c r="C129" s="19" t="s">
        <v>90</v>
      </c>
      <c r="E129" s="17">
        <v>2.76</v>
      </c>
      <c r="F129" s="18">
        <v>480</v>
      </c>
      <c r="G129" s="17">
        <v>180</v>
      </c>
      <c r="H129" s="17">
        <v>20</v>
      </c>
      <c r="I129" s="17">
        <v>8</v>
      </c>
      <c r="J129" s="17">
        <v>0</v>
      </c>
      <c r="K129" s="17">
        <v>4</v>
      </c>
      <c r="L129" s="17">
        <v>7</v>
      </c>
      <c r="M129" s="17">
        <v>50</v>
      </c>
      <c r="N129" s="18">
        <v>1000</v>
      </c>
      <c r="O129" s="17">
        <v>45</v>
      </c>
      <c r="P129" s="18">
        <v>6</v>
      </c>
      <c r="Q129" s="17">
        <v>3</v>
      </c>
      <c r="R129" s="17">
        <v>18</v>
      </c>
      <c r="S129" s="17">
        <v>6</v>
      </c>
      <c r="T129" s="17">
        <v>10</v>
      </c>
      <c r="U129" s="17">
        <v>15</v>
      </c>
      <c r="V129" s="17">
        <v>15</v>
      </c>
      <c r="W129" s="17">
        <v>250</v>
      </c>
      <c r="X129" s="17">
        <v>1</v>
      </c>
      <c r="Y129" s="17">
        <v>1</v>
      </c>
      <c r="Z129" s="17" t="s">
        <v>239</v>
      </c>
      <c r="AA129" s="17">
        <v>250</v>
      </c>
      <c r="AB129" s="17" t="s">
        <v>48</v>
      </c>
    </row>
    <row r="130" spans="1:28" x14ac:dyDescent="0.25">
      <c r="A130" s="21" t="s">
        <v>240</v>
      </c>
      <c r="B130" s="17" t="s">
        <v>56</v>
      </c>
      <c r="C130" s="19" t="s">
        <v>90</v>
      </c>
      <c r="E130" s="17">
        <v>3.12</v>
      </c>
      <c r="F130" s="18">
        <v>600</v>
      </c>
      <c r="G130" s="17">
        <v>280</v>
      </c>
      <c r="H130" s="17">
        <v>33</v>
      </c>
      <c r="I130" s="17">
        <v>13</v>
      </c>
      <c r="J130" s="17">
        <v>0.5</v>
      </c>
      <c r="K130" s="17">
        <v>5</v>
      </c>
      <c r="L130" s="17">
        <v>10</v>
      </c>
      <c r="M130" s="17">
        <v>50</v>
      </c>
      <c r="N130" s="18">
        <v>1100</v>
      </c>
      <c r="O130" s="17">
        <v>50</v>
      </c>
      <c r="P130" s="18">
        <v>6</v>
      </c>
      <c r="Q130" s="17">
        <v>4</v>
      </c>
      <c r="R130" s="17">
        <v>20</v>
      </c>
      <c r="S130" s="17">
        <v>8</v>
      </c>
      <c r="T130" s="17">
        <v>15</v>
      </c>
      <c r="U130" s="17">
        <v>20</v>
      </c>
      <c r="V130" s="17">
        <v>12</v>
      </c>
      <c r="W130" s="17">
        <v>300</v>
      </c>
      <c r="X130" s="17">
        <v>1</v>
      </c>
      <c r="Y130" s="17">
        <v>1</v>
      </c>
      <c r="Z130" s="17" t="s">
        <v>219</v>
      </c>
      <c r="AA130" s="17">
        <v>300</v>
      </c>
      <c r="AB130" s="17" t="s">
        <v>48</v>
      </c>
    </row>
    <row r="131" spans="1:28" x14ac:dyDescent="0.25">
      <c r="A131" s="17" t="s">
        <v>241</v>
      </c>
      <c r="B131" s="17" t="s">
        <v>56</v>
      </c>
      <c r="C131" s="19" t="s">
        <v>90</v>
      </c>
      <c r="E131" s="17">
        <v>5.9</v>
      </c>
      <c r="F131" s="18">
        <v>450</v>
      </c>
      <c r="G131" s="17">
        <v>180</v>
      </c>
      <c r="H131" s="17">
        <v>20</v>
      </c>
      <c r="I131" s="17">
        <v>7</v>
      </c>
      <c r="J131" s="17">
        <v>0.5</v>
      </c>
      <c r="K131" s="17">
        <v>3</v>
      </c>
      <c r="L131" s="17">
        <v>6</v>
      </c>
      <c r="M131" s="17">
        <v>50</v>
      </c>
      <c r="N131" s="18">
        <v>900</v>
      </c>
      <c r="O131" s="17">
        <v>35</v>
      </c>
      <c r="P131" s="18">
        <v>2</v>
      </c>
      <c r="Q131" s="17">
        <v>3</v>
      </c>
      <c r="R131" s="17">
        <v>15</v>
      </c>
      <c r="S131" s="17">
        <v>4</v>
      </c>
      <c r="T131" s="17">
        <v>6</v>
      </c>
      <c r="U131" s="17">
        <v>15</v>
      </c>
      <c r="V131" s="17">
        <v>10</v>
      </c>
      <c r="W131" s="17">
        <v>200</v>
      </c>
      <c r="X131" s="17">
        <v>4</v>
      </c>
      <c r="Y131" s="17">
        <v>1</v>
      </c>
      <c r="Z131" s="17" t="s">
        <v>242</v>
      </c>
      <c r="AA131" s="17">
        <v>180</v>
      </c>
      <c r="AB131" s="17" t="s">
        <v>48</v>
      </c>
    </row>
    <row r="132" spans="1:28" ht="15" x14ac:dyDescent="0.35">
      <c r="A132" s="22" t="s">
        <v>243</v>
      </c>
      <c r="B132" s="22" t="s">
        <v>50</v>
      </c>
      <c r="C132" s="19" t="s">
        <v>78</v>
      </c>
      <c r="E132" s="19">
        <v>2.5</v>
      </c>
      <c r="F132" s="23">
        <v>80</v>
      </c>
      <c r="G132" s="24">
        <v>10</v>
      </c>
      <c r="H132" s="24">
        <v>1</v>
      </c>
      <c r="I132" s="24">
        <v>0.5</v>
      </c>
      <c r="J132" s="24">
        <v>0</v>
      </c>
      <c r="K132" s="24">
        <v>0.2</v>
      </c>
      <c r="L132" s="24">
        <v>0.3</v>
      </c>
      <c r="M132" s="24">
        <v>0</v>
      </c>
      <c r="N132" s="23">
        <v>140</v>
      </c>
      <c r="O132" s="24">
        <v>12</v>
      </c>
      <c r="P132" s="23">
        <v>5</v>
      </c>
      <c r="Q132" s="24">
        <v>2</v>
      </c>
      <c r="R132" s="24">
        <v>3</v>
      </c>
      <c r="S132" s="24">
        <v>40</v>
      </c>
      <c r="T132" s="24">
        <v>20</v>
      </c>
      <c r="U132" s="24">
        <v>8</v>
      </c>
      <c r="V132" s="24">
        <v>8</v>
      </c>
      <c r="W132" s="24">
        <v>220</v>
      </c>
      <c r="X132" s="24">
        <v>2</v>
      </c>
      <c r="Y132" s="24">
        <v>1</v>
      </c>
      <c r="Z132" s="24" t="s">
        <v>244</v>
      </c>
      <c r="AA132" s="24">
        <v>100</v>
      </c>
      <c r="AB132" s="25" t="s">
        <v>48</v>
      </c>
    </row>
    <row r="133" spans="1:28" ht="15" x14ac:dyDescent="0.35">
      <c r="A133" s="22" t="s">
        <v>245</v>
      </c>
      <c r="B133" s="22" t="s">
        <v>50</v>
      </c>
      <c r="C133" s="19" t="s">
        <v>78</v>
      </c>
      <c r="E133" s="19">
        <v>2.8</v>
      </c>
      <c r="F133" s="23">
        <v>120</v>
      </c>
      <c r="G133" s="24">
        <v>45</v>
      </c>
      <c r="H133" s="24">
        <v>5</v>
      </c>
      <c r="I133" s="24">
        <v>1.2</v>
      </c>
      <c r="J133" s="24">
        <v>0</v>
      </c>
      <c r="K133" s="24">
        <v>0.7</v>
      </c>
      <c r="L133" s="24">
        <v>0.5</v>
      </c>
      <c r="M133" s="24">
        <v>0</v>
      </c>
      <c r="N133" s="23">
        <v>160</v>
      </c>
      <c r="O133" s="24">
        <v>14</v>
      </c>
      <c r="P133" s="23">
        <v>4</v>
      </c>
      <c r="Q133" s="24">
        <v>2</v>
      </c>
      <c r="R133" s="24">
        <v>4</v>
      </c>
      <c r="S133" s="24">
        <v>70</v>
      </c>
      <c r="T133" s="24">
        <v>25</v>
      </c>
      <c r="U133" s="24">
        <v>10</v>
      </c>
      <c r="V133" s="24">
        <v>10</v>
      </c>
      <c r="W133" s="24">
        <v>250</v>
      </c>
      <c r="X133" s="24">
        <v>2</v>
      </c>
      <c r="Y133" s="24">
        <v>1</v>
      </c>
      <c r="Z133" s="24" t="s">
        <v>244</v>
      </c>
      <c r="AA133" s="24">
        <v>110</v>
      </c>
      <c r="AB133" s="25" t="s">
        <v>48</v>
      </c>
    </row>
    <row r="134" spans="1:28" ht="15" x14ac:dyDescent="0.35">
      <c r="A134" s="22" t="s">
        <v>246</v>
      </c>
      <c r="B134" s="22" t="s">
        <v>50</v>
      </c>
      <c r="C134" s="19" t="s">
        <v>78</v>
      </c>
      <c r="E134" s="19">
        <v>2.6</v>
      </c>
      <c r="F134" s="23">
        <v>70</v>
      </c>
      <c r="G134" s="24">
        <v>5</v>
      </c>
      <c r="H134" s="24">
        <v>0.5</v>
      </c>
      <c r="I134" s="24">
        <v>0.3</v>
      </c>
      <c r="J134" s="24">
        <v>0</v>
      </c>
      <c r="K134" s="24">
        <v>0.1</v>
      </c>
      <c r="L134" s="24">
        <v>0.2</v>
      </c>
      <c r="M134" s="24">
        <v>0</v>
      </c>
      <c r="N134" s="23">
        <v>120</v>
      </c>
      <c r="O134" s="24">
        <v>8</v>
      </c>
      <c r="P134" s="23">
        <v>3</v>
      </c>
      <c r="Q134" s="24">
        <v>1</v>
      </c>
      <c r="R134" s="24">
        <v>2</v>
      </c>
      <c r="S134" s="24">
        <v>30</v>
      </c>
      <c r="T134" s="24">
        <v>10</v>
      </c>
      <c r="U134" s="24">
        <v>6</v>
      </c>
      <c r="V134" s="24">
        <v>6</v>
      </c>
      <c r="W134" s="24">
        <v>190</v>
      </c>
      <c r="X134" s="24">
        <v>2</v>
      </c>
      <c r="Y134" s="24">
        <v>1</v>
      </c>
      <c r="Z134" s="24" t="s">
        <v>244</v>
      </c>
      <c r="AA134" s="24">
        <v>90</v>
      </c>
      <c r="AB134" s="25" t="s">
        <v>48</v>
      </c>
    </row>
    <row r="135" spans="1:28" ht="15" x14ac:dyDescent="0.35">
      <c r="A135" s="22" t="s">
        <v>247</v>
      </c>
      <c r="B135" s="22" t="s">
        <v>50</v>
      </c>
      <c r="C135" s="19" t="s">
        <v>78</v>
      </c>
      <c r="E135" s="19">
        <v>2.4</v>
      </c>
      <c r="F135" s="23">
        <v>60</v>
      </c>
      <c r="G135" s="24">
        <v>5</v>
      </c>
      <c r="H135" s="24">
        <v>0.5</v>
      </c>
      <c r="I135" s="24">
        <v>0.2</v>
      </c>
      <c r="J135" s="24">
        <v>0</v>
      </c>
      <c r="K135" s="24">
        <v>0.1</v>
      </c>
      <c r="L135" s="24">
        <v>0.1</v>
      </c>
      <c r="M135" s="24">
        <v>0</v>
      </c>
      <c r="N135" s="23">
        <v>110</v>
      </c>
      <c r="O135" s="24">
        <v>7</v>
      </c>
      <c r="P135" s="23">
        <v>3</v>
      </c>
      <c r="Q135" s="24">
        <v>1</v>
      </c>
      <c r="R135" s="24">
        <v>3</v>
      </c>
      <c r="S135" s="24">
        <v>25</v>
      </c>
      <c r="T135" s="24">
        <v>15</v>
      </c>
      <c r="U135" s="24">
        <v>5</v>
      </c>
      <c r="V135" s="24">
        <v>4</v>
      </c>
      <c r="W135" s="24">
        <v>160</v>
      </c>
      <c r="X135" s="24">
        <v>2</v>
      </c>
      <c r="Y135" s="24">
        <v>1</v>
      </c>
      <c r="Z135" s="24" t="s">
        <v>244</v>
      </c>
      <c r="AA135" s="24">
        <v>85</v>
      </c>
      <c r="AB135" s="25" t="s">
        <v>48</v>
      </c>
    </row>
    <row r="136" spans="1:28" ht="15" x14ac:dyDescent="0.35">
      <c r="A136" s="22" t="s">
        <v>248</v>
      </c>
      <c r="B136" s="22" t="s">
        <v>50</v>
      </c>
      <c r="C136" s="19" t="s">
        <v>78</v>
      </c>
      <c r="E136" s="19">
        <v>3</v>
      </c>
      <c r="F136" s="23">
        <v>130</v>
      </c>
      <c r="G136" s="24">
        <v>54</v>
      </c>
      <c r="H136" s="24">
        <v>6</v>
      </c>
      <c r="I136" s="24">
        <v>1.5</v>
      </c>
      <c r="J136" s="24">
        <v>0</v>
      </c>
      <c r="K136" s="24">
        <v>0.8</v>
      </c>
      <c r="L136" s="24">
        <v>0.7</v>
      </c>
      <c r="M136" s="24">
        <v>0</v>
      </c>
      <c r="N136" s="23">
        <v>200</v>
      </c>
      <c r="O136" s="24">
        <v>10</v>
      </c>
      <c r="P136" s="23">
        <v>4</v>
      </c>
      <c r="Q136" s="24">
        <v>1</v>
      </c>
      <c r="R136" s="24">
        <v>4</v>
      </c>
      <c r="S136" s="24">
        <v>45</v>
      </c>
      <c r="T136" s="24">
        <v>25</v>
      </c>
      <c r="U136" s="24">
        <v>8</v>
      </c>
      <c r="V136" s="24">
        <v>8</v>
      </c>
      <c r="W136" s="24">
        <v>270</v>
      </c>
      <c r="X136" s="24">
        <v>2</v>
      </c>
      <c r="Y136" s="24">
        <v>1</v>
      </c>
      <c r="Z136" s="24" t="s">
        <v>244</v>
      </c>
      <c r="AA136" s="24">
        <v>100</v>
      </c>
      <c r="AB136" s="25" t="s">
        <v>48</v>
      </c>
    </row>
    <row r="137" spans="1:28" ht="15" x14ac:dyDescent="0.35">
      <c r="A137" s="22" t="s">
        <v>249</v>
      </c>
      <c r="B137" s="22" t="s">
        <v>50</v>
      </c>
      <c r="C137" s="19" t="s">
        <v>78</v>
      </c>
      <c r="E137" s="19">
        <v>2.7</v>
      </c>
      <c r="F137" s="23">
        <v>90</v>
      </c>
      <c r="G137" s="24">
        <v>18</v>
      </c>
      <c r="H137" s="24">
        <v>2</v>
      </c>
      <c r="I137" s="24">
        <v>0.7</v>
      </c>
      <c r="J137" s="24">
        <v>0</v>
      </c>
      <c r="K137" s="24">
        <v>0.3</v>
      </c>
      <c r="L137" s="24">
        <v>0.3</v>
      </c>
      <c r="M137" s="24">
        <v>0</v>
      </c>
      <c r="N137" s="23">
        <v>150</v>
      </c>
      <c r="O137" s="24">
        <v>9</v>
      </c>
      <c r="P137" s="23">
        <v>3</v>
      </c>
      <c r="Q137" s="24">
        <v>1</v>
      </c>
      <c r="R137" s="24">
        <v>3</v>
      </c>
      <c r="S137" s="24">
        <v>35</v>
      </c>
      <c r="T137" s="24">
        <v>20</v>
      </c>
      <c r="U137" s="24">
        <v>6</v>
      </c>
      <c r="V137" s="24">
        <v>7</v>
      </c>
      <c r="W137" s="24">
        <v>200</v>
      </c>
      <c r="X137" s="24">
        <v>2</v>
      </c>
      <c r="Y137" s="24">
        <v>1</v>
      </c>
      <c r="Z137" s="24" t="s">
        <v>244</v>
      </c>
      <c r="AA137" s="24">
        <v>95</v>
      </c>
      <c r="AB137" s="25" t="s">
        <v>48</v>
      </c>
    </row>
    <row r="138" spans="1:28" ht="15" x14ac:dyDescent="0.35">
      <c r="A138" s="22" t="s">
        <v>250</v>
      </c>
      <c r="B138" s="22" t="s">
        <v>50</v>
      </c>
      <c r="C138" s="19" t="s">
        <v>78</v>
      </c>
      <c r="E138" s="19">
        <v>2.9</v>
      </c>
      <c r="F138" s="23">
        <v>100</v>
      </c>
      <c r="G138" s="24">
        <v>27</v>
      </c>
      <c r="H138" s="24">
        <v>3</v>
      </c>
      <c r="I138" s="24">
        <v>0.8</v>
      </c>
      <c r="J138" s="24">
        <v>0</v>
      </c>
      <c r="K138" s="24">
        <v>0.4</v>
      </c>
      <c r="L138" s="24">
        <v>0.3</v>
      </c>
      <c r="M138" s="24">
        <v>0</v>
      </c>
      <c r="N138" s="23">
        <v>140</v>
      </c>
      <c r="O138" s="24">
        <v>10</v>
      </c>
      <c r="P138" s="23">
        <v>3</v>
      </c>
      <c r="Q138" s="24">
        <v>1</v>
      </c>
      <c r="R138" s="24">
        <v>3</v>
      </c>
      <c r="S138" s="24">
        <v>30</v>
      </c>
      <c r="T138" s="24">
        <v>20</v>
      </c>
      <c r="U138" s="24">
        <v>6</v>
      </c>
      <c r="V138" s="24">
        <v>6</v>
      </c>
      <c r="W138" s="24">
        <v>180</v>
      </c>
      <c r="X138" s="24">
        <v>2</v>
      </c>
      <c r="Y138" s="24">
        <v>1</v>
      </c>
      <c r="Z138" s="24" t="s">
        <v>244</v>
      </c>
      <c r="AA138" s="24">
        <v>90</v>
      </c>
      <c r="AB138" s="25" t="s">
        <v>48</v>
      </c>
    </row>
    <row r="139" spans="1:28" ht="15" x14ac:dyDescent="0.35">
      <c r="A139" s="22" t="s">
        <v>251</v>
      </c>
      <c r="B139" s="22" t="s">
        <v>50</v>
      </c>
      <c r="C139" s="22" t="s">
        <v>95</v>
      </c>
      <c r="E139" s="19">
        <v>3.5</v>
      </c>
      <c r="F139" s="23">
        <v>200</v>
      </c>
      <c r="G139" s="24">
        <v>54</v>
      </c>
      <c r="H139" s="24">
        <v>6</v>
      </c>
      <c r="I139" s="24">
        <v>1</v>
      </c>
      <c r="J139" s="24">
        <v>0</v>
      </c>
      <c r="K139" s="24">
        <v>0.6</v>
      </c>
      <c r="L139" s="24">
        <v>0.4</v>
      </c>
      <c r="M139" s="24">
        <v>0</v>
      </c>
      <c r="N139" s="23">
        <v>220</v>
      </c>
      <c r="O139" s="24">
        <v>29</v>
      </c>
      <c r="P139" s="23">
        <v>4</v>
      </c>
      <c r="Q139" s="24">
        <v>2</v>
      </c>
      <c r="R139" s="24">
        <v>6</v>
      </c>
      <c r="S139" s="24">
        <v>10</v>
      </c>
      <c r="T139" s="24">
        <v>10</v>
      </c>
      <c r="U139" s="24">
        <v>4</v>
      </c>
      <c r="V139" s="24">
        <v>8</v>
      </c>
      <c r="W139" s="24">
        <v>300</v>
      </c>
      <c r="X139" s="24">
        <v>3</v>
      </c>
      <c r="Y139" s="24">
        <v>0.5</v>
      </c>
      <c r="Z139" s="24" t="s">
        <v>244</v>
      </c>
      <c r="AA139" s="24">
        <v>100</v>
      </c>
      <c r="AB139" s="25" t="s">
        <v>48</v>
      </c>
    </row>
    <row r="140" spans="1:28" ht="15" x14ac:dyDescent="0.35">
      <c r="A140" s="22" t="s">
        <v>252</v>
      </c>
      <c r="B140" s="22" t="s">
        <v>50</v>
      </c>
      <c r="C140" s="22" t="s">
        <v>95</v>
      </c>
      <c r="E140" s="19">
        <v>3.2</v>
      </c>
      <c r="F140" s="23">
        <v>180</v>
      </c>
      <c r="G140" s="24">
        <v>36</v>
      </c>
      <c r="H140" s="24">
        <v>4</v>
      </c>
      <c r="I140" s="24">
        <v>0.8</v>
      </c>
      <c r="J140" s="24">
        <v>0</v>
      </c>
      <c r="K140" s="24">
        <v>0.4</v>
      </c>
      <c r="L140" s="24">
        <v>0.3</v>
      </c>
      <c r="M140" s="24">
        <v>0</v>
      </c>
      <c r="N140" s="23">
        <v>230</v>
      </c>
      <c r="O140" s="24">
        <v>32</v>
      </c>
      <c r="P140" s="23">
        <v>6</v>
      </c>
      <c r="Q140" s="24">
        <v>3</v>
      </c>
      <c r="R140" s="24">
        <v>5</v>
      </c>
      <c r="S140" s="24">
        <v>15</v>
      </c>
      <c r="T140" s="24">
        <v>15</v>
      </c>
      <c r="U140" s="24">
        <v>4</v>
      </c>
      <c r="V140" s="24">
        <v>10</v>
      </c>
      <c r="W140" s="24">
        <v>280</v>
      </c>
      <c r="X140" s="24">
        <v>3</v>
      </c>
      <c r="Y140" s="24">
        <v>0.5</v>
      </c>
      <c r="Z140" s="24" t="s">
        <v>244</v>
      </c>
      <c r="AA140" s="24">
        <v>95</v>
      </c>
      <c r="AB140" s="25" t="s">
        <v>48</v>
      </c>
    </row>
    <row r="141" spans="1:28" ht="15" x14ac:dyDescent="0.35">
      <c r="A141" s="22" t="s">
        <v>253</v>
      </c>
      <c r="B141" s="22" t="s">
        <v>50</v>
      </c>
      <c r="C141" s="22" t="s">
        <v>95</v>
      </c>
      <c r="E141" s="19">
        <v>3</v>
      </c>
      <c r="F141" s="23">
        <v>160</v>
      </c>
      <c r="G141" s="24">
        <v>40</v>
      </c>
      <c r="H141" s="24">
        <v>4.5</v>
      </c>
      <c r="I141" s="24">
        <v>1</v>
      </c>
      <c r="J141" s="24">
        <v>0</v>
      </c>
      <c r="K141" s="24">
        <v>0.5</v>
      </c>
      <c r="L141" s="24">
        <v>0.4</v>
      </c>
      <c r="M141" s="24">
        <v>0</v>
      </c>
      <c r="N141" s="23">
        <v>210</v>
      </c>
      <c r="O141" s="24">
        <v>28</v>
      </c>
      <c r="P141" s="23">
        <v>3</v>
      </c>
      <c r="Q141" s="24">
        <v>2</v>
      </c>
      <c r="R141" s="24">
        <v>5</v>
      </c>
      <c r="S141" s="24">
        <v>10</v>
      </c>
      <c r="T141" s="24">
        <v>10</v>
      </c>
      <c r="U141" s="24">
        <v>4</v>
      </c>
      <c r="V141" s="24">
        <v>8</v>
      </c>
      <c r="W141" s="24">
        <v>240</v>
      </c>
      <c r="X141" s="24">
        <v>3</v>
      </c>
      <c r="Y141" s="24">
        <v>0.5</v>
      </c>
      <c r="Z141" s="24" t="s">
        <v>244</v>
      </c>
      <c r="AA141" s="24">
        <v>90</v>
      </c>
      <c r="AB141" s="25" t="s">
        <v>48</v>
      </c>
    </row>
    <row r="142" spans="1:28" ht="15" x14ac:dyDescent="0.35">
      <c r="A142" s="22" t="s">
        <v>254</v>
      </c>
      <c r="B142" s="22" t="s">
        <v>50</v>
      </c>
      <c r="C142" s="19" t="s">
        <v>53</v>
      </c>
      <c r="E142" s="19">
        <v>2.5</v>
      </c>
      <c r="F142" s="23">
        <v>110</v>
      </c>
      <c r="G142" s="24">
        <v>22</v>
      </c>
      <c r="H142" s="24">
        <v>2.5</v>
      </c>
      <c r="I142" s="24">
        <v>0.6</v>
      </c>
      <c r="J142" s="24">
        <v>0</v>
      </c>
      <c r="K142" s="24">
        <v>0.2</v>
      </c>
      <c r="L142" s="24">
        <v>0.3</v>
      </c>
      <c r="M142" s="24">
        <v>0</v>
      </c>
      <c r="N142" s="23">
        <v>180</v>
      </c>
      <c r="O142" s="24">
        <v>18</v>
      </c>
      <c r="P142" s="23">
        <v>4</v>
      </c>
      <c r="Q142" s="24">
        <v>4</v>
      </c>
      <c r="R142" s="24">
        <v>2</v>
      </c>
      <c r="S142" s="24">
        <v>50</v>
      </c>
      <c r="T142" s="24">
        <v>30</v>
      </c>
      <c r="U142" s="24">
        <v>2</v>
      </c>
      <c r="V142" s="24">
        <v>4</v>
      </c>
      <c r="W142" s="24">
        <v>190</v>
      </c>
      <c r="X142" s="24">
        <v>2</v>
      </c>
      <c r="Y142" s="24">
        <v>0.5</v>
      </c>
      <c r="Z142" s="24" t="s">
        <v>255</v>
      </c>
      <c r="AA142" s="24">
        <v>100</v>
      </c>
      <c r="AB142" s="25" t="s">
        <v>48</v>
      </c>
    </row>
    <row r="143" spans="1:28" ht="15" x14ac:dyDescent="0.35">
      <c r="A143" s="22" t="s">
        <v>256</v>
      </c>
      <c r="B143" s="22" t="s">
        <v>50</v>
      </c>
      <c r="C143" s="19" t="s">
        <v>53</v>
      </c>
      <c r="E143" s="19">
        <v>2.8</v>
      </c>
      <c r="F143" s="23">
        <v>150</v>
      </c>
      <c r="G143" s="24">
        <v>27</v>
      </c>
      <c r="H143" s="24">
        <v>3</v>
      </c>
      <c r="I143" s="24">
        <v>1</v>
      </c>
      <c r="J143" s="24">
        <v>0</v>
      </c>
      <c r="K143" s="24">
        <v>0.3</v>
      </c>
      <c r="L143" s="24">
        <v>0.6</v>
      </c>
      <c r="M143" s="24">
        <v>0</v>
      </c>
      <c r="N143" s="23">
        <v>190</v>
      </c>
      <c r="O143" s="24">
        <v>24</v>
      </c>
      <c r="P143" s="23">
        <v>5</v>
      </c>
      <c r="Q143" s="24">
        <v>6</v>
      </c>
      <c r="R143" s="24">
        <v>2</v>
      </c>
      <c r="S143" s="24">
        <v>80</v>
      </c>
      <c r="T143" s="24">
        <v>6</v>
      </c>
      <c r="U143" s="24">
        <v>2</v>
      </c>
      <c r="V143" s="24">
        <v>4</v>
      </c>
      <c r="W143" s="24">
        <v>320</v>
      </c>
      <c r="X143" s="24">
        <v>2</v>
      </c>
      <c r="Y143" s="24">
        <v>1</v>
      </c>
      <c r="Z143" s="24" t="s">
        <v>257</v>
      </c>
      <c r="AA143" s="24">
        <v>120</v>
      </c>
      <c r="AB143" s="25" t="s">
        <v>48</v>
      </c>
    </row>
    <row r="144" spans="1:28" ht="15" x14ac:dyDescent="0.35">
      <c r="A144" s="22" t="s">
        <v>258</v>
      </c>
      <c r="B144" s="22" t="s">
        <v>50</v>
      </c>
      <c r="C144" s="19" t="s">
        <v>53</v>
      </c>
      <c r="E144" s="19">
        <v>2.2999999999999998</v>
      </c>
      <c r="F144" s="23">
        <v>110</v>
      </c>
      <c r="G144" s="24">
        <v>18</v>
      </c>
      <c r="H144" s="24">
        <v>2</v>
      </c>
      <c r="I144" s="24">
        <v>0.7</v>
      </c>
      <c r="J144" s="24">
        <v>0</v>
      </c>
      <c r="K144" s="24">
        <v>0.2</v>
      </c>
      <c r="L144" s="24">
        <v>0.4</v>
      </c>
      <c r="M144" s="24">
        <v>0</v>
      </c>
      <c r="N144" s="23">
        <v>160</v>
      </c>
      <c r="O144" s="24">
        <v>20</v>
      </c>
      <c r="P144" s="23">
        <v>4</v>
      </c>
      <c r="Q144" s="24">
        <v>5</v>
      </c>
      <c r="R144" s="24">
        <v>2</v>
      </c>
      <c r="S144" s="24">
        <v>60</v>
      </c>
      <c r="T144" s="24">
        <v>25</v>
      </c>
      <c r="U144" s="24">
        <v>2</v>
      </c>
      <c r="V144" s="24">
        <v>4</v>
      </c>
      <c r="W144" s="24">
        <v>210</v>
      </c>
      <c r="X144" s="24">
        <v>2</v>
      </c>
      <c r="Y144" s="24">
        <v>1</v>
      </c>
      <c r="Z144" s="24" t="s">
        <v>259</v>
      </c>
      <c r="AA144" s="24">
        <v>110</v>
      </c>
      <c r="AB144" s="25" t="s">
        <v>48</v>
      </c>
    </row>
    <row r="145" spans="1:28" ht="15" x14ac:dyDescent="0.35">
      <c r="A145" s="22" t="s">
        <v>260</v>
      </c>
      <c r="B145" s="22" t="s">
        <v>50</v>
      </c>
      <c r="C145" s="19" t="s">
        <v>53</v>
      </c>
      <c r="E145" s="19">
        <v>3.2</v>
      </c>
      <c r="F145" s="23">
        <v>120</v>
      </c>
      <c r="G145" s="24">
        <v>24</v>
      </c>
      <c r="H145" s="24">
        <v>2.5</v>
      </c>
      <c r="I145" s="24">
        <v>0.9</v>
      </c>
      <c r="J145" s="24">
        <v>0</v>
      </c>
      <c r="K145" s="24">
        <v>0.3</v>
      </c>
      <c r="L145" s="24">
        <v>0.5</v>
      </c>
      <c r="M145" s="24">
        <v>0</v>
      </c>
      <c r="N145" s="23">
        <v>210</v>
      </c>
      <c r="O145" s="24">
        <v>15</v>
      </c>
      <c r="P145" s="23">
        <v>3</v>
      </c>
      <c r="Q145" s="24">
        <v>4</v>
      </c>
      <c r="R145" s="24">
        <v>3</v>
      </c>
      <c r="S145" s="24">
        <v>35</v>
      </c>
      <c r="T145" s="24">
        <v>45</v>
      </c>
      <c r="U145" s="24">
        <v>4</v>
      </c>
      <c r="V145" s="24">
        <v>6</v>
      </c>
      <c r="W145" s="24">
        <v>230</v>
      </c>
      <c r="X145" s="24">
        <v>2</v>
      </c>
      <c r="Y145" s="24">
        <v>1</v>
      </c>
      <c r="Z145" s="24" t="s">
        <v>261</v>
      </c>
      <c r="AA145" s="24">
        <v>120</v>
      </c>
      <c r="AB145" s="25" t="s">
        <v>48</v>
      </c>
    </row>
    <row r="146" spans="1:28" ht="15" x14ac:dyDescent="0.35">
      <c r="A146" s="22" t="s">
        <v>262</v>
      </c>
      <c r="B146" s="22" t="s">
        <v>50</v>
      </c>
      <c r="C146" s="19" t="s">
        <v>53</v>
      </c>
      <c r="E146" s="19">
        <v>2.9</v>
      </c>
      <c r="F146" s="23">
        <v>130</v>
      </c>
      <c r="G146" s="24">
        <v>23</v>
      </c>
      <c r="H146" s="24">
        <v>2.5</v>
      </c>
      <c r="I146" s="24">
        <v>0.6</v>
      </c>
      <c r="J146" s="24">
        <v>0</v>
      </c>
      <c r="K146" s="24">
        <v>0.2</v>
      </c>
      <c r="L146" s="24">
        <v>0.3</v>
      </c>
      <c r="M146" s="24">
        <v>0</v>
      </c>
      <c r="N146" s="23">
        <v>170</v>
      </c>
      <c r="O146" s="24">
        <v>16</v>
      </c>
      <c r="P146" s="23">
        <v>4</v>
      </c>
      <c r="Q146" s="24">
        <v>3</v>
      </c>
      <c r="R146" s="24">
        <v>2</v>
      </c>
      <c r="S146" s="24">
        <v>80</v>
      </c>
      <c r="T146" s="24">
        <v>30</v>
      </c>
      <c r="U146" s="24">
        <v>4</v>
      </c>
      <c r="V146" s="24">
        <v>6</v>
      </c>
      <c r="W146" s="24">
        <v>240</v>
      </c>
      <c r="X146" s="24">
        <v>2</v>
      </c>
      <c r="Y146" s="24">
        <v>1</v>
      </c>
      <c r="Z146" s="24" t="s">
        <v>257</v>
      </c>
      <c r="AA146" s="24">
        <v>100</v>
      </c>
      <c r="AB146" s="25" t="s">
        <v>48</v>
      </c>
    </row>
    <row r="147" spans="1:28" ht="15" x14ac:dyDescent="0.35">
      <c r="A147" s="22" t="s">
        <v>263</v>
      </c>
      <c r="B147" s="22" t="s">
        <v>50</v>
      </c>
      <c r="C147" s="22" t="s">
        <v>115</v>
      </c>
      <c r="E147" s="19">
        <v>2.2000000000000002</v>
      </c>
      <c r="F147" s="23">
        <v>180</v>
      </c>
      <c r="G147" s="24">
        <v>45</v>
      </c>
      <c r="H147" s="24">
        <v>5</v>
      </c>
      <c r="I147" s="24">
        <v>2</v>
      </c>
      <c r="J147" s="24">
        <v>0</v>
      </c>
      <c r="K147" s="24">
        <v>0.5</v>
      </c>
      <c r="L147" s="24">
        <v>1.2</v>
      </c>
      <c r="M147" s="24">
        <v>5</v>
      </c>
      <c r="N147" s="23">
        <v>250</v>
      </c>
      <c r="O147" s="24">
        <v>28</v>
      </c>
      <c r="P147" s="23">
        <v>3</v>
      </c>
      <c r="Q147" s="24">
        <v>2</v>
      </c>
      <c r="R147" s="24">
        <v>3</v>
      </c>
      <c r="S147" s="24">
        <v>2</v>
      </c>
      <c r="T147" s="24">
        <v>6</v>
      </c>
      <c r="U147" s="24">
        <v>6</v>
      </c>
      <c r="V147" s="24">
        <v>2</v>
      </c>
      <c r="W147" s="24">
        <v>250</v>
      </c>
      <c r="X147" s="24">
        <v>2</v>
      </c>
      <c r="Y147" s="24">
        <v>1</v>
      </c>
      <c r="Z147" s="24" t="s">
        <v>264</v>
      </c>
      <c r="AA147" s="24">
        <v>120</v>
      </c>
      <c r="AB147" s="25" t="s">
        <v>48</v>
      </c>
    </row>
    <row r="148" spans="1:28" ht="15" x14ac:dyDescent="0.35">
      <c r="A148" s="22" t="s">
        <v>265</v>
      </c>
      <c r="B148" s="22" t="s">
        <v>50</v>
      </c>
      <c r="C148" s="22" t="s">
        <v>115</v>
      </c>
      <c r="E148" s="19">
        <v>2.5</v>
      </c>
      <c r="F148" s="23">
        <v>200</v>
      </c>
      <c r="G148" s="24">
        <v>72</v>
      </c>
      <c r="H148" s="24">
        <v>8</v>
      </c>
      <c r="I148" s="24">
        <v>3</v>
      </c>
      <c r="J148" s="24">
        <v>0</v>
      </c>
      <c r="K148" s="24">
        <v>0.6</v>
      </c>
      <c r="L148" s="24">
        <v>1.5</v>
      </c>
      <c r="M148" s="24">
        <v>10</v>
      </c>
      <c r="N148" s="23">
        <v>270</v>
      </c>
      <c r="O148" s="24">
        <v>30</v>
      </c>
      <c r="P148" s="23">
        <v>3</v>
      </c>
      <c r="Q148" s="24">
        <v>2</v>
      </c>
      <c r="R148" s="24">
        <v>3</v>
      </c>
      <c r="S148" s="24">
        <v>2</v>
      </c>
      <c r="T148" s="24">
        <v>4</v>
      </c>
      <c r="U148" s="24">
        <v>4</v>
      </c>
      <c r="V148" s="24">
        <v>2</v>
      </c>
      <c r="W148" s="24">
        <v>220</v>
      </c>
      <c r="X148" s="24">
        <v>2</v>
      </c>
      <c r="Y148" s="24">
        <v>1</v>
      </c>
      <c r="Z148" s="24" t="s">
        <v>266</v>
      </c>
      <c r="AA148" s="24">
        <v>110</v>
      </c>
      <c r="AB148" s="25" t="s">
        <v>48</v>
      </c>
    </row>
    <row r="149" spans="1:28" ht="15" x14ac:dyDescent="0.35">
      <c r="A149" s="22" t="s">
        <v>267</v>
      </c>
      <c r="B149" s="22" t="s">
        <v>50</v>
      </c>
      <c r="C149" s="22" t="s">
        <v>115</v>
      </c>
      <c r="E149" s="19">
        <v>3</v>
      </c>
      <c r="F149" s="23">
        <v>160</v>
      </c>
      <c r="G149" s="24">
        <v>54</v>
      </c>
      <c r="H149" s="24">
        <v>6</v>
      </c>
      <c r="I149" s="24">
        <v>2.5</v>
      </c>
      <c r="J149" s="24">
        <v>0</v>
      </c>
      <c r="K149" s="24">
        <v>0.4</v>
      </c>
      <c r="L149" s="24">
        <v>1.6</v>
      </c>
      <c r="M149" s="24">
        <v>12</v>
      </c>
      <c r="N149" s="23">
        <v>220</v>
      </c>
      <c r="O149" s="24">
        <v>25</v>
      </c>
      <c r="P149" s="23">
        <v>2</v>
      </c>
      <c r="Q149" s="24">
        <v>1</v>
      </c>
      <c r="R149" s="24">
        <v>4</v>
      </c>
      <c r="S149" s="24">
        <v>2</v>
      </c>
      <c r="T149" s="24">
        <v>4</v>
      </c>
      <c r="U149" s="24">
        <v>8</v>
      </c>
      <c r="V149" s="24">
        <v>4</v>
      </c>
      <c r="W149" s="24">
        <v>180</v>
      </c>
      <c r="X149" s="24">
        <v>2</v>
      </c>
      <c r="Y149" s="24">
        <v>1</v>
      </c>
      <c r="Z149" s="24" t="s">
        <v>244</v>
      </c>
      <c r="AA149" s="24">
        <v>125</v>
      </c>
      <c r="AB149" s="25" t="s">
        <v>48</v>
      </c>
    </row>
    <row r="150" spans="1:28" ht="15" x14ac:dyDescent="0.35">
      <c r="A150" s="22" t="s">
        <v>268</v>
      </c>
      <c r="B150" s="22" t="s">
        <v>50</v>
      </c>
      <c r="C150" s="22" t="s">
        <v>115</v>
      </c>
      <c r="E150" s="19">
        <v>2.8</v>
      </c>
      <c r="F150" s="23">
        <v>170</v>
      </c>
      <c r="G150" s="24">
        <v>54</v>
      </c>
      <c r="H150" s="24">
        <v>6</v>
      </c>
      <c r="I150" s="24">
        <v>2.2000000000000002</v>
      </c>
      <c r="J150" s="24">
        <v>0</v>
      </c>
      <c r="K150" s="24">
        <v>0.5</v>
      </c>
      <c r="L150" s="24">
        <v>1.3</v>
      </c>
      <c r="M150" s="24">
        <v>5</v>
      </c>
      <c r="N150" s="23">
        <v>240</v>
      </c>
      <c r="O150" s="24">
        <v>27</v>
      </c>
      <c r="P150" s="23">
        <v>3</v>
      </c>
      <c r="Q150" s="24">
        <v>2</v>
      </c>
      <c r="R150" s="24">
        <v>3</v>
      </c>
      <c r="S150" s="24">
        <v>2</v>
      </c>
      <c r="T150" s="24">
        <v>6</v>
      </c>
      <c r="U150" s="24">
        <v>4</v>
      </c>
      <c r="V150" s="24">
        <v>4</v>
      </c>
      <c r="W150" s="24">
        <v>230</v>
      </c>
      <c r="X150" s="24">
        <v>2</v>
      </c>
      <c r="Y150" s="24">
        <v>1</v>
      </c>
      <c r="Z150" s="24" t="s">
        <v>266</v>
      </c>
      <c r="AA150" s="24">
        <v>110</v>
      </c>
      <c r="AB150" s="25" t="s">
        <v>48</v>
      </c>
    </row>
    <row r="151" spans="1:28" ht="15" x14ac:dyDescent="0.35">
      <c r="A151" s="22" t="s">
        <v>269</v>
      </c>
      <c r="B151" s="22" t="s">
        <v>50</v>
      </c>
      <c r="C151" s="22" t="s">
        <v>115</v>
      </c>
      <c r="E151" s="19">
        <v>2.9</v>
      </c>
      <c r="F151" s="23">
        <v>210</v>
      </c>
      <c r="G151" s="24">
        <v>63</v>
      </c>
      <c r="H151" s="24">
        <v>7</v>
      </c>
      <c r="I151" s="24">
        <v>3</v>
      </c>
      <c r="J151" s="24">
        <v>0</v>
      </c>
      <c r="K151" s="24">
        <v>0.7</v>
      </c>
      <c r="L151" s="24">
        <v>1.4</v>
      </c>
      <c r="M151" s="24">
        <v>10</v>
      </c>
      <c r="N151" s="23">
        <v>230</v>
      </c>
      <c r="O151" s="24">
        <v>32</v>
      </c>
      <c r="P151" s="23">
        <v>4</v>
      </c>
      <c r="Q151" s="24">
        <v>9</v>
      </c>
      <c r="R151" s="24">
        <v>2</v>
      </c>
      <c r="S151" s="24">
        <v>100</v>
      </c>
      <c r="T151" s="24">
        <v>8</v>
      </c>
      <c r="U151" s="24">
        <v>4</v>
      </c>
      <c r="V151" s="24">
        <v>2</v>
      </c>
      <c r="W151" s="24">
        <v>320</v>
      </c>
      <c r="X151" s="24">
        <v>2</v>
      </c>
      <c r="Y151" s="24">
        <v>1</v>
      </c>
      <c r="Z151" s="24" t="s">
        <v>264</v>
      </c>
      <c r="AA151" s="24">
        <v>120</v>
      </c>
      <c r="AB151" s="25" t="s">
        <v>48</v>
      </c>
    </row>
    <row r="152" spans="1:28" ht="15" x14ac:dyDescent="0.35">
      <c r="A152" s="22" t="s">
        <v>270</v>
      </c>
      <c r="B152" s="22" t="s">
        <v>50</v>
      </c>
      <c r="C152" s="22" t="s">
        <v>115</v>
      </c>
      <c r="E152" s="19">
        <v>2.1</v>
      </c>
      <c r="F152" s="23">
        <v>130</v>
      </c>
      <c r="G152" s="24">
        <v>36</v>
      </c>
      <c r="H152" s="24">
        <v>4</v>
      </c>
      <c r="I152" s="24">
        <v>1</v>
      </c>
      <c r="J152" s="24">
        <v>0</v>
      </c>
      <c r="K152" s="24">
        <v>0.2</v>
      </c>
      <c r="L152" s="24">
        <v>0.5</v>
      </c>
      <c r="M152" s="24">
        <v>2</v>
      </c>
      <c r="N152" s="23">
        <v>200</v>
      </c>
      <c r="O152" s="24">
        <v>23</v>
      </c>
      <c r="P152" s="23">
        <v>2</v>
      </c>
      <c r="Q152" s="24">
        <v>1</v>
      </c>
      <c r="R152" s="24">
        <v>3</v>
      </c>
      <c r="S152" s="24">
        <v>4</v>
      </c>
      <c r="T152" s="24">
        <v>2</v>
      </c>
      <c r="U152" s="24">
        <v>2</v>
      </c>
      <c r="V152" s="24">
        <v>6</v>
      </c>
      <c r="W152" s="24">
        <v>190</v>
      </c>
      <c r="X152" s="24">
        <v>3</v>
      </c>
      <c r="Y152" s="24">
        <v>0.5</v>
      </c>
      <c r="Z152" s="24" t="s">
        <v>244</v>
      </c>
      <c r="AA152" s="24">
        <v>100</v>
      </c>
      <c r="AB152" s="25" t="s">
        <v>48</v>
      </c>
    </row>
    <row r="153" spans="1:28" ht="15" x14ac:dyDescent="0.35">
      <c r="A153" s="22" t="s">
        <v>271</v>
      </c>
      <c r="B153" s="22" t="s">
        <v>50</v>
      </c>
      <c r="C153" s="22" t="s">
        <v>115</v>
      </c>
      <c r="E153" s="19">
        <v>2.2999999999999998</v>
      </c>
      <c r="F153" s="23">
        <v>190</v>
      </c>
      <c r="G153" s="24">
        <v>57</v>
      </c>
      <c r="H153" s="24">
        <v>6.5</v>
      </c>
      <c r="I153" s="24">
        <v>2.4</v>
      </c>
      <c r="J153" s="24">
        <v>0</v>
      </c>
      <c r="K153" s="24">
        <v>0.5</v>
      </c>
      <c r="L153" s="24">
        <v>1.2</v>
      </c>
      <c r="M153" s="24">
        <v>8</v>
      </c>
      <c r="N153" s="23">
        <v>260</v>
      </c>
      <c r="O153" s="24">
        <v>26</v>
      </c>
      <c r="P153" s="23">
        <v>3</v>
      </c>
      <c r="Q153" s="24">
        <v>2</v>
      </c>
      <c r="R153" s="24">
        <v>2</v>
      </c>
      <c r="S153" s="24">
        <v>2</v>
      </c>
      <c r="T153" s="24">
        <v>6</v>
      </c>
      <c r="U153" s="24">
        <v>4</v>
      </c>
      <c r="V153" s="24">
        <v>4</v>
      </c>
      <c r="W153" s="24">
        <v>240</v>
      </c>
      <c r="X153" s="24">
        <v>2</v>
      </c>
      <c r="Y153" s="24">
        <v>1</v>
      </c>
      <c r="Z153" s="24" t="s">
        <v>272</v>
      </c>
      <c r="AA153" s="24">
        <v>120</v>
      </c>
      <c r="AB153" s="25" t="s">
        <v>48</v>
      </c>
    </row>
    <row r="154" spans="1:28" ht="15" x14ac:dyDescent="0.35">
      <c r="A154" s="22" t="s">
        <v>273</v>
      </c>
      <c r="B154" s="22" t="s">
        <v>50</v>
      </c>
      <c r="C154" s="22" t="s">
        <v>115</v>
      </c>
      <c r="E154" s="19">
        <v>2.7</v>
      </c>
      <c r="F154" s="23">
        <v>220</v>
      </c>
      <c r="G154" s="24">
        <v>90</v>
      </c>
      <c r="H154" s="24">
        <v>10</v>
      </c>
      <c r="I154" s="24">
        <v>3.5</v>
      </c>
      <c r="J154" s="24">
        <v>0</v>
      </c>
      <c r="K154" s="24">
        <v>0.8</v>
      </c>
      <c r="L154" s="24">
        <v>1.5</v>
      </c>
      <c r="M154" s="24">
        <v>15</v>
      </c>
      <c r="N154" s="23">
        <v>280</v>
      </c>
      <c r="O154" s="24">
        <v>28</v>
      </c>
      <c r="P154" s="23">
        <v>3</v>
      </c>
      <c r="Q154" s="24">
        <v>2</v>
      </c>
      <c r="R154" s="24">
        <v>4</v>
      </c>
      <c r="S154" s="24">
        <v>2</v>
      </c>
      <c r="T154" s="24">
        <v>4</v>
      </c>
      <c r="U154" s="24">
        <v>4</v>
      </c>
      <c r="V154" s="24">
        <v>6</v>
      </c>
      <c r="W154" s="24">
        <v>200</v>
      </c>
      <c r="X154" s="24">
        <v>4</v>
      </c>
      <c r="Y154" s="24">
        <v>1</v>
      </c>
      <c r="Z154" s="24" t="s">
        <v>274</v>
      </c>
      <c r="AA154" s="24">
        <v>110</v>
      </c>
      <c r="AB154" s="25" t="s">
        <v>48</v>
      </c>
    </row>
    <row r="155" spans="1:28" ht="15" x14ac:dyDescent="0.35">
      <c r="A155" s="22" t="s">
        <v>275</v>
      </c>
      <c r="B155" s="22" t="s">
        <v>50</v>
      </c>
      <c r="C155" s="22" t="s">
        <v>115</v>
      </c>
      <c r="E155" s="19">
        <v>3.2</v>
      </c>
      <c r="F155" s="23">
        <v>230</v>
      </c>
      <c r="G155" s="24">
        <v>99</v>
      </c>
      <c r="H155" s="24">
        <v>11</v>
      </c>
      <c r="I155" s="24">
        <v>3.8</v>
      </c>
      <c r="J155" s="24">
        <v>0</v>
      </c>
      <c r="K155" s="24">
        <v>0.6</v>
      </c>
      <c r="L155" s="24">
        <v>1.9</v>
      </c>
      <c r="M155" s="24">
        <v>20</v>
      </c>
      <c r="N155" s="23">
        <v>300</v>
      </c>
      <c r="O155" s="24">
        <v>30</v>
      </c>
      <c r="P155" s="23">
        <v>2</v>
      </c>
      <c r="Q155" s="24">
        <v>2</v>
      </c>
      <c r="R155" s="24">
        <v>6</v>
      </c>
      <c r="S155" s="24">
        <v>2</v>
      </c>
      <c r="T155" s="24">
        <v>4</v>
      </c>
      <c r="U155" s="24">
        <v>10</v>
      </c>
      <c r="V155" s="24">
        <v>8</v>
      </c>
      <c r="W155" s="24">
        <v>220</v>
      </c>
      <c r="X155" s="24">
        <v>3</v>
      </c>
      <c r="Y155" s="24">
        <v>1</v>
      </c>
      <c r="Z155" s="24" t="s">
        <v>276</v>
      </c>
      <c r="AA155" s="24">
        <v>120</v>
      </c>
      <c r="AB155" s="25" t="s">
        <v>48</v>
      </c>
    </row>
    <row r="156" spans="1:28" ht="15" x14ac:dyDescent="0.35">
      <c r="A156" s="22" t="s">
        <v>277</v>
      </c>
      <c r="B156" s="22" t="s">
        <v>50</v>
      </c>
      <c r="C156" s="22" t="s">
        <v>115</v>
      </c>
      <c r="E156" s="19">
        <v>2.6</v>
      </c>
      <c r="F156" s="23">
        <v>190</v>
      </c>
      <c r="G156" s="24">
        <v>57</v>
      </c>
      <c r="H156" s="24">
        <v>6.5</v>
      </c>
      <c r="I156" s="24">
        <v>2.5</v>
      </c>
      <c r="J156" s="24">
        <v>0</v>
      </c>
      <c r="K156" s="24">
        <v>0.6</v>
      </c>
      <c r="L156" s="24">
        <v>1.2</v>
      </c>
      <c r="M156" s="24">
        <v>10</v>
      </c>
      <c r="N156" s="23">
        <v>240</v>
      </c>
      <c r="O156" s="24">
        <v>25</v>
      </c>
      <c r="P156" s="23">
        <v>4</v>
      </c>
      <c r="Q156" s="24">
        <v>5</v>
      </c>
      <c r="R156" s="24">
        <v>3</v>
      </c>
      <c r="S156" s="24">
        <v>90</v>
      </c>
      <c r="T156" s="24">
        <v>6</v>
      </c>
      <c r="U156" s="24">
        <v>2</v>
      </c>
      <c r="V156" s="24">
        <v>2</v>
      </c>
      <c r="W156" s="24">
        <v>300</v>
      </c>
      <c r="X156" s="24">
        <v>2</v>
      </c>
      <c r="Y156" s="24">
        <v>1</v>
      </c>
      <c r="Z156" s="24" t="s">
        <v>266</v>
      </c>
      <c r="AA156" s="24">
        <v>110</v>
      </c>
      <c r="AB156" s="25" t="s">
        <v>48</v>
      </c>
    </row>
    <row r="157" spans="1:28" ht="15" x14ac:dyDescent="0.35">
      <c r="A157" s="22" t="s">
        <v>278</v>
      </c>
      <c r="B157" s="22" t="s">
        <v>46</v>
      </c>
      <c r="C157" s="17" t="s">
        <v>47</v>
      </c>
      <c r="E157" s="19">
        <v>3</v>
      </c>
      <c r="F157" s="23">
        <v>110</v>
      </c>
      <c r="G157" s="24">
        <v>36</v>
      </c>
      <c r="H157" s="24">
        <v>4</v>
      </c>
      <c r="I157" s="24">
        <v>2</v>
      </c>
      <c r="J157" s="24">
        <v>0</v>
      </c>
      <c r="K157" s="24">
        <v>0.5</v>
      </c>
      <c r="L157" s="24">
        <v>1</v>
      </c>
      <c r="M157" s="24">
        <v>10</v>
      </c>
      <c r="N157" s="23">
        <v>300</v>
      </c>
      <c r="O157" s="24">
        <v>12</v>
      </c>
      <c r="P157" s="23">
        <v>2</v>
      </c>
      <c r="Q157" s="24">
        <v>3</v>
      </c>
      <c r="R157" s="24">
        <v>4</v>
      </c>
      <c r="S157" s="24">
        <v>25</v>
      </c>
      <c r="T157" s="24">
        <v>15</v>
      </c>
      <c r="U157" s="24">
        <v>8</v>
      </c>
      <c r="V157" s="24">
        <v>6</v>
      </c>
      <c r="W157" s="24">
        <v>220</v>
      </c>
      <c r="X157" s="24">
        <v>2</v>
      </c>
      <c r="Y157" s="24">
        <v>1</v>
      </c>
      <c r="Z157" s="24" t="s">
        <v>244</v>
      </c>
      <c r="AA157" s="24">
        <v>240</v>
      </c>
      <c r="AB157" s="25" t="s">
        <v>48</v>
      </c>
    </row>
    <row r="158" spans="1:28" ht="15" x14ac:dyDescent="0.35">
      <c r="A158" s="22" t="s">
        <v>279</v>
      </c>
      <c r="B158" s="22" t="s">
        <v>46</v>
      </c>
      <c r="C158" s="17" t="s">
        <v>47</v>
      </c>
      <c r="E158" s="19">
        <v>3.1</v>
      </c>
      <c r="F158" s="23">
        <v>150</v>
      </c>
      <c r="G158" s="24">
        <v>63</v>
      </c>
      <c r="H158" s="24">
        <v>7</v>
      </c>
      <c r="I158" s="24">
        <v>3.5</v>
      </c>
      <c r="J158" s="24">
        <v>0</v>
      </c>
      <c r="K158" s="24">
        <v>0.8</v>
      </c>
      <c r="L158" s="24">
        <v>1.6</v>
      </c>
      <c r="M158" s="24">
        <v>15</v>
      </c>
      <c r="N158" s="23">
        <v>380</v>
      </c>
      <c r="O158" s="24">
        <v>14</v>
      </c>
      <c r="P158" s="23">
        <v>2</v>
      </c>
      <c r="Q158" s="24">
        <v>3</v>
      </c>
      <c r="R158" s="24">
        <v>6</v>
      </c>
      <c r="S158" s="24">
        <v>20</v>
      </c>
      <c r="T158" s="24">
        <v>10</v>
      </c>
      <c r="U158" s="24">
        <v>15</v>
      </c>
      <c r="V158" s="24">
        <v>10</v>
      </c>
      <c r="W158" s="24">
        <v>270</v>
      </c>
      <c r="X158" s="24">
        <v>2</v>
      </c>
      <c r="Y158" s="24">
        <v>1</v>
      </c>
      <c r="Z158" s="24" t="s">
        <v>244</v>
      </c>
      <c r="AA158" s="24">
        <v>250</v>
      </c>
      <c r="AB158" s="25" t="s">
        <v>48</v>
      </c>
    </row>
    <row r="159" spans="1:28" ht="15" x14ac:dyDescent="0.35">
      <c r="A159" s="22" t="s">
        <v>280</v>
      </c>
      <c r="B159" s="22" t="s">
        <v>46</v>
      </c>
      <c r="C159" s="17" t="s">
        <v>47</v>
      </c>
      <c r="E159" s="19">
        <v>2.9</v>
      </c>
      <c r="F159" s="23">
        <v>130</v>
      </c>
      <c r="G159" s="24">
        <v>54</v>
      </c>
      <c r="H159" s="24">
        <v>6</v>
      </c>
      <c r="I159" s="24">
        <v>3</v>
      </c>
      <c r="J159" s="24">
        <v>0</v>
      </c>
      <c r="K159" s="24">
        <v>0.7</v>
      </c>
      <c r="L159" s="24">
        <v>1.2</v>
      </c>
      <c r="M159" s="24">
        <v>12</v>
      </c>
      <c r="N159" s="23">
        <v>360</v>
      </c>
      <c r="O159" s="24">
        <v>12</v>
      </c>
      <c r="P159" s="23">
        <v>2</v>
      </c>
      <c r="Q159" s="24">
        <v>2</v>
      </c>
      <c r="R159" s="24">
        <v>5</v>
      </c>
      <c r="S159" s="24">
        <v>15</v>
      </c>
      <c r="T159" s="24">
        <v>6</v>
      </c>
      <c r="U159" s="24">
        <v>10</v>
      </c>
      <c r="V159" s="24">
        <v>8</v>
      </c>
      <c r="W159" s="24">
        <v>240</v>
      </c>
      <c r="X159" s="24">
        <v>2</v>
      </c>
      <c r="Y159" s="24">
        <v>1</v>
      </c>
      <c r="Z159" s="24" t="s">
        <v>244</v>
      </c>
      <c r="AA159" s="24">
        <v>230</v>
      </c>
      <c r="AB159" s="25" t="s">
        <v>48</v>
      </c>
    </row>
    <row r="160" spans="1:28" ht="15" x14ac:dyDescent="0.35">
      <c r="A160" s="22" t="s">
        <v>281</v>
      </c>
      <c r="B160" s="22" t="s">
        <v>46</v>
      </c>
      <c r="C160" s="17" t="s">
        <v>47</v>
      </c>
      <c r="E160" s="19">
        <v>3</v>
      </c>
      <c r="F160" s="23">
        <v>140</v>
      </c>
      <c r="G160" s="24">
        <v>54</v>
      </c>
      <c r="H160" s="24">
        <v>6</v>
      </c>
      <c r="I160" s="24">
        <v>3</v>
      </c>
      <c r="J160" s="24">
        <v>0</v>
      </c>
      <c r="K160" s="24">
        <v>0.7</v>
      </c>
      <c r="L160" s="24">
        <v>1</v>
      </c>
      <c r="M160" s="24">
        <v>10</v>
      </c>
      <c r="N160" s="23">
        <v>340</v>
      </c>
      <c r="O160" s="24">
        <v>18</v>
      </c>
      <c r="P160" s="23">
        <v>3</v>
      </c>
      <c r="Q160" s="24">
        <v>3</v>
      </c>
      <c r="R160" s="24">
        <v>4</v>
      </c>
      <c r="S160" s="24">
        <v>10</v>
      </c>
      <c r="T160" s="24">
        <v>10</v>
      </c>
      <c r="U160" s="24">
        <v>8</v>
      </c>
      <c r="V160" s="24">
        <v>8</v>
      </c>
      <c r="W160" s="24">
        <v>280</v>
      </c>
      <c r="X160" s="24">
        <v>2</v>
      </c>
      <c r="Y160" s="24">
        <v>1</v>
      </c>
      <c r="Z160" s="24" t="s">
        <v>244</v>
      </c>
      <c r="AA160" s="24">
        <v>250</v>
      </c>
      <c r="AB160" s="25" t="s">
        <v>48</v>
      </c>
    </row>
    <row r="161" spans="1:28" ht="15" x14ac:dyDescent="0.35">
      <c r="A161" s="22" t="s">
        <v>282</v>
      </c>
      <c r="B161" s="22" t="s">
        <v>46</v>
      </c>
      <c r="C161" s="17" t="s">
        <v>47</v>
      </c>
      <c r="E161" s="19">
        <v>3.1</v>
      </c>
      <c r="F161" s="23">
        <v>120</v>
      </c>
      <c r="G161" s="24">
        <v>45</v>
      </c>
      <c r="H161" s="24">
        <v>5</v>
      </c>
      <c r="I161" s="24">
        <v>2.5</v>
      </c>
      <c r="J161" s="24">
        <v>0</v>
      </c>
      <c r="K161" s="24">
        <v>0.5</v>
      </c>
      <c r="L161" s="24">
        <v>1.2</v>
      </c>
      <c r="M161" s="24">
        <v>10</v>
      </c>
      <c r="N161" s="23">
        <v>330</v>
      </c>
      <c r="O161" s="24">
        <v>15</v>
      </c>
      <c r="P161" s="23">
        <v>3</v>
      </c>
      <c r="Q161" s="24">
        <v>2</v>
      </c>
      <c r="R161" s="24">
        <v>5</v>
      </c>
      <c r="S161" s="24">
        <v>30</v>
      </c>
      <c r="T161" s="24">
        <v>20</v>
      </c>
      <c r="U161" s="24">
        <v>10</v>
      </c>
      <c r="V161" s="24">
        <v>10</v>
      </c>
      <c r="W161" s="24">
        <v>260</v>
      </c>
      <c r="X161" s="24">
        <v>2</v>
      </c>
      <c r="Y161" s="24">
        <v>1</v>
      </c>
      <c r="Z161" s="24" t="s">
        <v>244</v>
      </c>
      <c r="AA161" s="24">
        <v>240</v>
      </c>
      <c r="AB161" s="25" t="s">
        <v>48</v>
      </c>
    </row>
    <row r="162" spans="1:28" ht="15" x14ac:dyDescent="0.35">
      <c r="A162" s="22" t="s">
        <v>283</v>
      </c>
      <c r="B162" s="22" t="s">
        <v>46</v>
      </c>
      <c r="C162" s="17" t="s">
        <v>47</v>
      </c>
      <c r="E162" s="19">
        <v>3.2</v>
      </c>
      <c r="F162" s="23">
        <v>115</v>
      </c>
      <c r="G162" s="24">
        <v>36</v>
      </c>
      <c r="H162" s="24">
        <v>4</v>
      </c>
      <c r="I162" s="24">
        <v>2</v>
      </c>
      <c r="J162" s="24">
        <v>0</v>
      </c>
      <c r="K162" s="24">
        <v>0.5</v>
      </c>
      <c r="L162" s="24">
        <v>1</v>
      </c>
      <c r="M162" s="24">
        <v>8</v>
      </c>
      <c r="N162" s="23">
        <v>310</v>
      </c>
      <c r="O162" s="24">
        <v>14</v>
      </c>
      <c r="P162" s="23">
        <v>3</v>
      </c>
      <c r="Q162" s="24">
        <v>2</v>
      </c>
      <c r="R162" s="24">
        <v>4</v>
      </c>
      <c r="S162" s="24">
        <v>20</v>
      </c>
      <c r="T162" s="24">
        <v>15</v>
      </c>
      <c r="U162" s="24">
        <v>6</v>
      </c>
      <c r="V162" s="24">
        <v>7</v>
      </c>
      <c r="W162" s="24">
        <v>210</v>
      </c>
      <c r="X162" s="24">
        <v>2</v>
      </c>
      <c r="Y162" s="24">
        <v>1</v>
      </c>
      <c r="Z162" s="24" t="s">
        <v>244</v>
      </c>
      <c r="AA162" s="24">
        <v>220</v>
      </c>
      <c r="AB162" s="25" t="s">
        <v>48</v>
      </c>
    </row>
    <row r="163" spans="1:28" ht="15" x14ac:dyDescent="0.35">
      <c r="A163" s="22" t="s">
        <v>284</v>
      </c>
      <c r="B163" s="22" t="s">
        <v>46</v>
      </c>
      <c r="C163" s="19" t="s">
        <v>60</v>
      </c>
      <c r="E163" s="19">
        <v>2.8</v>
      </c>
      <c r="F163" s="23">
        <v>180</v>
      </c>
      <c r="G163" s="24">
        <v>27</v>
      </c>
      <c r="H163" s="24">
        <v>3</v>
      </c>
      <c r="I163" s="24">
        <v>1</v>
      </c>
      <c r="J163" s="24">
        <v>0</v>
      </c>
      <c r="K163" s="24">
        <v>0.4</v>
      </c>
      <c r="L163" s="24">
        <v>0.5</v>
      </c>
      <c r="M163" s="24">
        <v>5</v>
      </c>
      <c r="N163" s="23">
        <v>420</v>
      </c>
      <c r="O163" s="24">
        <v>24</v>
      </c>
      <c r="P163" s="23">
        <v>6</v>
      </c>
      <c r="Q163" s="24">
        <v>3</v>
      </c>
      <c r="R163" s="24">
        <v>9</v>
      </c>
      <c r="S163" s="24">
        <v>80</v>
      </c>
      <c r="T163" s="24">
        <v>15</v>
      </c>
      <c r="U163" s="24">
        <v>6</v>
      </c>
      <c r="V163" s="24">
        <v>15</v>
      </c>
      <c r="W163" s="24">
        <v>350</v>
      </c>
      <c r="X163" s="24">
        <v>2</v>
      </c>
      <c r="Y163" s="24">
        <v>1</v>
      </c>
      <c r="Z163" s="24" t="s">
        <v>244</v>
      </c>
      <c r="AA163" s="24">
        <v>245</v>
      </c>
      <c r="AB163" s="25" t="s">
        <v>48</v>
      </c>
    </row>
    <row r="164" spans="1:28" ht="15" x14ac:dyDescent="0.35">
      <c r="A164" s="22" t="s">
        <v>285</v>
      </c>
      <c r="B164" s="22" t="s">
        <v>46</v>
      </c>
      <c r="C164" s="17" t="s">
        <v>213</v>
      </c>
      <c r="E164" s="19">
        <v>2.5</v>
      </c>
      <c r="F164" s="23">
        <v>120</v>
      </c>
      <c r="G164" s="24">
        <v>36</v>
      </c>
      <c r="H164" s="24">
        <v>4</v>
      </c>
      <c r="I164" s="24">
        <v>1.5</v>
      </c>
      <c r="J164" s="24">
        <v>0</v>
      </c>
      <c r="K164" s="24">
        <v>0.3</v>
      </c>
      <c r="L164" s="24">
        <v>0.6</v>
      </c>
      <c r="M164" s="24">
        <v>35</v>
      </c>
      <c r="N164" s="23">
        <v>500</v>
      </c>
      <c r="O164" s="24">
        <v>16</v>
      </c>
      <c r="P164" s="23">
        <v>2</v>
      </c>
      <c r="Q164" s="24">
        <v>1</v>
      </c>
      <c r="R164" s="24">
        <v>7</v>
      </c>
      <c r="S164" s="24">
        <v>10</v>
      </c>
      <c r="T164" s="24">
        <v>4</v>
      </c>
      <c r="U164" s="24">
        <v>4</v>
      </c>
      <c r="V164" s="24">
        <v>4</v>
      </c>
      <c r="W164" s="24">
        <v>300</v>
      </c>
      <c r="X164" s="24">
        <v>3</v>
      </c>
      <c r="Y164" s="24">
        <v>0.5</v>
      </c>
      <c r="Z164" s="24" t="s">
        <v>244</v>
      </c>
      <c r="AA164" s="24">
        <v>150</v>
      </c>
      <c r="AB164" s="25" t="s">
        <v>48</v>
      </c>
    </row>
    <row r="165" spans="1:28" ht="15" x14ac:dyDescent="0.35">
      <c r="A165" s="22" t="s">
        <v>286</v>
      </c>
      <c r="B165" s="22" t="s">
        <v>46</v>
      </c>
      <c r="C165" s="17" t="s">
        <v>213</v>
      </c>
      <c r="E165" s="19">
        <v>3.8</v>
      </c>
      <c r="F165" s="23">
        <v>250</v>
      </c>
      <c r="G165" s="24">
        <v>63</v>
      </c>
      <c r="H165" s="24">
        <v>7</v>
      </c>
      <c r="I165" s="24">
        <v>2</v>
      </c>
      <c r="J165" s="24">
        <v>0</v>
      </c>
      <c r="K165" s="24">
        <v>0.7</v>
      </c>
      <c r="L165" s="24">
        <v>1</v>
      </c>
      <c r="M165" s="24">
        <v>5</v>
      </c>
      <c r="N165" s="23">
        <v>580</v>
      </c>
      <c r="O165" s="24">
        <v>28</v>
      </c>
      <c r="P165" s="23">
        <v>3</v>
      </c>
      <c r="Q165" s="24">
        <v>3</v>
      </c>
      <c r="R165" s="24">
        <v>10</v>
      </c>
      <c r="S165" s="24">
        <v>6</v>
      </c>
      <c r="T165" s="24">
        <v>6</v>
      </c>
      <c r="U165" s="24">
        <v>6</v>
      </c>
      <c r="V165" s="24">
        <v>6</v>
      </c>
      <c r="W165" s="24">
        <v>420</v>
      </c>
      <c r="X165" s="24">
        <v>2</v>
      </c>
      <c r="Y165" s="24">
        <v>1</v>
      </c>
      <c r="Z165" s="24" t="s">
        <v>287</v>
      </c>
      <c r="AA165" s="24">
        <v>300</v>
      </c>
      <c r="AB165" s="25" t="s">
        <v>48</v>
      </c>
    </row>
    <row r="166" spans="1:28" ht="15" x14ac:dyDescent="0.35">
      <c r="A166" s="22" t="s">
        <v>288</v>
      </c>
      <c r="B166" s="22" t="s">
        <v>46</v>
      </c>
      <c r="C166" s="17" t="s">
        <v>213</v>
      </c>
      <c r="E166" s="19">
        <v>3.5</v>
      </c>
      <c r="F166" s="23">
        <v>200</v>
      </c>
      <c r="G166" s="24">
        <v>54</v>
      </c>
      <c r="H166" s="24">
        <v>6</v>
      </c>
      <c r="I166" s="24">
        <v>2</v>
      </c>
      <c r="J166" s="24">
        <v>0</v>
      </c>
      <c r="K166" s="24">
        <v>0.6</v>
      </c>
      <c r="L166" s="24">
        <v>0.8</v>
      </c>
      <c r="M166" s="24">
        <v>5</v>
      </c>
      <c r="N166" s="23">
        <v>550</v>
      </c>
      <c r="O166" s="24">
        <v>22</v>
      </c>
      <c r="P166" s="23">
        <v>3</v>
      </c>
      <c r="Q166" s="24">
        <v>2</v>
      </c>
      <c r="R166" s="24">
        <v>6</v>
      </c>
      <c r="S166" s="24">
        <v>10</v>
      </c>
      <c r="T166" s="24">
        <v>10</v>
      </c>
      <c r="U166" s="24">
        <v>4</v>
      </c>
      <c r="V166" s="24">
        <v>5</v>
      </c>
      <c r="W166" s="24">
        <v>380</v>
      </c>
      <c r="X166" s="24">
        <v>2</v>
      </c>
      <c r="Y166" s="24">
        <v>1</v>
      </c>
      <c r="Z166" s="24" t="s">
        <v>287</v>
      </c>
      <c r="AA166" s="24">
        <v>280</v>
      </c>
      <c r="AB166" s="25" t="s">
        <v>48</v>
      </c>
    </row>
    <row r="167" spans="1:28" ht="15" x14ac:dyDescent="0.35">
      <c r="A167" s="22" t="s">
        <v>289</v>
      </c>
      <c r="B167" s="22" t="s">
        <v>63</v>
      </c>
      <c r="C167" s="19" t="s">
        <v>103</v>
      </c>
      <c r="E167" s="19">
        <v>1.8</v>
      </c>
      <c r="F167" s="23">
        <v>210</v>
      </c>
      <c r="G167" s="24">
        <v>108</v>
      </c>
      <c r="H167" s="24">
        <v>12</v>
      </c>
      <c r="I167" s="24">
        <v>8</v>
      </c>
      <c r="J167" s="24">
        <v>0</v>
      </c>
      <c r="K167" s="24">
        <v>1.4</v>
      </c>
      <c r="L167" s="24">
        <v>2</v>
      </c>
      <c r="M167" s="24">
        <v>35</v>
      </c>
      <c r="N167" s="23">
        <v>180</v>
      </c>
      <c r="O167" s="24">
        <v>24</v>
      </c>
      <c r="P167" s="23">
        <v>0</v>
      </c>
      <c r="Q167" s="24">
        <v>18</v>
      </c>
      <c r="R167" s="24">
        <v>3</v>
      </c>
      <c r="S167" s="24">
        <v>2</v>
      </c>
      <c r="T167" s="24">
        <v>2</v>
      </c>
      <c r="U167" s="24">
        <v>8</v>
      </c>
      <c r="V167" s="24">
        <v>2</v>
      </c>
      <c r="W167" s="24">
        <v>180</v>
      </c>
      <c r="X167" s="24">
        <v>4</v>
      </c>
      <c r="Y167" s="24">
        <v>0.5</v>
      </c>
      <c r="Z167" s="24" t="s">
        <v>290</v>
      </c>
      <c r="AA167" s="24">
        <v>100</v>
      </c>
      <c r="AB167" s="25" t="s">
        <v>48</v>
      </c>
    </row>
    <row r="168" spans="1:28" ht="15" x14ac:dyDescent="0.35">
      <c r="A168" s="22" t="s">
        <v>291</v>
      </c>
      <c r="B168" s="22" t="s">
        <v>63</v>
      </c>
      <c r="C168" s="19" t="s">
        <v>103</v>
      </c>
      <c r="E168" s="19">
        <v>2</v>
      </c>
      <c r="F168" s="23">
        <v>220</v>
      </c>
      <c r="G168" s="24">
        <v>108</v>
      </c>
      <c r="H168" s="24">
        <v>12</v>
      </c>
      <c r="I168" s="24">
        <v>7.5</v>
      </c>
      <c r="J168" s="24">
        <v>0</v>
      </c>
      <c r="K168" s="24">
        <v>1.2</v>
      </c>
      <c r="L168" s="24">
        <v>1.8</v>
      </c>
      <c r="M168" s="24">
        <v>30</v>
      </c>
      <c r="N168" s="23">
        <v>160</v>
      </c>
      <c r="O168" s="24">
        <v>26</v>
      </c>
      <c r="P168" s="23">
        <v>0</v>
      </c>
      <c r="Q168" s="24">
        <v>20</v>
      </c>
      <c r="R168" s="24">
        <v>3</v>
      </c>
      <c r="S168" s="24">
        <v>2</v>
      </c>
      <c r="T168" s="24">
        <v>2</v>
      </c>
      <c r="U168" s="24">
        <v>8</v>
      </c>
      <c r="V168" s="24">
        <v>2</v>
      </c>
      <c r="W168" s="24">
        <v>160</v>
      </c>
      <c r="X168" s="24">
        <v>4</v>
      </c>
      <c r="Y168" s="24">
        <v>0.5</v>
      </c>
      <c r="Z168" s="24" t="s">
        <v>290</v>
      </c>
      <c r="AA168" s="24">
        <v>95</v>
      </c>
      <c r="AB168" s="25" t="s">
        <v>48</v>
      </c>
    </row>
    <row r="169" spans="1:28" ht="15" x14ac:dyDescent="0.35">
      <c r="A169" s="22" t="s">
        <v>292</v>
      </c>
      <c r="B169" s="22" t="s">
        <v>63</v>
      </c>
      <c r="C169" s="22" t="s">
        <v>137</v>
      </c>
      <c r="E169" s="19">
        <v>3</v>
      </c>
      <c r="F169" s="23">
        <v>280</v>
      </c>
      <c r="G169" s="24">
        <v>99</v>
      </c>
      <c r="H169" s="24">
        <v>11</v>
      </c>
      <c r="I169" s="24">
        <v>6</v>
      </c>
      <c r="J169" s="24">
        <v>0</v>
      </c>
      <c r="K169" s="24">
        <v>1</v>
      </c>
      <c r="L169" s="24">
        <v>2.5</v>
      </c>
      <c r="M169" s="24">
        <v>20</v>
      </c>
      <c r="N169" s="23">
        <v>280</v>
      </c>
      <c r="O169" s="24">
        <v>36</v>
      </c>
      <c r="P169" s="23">
        <v>2</v>
      </c>
      <c r="Q169" s="24">
        <v>16</v>
      </c>
      <c r="R169" s="24">
        <v>4</v>
      </c>
      <c r="S169" s="24">
        <v>10</v>
      </c>
      <c r="T169" s="24">
        <v>8</v>
      </c>
      <c r="U169" s="24">
        <v>6</v>
      </c>
      <c r="V169" s="24">
        <v>4</v>
      </c>
      <c r="W169" s="24">
        <v>220</v>
      </c>
      <c r="X169" s="24">
        <v>6</v>
      </c>
      <c r="Y169" s="24">
        <v>1</v>
      </c>
      <c r="Z169" s="24" t="s">
        <v>293</v>
      </c>
      <c r="AA169" s="24">
        <v>125</v>
      </c>
      <c r="AB169" s="25" t="s">
        <v>48</v>
      </c>
    </row>
    <row r="170" spans="1:28" ht="15" x14ac:dyDescent="0.35">
      <c r="A170" s="22" t="s">
        <v>294</v>
      </c>
      <c r="B170" s="22" t="s">
        <v>63</v>
      </c>
      <c r="C170" s="22" t="s">
        <v>64</v>
      </c>
      <c r="E170" s="19">
        <v>3.5</v>
      </c>
      <c r="F170" s="23">
        <v>320</v>
      </c>
      <c r="G170" s="24">
        <v>144</v>
      </c>
      <c r="H170" s="24">
        <v>16</v>
      </c>
      <c r="I170" s="24">
        <v>10</v>
      </c>
      <c r="J170" s="24">
        <v>0</v>
      </c>
      <c r="K170" s="24">
        <v>1.6</v>
      </c>
      <c r="L170" s="24">
        <v>4</v>
      </c>
      <c r="M170" s="24">
        <v>40</v>
      </c>
      <c r="N170" s="23">
        <v>330</v>
      </c>
      <c r="O170" s="24">
        <v>40</v>
      </c>
      <c r="P170" s="23">
        <v>1</v>
      </c>
      <c r="Q170" s="24">
        <v>22</v>
      </c>
      <c r="R170" s="24">
        <v>5</v>
      </c>
      <c r="S170" s="24">
        <v>8</v>
      </c>
      <c r="T170" s="24">
        <v>2</v>
      </c>
      <c r="U170" s="24">
        <v>10</v>
      </c>
      <c r="V170" s="24">
        <v>8</v>
      </c>
      <c r="W170" s="24">
        <v>200</v>
      </c>
      <c r="X170" s="24">
        <v>8</v>
      </c>
      <c r="Y170" s="24">
        <v>1</v>
      </c>
      <c r="Z170" s="24" t="s">
        <v>295</v>
      </c>
      <c r="AA170" s="24">
        <v>110</v>
      </c>
      <c r="AB170" s="25" t="s">
        <v>48</v>
      </c>
    </row>
    <row r="171" spans="1:28" x14ac:dyDescent="0.25">
      <c r="A171" s="19" t="s">
        <v>296</v>
      </c>
      <c r="B171" s="19" t="s">
        <v>125</v>
      </c>
      <c r="C171" s="19" t="s">
        <v>182</v>
      </c>
      <c r="E171" s="19">
        <v>2.2000000000000002</v>
      </c>
      <c r="F171" s="26">
        <v>268</v>
      </c>
      <c r="G171" s="19"/>
      <c r="H171" s="19">
        <v>8.4</v>
      </c>
      <c r="I171" s="19">
        <v>2.2999999999999998</v>
      </c>
      <c r="J171" s="19"/>
      <c r="K171" s="19">
        <v>3.1</v>
      </c>
      <c r="L171" s="19">
        <v>2.2000000000000002</v>
      </c>
      <c r="M171" s="19">
        <v>79</v>
      </c>
      <c r="N171" s="26">
        <v>738</v>
      </c>
      <c r="O171" s="19">
        <v>38</v>
      </c>
      <c r="P171" s="26">
        <v>3.6</v>
      </c>
      <c r="Q171" s="19"/>
      <c r="R171" s="19">
        <v>11</v>
      </c>
      <c r="S171" s="19"/>
      <c r="T171" s="19"/>
      <c r="U171" s="19">
        <v>323</v>
      </c>
      <c r="V171" s="19">
        <v>4</v>
      </c>
      <c r="W171" s="19">
        <v>359.9</v>
      </c>
      <c r="X171" s="19"/>
      <c r="Y171" s="19"/>
      <c r="Z171" s="19"/>
      <c r="AA171" s="19"/>
      <c r="AB171" s="19"/>
    </row>
    <row r="172" spans="1:28" x14ac:dyDescent="0.25">
      <c r="A172" s="19" t="s">
        <v>297</v>
      </c>
      <c r="B172" s="19" t="s">
        <v>125</v>
      </c>
      <c r="C172" s="19" t="s">
        <v>182</v>
      </c>
      <c r="E172" s="19">
        <v>2.4</v>
      </c>
      <c r="F172" s="26">
        <v>320</v>
      </c>
      <c r="G172" s="19"/>
      <c r="H172" s="19">
        <v>14</v>
      </c>
      <c r="I172" s="19">
        <v>8.1999999999999993</v>
      </c>
      <c r="J172" s="19"/>
      <c r="K172" s="19">
        <v>0.9</v>
      </c>
      <c r="L172" s="19">
        <v>3.6</v>
      </c>
      <c r="M172" s="19">
        <v>35</v>
      </c>
      <c r="N172" s="26">
        <v>955</v>
      </c>
      <c r="O172" s="19">
        <v>43</v>
      </c>
      <c r="P172" s="26">
        <v>2.2999999999999998</v>
      </c>
      <c r="Q172" s="19"/>
      <c r="R172" s="19">
        <v>7.3</v>
      </c>
      <c r="S172" s="19"/>
      <c r="T172" s="19"/>
      <c r="U172" s="19">
        <v>505</v>
      </c>
      <c r="V172" s="19">
        <v>2.9</v>
      </c>
      <c r="W172" s="19">
        <v>193.4</v>
      </c>
      <c r="X172" s="19"/>
      <c r="Y172" s="19"/>
      <c r="Z172" s="19"/>
      <c r="AA172" s="19"/>
      <c r="AB172" s="19"/>
    </row>
    <row r="173" spans="1:28" x14ac:dyDescent="0.25">
      <c r="A173" s="19" t="s">
        <v>298</v>
      </c>
      <c r="B173" s="19" t="s">
        <v>125</v>
      </c>
      <c r="C173" s="19" t="s">
        <v>182</v>
      </c>
      <c r="E173" s="19">
        <v>2.6</v>
      </c>
      <c r="F173" s="26">
        <v>209</v>
      </c>
      <c r="G173" s="19"/>
      <c r="H173" s="19">
        <v>11</v>
      </c>
      <c r="I173" s="19">
        <v>6.5</v>
      </c>
      <c r="J173" s="19"/>
      <c r="K173" s="19">
        <v>0.7</v>
      </c>
      <c r="L173" s="19">
        <v>3</v>
      </c>
      <c r="M173" s="19">
        <v>82</v>
      </c>
      <c r="N173" s="26">
        <v>164</v>
      </c>
      <c r="O173" s="19">
        <v>24</v>
      </c>
      <c r="P173" s="26">
        <v>2.1</v>
      </c>
      <c r="Q173" s="19"/>
      <c r="R173" s="19">
        <v>4</v>
      </c>
      <c r="S173" s="19"/>
      <c r="T173" s="19"/>
      <c r="U173" s="19">
        <v>45</v>
      </c>
      <c r="V173" s="19">
        <v>0.6</v>
      </c>
      <c r="W173" s="19">
        <v>143.19999999999999</v>
      </c>
      <c r="X173" s="19"/>
      <c r="Y173" s="19"/>
      <c r="Z173" s="19"/>
      <c r="AA173" s="19"/>
      <c r="AB173" s="19"/>
    </row>
    <row r="174" spans="1:28" x14ac:dyDescent="0.25">
      <c r="A174" s="19" t="s">
        <v>299</v>
      </c>
      <c r="B174" s="19" t="s">
        <v>125</v>
      </c>
      <c r="C174" s="19" t="s">
        <v>182</v>
      </c>
      <c r="E174" s="19">
        <v>2.5</v>
      </c>
      <c r="F174" s="26">
        <v>178</v>
      </c>
      <c r="G174" s="19"/>
      <c r="H174" s="19">
        <v>6.6</v>
      </c>
      <c r="I174" s="19">
        <v>3.1</v>
      </c>
      <c r="J174" s="19"/>
      <c r="K174" s="19">
        <v>0.8</v>
      </c>
      <c r="L174" s="19">
        <v>2.2999999999999998</v>
      </c>
      <c r="M174" s="19">
        <v>16</v>
      </c>
      <c r="N174" s="26">
        <v>171</v>
      </c>
      <c r="O174" s="19">
        <v>28</v>
      </c>
      <c r="P174" s="26">
        <v>0.7</v>
      </c>
      <c r="Q174" s="19"/>
      <c r="R174" s="19">
        <v>1.9</v>
      </c>
      <c r="S174" s="19"/>
      <c r="T174" s="19"/>
      <c r="U174" s="19">
        <v>25</v>
      </c>
      <c r="V174" s="19">
        <v>0.7</v>
      </c>
      <c r="W174" s="19">
        <v>57.4</v>
      </c>
      <c r="X174" s="19"/>
      <c r="Y174" s="19"/>
      <c r="Z174" s="19"/>
      <c r="AA174" s="19"/>
      <c r="AB174" s="19"/>
    </row>
    <row r="175" spans="1:28" ht="16" x14ac:dyDescent="0.25">
      <c r="A175" s="19" t="s">
        <v>300</v>
      </c>
      <c r="B175" s="19" t="s">
        <v>125</v>
      </c>
      <c r="C175" s="20" t="s">
        <v>192</v>
      </c>
      <c r="E175" s="19">
        <v>3</v>
      </c>
      <c r="F175" s="26">
        <v>250</v>
      </c>
      <c r="G175" s="19"/>
      <c r="H175" s="19">
        <v>13</v>
      </c>
      <c r="I175" s="19">
        <v>4.2</v>
      </c>
      <c r="J175" s="19"/>
      <c r="K175" s="19">
        <v>1.7</v>
      </c>
      <c r="L175" s="19">
        <v>6</v>
      </c>
      <c r="M175" s="19">
        <v>212</v>
      </c>
      <c r="N175" s="26">
        <v>246</v>
      </c>
      <c r="O175" s="19">
        <v>22</v>
      </c>
      <c r="P175" s="26">
        <v>2</v>
      </c>
      <c r="Q175" s="19"/>
      <c r="R175" s="19">
        <v>12</v>
      </c>
      <c r="S175" s="19"/>
      <c r="T175" s="19"/>
      <c r="U175" s="19">
        <v>121</v>
      </c>
      <c r="V175" s="19">
        <v>1.5</v>
      </c>
      <c r="W175" s="19">
        <v>519.79999999999995</v>
      </c>
      <c r="X175" s="19"/>
      <c r="Y175" s="19"/>
      <c r="Z175" s="19"/>
      <c r="AA175" s="19"/>
      <c r="AB175" s="19"/>
    </row>
    <row r="176" spans="1:28" ht="16" x14ac:dyDescent="0.25">
      <c r="A176" s="19" t="s">
        <v>301</v>
      </c>
      <c r="B176" s="19" t="s">
        <v>125</v>
      </c>
      <c r="C176" s="20" t="s">
        <v>192</v>
      </c>
      <c r="E176" s="19">
        <v>4</v>
      </c>
      <c r="F176" s="26">
        <v>733</v>
      </c>
      <c r="G176" s="19"/>
      <c r="H176" s="19">
        <v>55</v>
      </c>
      <c r="I176" s="19">
        <v>29</v>
      </c>
      <c r="J176" s="19"/>
      <c r="K176" s="19">
        <v>5</v>
      </c>
      <c r="L176" s="19">
        <v>17</v>
      </c>
      <c r="M176" s="19">
        <v>755</v>
      </c>
      <c r="N176" s="26">
        <v>1946</v>
      </c>
      <c r="O176" s="19">
        <v>30</v>
      </c>
      <c r="P176" s="26">
        <v>2.2000000000000002</v>
      </c>
      <c r="Q176" s="19"/>
      <c r="R176" s="19">
        <v>30</v>
      </c>
      <c r="S176" s="19"/>
      <c r="T176" s="19"/>
      <c r="U176" s="19">
        <v>209</v>
      </c>
      <c r="V176" s="19">
        <v>3.4</v>
      </c>
      <c r="W176" s="19">
        <v>570</v>
      </c>
      <c r="X176" s="19"/>
      <c r="Y176" s="19"/>
      <c r="Z176" s="19"/>
      <c r="AA176" s="19"/>
      <c r="AB176" s="19"/>
    </row>
    <row r="177" spans="1:28" ht="16" x14ac:dyDescent="0.25">
      <c r="A177" s="19" t="s">
        <v>302</v>
      </c>
      <c r="B177" s="19" t="s">
        <v>125</v>
      </c>
      <c r="C177" s="20" t="s">
        <v>192</v>
      </c>
      <c r="E177" s="19">
        <v>3.8</v>
      </c>
      <c r="F177" s="26">
        <v>373</v>
      </c>
      <c r="G177" s="19"/>
      <c r="H177" s="19">
        <v>24</v>
      </c>
      <c r="I177" s="19">
        <v>12</v>
      </c>
      <c r="J177" s="19"/>
      <c r="K177" s="19">
        <v>2</v>
      </c>
      <c r="L177" s="19">
        <v>8.1</v>
      </c>
      <c r="M177" s="19">
        <v>89</v>
      </c>
      <c r="N177" s="26">
        <v>681</v>
      </c>
      <c r="O177" s="19">
        <v>22</v>
      </c>
      <c r="P177" s="26">
        <v>4.2</v>
      </c>
      <c r="Q177" s="19"/>
      <c r="R177" s="19">
        <v>18</v>
      </c>
      <c r="S177" s="19"/>
      <c r="T177" s="19"/>
      <c r="U177" s="19">
        <v>87</v>
      </c>
      <c r="V177" s="19">
        <v>2.1</v>
      </c>
      <c r="W177" s="19">
        <v>749.3</v>
      </c>
      <c r="X177" s="19"/>
      <c r="Y177" s="19"/>
      <c r="Z177" s="19"/>
      <c r="AA177" s="19"/>
      <c r="AB177" s="19"/>
    </row>
    <row r="178" spans="1:28" ht="16" x14ac:dyDescent="0.25">
      <c r="A178" s="19" t="s">
        <v>303</v>
      </c>
      <c r="B178" s="19" t="s">
        <v>125</v>
      </c>
      <c r="C178" s="20" t="s">
        <v>192</v>
      </c>
      <c r="E178" s="19">
        <v>2.9</v>
      </c>
      <c r="F178" s="26">
        <v>386</v>
      </c>
      <c r="G178" s="19"/>
      <c r="H178" s="19">
        <v>25</v>
      </c>
      <c r="I178" s="19">
        <v>14</v>
      </c>
      <c r="J178" s="19"/>
      <c r="K178" s="19">
        <v>1.4</v>
      </c>
      <c r="L178" s="19">
        <v>7.5</v>
      </c>
      <c r="M178" s="19">
        <v>216</v>
      </c>
      <c r="N178" s="26">
        <v>551</v>
      </c>
      <c r="O178" s="19">
        <v>29</v>
      </c>
      <c r="P178" s="26">
        <v>0</v>
      </c>
      <c r="Q178" s="19"/>
      <c r="R178" s="19">
        <v>13</v>
      </c>
      <c r="S178" s="19"/>
      <c r="T178" s="19"/>
      <c r="U178" s="19">
        <v>244</v>
      </c>
      <c r="V178" s="19">
        <v>2.2000000000000002</v>
      </c>
      <c r="W178" s="19">
        <v>174</v>
      </c>
      <c r="X178" s="19"/>
      <c r="Y178" s="19"/>
      <c r="Z178" s="19"/>
      <c r="AA178" s="19"/>
      <c r="AB178" s="19"/>
    </row>
    <row r="179" spans="1:28" ht="15" x14ac:dyDescent="0.35">
      <c r="A179" s="19" t="s">
        <v>304</v>
      </c>
      <c r="B179" s="27" t="s">
        <v>173</v>
      </c>
      <c r="C179" s="19" t="s">
        <v>67</v>
      </c>
      <c r="E179" s="19">
        <v>5</v>
      </c>
      <c r="F179" s="26">
        <v>362</v>
      </c>
      <c r="G179" s="19"/>
      <c r="H179" s="19">
        <v>23</v>
      </c>
      <c r="I179" s="19">
        <v>3.6</v>
      </c>
      <c r="J179" s="19"/>
      <c r="K179" s="19">
        <v>13</v>
      </c>
      <c r="L179" s="19">
        <v>5.6</v>
      </c>
      <c r="M179" s="19">
        <v>158</v>
      </c>
      <c r="N179" s="26">
        <v>1286</v>
      </c>
      <c r="O179" s="19">
        <v>15</v>
      </c>
      <c r="P179" s="26">
        <v>1.2</v>
      </c>
      <c r="Q179" s="19"/>
      <c r="R179" s="19">
        <v>23</v>
      </c>
      <c r="S179" s="19"/>
      <c r="T179" s="19"/>
      <c r="U179" s="19">
        <v>150</v>
      </c>
      <c r="V179" s="19">
        <v>2</v>
      </c>
      <c r="W179" s="19">
        <v>428.2</v>
      </c>
      <c r="X179" s="19"/>
      <c r="Y179" s="19"/>
      <c r="Z179" s="19"/>
      <c r="AA179" s="19"/>
      <c r="AB179" s="19"/>
    </row>
    <row r="180" spans="1:28" ht="15" x14ac:dyDescent="0.35">
      <c r="A180" s="19" t="s">
        <v>305</v>
      </c>
      <c r="B180" s="27" t="s">
        <v>173</v>
      </c>
      <c r="C180" s="19" t="s">
        <v>67</v>
      </c>
      <c r="E180" s="19">
        <v>5.5</v>
      </c>
      <c r="F180" s="26">
        <v>98</v>
      </c>
      <c r="G180" s="19"/>
      <c r="H180" s="19">
        <v>6.8</v>
      </c>
      <c r="I180" s="19">
        <v>1</v>
      </c>
      <c r="J180" s="19"/>
      <c r="K180" s="19">
        <v>0.8</v>
      </c>
      <c r="L180" s="19">
        <v>4.7</v>
      </c>
      <c r="M180" s="19">
        <v>12</v>
      </c>
      <c r="N180" s="26">
        <v>381</v>
      </c>
      <c r="O180" s="19">
        <v>1.9</v>
      </c>
      <c r="P180" s="26">
        <v>1</v>
      </c>
      <c r="Q180" s="19"/>
      <c r="R180" s="19">
        <v>7.7</v>
      </c>
      <c r="S180" s="19"/>
      <c r="T180" s="19"/>
      <c r="U180" s="19">
        <v>8.5</v>
      </c>
      <c r="V180" s="19">
        <v>0.4</v>
      </c>
      <c r="W180" s="19">
        <v>210.9</v>
      </c>
      <c r="X180" s="19"/>
      <c r="Y180" s="19"/>
      <c r="Z180" s="19"/>
      <c r="AA180" s="19"/>
      <c r="AB180" s="19"/>
    </row>
    <row r="181" spans="1:28" ht="15" x14ac:dyDescent="0.35">
      <c r="A181" s="19" t="s">
        <v>306</v>
      </c>
      <c r="B181" s="28" t="s">
        <v>56</v>
      </c>
      <c r="C181" s="27" t="s">
        <v>87</v>
      </c>
      <c r="E181" s="19">
        <v>6</v>
      </c>
      <c r="F181" s="26">
        <v>391</v>
      </c>
      <c r="G181" s="19"/>
      <c r="H181" s="19">
        <v>23</v>
      </c>
      <c r="I181" s="19">
        <v>11</v>
      </c>
      <c r="J181" s="19"/>
      <c r="K181" s="19">
        <v>1.2</v>
      </c>
      <c r="L181" s="19">
        <v>7.5</v>
      </c>
      <c r="M181" s="19">
        <v>115</v>
      </c>
      <c r="N181" s="26">
        <v>300</v>
      </c>
      <c r="O181" s="19">
        <v>21</v>
      </c>
      <c r="P181" s="26">
        <v>1.3</v>
      </c>
      <c r="Q181" s="19"/>
      <c r="R181" s="19">
        <v>25</v>
      </c>
      <c r="S181" s="19"/>
      <c r="T181" s="19"/>
      <c r="U181" s="19">
        <v>69</v>
      </c>
      <c r="V181" s="19">
        <v>2</v>
      </c>
      <c r="W181" s="19">
        <v>496.1</v>
      </c>
      <c r="X181" s="19"/>
      <c r="Y181" s="19"/>
      <c r="Z181" s="19"/>
      <c r="AA181" s="19"/>
      <c r="AB181" s="19"/>
    </row>
    <row r="182" spans="1:28" ht="15" x14ac:dyDescent="0.35">
      <c r="A182" s="19" t="s">
        <v>307</v>
      </c>
      <c r="B182" s="28" t="s">
        <v>56</v>
      </c>
      <c r="C182" s="27" t="s">
        <v>87</v>
      </c>
      <c r="E182" s="19">
        <v>5.2</v>
      </c>
      <c r="F182" s="26">
        <v>293</v>
      </c>
      <c r="G182" s="19"/>
      <c r="H182" s="19">
        <v>14</v>
      </c>
      <c r="I182" s="19">
        <v>6</v>
      </c>
      <c r="J182" s="19"/>
      <c r="K182" s="19">
        <v>1.6</v>
      </c>
      <c r="L182" s="19">
        <v>5.7</v>
      </c>
      <c r="M182" s="19">
        <v>46</v>
      </c>
      <c r="N182" s="26">
        <v>682</v>
      </c>
      <c r="O182" s="19">
        <v>24</v>
      </c>
      <c r="P182" s="26">
        <v>2</v>
      </c>
      <c r="Q182" s="19"/>
      <c r="R182" s="19">
        <v>17</v>
      </c>
      <c r="S182" s="19"/>
      <c r="T182" s="19"/>
      <c r="U182" s="19">
        <v>155</v>
      </c>
      <c r="V182" s="19">
        <v>2.5</v>
      </c>
      <c r="W182" s="19">
        <v>327</v>
      </c>
      <c r="X182" s="19"/>
      <c r="Y182" s="19"/>
      <c r="Z182" s="19"/>
      <c r="AA182" s="19"/>
      <c r="AB182" s="19"/>
    </row>
    <row r="183" spans="1:28" ht="15" x14ac:dyDescent="0.35">
      <c r="A183" s="19" t="s">
        <v>308</v>
      </c>
      <c r="B183" s="28" t="s">
        <v>56</v>
      </c>
      <c r="C183" s="27" t="s">
        <v>87</v>
      </c>
      <c r="E183" s="19">
        <v>5.8</v>
      </c>
      <c r="F183" s="26">
        <v>266</v>
      </c>
      <c r="G183" s="19"/>
      <c r="H183" s="19">
        <v>13</v>
      </c>
      <c r="I183" s="19">
        <v>3.6</v>
      </c>
      <c r="J183" s="19"/>
      <c r="K183" s="19">
        <v>3.8</v>
      </c>
      <c r="L183" s="19">
        <v>4.7</v>
      </c>
      <c r="M183" s="19">
        <v>84</v>
      </c>
      <c r="N183" s="26">
        <v>243</v>
      </c>
      <c r="O183" s="19">
        <v>11</v>
      </c>
      <c r="P183" s="26">
        <v>2.9</v>
      </c>
      <c r="Q183" s="19"/>
      <c r="R183" s="19">
        <v>29</v>
      </c>
      <c r="S183" s="19"/>
      <c r="T183" s="19"/>
      <c r="U183" s="19">
        <v>100</v>
      </c>
      <c r="V183" s="19">
        <v>3.2</v>
      </c>
      <c r="W183" s="19">
        <v>577.70000000000005</v>
      </c>
      <c r="X183" s="19"/>
      <c r="Y183" s="19"/>
      <c r="Z183" s="19"/>
      <c r="AA183" s="19"/>
      <c r="AB183" s="19"/>
    </row>
    <row r="184" spans="1:28" ht="15" x14ac:dyDescent="0.35">
      <c r="A184" s="19" t="s">
        <v>309</v>
      </c>
      <c r="B184" s="28" t="s">
        <v>56</v>
      </c>
      <c r="C184" s="27" t="s">
        <v>87</v>
      </c>
      <c r="E184" s="19">
        <v>6.5</v>
      </c>
      <c r="F184" s="26">
        <v>602</v>
      </c>
      <c r="G184" s="19"/>
      <c r="H184" s="19">
        <v>32</v>
      </c>
      <c r="I184" s="19">
        <v>15</v>
      </c>
      <c r="J184" s="19"/>
      <c r="K184" s="19">
        <v>2.6</v>
      </c>
      <c r="L184" s="19">
        <v>11</v>
      </c>
      <c r="M184" s="19">
        <v>166</v>
      </c>
      <c r="N184" s="26">
        <v>1576</v>
      </c>
      <c r="O184" s="19">
        <v>35</v>
      </c>
      <c r="P184" s="26">
        <v>3.9</v>
      </c>
      <c r="Q184" s="19"/>
      <c r="R184" s="19">
        <v>44</v>
      </c>
      <c r="S184" s="19"/>
      <c r="T184" s="19"/>
      <c r="U184" s="19">
        <v>527</v>
      </c>
      <c r="V184" s="19">
        <v>4.5999999999999996</v>
      </c>
      <c r="W184" s="19">
        <v>1041.4000000000001</v>
      </c>
      <c r="X184" s="19"/>
      <c r="Y184" s="19"/>
      <c r="Z184" s="19"/>
      <c r="AA184" s="19"/>
      <c r="AB184" s="19"/>
    </row>
    <row r="185" spans="1:28" ht="15" x14ac:dyDescent="0.35">
      <c r="A185" s="19" t="s">
        <v>310</v>
      </c>
      <c r="B185" s="28" t="s">
        <v>56</v>
      </c>
      <c r="C185" s="27" t="s">
        <v>87</v>
      </c>
      <c r="E185" s="19">
        <v>5.5</v>
      </c>
      <c r="F185" s="26">
        <v>1565</v>
      </c>
      <c r="G185" s="19"/>
      <c r="H185" s="19">
        <v>70</v>
      </c>
      <c r="I185" s="19">
        <v>23</v>
      </c>
      <c r="J185" s="19"/>
      <c r="K185" s="19">
        <v>13</v>
      </c>
      <c r="L185" s="19">
        <v>25</v>
      </c>
      <c r="M185" s="19">
        <v>278</v>
      </c>
      <c r="N185" s="26">
        <v>1742</v>
      </c>
      <c r="O185" s="19">
        <v>132</v>
      </c>
      <c r="P185" s="26">
        <v>11</v>
      </c>
      <c r="Q185" s="19"/>
      <c r="R185" s="19">
        <v>102</v>
      </c>
      <c r="S185" s="19"/>
      <c r="T185" s="19"/>
      <c r="U185" s="19">
        <v>389</v>
      </c>
      <c r="V185" s="19">
        <v>14</v>
      </c>
      <c r="W185" s="19">
        <v>1315</v>
      </c>
      <c r="X185" s="19"/>
      <c r="Y185" s="19"/>
      <c r="Z185" s="19"/>
      <c r="AA185" s="19"/>
      <c r="AB185" s="19"/>
    </row>
    <row r="186" spans="1:28" ht="15" x14ac:dyDescent="0.35">
      <c r="A186" s="19" t="s">
        <v>311</v>
      </c>
      <c r="B186" s="28" t="s">
        <v>56</v>
      </c>
      <c r="C186" s="27" t="s">
        <v>87</v>
      </c>
      <c r="E186" s="19">
        <v>7</v>
      </c>
      <c r="F186" s="26">
        <v>246</v>
      </c>
      <c r="G186" s="19"/>
      <c r="H186" s="19">
        <v>16</v>
      </c>
      <c r="I186" s="19">
        <v>6.2</v>
      </c>
      <c r="J186" s="19"/>
      <c r="K186" s="19">
        <v>0.6</v>
      </c>
      <c r="L186" s="19">
        <v>6.7</v>
      </c>
      <c r="M186" s="19">
        <v>90</v>
      </c>
      <c r="N186" s="26">
        <v>41</v>
      </c>
      <c r="O186" s="19">
        <v>0</v>
      </c>
      <c r="P186" s="26">
        <v>0</v>
      </c>
      <c r="Q186" s="19"/>
      <c r="R186" s="19">
        <v>24</v>
      </c>
      <c r="S186" s="19"/>
      <c r="T186" s="19"/>
      <c r="U186" s="19">
        <v>14</v>
      </c>
      <c r="V186" s="19">
        <v>2.1</v>
      </c>
      <c r="W186" s="19">
        <v>197.2</v>
      </c>
      <c r="X186" s="19"/>
      <c r="Y186" s="19"/>
      <c r="Z186" s="19"/>
      <c r="AA186" s="19"/>
      <c r="AB186" s="19"/>
    </row>
    <row r="187" spans="1:28" ht="15" x14ac:dyDescent="0.35">
      <c r="A187" s="19" t="s">
        <v>312</v>
      </c>
      <c r="B187" s="28" t="s">
        <v>56</v>
      </c>
      <c r="C187" s="27" t="s">
        <v>87</v>
      </c>
      <c r="E187" s="19">
        <v>7.5</v>
      </c>
      <c r="F187" s="26">
        <v>711</v>
      </c>
      <c r="G187" s="19"/>
      <c r="H187" s="19">
        <v>37</v>
      </c>
      <c r="I187" s="19">
        <v>15</v>
      </c>
      <c r="J187" s="19"/>
      <c r="K187" s="19">
        <v>1.8</v>
      </c>
      <c r="L187" s="19">
        <v>16</v>
      </c>
      <c r="M187" s="19">
        <v>189</v>
      </c>
      <c r="N187" s="26">
        <v>258</v>
      </c>
      <c r="O187" s="19">
        <v>24</v>
      </c>
      <c r="P187" s="26">
        <v>4.8</v>
      </c>
      <c r="Q187" s="19"/>
      <c r="R187" s="19">
        <v>59</v>
      </c>
      <c r="S187" s="19"/>
      <c r="T187" s="19"/>
      <c r="U187" s="19">
        <v>94</v>
      </c>
      <c r="V187" s="19">
        <v>5.8</v>
      </c>
      <c r="W187" s="19">
        <v>1155.5</v>
      </c>
      <c r="X187" s="19"/>
      <c r="Y187" s="19"/>
      <c r="Z187" s="19"/>
      <c r="AA187" s="19"/>
      <c r="AB187" s="19"/>
    </row>
    <row r="188" spans="1:28" ht="15" x14ac:dyDescent="0.35">
      <c r="A188" s="19" t="s">
        <v>313</v>
      </c>
      <c r="B188" s="28" t="s">
        <v>56</v>
      </c>
      <c r="C188" s="27" t="s">
        <v>87</v>
      </c>
      <c r="E188" s="19">
        <v>8</v>
      </c>
      <c r="F188" s="26">
        <v>453</v>
      </c>
      <c r="G188" s="19"/>
      <c r="H188" s="19">
        <v>34</v>
      </c>
      <c r="I188" s="19">
        <v>11</v>
      </c>
      <c r="J188" s="19"/>
      <c r="K188" s="19">
        <v>8.8000000000000007</v>
      </c>
      <c r="L188" s="19">
        <v>11</v>
      </c>
      <c r="M188" s="19">
        <v>86</v>
      </c>
      <c r="N188" s="26">
        <v>256</v>
      </c>
      <c r="O188" s="19">
        <v>17</v>
      </c>
      <c r="P188" s="26">
        <v>0.7</v>
      </c>
      <c r="Q188" s="19"/>
      <c r="R188" s="19">
        <v>18</v>
      </c>
      <c r="S188" s="19"/>
      <c r="T188" s="19"/>
      <c r="U188" s="19">
        <v>19</v>
      </c>
      <c r="V188" s="19">
        <v>3.1</v>
      </c>
      <c r="W188" s="19">
        <v>289.10000000000002</v>
      </c>
      <c r="X188" s="19"/>
      <c r="Y188" s="19"/>
      <c r="Z188" s="19"/>
      <c r="AA188" s="19"/>
      <c r="AB188" s="19"/>
    </row>
    <row r="189" spans="1:28" ht="15" x14ac:dyDescent="0.35">
      <c r="A189" s="19" t="s">
        <v>314</v>
      </c>
      <c r="B189" s="28" t="s">
        <v>56</v>
      </c>
      <c r="C189" s="27" t="s">
        <v>87</v>
      </c>
      <c r="E189" s="19">
        <v>6</v>
      </c>
      <c r="F189" s="26">
        <v>325</v>
      </c>
      <c r="G189" s="19"/>
      <c r="H189" s="19">
        <v>20</v>
      </c>
      <c r="I189" s="19">
        <v>7.6</v>
      </c>
      <c r="J189" s="19"/>
      <c r="K189" s="19">
        <v>1.2</v>
      </c>
      <c r="L189" s="19">
        <v>8.5</v>
      </c>
      <c r="M189" s="19">
        <v>96</v>
      </c>
      <c r="N189" s="26">
        <v>873</v>
      </c>
      <c r="O189" s="19">
        <v>8.5</v>
      </c>
      <c r="P189" s="26">
        <v>2</v>
      </c>
      <c r="Q189" s="19"/>
      <c r="R189" s="19">
        <v>28</v>
      </c>
      <c r="S189" s="19"/>
      <c r="T189" s="19"/>
      <c r="U189" s="19">
        <v>66</v>
      </c>
      <c r="V189" s="19">
        <v>3.7</v>
      </c>
      <c r="W189" s="19">
        <v>567.79999999999995</v>
      </c>
      <c r="X189" s="19"/>
      <c r="Y189" s="19"/>
      <c r="Z189" s="19"/>
      <c r="AA189" s="19"/>
      <c r="AB189" s="19"/>
    </row>
    <row r="190" spans="1:28" x14ac:dyDescent="0.25">
      <c r="A190" s="19" t="s">
        <v>315</v>
      </c>
      <c r="B190" s="28" t="s">
        <v>56</v>
      </c>
      <c r="C190" s="19" t="s">
        <v>57</v>
      </c>
      <c r="E190" s="19">
        <v>6.5</v>
      </c>
      <c r="F190" s="26">
        <v>190</v>
      </c>
      <c r="G190" s="19"/>
      <c r="H190" s="19">
        <v>11</v>
      </c>
      <c r="I190" s="19">
        <v>3.2</v>
      </c>
      <c r="J190" s="19"/>
      <c r="K190" s="19">
        <v>2.5</v>
      </c>
      <c r="L190" s="19">
        <v>4.5999999999999996</v>
      </c>
      <c r="M190" s="19">
        <v>65</v>
      </c>
      <c r="N190" s="26">
        <v>62</v>
      </c>
      <c r="O190" s="19">
        <v>0</v>
      </c>
      <c r="P190" s="26">
        <v>0</v>
      </c>
      <c r="Q190" s="19"/>
      <c r="R190" s="19">
        <v>20</v>
      </c>
      <c r="S190" s="19"/>
      <c r="T190" s="19"/>
      <c r="U190" s="19">
        <v>10</v>
      </c>
      <c r="V190" s="19">
        <v>1.1000000000000001</v>
      </c>
      <c r="W190" s="19">
        <v>179.3</v>
      </c>
      <c r="X190" s="19"/>
      <c r="Y190" s="19"/>
      <c r="Z190" s="19"/>
      <c r="AA190" s="19"/>
      <c r="AB190" s="19"/>
    </row>
    <row r="191" spans="1:28" ht="15" x14ac:dyDescent="0.35">
      <c r="A191" s="24" t="s">
        <v>316</v>
      </c>
      <c r="B191" s="28" t="s">
        <v>56</v>
      </c>
      <c r="C191" s="19" t="s">
        <v>57</v>
      </c>
      <c r="E191" s="19">
        <v>6</v>
      </c>
      <c r="F191" s="26">
        <v>324</v>
      </c>
      <c r="G191" s="19"/>
      <c r="H191" s="19">
        <v>17</v>
      </c>
      <c r="I191" s="19">
        <v>4.0999999999999996</v>
      </c>
      <c r="J191" s="19"/>
      <c r="K191" s="19">
        <v>3.1</v>
      </c>
      <c r="L191" s="19">
        <v>7.7</v>
      </c>
      <c r="M191" s="19">
        <v>86</v>
      </c>
      <c r="N191" s="26">
        <v>652</v>
      </c>
      <c r="O191" s="19">
        <v>17</v>
      </c>
      <c r="P191" s="26">
        <v>1.4</v>
      </c>
      <c r="Q191" s="19"/>
      <c r="R191" s="19">
        <v>26</v>
      </c>
      <c r="S191" s="19"/>
      <c r="T191" s="19"/>
      <c r="U191" s="19">
        <v>169</v>
      </c>
      <c r="V191" s="19">
        <v>1.1000000000000001</v>
      </c>
      <c r="W191" s="19">
        <v>465.9</v>
      </c>
      <c r="X191" s="19"/>
      <c r="Y191" s="19"/>
      <c r="Z191" s="19"/>
      <c r="AA191" s="19"/>
      <c r="AB191" s="19"/>
    </row>
    <row r="192" spans="1:28" x14ac:dyDescent="0.25">
      <c r="A192" s="19" t="s">
        <v>317</v>
      </c>
      <c r="B192" s="28" t="s">
        <v>56</v>
      </c>
      <c r="C192" s="19" t="s">
        <v>57</v>
      </c>
      <c r="E192" s="19">
        <v>5.8</v>
      </c>
      <c r="F192" s="26">
        <v>243</v>
      </c>
      <c r="G192" s="19"/>
      <c r="H192" s="19">
        <v>11</v>
      </c>
      <c r="I192" s="19">
        <v>1.5</v>
      </c>
      <c r="J192" s="19"/>
      <c r="K192" s="19">
        <v>5.5</v>
      </c>
      <c r="L192" s="19">
        <v>2.9</v>
      </c>
      <c r="M192" s="19">
        <v>74</v>
      </c>
      <c r="N192" s="26">
        <v>73</v>
      </c>
      <c r="O192" s="19">
        <v>7.5</v>
      </c>
      <c r="P192" s="26">
        <v>1.5</v>
      </c>
      <c r="Q192" s="19"/>
      <c r="R192" s="19">
        <v>28</v>
      </c>
      <c r="S192" s="19"/>
      <c r="T192" s="19"/>
      <c r="U192" s="19">
        <v>39</v>
      </c>
      <c r="V192" s="19">
        <v>2</v>
      </c>
      <c r="W192" s="19">
        <v>373.6</v>
      </c>
      <c r="X192" s="19"/>
      <c r="Y192" s="19"/>
      <c r="Z192" s="19"/>
      <c r="AA192" s="19"/>
      <c r="AB192" s="19"/>
    </row>
    <row r="193" spans="1:28" x14ac:dyDescent="0.25">
      <c r="A193" s="19" t="s">
        <v>318</v>
      </c>
      <c r="B193" s="28" t="s">
        <v>56</v>
      </c>
      <c r="C193" s="19" t="s">
        <v>57</v>
      </c>
      <c r="E193" s="19">
        <v>5</v>
      </c>
      <c r="F193" s="26">
        <v>193</v>
      </c>
      <c r="G193" s="19"/>
      <c r="H193" s="19">
        <v>8.1</v>
      </c>
      <c r="I193" s="19">
        <v>1.9</v>
      </c>
      <c r="J193" s="19"/>
      <c r="K193" s="19">
        <v>1.9</v>
      </c>
      <c r="L193" s="19">
        <v>3.5</v>
      </c>
      <c r="M193" s="19">
        <v>69</v>
      </c>
      <c r="N193" s="26">
        <v>602</v>
      </c>
      <c r="O193" s="19">
        <v>15</v>
      </c>
      <c r="P193" s="26">
        <v>1.1000000000000001</v>
      </c>
      <c r="Q193" s="19"/>
      <c r="R193" s="19">
        <v>15</v>
      </c>
      <c r="S193" s="19"/>
      <c r="T193" s="19"/>
      <c r="U193" s="19">
        <v>55</v>
      </c>
      <c r="V193" s="19">
        <v>1.8</v>
      </c>
      <c r="W193" s="19">
        <v>278.60000000000002</v>
      </c>
      <c r="X193" s="19"/>
      <c r="Y193" s="19"/>
      <c r="Z193" s="19"/>
      <c r="AA193" s="19"/>
      <c r="AB193" s="19"/>
    </row>
    <row r="194" spans="1:28" x14ac:dyDescent="0.25">
      <c r="A194" s="19" t="s">
        <v>319</v>
      </c>
      <c r="B194" s="28" t="s">
        <v>56</v>
      </c>
      <c r="C194" s="19" t="s">
        <v>57</v>
      </c>
      <c r="E194" s="19">
        <v>7</v>
      </c>
      <c r="F194" s="26">
        <v>481</v>
      </c>
      <c r="G194" s="19"/>
      <c r="H194" s="19">
        <v>40</v>
      </c>
      <c r="I194" s="19">
        <v>13</v>
      </c>
      <c r="J194" s="19"/>
      <c r="K194" s="19">
        <v>5.6</v>
      </c>
      <c r="L194" s="19">
        <v>20</v>
      </c>
      <c r="M194" s="19">
        <v>135</v>
      </c>
      <c r="N194" s="26">
        <v>4819</v>
      </c>
      <c r="O194" s="19">
        <v>4</v>
      </c>
      <c r="P194" s="26">
        <v>0.6</v>
      </c>
      <c r="Q194" s="19"/>
      <c r="R194" s="19">
        <v>25</v>
      </c>
      <c r="S194" s="19"/>
      <c r="T194" s="19"/>
      <c r="U194" s="19">
        <v>38</v>
      </c>
      <c r="V194" s="19">
        <v>2.8</v>
      </c>
      <c r="W194" s="19">
        <v>59</v>
      </c>
      <c r="X194" s="19"/>
      <c r="Y194" s="19"/>
      <c r="Z194" s="19"/>
      <c r="AA194" s="19"/>
      <c r="AB194" s="19"/>
    </row>
    <row r="195" spans="1:28" x14ac:dyDescent="0.25">
      <c r="A195" s="19" t="s">
        <v>320</v>
      </c>
      <c r="B195" s="28" t="s">
        <v>56</v>
      </c>
      <c r="C195" s="19" t="s">
        <v>57</v>
      </c>
      <c r="E195" s="19">
        <v>5.5</v>
      </c>
      <c r="F195" s="26">
        <v>851</v>
      </c>
      <c r="G195" s="19"/>
      <c r="H195" s="19">
        <v>49</v>
      </c>
      <c r="I195" s="19">
        <v>18</v>
      </c>
      <c r="J195" s="19"/>
      <c r="K195" s="19">
        <v>14</v>
      </c>
      <c r="L195" s="19">
        <v>15</v>
      </c>
      <c r="M195" s="19">
        <v>63</v>
      </c>
      <c r="N195" s="26">
        <v>1630</v>
      </c>
      <c r="O195" s="19">
        <v>80</v>
      </c>
      <c r="P195" s="26">
        <v>4.5999999999999996</v>
      </c>
      <c r="Q195" s="19"/>
      <c r="R195" s="19">
        <v>21</v>
      </c>
      <c r="S195" s="19"/>
      <c r="T195" s="19"/>
      <c r="U195" s="19">
        <v>83</v>
      </c>
      <c r="V195" s="19">
        <v>3.2</v>
      </c>
      <c r="W195" s="19">
        <v>458.7</v>
      </c>
      <c r="X195" s="19"/>
      <c r="Y195" s="19"/>
      <c r="Z195" s="19"/>
      <c r="AA195" s="19"/>
      <c r="AB195" s="19"/>
    </row>
    <row r="196" spans="1:28" x14ac:dyDescent="0.25">
      <c r="A196" s="19" t="s">
        <v>321</v>
      </c>
      <c r="B196" s="28" t="s">
        <v>56</v>
      </c>
      <c r="C196" s="19" t="s">
        <v>57</v>
      </c>
      <c r="E196" s="19">
        <v>5.2</v>
      </c>
      <c r="F196" s="26">
        <v>268</v>
      </c>
      <c r="G196" s="19"/>
      <c r="H196" s="19">
        <v>9.9</v>
      </c>
      <c r="I196" s="19">
        <v>4.0999999999999996</v>
      </c>
      <c r="J196" s="19"/>
      <c r="K196" s="19">
        <v>1.1000000000000001</v>
      </c>
      <c r="L196" s="19">
        <v>3.8</v>
      </c>
      <c r="M196" s="19">
        <v>31</v>
      </c>
      <c r="N196" s="26">
        <v>622</v>
      </c>
      <c r="O196" s="19">
        <v>30</v>
      </c>
      <c r="P196" s="26">
        <v>2.2000000000000002</v>
      </c>
      <c r="Q196" s="19"/>
      <c r="R196" s="19">
        <v>14</v>
      </c>
      <c r="S196" s="19"/>
      <c r="T196" s="19"/>
      <c r="U196" s="19">
        <v>129</v>
      </c>
      <c r="V196" s="19">
        <v>2.1</v>
      </c>
      <c r="W196" s="19">
        <v>131.69999999999999</v>
      </c>
      <c r="X196" s="19"/>
      <c r="Y196" s="19"/>
      <c r="Z196" s="19"/>
      <c r="AA196" s="19"/>
      <c r="AB196" s="19"/>
    </row>
    <row r="197" spans="1:28" x14ac:dyDescent="0.25">
      <c r="A197" s="19" t="s">
        <v>322</v>
      </c>
      <c r="B197" s="28" t="s">
        <v>56</v>
      </c>
      <c r="C197" s="19" t="s">
        <v>57</v>
      </c>
      <c r="E197" s="19">
        <v>6</v>
      </c>
      <c r="F197" s="26">
        <v>726</v>
      </c>
      <c r="G197" s="19"/>
      <c r="H197" s="19">
        <v>45</v>
      </c>
      <c r="I197" s="19">
        <v>24</v>
      </c>
      <c r="J197" s="19"/>
      <c r="K197" s="19">
        <v>3.1</v>
      </c>
      <c r="L197" s="19">
        <v>13</v>
      </c>
      <c r="M197" s="19">
        <v>267</v>
      </c>
      <c r="N197" s="26">
        <v>1715</v>
      </c>
      <c r="O197" s="19">
        <v>8</v>
      </c>
      <c r="P197" s="26">
        <v>0.3</v>
      </c>
      <c r="Q197" s="19"/>
      <c r="R197" s="19">
        <v>68</v>
      </c>
      <c r="S197" s="19"/>
      <c r="T197" s="19"/>
      <c r="U197" s="19">
        <v>301</v>
      </c>
      <c r="V197" s="19">
        <v>2.5</v>
      </c>
      <c r="W197" s="19">
        <v>806.9</v>
      </c>
      <c r="X197" s="19"/>
      <c r="Y197" s="19"/>
      <c r="Z197" s="19"/>
      <c r="AA197" s="19"/>
      <c r="AB197" s="19"/>
    </row>
    <row r="198" spans="1:28" x14ac:dyDescent="0.25">
      <c r="A198" s="19" t="s">
        <v>323</v>
      </c>
      <c r="B198" s="28" t="s">
        <v>56</v>
      </c>
      <c r="C198" s="19" t="s">
        <v>121</v>
      </c>
      <c r="E198" s="19">
        <v>5</v>
      </c>
      <c r="F198" s="26">
        <v>667</v>
      </c>
      <c r="G198" s="19"/>
      <c r="H198" s="19">
        <v>22</v>
      </c>
      <c r="I198" s="19">
        <v>6.5</v>
      </c>
      <c r="J198" s="19"/>
      <c r="K198" s="19">
        <v>2.2999999999999998</v>
      </c>
      <c r="L198" s="19">
        <v>9.9</v>
      </c>
      <c r="M198" s="19">
        <v>62</v>
      </c>
      <c r="N198" s="26">
        <v>637</v>
      </c>
      <c r="O198" s="19">
        <v>84</v>
      </c>
      <c r="P198" s="26">
        <v>11</v>
      </c>
      <c r="Q198" s="19"/>
      <c r="R198" s="19">
        <v>35</v>
      </c>
      <c r="S198" s="19"/>
      <c r="T198" s="19"/>
      <c r="U198" s="19">
        <v>204</v>
      </c>
      <c r="V198" s="19">
        <v>6.7</v>
      </c>
      <c r="W198" s="19">
        <v>1134.5</v>
      </c>
      <c r="X198" s="19"/>
      <c r="Y198" s="19"/>
      <c r="Z198" s="19"/>
      <c r="AA198" s="19"/>
      <c r="AB198" s="19"/>
    </row>
    <row r="199" spans="1:28" x14ac:dyDescent="0.25">
      <c r="A199" s="19" t="s">
        <v>324</v>
      </c>
      <c r="B199" s="28" t="s">
        <v>56</v>
      </c>
      <c r="C199" s="19" t="s">
        <v>121</v>
      </c>
      <c r="E199" s="19">
        <v>5.2</v>
      </c>
      <c r="F199" s="26">
        <v>1186</v>
      </c>
      <c r="G199" s="19"/>
      <c r="H199" s="19">
        <v>73</v>
      </c>
      <c r="I199" s="19">
        <v>44</v>
      </c>
      <c r="J199" s="19"/>
      <c r="K199" s="19">
        <v>3.9</v>
      </c>
      <c r="L199" s="19">
        <v>18</v>
      </c>
      <c r="M199" s="19">
        <v>200</v>
      </c>
      <c r="N199" s="26">
        <v>884</v>
      </c>
      <c r="O199" s="19">
        <v>106</v>
      </c>
      <c r="P199" s="26">
        <v>5.9</v>
      </c>
      <c r="Q199" s="19"/>
      <c r="R199" s="19">
        <v>28</v>
      </c>
      <c r="S199" s="19"/>
      <c r="T199" s="19"/>
      <c r="U199" s="19">
        <v>295</v>
      </c>
      <c r="V199" s="19">
        <v>4.4000000000000004</v>
      </c>
      <c r="W199" s="19">
        <v>268</v>
      </c>
      <c r="X199" s="19"/>
      <c r="Y199" s="19"/>
      <c r="Z199" s="19"/>
      <c r="AA199" s="19"/>
      <c r="AB199" s="19"/>
    </row>
    <row r="200" spans="1:28" ht="15" x14ac:dyDescent="0.35">
      <c r="A200" s="19" t="s">
        <v>325</v>
      </c>
      <c r="B200" s="28" t="s">
        <v>56</v>
      </c>
      <c r="C200" s="27" t="s">
        <v>326</v>
      </c>
      <c r="E200" s="19">
        <v>5.5</v>
      </c>
      <c r="F200" s="26">
        <v>342</v>
      </c>
      <c r="G200" s="19"/>
      <c r="H200" s="19">
        <v>25</v>
      </c>
      <c r="I200" s="19">
        <v>7</v>
      </c>
      <c r="J200" s="19"/>
      <c r="K200" s="19">
        <v>6</v>
      </c>
      <c r="L200" s="19">
        <v>10</v>
      </c>
      <c r="M200" s="19">
        <v>94</v>
      </c>
      <c r="N200" s="26">
        <v>394</v>
      </c>
      <c r="O200" s="19">
        <v>3.9</v>
      </c>
      <c r="P200" s="26">
        <v>0.7</v>
      </c>
      <c r="Q200" s="19"/>
      <c r="R200" s="19">
        <v>25</v>
      </c>
      <c r="S200" s="19"/>
      <c r="T200" s="19"/>
      <c r="U200" s="19">
        <v>45</v>
      </c>
      <c r="V200" s="19">
        <v>2.2000000000000002</v>
      </c>
      <c r="W200" s="19">
        <v>359.2</v>
      </c>
      <c r="X200" s="19"/>
      <c r="Y200" s="19"/>
      <c r="Z200" s="19"/>
      <c r="AA200" s="19"/>
      <c r="AB200" s="19"/>
    </row>
    <row r="201" spans="1:28" ht="15" x14ac:dyDescent="0.35">
      <c r="A201" s="19" t="s">
        <v>327</v>
      </c>
      <c r="B201" s="28" t="s">
        <v>56</v>
      </c>
      <c r="C201" s="27" t="s">
        <v>326</v>
      </c>
      <c r="E201" s="19">
        <v>6</v>
      </c>
      <c r="F201" s="26">
        <v>328</v>
      </c>
      <c r="G201" s="19"/>
      <c r="H201" s="19">
        <v>17</v>
      </c>
      <c r="I201" s="19">
        <v>5.5</v>
      </c>
      <c r="J201" s="19"/>
      <c r="K201" s="19">
        <v>2.1</v>
      </c>
      <c r="L201" s="19">
        <v>6.6</v>
      </c>
      <c r="M201" s="19">
        <v>132</v>
      </c>
      <c r="N201" s="26">
        <v>86</v>
      </c>
      <c r="O201" s="19">
        <v>0</v>
      </c>
      <c r="P201" s="26">
        <v>0</v>
      </c>
      <c r="Q201" s="19"/>
      <c r="R201" s="19">
        <v>40</v>
      </c>
      <c r="S201" s="19"/>
      <c r="T201" s="19"/>
      <c r="U201" s="19">
        <v>38</v>
      </c>
      <c r="V201" s="19">
        <v>1.2</v>
      </c>
      <c r="W201" s="19">
        <v>540.1</v>
      </c>
      <c r="X201" s="19"/>
      <c r="Y201" s="19"/>
      <c r="Z201" s="19"/>
      <c r="AA201" s="19"/>
      <c r="AB201" s="19"/>
    </row>
    <row r="202" spans="1:28" ht="15" x14ac:dyDescent="0.35">
      <c r="A202" s="24" t="s">
        <v>328</v>
      </c>
      <c r="B202" s="28" t="s">
        <v>56</v>
      </c>
      <c r="C202" s="19" t="s">
        <v>110</v>
      </c>
      <c r="E202" s="19">
        <v>4</v>
      </c>
      <c r="F202" s="26">
        <v>171</v>
      </c>
      <c r="G202" s="19"/>
      <c r="H202" s="19">
        <v>11</v>
      </c>
      <c r="I202" s="19">
        <v>1.6</v>
      </c>
      <c r="J202" s="19"/>
      <c r="K202" s="19">
        <v>4.4000000000000004</v>
      </c>
      <c r="L202" s="19">
        <v>4.0999999999999996</v>
      </c>
      <c r="M202" s="19">
        <v>0</v>
      </c>
      <c r="N202" s="26">
        <v>917</v>
      </c>
      <c r="O202" s="19">
        <v>15</v>
      </c>
      <c r="P202" s="26">
        <v>5</v>
      </c>
      <c r="Q202" s="19"/>
      <c r="R202" s="19">
        <v>6</v>
      </c>
      <c r="S202" s="19"/>
      <c r="T202" s="19"/>
      <c r="U202" s="19">
        <v>84</v>
      </c>
      <c r="V202" s="19">
        <v>1.9</v>
      </c>
      <c r="W202" s="19">
        <v>601.9</v>
      </c>
      <c r="X202" s="19"/>
      <c r="Y202" s="19"/>
      <c r="Z202" s="19"/>
      <c r="AA202" s="19"/>
      <c r="AB202" s="19"/>
    </row>
    <row r="203" spans="1:28" x14ac:dyDescent="0.25">
      <c r="A203" s="19" t="s">
        <v>329</v>
      </c>
      <c r="B203" s="28" t="s">
        <v>56</v>
      </c>
      <c r="C203" s="19" t="s">
        <v>110</v>
      </c>
      <c r="E203" s="19">
        <v>4.5</v>
      </c>
      <c r="F203" s="26">
        <v>295</v>
      </c>
      <c r="G203" s="19"/>
      <c r="H203" s="19">
        <v>17</v>
      </c>
      <c r="I203" s="19">
        <v>9.1</v>
      </c>
      <c r="J203" s="19"/>
      <c r="K203" s="19">
        <v>1</v>
      </c>
      <c r="L203" s="19">
        <v>5.3</v>
      </c>
      <c r="M203" s="19">
        <v>71</v>
      </c>
      <c r="N203" s="26">
        <v>444</v>
      </c>
      <c r="O203" s="19">
        <v>18</v>
      </c>
      <c r="P203" s="26">
        <v>2.4</v>
      </c>
      <c r="Q203" s="19"/>
      <c r="R203" s="19">
        <v>18</v>
      </c>
      <c r="S203" s="19"/>
      <c r="T203" s="19"/>
      <c r="U203" s="19">
        <v>318</v>
      </c>
      <c r="V203" s="19">
        <v>1.5</v>
      </c>
      <c r="W203" s="19">
        <v>422.4</v>
      </c>
      <c r="X203" s="19"/>
      <c r="Y203" s="19"/>
      <c r="Z203" s="19"/>
      <c r="AA203" s="19"/>
      <c r="AB203" s="19"/>
    </row>
    <row r="204" spans="1:28" x14ac:dyDescent="0.25">
      <c r="A204" s="19" t="s">
        <v>330</v>
      </c>
      <c r="B204" s="28" t="s">
        <v>56</v>
      </c>
      <c r="C204" s="19" t="s">
        <v>110</v>
      </c>
      <c r="E204" s="19">
        <v>4.8</v>
      </c>
      <c r="F204" s="26">
        <v>234</v>
      </c>
      <c r="G204" s="19"/>
      <c r="H204" s="19">
        <v>4.8</v>
      </c>
      <c r="I204" s="19">
        <v>0.7</v>
      </c>
      <c r="J204" s="19"/>
      <c r="K204" s="19">
        <v>0.7</v>
      </c>
      <c r="L204" s="19">
        <v>3.2</v>
      </c>
      <c r="M204" s="19">
        <v>0</v>
      </c>
      <c r="N204" s="26">
        <v>6</v>
      </c>
      <c r="O204" s="19">
        <v>42</v>
      </c>
      <c r="P204" s="26">
        <v>3.3</v>
      </c>
      <c r="Q204" s="19"/>
      <c r="R204" s="19">
        <v>5.5</v>
      </c>
      <c r="S204" s="19"/>
      <c r="T204" s="19"/>
      <c r="U204" s="19">
        <v>35</v>
      </c>
      <c r="V204" s="19">
        <v>1.1000000000000001</v>
      </c>
      <c r="W204" s="19">
        <v>321.7</v>
      </c>
      <c r="X204" s="19"/>
      <c r="Y204" s="19"/>
      <c r="Z204" s="19"/>
      <c r="AA204" s="19"/>
      <c r="AB204" s="19"/>
    </row>
    <row r="205" spans="1:28" x14ac:dyDescent="0.25">
      <c r="A205" s="19" t="s">
        <v>331</v>
      </c>
      <c r="B205" s="28" t="s">
        <v>56</v>
      </c>
      <c r="C205" s="19" t="s">
        <v>110</v>
      </c>
      <c r="E205" s="19">
        <v>4.2</v>
      </c>
      <c r="F205" s="26">
        <v>411</v>
      </c>
      <c r="G205" s="19"/>
      <c r="H205" s="19">
        <v>30</v>
      </c>
      <c r="I205" s="19">
        <v>15</v>
      </c>
      <c r="J205" s="19"/>
      <c r="K205" s="19">
        <v>2.4</v>
      </c>
      <c r="L205" s="19">
        <v>9.6</v>
      </c>
      <c r="M205" s="19">
        <v>210</v>
      </c>
      <c r="N205" s="26">
        <v>385</v>
      </c>
      <c r="O205" s="19">
        <v>20</v>
      </c>
      <c r="P205" s="26">
        <v>2.6</v>
      </c>
      <c r="Q205" s="19"/>
      <c r="R205" s="19">
        <v>16</v>
      </c>
      <c r="S205" s="19"/>
      <c r="T205" s="19"/>
      <c r="U205" s="19">
        <v>289</v>
      </c>
      <c r="V205" s="19">
        <v>1.8</v>
      </c>
      <c r="W205" s="19">
        <v>330.3</v>
      </c>
      <c r="X205" s="19"/>
      <c r="Y205" s="19"/>
      <c r="Z205" s="19"/>
      <c r="AA205" s="19"/>
      <c r="AB205" s="19"/>
    </row>
    <row r="206" spans="1:28" ht="15" x14ac:dyDescent="0.35">
      <c r="A206" s="24" t="s">
        <v>332</v>
      </c>
      <c r="B206" s="28" t="s">
        <v>56</v>
      </c>
      <c r="C206" s="19" t="s">
        <v>110</v>
      </c>
      <c r="E206" s="19">
        <v>3.8</v>
      </c>
      <c r="F206" s="26">
        <v>159</v>
      </c>
      <c r="G206" s="19"/>
      <c r="H206" s="19">
        <v>3.8</v>
      </c>
      <c r="I206" s="19">
        <v>0.9</v>
      </c>
      <c r="J206" s="19"/>
      <c r="K206" s="19">
        <v>1.5</v>
      </c>
      <c r="L206" s="19">
        <v>1.1000000000000001</v>
      </c>
      <c r="M206" s="19">
        <v>4.8</v>
      </c>
      <c r="N206" s="26">
        <v>1219</v>
      </c>
      <c r="O206" s="19">
        <v>26</v>
      </c>
      <c r="P206" s="26">
        <v>3.4</v>
      </c>
      <c r="Q206" s="19"/>
      <c r="R206" s="19">
        <v>5.8</v>
      </c>
      <c r="S206" s="19"/>
      <c r="T206" s="19"/>
      <c r="U206" s="19">
        <v>43</v>
      </c>
      <c r="V206" s="19">
        <v>1.9</v>
      </c>
      <c r="W206" s="19">
        <v>380.8</v>
      </c>
      <c r="X206" s="19"/>
      <c r="Y206" s="19"/>
      <c r="Z206" s="19"/>
      <c r="AA206" s="19"/>
      <c r="AB206" s="19"/>
    </row>
    <row r="207" spans="1:28" x14ac:dyDescent="0.25">
      <c r="A207" s="19" t="s">
        <v>333</v>
      </c>
      <c r="B207" s="28" t="s">
        <v>56</v>
      </c>
      <c r="C207" s="19" t="s">
        <v>110</v>
      </c>
      <c r="E207" s="19">
        <v>3.5</v>
      </c>
      <c r="F207" s="26">
        <v>460</v>
      </c>
      <c r="G207" s="19"/>
      <c r="H207" s="19">
        <v>13</v>
      </c>
      <c r="I207" s="19">
        <v>2</v>
      </c>
      <c r="J207" s="19"/>
      <c r="K207" s="19">
        <v>4.4000000000000004</v>
      </c>
      <c r="L207" s="19">
        <v>4.9000000000000004</v>
      </c>
      <c r="M207" s="19">
        <v>2.5</v>
      </c>
      <c r="N207" s="26">
        <v>223</v>
      </c>
      <c r="O207" s="19">
        <v>70</v>
      </c>
      <c r="P207" s="26">
        <v>21</v>
      </c>
      <c r="Q207" s="19"/>
      <c r="R207" s="19">
        <v>22</v>
      </c>
      <c r="S207" s="19"/>
      <c r="T207" s="19"/>
      <c r="U207" s="19">
        <v>237</v>
      </c>
      <c r="V207" s="19">
        <v>7</v>
      </c>
      <c r="W207" s="19">
        <v>1169.0999999999999</v>
      </c>
      <c r="X207" s="19"/>
      <c r="Y207" s="19"/>
      <c r="Z207" s="19"/>
      <c r="AA207" s="19"/>
      <c r="AB207" s="19"/>
    </row>
    <row r="208" spans="1:28" ht="15" x14ac:dyDescent="0.35">
      <c r="A208" s="24" t="s">
        <v>334</v>
      </c>
      <c r="B208" s="28" t="s">
        <v>56</v>
      </c>
      <c r="C208" s="19" t="s">
        <v>110</v>
      </c>
      <c r="E208" s="19">
        <v>4</v>
      </c>
      <c r="F208" s="26">
        <v>444</v>
      </c>
      <c r="G208" s="19"/>
      <c r="H208" s="19">
        <v>24</v>
      </c>
      <c r="I208" s="19">
        <v>9.6</v>
      </c>
      <c r="J208" s="19"/>
      <c r="K208" s="19">
        <v>1.3</v>
      </c>
      <c r="L208" s="19">
        <v>9.6999999999999993</v>
      </c>
      <c r="M208" s="19">
        <v>121</v>
      </c>
      <c r="N208" s="26">
        <v>494</v>
      </c>
      <c r="O208" s="19">
        <v>30</v>
      </c>
      <c r="P208" s="26">
        <v>5.4</v>
      </c>
      <c r="Q208" s="19">
        <v>5.4</v>
      </c>
      <c r="R208" s="19">
        <v>29</v>
      </c>
      <c r="S208" s="19"/>
      <c r="T208" s="19">
        <v>8.1999999999999993</v>
      </c>
      <c r="U208" s="19">
        <v>189</v>
      </c>
      <c r="V208" s="19">
        <v>4</v>
      </c>
      <c r="W208" s="19">
        <v>937</v>
      </c>
      <c r="X208" s="19"/>
      <c r="Y208" s="19"/>
      <c r="Z208" s="19"/>
      <c r="AA208" s="19"/>
      <c r="AB208" s="19"/>
    </row>
    <row r="209" spans="1:28" x14ac:dyDescent="0.25">
      <c r="A209" s="19" t="s">
        <v>335</v>
      </c>
      <c r="B209" s="28" t="s">
        <v>56</v>
      </c>
      <c r="C209" s="19" t="s">
        <v>110</v>
      </c>
      <c r="E209" s="19">
        <v>4.5</v>
      </c>
      <c r="F209" s="26">
        <v>295</v>
      </c>
      <c r="G209" s="19"/>
      <c r="H209" s="19">
        <v>17</v>
      </c>
      <c r="I209" s="19">
        <v>9.1</v>
      </c>
      <c r="J209" s="19"/>
      <c r="K209" s="19">
        <v>1</v>
      </c>
      <c r="L209" s="19">
        <v>5.3</v>
      </c>
      <c r="M209" s="19">
        <v>71</v>
      </c>
      <c r="N209" s="26">
        <v>444</v>
      </c>
      <c r="O209" s="19">
        <v>18</v>
      </c>
      <c r="P209" s="26">
        <v>2.4</v>
      </c>
      <c r="Q209" s="19"/>
      <c r="R209" s="19">
        <v>18</v>
      </c>
      <c r="S209" s="19"/>
      <c r="T209" s="19"/>
      <c r="U209" s="19">
        <v>318</v>
      </c>
      <c r="V209" s="19">
        <v>1.5</v>
      </c>
      <c r="W209" s="19">
        <v>422.4</v>
      </c>
      <c r="X209" s="19"/>
      <c r="Y209" s="19"/>
      <c r="Z209" s="19"/>
      <c r="AA209" s="19"/>
      <c r="AB209" s="19"/>
    </row>
    <row r="210" spans="1:28" ht="15" x14ac:dyDescent="0.35">
      <c r="A210" s="24" t="s">
        <v>336</v>
      </c>
      <c r="B210" s="28" t="s">
        <v>56</v>
      </c>
      <c r="C210" s="19" t="s">
        <v>110</v>
      </c>
      <c r="E210" s="19">
        <v>4.8</v>
      </c>
      <c r="F210" s="26">
        <v>198</v>
      </c>
      <c r="G210" s="19"/>
      <c r="H210" s="19">
        <v>3.9</v>
      </c>
      <c r="I210" s="19">
        <v>0.6</v>
      </c>
      <c r="J210" s="19"/>
      <c r="K210" s="19">
        <v>1.6</v>
      </c>
      <c r="L210" s="19">
        <v>1.5</v>
      </c>
      <c r="M210" s="19">
        <v>0</v>
      </c>
      <c r="N210" s="26">
        <v>312</v>
      </c>
      <c r="O210" s="19">
        <v>37</v>
      </c>
      <c r="P210" s="26">
        <v>2</v>
      </c>
      <c r="Q210" s="19"/>
      <c r="R210" s="19">
        <v>4.2</v>
      </c>
      <c r="S210" s="19"/>
      <c r="T210" s="19"/>
      <c r="U210" s="19">
        <v>27</v>
      </c>
      <c r="V210" s="19">
        <v>1</v>
      </c>
      <c r="W210" s="19">
        <v>256.8</v>
      </c>
      <c r="X210" s="19"/>
      <c r="Y210" s="19"/>
      <c r="Z210" s="19"/>
      <c r="AA210" s="19"/>
      <c r="AB210" s="19"/>
    </row>
    <row r="211" spans="1:28" x14ac:dyDescent="0.25">
      <c r="A211" s="19" t="s">
        <v>337</v>
      </c>
      <c r="B211" s="28" t="s">
        <v>56</v>
      </c>
      <c r="C211" s="19" t="s">
        <v>110</v>
      </c>
      <c r="E211" s="19">
        <v>4.2</v>
      </c>
      <c r="F211" s="26">
        <v>209</v>
      </c>
      <c r="G211" s="19"/>
      <c r="H211" s="19">
        <v>9.3000000000000007</v>
      </c>
      <c r="I211" s="19">
        <v>4.5</v>
      </c>
      <c r="J211" s="19"/>
      <c r="K211" s="19">
        <v>0.9</v>
      </c>
      <c r="L211" s="19">
        <v>3.3</v>
      </c>
      <c r="M211" s="19">
        <v>19</v>
      </c>
      <c r="N211" s="26">
        <v>341</v>
      </c>
      <c r="O211" s="19">
        <v>23</v>
      </c>
      <c r="P211" s="26">
        <v>4.9000000000000004</v>
      </c>
      <c r="Q211" s="19"/>
      <c r="R211" s="19">
        <v>10</v>
      </c>
      <c r="S211" s="19"/>
      <c r="T211" s="19"/>
      <c r="U211" s="19">
        <v>220</v>
      </c>
      <c r="V211" s="19">
        <v>1.9</v>
      </c>
      <c r="W211" s="19">
        <v>314</v>
      </c>
      <c r="X211" s="19"/>
      <c r="Y211" s="19"/>
      <c r="Z211" s="19"/>
      <c r="AA211" s="19"/>
      <c r="AB211" s="19"/>
    </row>
    <row r="212" spans="1:28" ht="15" x14ac:dyDescent="0.35">
      <c r="C212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F8B4-B1CF-45AC-82C8-EEE1603DD10B}">
  <dimension ref="A1:A141"/>
  <sheetViews>
    <sheetView tabSelected="1" workbookViewId="0">
      <selection activeCell="A11" sqref="A11"/>
    </sheetView>
  </sheetViews>
  <sheetFormatPr defaultRowHeight="14" x14ac:dyDescent="0.25"/>
  <cols>
    <col min="1" max="1" width="51.26953125" customWidth="1"/>
  </cols>
  <sheetData>
    <row r="1" spans="1:1" x14ac:dyDescent="0.25">
      <c r="A1" s="33" t="s">
        <v>358</v>
      </c>
    </row>
    <row r="2" spans="1:1" x14ac:dyDescent="0.25">
      <c r="A2" s="32" t="s">
        <v>360</v>
      </c>
    </row>
    <row r="3" spans="1:1" x14ac:dyDescent="0.25">
      <c r="A3" s="32" t="s">
        <v>361</v>
      </c>
    </row>
    <row r="4" spans="1:1" x14ac:dyDescent="0.25">
      <c r="A4" s="32" t="s">
        <v>362</v>
      </c>
    </row>
    <row r="5" spans="1:1" x14ac:dyDescent="0.25">
      <c r="A5" s="32" t="s">
        <v>363</v>
      </c>
    </row>
    <row r="6" spans="1:1" x14ac:dyDescent="0.25">
      <c r="A6" s="32" t="s">
        <v>364</v>
      </c>
    </row>
    <row r="7" spans="1:1" x14ac:dyDescent="0.25">
      <c r="A7" s="32" t="s">
        <v>365</v>
      </c>
    </row>
    <row r="8" spans="1:1" x14ac:dyDescent="0.25">
      <c r="A8" s="32" t="s">
        <v>359</v>
      </c>
    </row>
    <row r="9" spans="1:1" x14ac:dyDescent="0.25">
      <c r="A9" s="32" t="s">
        <v>366</v>
      </c>
    </row>
    <row r="10" spans="1:1" x14ac:dyDescent="0.25">
      <c r="A10" s="32" t="s">
        <v>367</v>
      </c>
    </row>
    <row r="11" spans="1:1" x14ac:dyDescent="0.25">
      <c r="A11" s="32" t="s">
        <v>362</v>
      </c>
    </row>
    <row r="12" spans="1:1" x14ac:dyDescent="0.25">
      <c r="A12" s="32" t="s">
        <v>368</v>
      </c>
    </row>
    <row r="13" spans="1:1" x14ac:dyDescent="0.25">
      <c r="A13" s="32" t="s">
        <v>369</v>
      </c>
    </row>
    <row r="14" spans="1:1" x14ac:dyDescent="0.25">
      <c r="A14" s="32" t="s">
        <v>365</v>
      </c>
    </row>
    <row r="15" spans="1:1" x14ac:dyDescent="0.25">
      <c r="A15" s="32" t="s">
        <v>359</v>
      </c>
    </row>
    <row r="16" spans="1:1" x14ac:dyDescent="0.25">
      <c r="A16" s="32" t="s">
        <v>370</v>
      </c>
    </row>
    <row r="17" spans="1:1" x14ac:dyDescent="0.25">
      <c r="A17" s="32" t="s">
        <v>371</v>
      </c>
    </row>
    <row r="18" spans="1:1" x14ac:dyDescent="0.25">
      <c r="A18" s="32" t="s">
        <v>362</v>
      </c>
    </row>
    <row r="19" spans="1:1" x14ac:dyDescent="0.25">
      <c r="A19" s="32" t="s">
        <v>372</v>
      </c>
    </row>
    <row r="20" spans="1:1" x14ac:dyDescent="0.25">
      <c r="A20" s="32" t="s">
        <v>373</v>
      </c>
    </row>
    <row r="21" spans="1:1" x14ac:dyDescent="0.25">
      <c r="A21" s="32" t="s">
        <v>365</v>
      </c>
    </row>
    <row r="22" spans="1:1" x14ac:dyDescent="0.25">
      <c r="A22" s="32" t="s">
        <v>359</v>
      </c>
    </row>
    <row r="23" spans="1:1" x14ac:dyDescent="0.25">
      <c r="A23" s="32" t="s">
        <v>374</v>
      </c>
    </row>
    <row r="24" spans="1:1" x14ac:dyDescent="0.25">
      <c r="A24" s="32" t="s">
        <v>375</v>
      </c>
    </row>
    <row r="25" spans="1:1" x14ac:dyDescent="0.25">
      <c r="A25" s="32" t="s">
        <v>362</v>
      </c>
    </row>
    <row r="26" spans="1:1" x14ac:dyDescent="0.25">
      <c r="A26" s="32" t="s">
        <v>376</v>
      </c>
    </row>
    <row r="27" spans="1:1" x14ac:dyDescent="0.25">
      <c r="A27" s="32" t="s">
        <v>377</v>
      </c>
    </row>
    <row r="28" spans="1:1" x14ac:dyDescent="0.25">
      <c r="A28" s="32" t="s">
        <v>365</v>
      </c>
    </row>
    <row r="29" spans="1:1" x14ac:dyDescent="0.25">
      <c r="A29" s="32" t="s">
        <v>359</v>
      </c>
    </row>
    <row r="30" spans="1:1" x14ac:dyDescent="0.25">
      <c r="A30" s="32" t="s">
        <v>378</v>
      </c>
    </row>
    <row r="31" spans="1:1" x14ac:dyDescent="0.25">
      <c r="A31" s="32" t="s">
        <v>379</v>
      </c>
    </row>
    <row r="32" spans="1:1" x14ac:dyDescent="0.25">
      <c r="A32" s="32" t="s">
        <v>362</v>
      </c>
    </row>
    <row r="33" spans="1:1" x14ac:dyDescent="0.25">
      <c r="A33" s="32" t="s">
        <v>380</v>
      </c>
    </row>
    <row r="34" spans="1:1" x14ac:dyDescent="0.25">
      <c r="A34" s="32" t="s">
        <v>381</v>
      </c>
    </row>
    <row r="35" spans="1:1" x14ac:dyDescent="0.25">
      <c r="A35" s="32" t="s">
        <v>365</v>
      </c>
    </row>
    <row r="36" spans="1:1" x14ac:dyDescent="0.25">
      <c r="A36" s="32" t="s">
        <v>359</v>
      </c>
    </row>
    <row r="37" spans="1:1" x14ac:dyDescent="0.25">
      <c r="A37" s="32" t="s">
        <v>382</v>
      </c>
    </row>
    <row r="38" spans="1:1" x14ac:dyDescent="0.25">
      <c r="A38" s="32" t="s">
        <v>383</v>
      </c>
    </row>
    <row r="39" spans="1:1" x14ac:dyDescent="0.25">
      <c r="A39" s="32" t="s">
        <v>362</v>
      </c>
    </row>
    <row r="40" spans="1:1" x14ac:dyDescent="0.25">
      <c r="A40" s="32" t="s">
        <v>384</v>
      </c>
    </row>
    <row r="41" spans="1:1" x14ac:dyDescent="0.25">
      <c r="A41" s="32" t="s">
        <v>385</v>
      </c>
    </row>
    <row r="42" spans="1:1" x14ac:dyDescent="0.25">
      <c r="A42" s="32" t="s">
        <v>365</v>
      </c>
    </row>
    <row r="43" spans="1:1" x14ac:dyDescent="0.25">
      <c r="A43" s="32" t="s">
        <v>359</v>
      </c>
    </row>
    <row r="44" spans="1:1" x14ac:dyDescent="0.25">
      <c r="A44" s="32" t="s">
        <v>386</v>
      </c>
    </row>
    <row r="45" spans="1:1" x14ac:dyDescent="0.25">
      <c r="A45" s="32" t="s">
        <v>387</v>
      </c>
    </row>
    <row r="46" spans="1:1" x14ac:dyDescent="0.25">
      <c r="A46" s="32" t="s">
        <v>362</v>
      </c>
    </row>
    <row r="47" spans="1:1" x14ac:dyDescent="0.25">
      <c r="A47" s="32" t="s">
        <v>388</v>
      </c>
    </row>
    <row r="48" spans="1:1" x14ac:dyDescent="0.25">
      <c r="A48" s="32" t="s">
        <v>389</v>
      </c>
    </row>
    <row r="49" spans="1:1" x14ac:dyDescent="0.25">
      <c r="A49" s="32" t="s">
        <v>365</v>
      </c>
    </row>
    <row r="50" spans="1:1" x14ac:dyDescent="0.25">
      <c r="A50" s="32" t="s">
        <v>359</v>
      </c>
    </row>
    <row r="51" spans="1:1" x14ac:dyDescent="0.25">
      <c r="A51" s="32" t="s">
        <v>390</v>
      </c>
    </row>
    <row r="52" spans="1:1" x14ac:dyDescent="0.25">
      <c r="A52" s="32" t="s">
        <v>391</v>
      </c>
    </row>
    <row r="53" spans="1:1" x14ac:dyDescent="0.25">
      <c r="A53" s="32" t="s">
        <v>362</v>
      </c>
    </row>
    <row r="54" spans="1:1" x14ac:dyDescent="0.25">
      <c r="A54" s="32" t="s">
        <v>392</v>
      </c>
    </row>
    <row r="55" spans="1:1" x14ac:dyDescent="0.25">
      <c r="A55" s="32" t="s">
        <v>393</v>
      </c>
    </row>
    <row r="56" spans="1:1" x14ac:dyDescent="0.25">
      <c r="A56" s="32" t="s">
        <v>365</v>
      </c>
    </row>
    <row r="57" spans="1:1" x14ac:dyDescent="0.25">
      <c r="A57" s="32" t="s">
        <v>359</v>
      </c>
    </row>
    <row r="58" spans="1:1" x14ac:dyDescent="0.25">
      <c r="A58" s="32" t="s">
        <v>394</v>
      </c>
    </row>
    <row r="59" spans="1:1" x14ac:dyDescent="0.25">
      <c r="A59" s="32" t="s">
        <v>395</v>
      </c>
    </row>
    <row r="60" spans="1:1" x14ac:dyDescent="0.25">
      <c r="A60" s="32" t="s">
        <v>362</v>
      </c>
    </row>
    <row r="61" spans="1:1" x14ac:dyDescent="0.25">
      <c r="A61" s="32" t="s">
        <v>396</v>
      </c>
    </row>
    <row r="62" spans="1:1" x14ac:dyDescent="0.25">
      <c r="A62" s="32" t="s">
        <v>397</v>
      </c>
    </row>
    <row r="63" spans="1:1" x14ac:dyDescent="0.25">
      <c r="A63" s="32" t="s">
        <v>365</v>
      </c>
    </row>
    <row r="64" spans="1:1" x14ac:dyDescent="0.25">
      <c r="A64" s="32" t="s">
        <v>359</v>
      </c>
    </row>
    <row r="65" spans="1:1" x14ac:dyDescent="0.25">
      <c r="A65" s="32" t="s">
        <v>398</v>
      </c>
    </row>
    <row r="66" spans="1:1" x14ac:dyDescent="0.25">
      <c r="A66" s="32" t="s">
        <v>399</v>
      </c>
    </row>
    <row r="67" spans="1:1" x14ac:dyDescent="0.25">
      <c r="A67" s="32" t="s">
        <v>362</v>
      </c>
    </row>
    <row r="68" spans="1:1" x14ac:dyDescent="0.25">
      <c r="A68" s="32" t="s">
        <v>400</v>
      </c>
    </row>
    <row r="69" spans="1:1" x14ac:dyDescent="0.25">
      <c r="A69" s="32" t="s">
        <v>401</v>
      </c>
    </row>
    <row r="70" spans="1:1" x14ac:dyDescent="0.25">
      <c r="A70" s="32" t="s">
        <v>365</v>
      </c>
    </row>
    <row r="71" spans="1:1" x14ac:dyDescent="0.25">
      <c r="A71" s="32" t="s">
        <v>359</v>
      </c>
    </row>
    <row r="72" spans="1:1" x14ac:dyDescent="0.25">
      <c r="A72" s="32" t="s">
        <v>402</v>
      </c>
    </row>
    <row r="73" spans="1:1" x14ac:dyDescent="0.25">
      <c r="A73" s="32" t="s">
        <v>403</v>
      </c>
    </row>
    <row r="74" spans="1:1" x14ac:dyDescent="0.25">
      <c r="A74" s="32" t="s">
        <v>362</v>
      </c>
    </row>
    <row r="75" spans="1:1" x14ac:dyDescent="0.25">
      <c r="A75" s="32" t="s">
        <v>404</v>
      </c>
    </row>
    <row r="76" spans="1:1" x14ac:dyDescent="0.25">
      <c r="A76" s="32" t="s">
        <v>405</v>
      </c>
    </row>
    <row r="77" spans="1:1" x14ac:dyDescent="0.25">
      <c r="A77" s="32" t="s">
        <v>365</v>
      </c>
    </row>
    <row r="78" spans="1:1" x14ac:dyDescent="0.25">
      <c r="A78" s="32" t="s">
        <v>359</v>
      </c>
    </row>
    <row r="79" spans="1:1" x14ac:dyDescent="0.25">
      <c r="A79" s="32" t="s">
        <v>406</v>
      </c>
    </row>
    <row r="80" spans="1:1" x14ac:dyDescent="0.25">
      <c r="A80" s="32" t="s">
        <v>407</v>
      </c>
    </row>
    <row r="81" spans="1:1" x14ac:dyDescent="0.25">
      <c r="A81" s="32" t="s">
        <v>362</v>
      </c>
    </row>
    <row r="82" spans="1:1" x14ac:dyDescent="0.25">
      <c r="A82" s="32" t="s">
        <v>408</v>
      </c>
    </row>
    <row r="83" spans="1:1" x14ac:dyDescent="0.25">
      <c r="A83" s="32" t="s">
        <v>409</v>
      </c>
    </row>
    <row r="84" spans="1:1" x14ac:dyDescent="0.25">
      <c r="A84" s="32" t="s">
        <v>365</v>
      </c>
    </row>
    <row r="85" spans="1:1" x14ac:dyDescent="0.25">
      <c r="A85" s="32" t="s">
        <v>359</v>
      </c>
    </row>
    <row r="86" spans="1:1" x14ac:dyDescent="0.25">
      <c r="A86" s="32" t="s">
        <v>410</v>
      </c>
    </row>
    <row r="87" spans="1:1" x14ac:dyDescent="0.25">
      <c r="A87" s="32" t="s">
        <v>411</v>
      </c>
    </row>
    <row r="88" spans="1:1" x14ac:dyDescent="0.25">
      <c r="A88" s="32" t="s">
        <v>362</v>
      </c>
    </row>
    <row r="89" spans="1:1" x14ac:dyDescent="0.25">
      <c r="A89" s="32" t="s">
        <v>412</v>
      </c>
    </row>
    <row r="90" spans="1:1" x14ac:dyDescent="0.25">
      <c r="A90" s="32" t="s">
        <v>413</v>
      </c>
    </row>
    <row r="91" spans="1:1" x14ac:dyDescent="0.25">
      <c r="A91" s="32" t="s">
        <v>365</v>
      </c>
    </row>
    <row r="92" spans="1:1" x14ac:dyDescent="0.25">
      <c r="A92" s="32" t="s">
        <v>359</v>
      </c>
    </row>
    <row r="93" spans="1:1" x14ac:dyDescent="0.25">
      <c r="A93" s="32" t="s">
        <v>414</v>
      </c>
    </row>
    <row r="94" spans="1:1" x14ac:dyDescent="0.25">
      <c r="A94" s="32" t="s">
        <v>415</v>
      </c>
    </row>
    <row r="95" spans="1:1" x14ac:dyDescent="0.25">
      <c r="A95" s="32" t="s">
        <v>362</v>
      </c>
    </row>
    <row r="96" spans="1:1" x14ac:dyDescent="0.25">
      <c r="A96" s="32" t="s">
        <v>416</v>
      </c>
    </row>
    <row r="97" spans="1:1" x14ac:dyDescent="0.25">
      <c r="A97" s="32" t="s">
        <v>417</v>
      </c>
    </row>
    <row r="98" spans="1:1" x14ac:dyDescent="0.25">
      <c r="A98" s="32" t="s">
        <v>365</v>
      </c>
    </row>
    <row r="99" spans="1:1" x14ac:dyDescent="0.25">
      <c r="A99" s="32" t="s">
        <v>359</v>
      </c>
    </row>
    <row r="100" spans="1:1" x14ac:dyDescent="0.25">
      <c r="A100" s="32" t="s">
        <v>418</v>
      </c>
    </row>
    <row r="101" spans="1:1" x14ac:dyDescent="0.25">
      <c r="A101" s="32" t="s">
        <v>419</v>
      </c>
    </row>
    <row r="102" spans="1:1" x14ac:dyDescent="0.25">
      <c r="A102" s="32" t="s">
        <v>362</v>
      </c>
    </row>
    <row r="103" spans="1:1" x14ac:dyDescent="0.25">
      <c r="A103" s="32" t="s">
        <v>420</v>
      </c>
    </row>
    <row r="104" spans="1:1" x14ac:dyDescent="0.25">
      <c r="A104" s="32" t="s">
        <v>421</v>
      </c>
    </row>
    <row r="105" spans="1:1" x14ac:dyDescent="0.25">
      <c r="A105" s="32" t="s">
        <v>365</v>
      </c>
    </row>
    <row r="106" spans="1:1" x14ac:dyDescent="0.25">
      <c r="A106" s="32" t="s">
        <v>359</v>
      </c>
    </row>
    <row r="107" spans="1:1" x14ac:dyDescent="0.25">
      <c r="A107" s="32" t="s">
        <v>422</v>
      </c>
    </row>
    <row r="108" spans="1:1" x14ac:dyDescent="0.25">
      <c r="A108" s="32" t="s">
        <v>423</v>
      </c>
    </row>
    <row r="109" spans="1:1" x14ac:dyDescent="0.25">
      <c r="A109" s="32" t="s">
        <v>362</v>
      </c>
    </row>
    <row r="110" spans="1:1" x14ac:dyDescent="0.25">
      <c r="A110" s="32" t="s">
        <v>424</v>
      </c>
    </row>
    <row r="111" spans="1:1" x14ac:dyDescent="0.25">
      <c r="A111" s="32" t="s">
        <v>425</v>
      </c>
    </row>
    <row r="112" spans="1:1" x14ac:dyDescent="0.25">
      <c r="A112" s="32" t="s">
        <v>365</v>
      </c>
    </row>
    <row r="113" spans="1:1" x14ac:dyDescent="0.25">
      <c r="A113" s="32" t="s">
        <v>359</v>
      </c>
    </row>
    <row r="114" spans="1:1" x14ac:dyDescent="0.25">
      <c r="A114" s="32" t="s">
        <v>426</v>
      </c>
    </row>
    <row r="115" spans="1:1" x14ac:dyDescent="0.25">
      <c r="A115" s="32" t="s">
        <v>427</v>
      </c>
    </row>
    <row r="116" spans="1:1" x14ac:dyDescent="0.25">
      <c r="A116" s="32" t="s">
        <v>362</v>
      </c>
    </row>
    <row r="117" spans="1:1" x14ac:dyDescent="0.25">
      <c r="A117" s="32" t="s">
        <v>428</v>
      </c>
    </row>
    <row r="118" spans="1:1" x14ac:dyDescent="0.25">
      <c r="A118" s="32" t="s">
        <v>429</v>
      </c>
    </row>
    <row r="119" spans="1:1" x14ac:dyDescent="0.25">
      <c r="A119" s="32" t="s">
        <v>365</v>
      </c>
    </row>
    <row r="120" spans="1:1" x14ac:dyDescent="0.25">
      <c r="A120" s="32" t="s">
        <v>359</v>
      </c>
    </row>
    <row r="121" spans="1:1" x14ac:dyDescent="0.25">
      <c r="A121" s="32" t="s">
        <v>430</v>
      </c>
    </row>
    <row r="122" spans="1:1" x14ac:dyDescent="0.25">
      <c r="A122" s="32" t="s">
        <v>431</v>
      </c>
    </row>
    <row r="123" spans="1:1" x14ac:dyDescent="0.25">
      <c r="A123" s="32" t="s">
        <v>362</v>
      </c>
    </row>
    <row r="124" spans="1:1" x14ac:dyDescent="0.25">
      <c r="A124" s="32" t="s">
        <v>416</v>
      </c>
    </row>
    <row r="125" spans="1:1" x14ac:dyDescent="0.25">
      <c r="A125" s="32" t="s">
        <v>417</v>
      </c>
    </row>
    <row r="126" spans="1:1" x14ac:dyDescent="0.25">
      <c r="A126" s="32" t="s">
        <v>365</v>
      </c>
    </row>
    <row r="127" spans="1:1" x14ac:dyDescent="0.25">
      <c r="A127" s="32" t="s">
        <v>359</v>
      </c>
    </row>
    <row r="128" spans="1:1" x14ac:dyDescent="0.25">
      <c r="A128" s="32" t="s">
        <v>432</v>
      </c>
    </row>
    <row r="129" spans="1:1" x14ac:dyDescent="0.25">
      <c r="A129" s="32" t="s">
        <v>433</v>
      </c>
    </row>
    <row r="130" spans="1:1" x14ac:dyDescent="0.25">
      <c r="A130" s="32" t="s">
        <v>362</v>
      </c>
    </row>
    <row r="131" spans="1:1" x14ac:dyDescent="0.25">
      <c r="A131" s="32" t="s">
        <v>434</v>
      </c>
    </row>
    <row r="132" spans="1:1" x14ac:dyDescent="0.25">
      <c r="A132" s="32" t="s">
        <v>435</v>
      </c>
    </row>
    <row r="133" spans="1:1" x14ac:dyDescent="0.25">
      <c r="A133" s="32" t="s">
        <v>365</v>
      </c>
    </row>
    <row r="134" spans="1:1" x14ac:dyDescent="0.25">
      <c r="A134" s="32" t="s">
        <v>359</v>
      </c>
    </row>
    <row r="135" spans="1:1" x14ac:dyDescent="0.25">
      <c r="A135" s="32" t="s">
        <v>436</v>
      </c>
    </row>
    <row r="136" spans="1:1" x14ac:dyDescent="0.25">
      <c r="A136" s="32" t="s">
        <v>437</v>
      </c>
    </row>
    <row r="137" spans="1:1" x14ac:dyDescent="0.25">
      <c r="A137" s="32" t="s">
        <v>362</v>
      </c>
    </row>
    <row r="138" spans="1:1" x14ac:dyDescent="0.25">
      <c r="A138" s="32" t="s">
        <v>412</v>
      </c>
    </row>
    <row r="139" spans="1:1" x14ac:dyDescent="0.25">
      <c r="A139" s="32" t="s">
        <v>413</v>
      </c>
    </row>
    <row r="140" spans="1:1" x14ac:dyDescent="0.25">
      <c r="A140" s="32" t="s">
        <v>365</v>
      </c>
    </row>
    <row r="141" spans="1:1" x14ac:dyDescent="0.25">
      <c r="A141" s="32" t="s">
        <v>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M2 swipe sensitivity analysis</vt:lpstr>
      <vt:lpstr>Model 2 Optimal Menu in 7 days</vt:lpstr>
      <vt:lpstr>Model 1 Optimal Menu in 7 days</vt:lpstr>
      <vt:lpstr>Model 3 Optimal Menu in 7 days </vt:lpstr>
      <vt:lpstr>M1  Qmax sensitivity analysis</vt:lpstr>
      <vt:lpstr>ALL ITEMS data</vt:lpstr>
      <vt:lpstr>M3 parameters tuning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ziyin feng</dc:creator>
  <cp:lastModifiedBy>ziyin feng</cp:lastModifiedBy>
  <dcterms:created xsi:type="dcterms:W3CDTF">2025-03-25T18:52:44Z</dcterms:created>
  <dcterms:modified xsi:type="dcterms:W3CDTF">2025-03-28T02:09:36Z</dcterms:modified>
</cp:coreProperties>
</file>