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277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</calcChain>
</file>

<file path=xl/sharedStrings.xml><?xml version="1.0" encoding="utf-8"?>
<sst xmlns="http://schemas.openxmlformats.org/spreadsheetml/2006/main" count="252" uniqueCount="69">
  <si>
    <t>Nreader</t>
  </si>
  <si>
    <t>Nnormal</t>
  </si>
  <si>
    <t>Ndisease</t>
  </si>
  <si>
    <t>Ngroup</t>
  </si>
  <si>
    <t>Preader</t>
  </si>
  <si>
    <t>Pnormal</t>
  </si>
  <si>
    <t>Pdisease</t>
  </si>
  <si>
    <t>HH</t>
  </si>
  <si>
    <t>HL</t>
  </si>
  <si>
    <t>LH</t>
  </si>
  <si>
    <t>LL</t>
  </si>
  <si>
    <t>date</t>
  </si>
  <si>
    <t>iMRMCversion</t>
  </si>
  <si>
    <t>modalityA</t>
  </si>
  <si>
    <t>modalityB</t>
  </si>
  <si>
    <t>NR</t>
  </si>
  <si>
    <t>N0</t>
  </si>
  <si>
    <t>N1</t>
  </si>
  <si>
    <t>NG</t>
  </si>
  <si>
    <t>EffectiveSize</t>
  </si>
  <si>
    <t>SignificanceLevel</t>
  </si>
  <si>
    <t>UstatOrMLE</t>
  </si>
  <si>
    <t>NormalPower</t>
  </si>
  <si>
    <t>dfBDG</t>
  </si>
  <si>
    <t>BDGSE</t>
  </si>
  <si>
    <t>BDGPower</t>
  </si>
  <si>
    <t>Structure</t>
  </si>
  <si>
    <t>Setting</t>
  </si>
  <si>
    <t>iMRMC Version 3p0</t>
  </si>
  <si>
    <t>MODALITYA</t>
  </si>
  <si>
    <t>Ustat</t>
  </si>
  <si>
    <t>HH1000</t>
  </si>
  <si>
    <t>HH1011</t>
  </si>
  <si>
    <t>HH1100</t>
  </si>
  <si>
    <t>HH1111</t>
  </si>
  <si>
    <t>HH3000</t>
  </si>
  <si>
    <t>HH3011</t>
  </si>
  <si>
    <t>HH3100</t>
  </si>
  <si>
    <t>HH3111</t>
  </si>
  <si>
    <t>HL1000</t>
  </si>
  <si>
    <t>HL1011</t>
  </si>
  <si>
    <t>HL1100</t>
  </si>
  <si>
    <t>HL1111</t>
  </si>
  <si>
    <t>HL3000</t>
  </si>
  <si>
    <t>HL3011</t>
  </si>
  <si>
    <t>HL3100</t>
  </si>
  <si>
    <t>HL3111</t>
  </si>
  <si>
    <t>LH1000</t>
  </si>
  <si>
    <t>LH1011</t>
  </si>
  <si>
    <t>LH1100</t>
  </si>
  <si>
    <t>LH1111</t>
  </si>
  <si>
    <t>LH3000</t>
  </si>
  <si>
    <t>LH3011</t>
  </si>
  <si>
    <t>LH3100</t>
  </si>
  <si>
    <t>LH3111</t>
  </si>
  <si>
    <t>LL1000</t>
  </si>
  <si>
    <t>LL1100</t>
  </si>
  <si>
    <t>LL1111</t>
  </si>
  <si>
    <t>LL3000</t>
  </si>
  <si>
    <t>LL3011</t>
  </si>
  <si>
    <t>LL3100</t>
  </si>
  <si>
    <t>LL3111</t>
  </si>
  <si>
    <t>PpowerNormal</t>
  </si>
  <si>
    <t>PDF_BDG</t>
  </si>
  <si>
    <t>PSEBDG</t>
  </si>
  <si>
    <t>PpowerBDG</t>
  </si>
  <si>
    <t>PDF_Hillis</t>
  </si>
  <si>
    <t>PpowerHillis</t>
  </si>
  <si>
    <t>PNnegSEBDG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</si>
</sst>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abSelected="1" workbookViewId="0">
      <selection activeCell="A27" sqref="A27:XFD27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62</v>
      </c>
      <c r="I1" s="11" t="s">
        <v>63</v>
      </c>
      <c r="J1" s="11" t="s">
        <v>64</v>
      </c>
      <c r="K1" s="11" t="s">
        <v>65</v>
      </c>
      <c r="L1" s="12" t="s">
        <v>66</v>
      </c>
      <c r="M1" s="12" t="s">
        <v>67</v>
      </c>
      <c r="N1" s="12" t="s">
        <v>68</v>
      </c>
      <c r="O1" s="1"/>
      <c r="S1" s="9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3</v>
      </c>
      <c r="AJ1" s="9" t="s">
        <v>4</v>
      </c>
      <c r="AK1" s="9" t="s">
        <v>5</v>
      </c>
      <c r="AL1" s="9" t="s">
        <v>6</v>
      </c>
      <c r="AM1" s="9" t="s">
        <v>27</v>
      </c>
    </row>
    <row r="2" spans="1:39" x14ac:dyDescent="0.25">
      <c r="A2" s="2">
        <v>12</v>
      </c>
      <c r="B2" s="2">
        <v>90</v>
      </c>
      <c r="C2" s="2">
        <v>90</v>
      </c>
      <c r="D2" s="2">
        <v>1</v>
      </c>
      <c r="E2" s="2">
        <v>0</v>
      </c>
      <c r="F2" s="2">
        <v>0</v>
      </c>
      <c r="G2" s="2">
        <v>0</v>
      </c>
      <c r="H2" s="2">
        <v>0.11505</v>
      </c>
      <c r="I2" s="2">
        <v>37.274999999999999</v>
      </c>
      <c r="J2" s="2">
        <v>6.5799999999999997E-2</v>
      </c>
      <c r="K2" s="2">
        <v>0.11502</v>
      </c>
      <c r="L2" s="2">
        <v>3.1038000000000001</v>
      </c>
      <c r="M2" s="2">
        <v>0.13070000000000001</v>
      </c>
      <c r="N2" s="2">
        <v>0</v>
      </c>
      <c r="O2" s="1" t="s">
        <v>7</v>
      </c>
      <c r="P2" t="str">
        <f>O2&amp;D2&amp;E2&amp;F2&amp;G2</f>
        <v>HH1000</v>
      </c>
      <c r="S2" s="9">
        <v>201609121446</v>
      </c>
      <c r="T2" s="9" t="s">
        <v>28</v>
      </c>
      <c r="U2" s="9" t="s">
        <v>29</v>
      </c>
      <c r="V2" s="9" t="s">
        <v>14</v>
      </c>
      <c r="W2" s="9">
        <v>12</v>
      </c>
      <c r="X2" s="9">
        <v>90</v>
      </c>
      <c r="Y2" s="9">
        <v>90</v>
      </c>
      <c r="Z2" s="9">
        <v>1</v>
      </c>
      <c r="AA2" s="9">
        <v>0.05</v>
      </c>
      <c r="AB2" s="9">
        <v>0.05</v>
      </c>
      <c r="AC2" s="9" t="s">
        <v>30</v>
      </c>
      <c r="AD2" s="9">
        <v>0.12</v>
      </c>
      <c r="AE2" s="9">
        <v>45.27</v>
      </c>
      <c r="AF2" s="10">
        <v>6.2010000000000003E-2</v>
      </c>
      <c r="AG2" s="9">
        <v>0.12</v>
      </c>
      <c r="AH2" s="9" t="s">
        <v>7</v>
      </c>
      <c r="AI2" s="9">
        <v>1</v>
      </c>
      <c r="AJ2" s="9">
        <v>0</v>
      </c>
      <c r="AK2" s="9">
        <v>0</v>
      </c>
      <c r="AL2" s="9">
        <v>0</v>
      </c>
      <c r="AM2" s="9" t="s">
        <v>31</v>
      </c>
    </row>
    <row r="3" spans="1:39" x14ac:dyDescent="0.25">
      <c r="A3" s="2">
        <v>12</v>
      </c>
      <c r="B3" s="2">
        <v>90</v>
      </c>
      <c r="C3" s="2">
        <v>90</v>
      </c>
      <c r="D3" s="2">
        <v>1</v>
      </c>
      <c r="E3" s="2">
        <v>0</v>
      </c>
      <c r="F3" s="2">
        <v>1</v>
      </c>
      <c r="G3" s="2">
        <v>1</v>
      </c>
      <c r="H3" s="2">
        <v>0.16868</v>
      </c>
      <c r="I3" s="2">
        <v>13.545999999999999</v>
      </c>
      <c r="J3" s="2">
        <v>4.9972000000000003E-2</v>
      </c>
      <c r="K3" s="2">
        <v>0.15533</v>
      </c>
      <c r="L3" s="2">
        <v>3.1038000000000001</v>
      </c>
      <c r="M3" s="2">
        <v>0.13070000000000001</v>
      </c>
      <c r="N3" s="2">
        <v>0</v>
      </c>
      <c r="O3" s="1" t="s">
        <v>7</v>
      </c>
      <c r="P3" s="7" t="str">
        <f t="shared" ref="P3:P32" si="0">O3&amp;D3&amp;E3&amp;F3&amp;G3</f>
        <v>HH1011</v>
      </c>
      <c r="S3" s="9">
        <v>201609121445</v>
      </c>
      <c r="T3" s="9" t="s">
        <v>28</v>
      </c>
      <c r="U3" s="9" t="s">
        <v>29</v>
      </c>
      <c r="V3" s="9" t="s">
        <v>14</v>
      </c>
      <c r="W3" s="9">
        <v>12</v>
      </c>
      <c r="X3" s="9">
        <v>90</v>
      </c>
      <c r="Y3" s="9">
        <v>90</v>
      </c>
      <c r="Z3" s="9">
        <v>1</v>
      </c>
      <c r="AA3" s="9">
        <v>0.05</v>
      </c>
      <c r="AB3" s="9">
        <v>0.05</v>
      </c>
      <c r="AC3" s="9" t="s">
        <v>30</v>
      </c>
      <c r="AD3" s="9">
        <v>0.19</v>
      </c>
      <c r="AE3" s="9">
        <v>15.97</v>
      </c>
      <c r="AF3" s="10">
        <v>4.6489999999999997E-2</v>
      </c>
      <c r="AG3" s="9">
        <v>0.17</v>
      </c>
      <c r="AH3" s="9" t="s">
        <v>7</v>
      </c>
      <c r="AI3" s="9">
        <v>1</v>
      </c>
      <c r="AJ3" s="9">
        <v>0</v>
      </c>
      <c r="AK3" s="9">
        <v>1</v>
      </c>
      <c r="AL3" s="9">
        <v>1</v>
      </c>
      <c r="AM3" s="9" t="s">
        <v>32</v>
      </c>
    </row>
    <row r="4" spans="1:39" x14ac:dyDescent="0.25">
      <c r="A4" s="2">
        <v>12</v>
      </c>
      <c r="B4" s="2">
        <v>90</v>
      </c>
      <c r="C4" s="2">
        <v>90</v>
      </c>
      <c r="D4" s="2">
        <v>1</v>
      </c>
      <c r="E4" s="2">
        <v>1</v>
      </c>
      <c r="F4" s="2">
        <v>0</v>
      </c>
      <c r="G4" s="2">
        <v>0</v>
      </c>
      <c r="H4" s="2">
        <v>0.14715</v>
      </c>
      <c r="I4" s="2">
        <v>116.71</v>
      </c>
      <c r="J4" s="2">
        <v>5.4871000000000003E-2</v>
      </c>
      <c r="K4" s="2">
        <v>0.14715</v>
      </c>
      <c r="L4" s="2">
        <v>3.1038000000000001</v>
      </c>
      <c r="M4" s="2">
        <v>0.13070000000000001</v>
      </c>
      <c r="N4" s="2">
        <v>0</v>
      </c>
      <c r="O4" s="1" t="s">
        <v>7</v>
      </c>
      <c r="P4" s="7" t="str">
        <f t="shared" si="0"/>
        <v>HH1100</v>
      </c>
      <c r="S4" s="9">
        <v>201609121446</v>
      </c>
      <c r="T4" s="9" t="s">
        <v>28</v>
      </c>
      <c r="U4" s="9" t="s">
        <v>29</v>
      </c>
      <c r="V4" s="9" t="s">
        <v>14</v>
      </c>
      <c r="W4" s="9">
        <v>12</v>
      </c>
      <c r="X4" s="9">
        <v>90</v>
      </c>
      <c r="Y4" s="9">
        <v>90</v>
      </c>
      <c r="Z4" s="9">
        <v>1</v>
      </c>
      <c r="AA4" s="9">
        <v>0.05</v>
      </c>
      <c r="AB4" s="9">
        <v>0.05</v>
      </c>
      <c r="AC4" s="9" t="s">
        <v>30</v>
      </c>
      <c r="AD4" s="9">
        <v>0.16</v>
      </c>
      <c r="AE4" s="9">
        <v>133.16999999999999</v>
      </c>
      <c r="AF4" s="10">
        <v>5.1220000000000002E-2</v>
      </c>
      <c r="AG4" s="9">
        <v>0.16</v>
      </c>
      <c r="AH4" s="9" t="s">
        <v>7</v>
      </c>
      <c r="AI4" s="9">
        <v>1</v>
      </c>
      <c r="AJ4" s="9">
        <v>1</v>
      </c>
      <c r="AK4" s="9">
        <v>0</v>
      </c>
      <c r="AL4" s="9">
        <v>0</v>
      </c>
      <c r="AM4" s="9" t="s">
        <v>33</v>
      </c>
    </row>
    <row r="5" spans="1:39" x14ac:dyDescent="0.25">
      <c r="A5" s="2">
        <v>12</v>
      </c>
      <c r="B5" s="2">
        <v>90</v>
      </c>
      <c r="C5" s="2">
        <v>90</v>
      </c>
      <c r="D5" s="2">
        <v>1</v>
      </c>
      <c r="E5" s="2">
        <v>1</v>
      </c>
      <c r="F5" s="2">
        <v>1</v>
      </c>
      <c r="G5" s="2">
        <v>1</v>
      </c>
      <c r="H5" s="2">
        <v>0.29807</v>
      </c>
      <c r="I5" s="2">
        <v>42.567</v>
      </c>
      <c r="J5" s="2">
        <v>3.4965000000000003E-2</v>
      </c>
      <c r="K5" s="2">
        <v>0.28747</v>
      </c>
      <c r="L5" s="2">
        <v>3.1038000000000001</v>
      </c>
      <c r="M5" s="2">
        <v>0.13070000000000001</v>
      </c>
      <c r="N5" s="2">
        <v>0</v>
      </c>
      <c r="O5" s="1" t="s">
        <v>7</v>
      </c>
      <c r="P5" s="7" t="str">
        <f t="shared" si="0"/>
        <v>HH1111</v>
      </c>
      <c r="S5" s="9">
        <v>201609121445</v>
      </c>
      <c r="T5" s="9" t="s">
        <v>28</v>
      </c>
      <c r="U5" s="9" t="s">
        <v>29</v>
      </c>
      <c r="V5" s="9" t="s">
        <v>14</v>
      </c>
      <c r="W5" s="9">
        <v>12</v>
      </c>
      <c r="X5" s="9">
        <v>90</v>
      </c>
      <c r="Y5" s="9">
        <v>90</v>
      </c>
      <c r="Z5" s="9">
        <v>1</v>
      </c>
      <c r="AA5" s="9">
        <v>0.05</v>
      </c>
      <c r="AB5" s="9">
        <v>0.05</v>
      </c>
      <c r="AC5" s="9" t="s">
        <v>30</v>
      </c>
      <c r="AD5" s="9">
        <v>0.36</v>
      </c>
      <c r="AE5" s="9">
        <v>56.08</v>
      </c>
      <c r="AF5" s="10">
        <v>3.1449999999999999E-2</v>
      </c>
      <c r="AG5" s="9">
        <v>0.36</v>
      </c>
      <c r="AH5" s="9" t="s">
        <v>7</v>
      </c>
      <c r="AI5" s="9">
        <v>1</v>
      </c>
      <c r="AJ5" s="9">
        <v>1</v>
      </c>
      <c r="AK5" s="9">
        <v>1</v>
      </c>
      <c r="AL5" s="9">
        <v>1</v>
      </c>
      <c r="AM5" s="9" t="s">
        <v>34</v>
      </c>
    </row>
    <row r="6" spans="1:39" x14ac:dyDescent="0.25">
      <c r="A6" s="2">
        <v>12</v>
      </c>
      <c r="B6" s="2">
        <v>90</v>
      </c>
      <c r="C6" s="2">
        <v>90</v>
      </c>
      <c r="D6" s="2">
        <v>3</v>
      </c>
      <c r="E6" s="2">
        <v>0</v>
      </c>
      <c r="F6" s="2">
        <v>0</v>
      </c>
      <c r="G6" s="2">
        <v>0</v>
      </c>
      <c r="H6" s="2">
        <v>0.10636</v>
      </c>
      <c r="I6" s="2">
        <v>47.863</v>
      </c>
      <c r="J6" s="2">
        <v>7.0043999999999995E-2</v>
      </c>
      <c r="K6" s="2">
        <v>0.10780000000000001</v>
      </c>
      <c r="L6" s="2">
        <v>3.1038000000000001</v>
      </c>
      <c r="M6" s="2">
        <v>0.13070000000000001</v>
      </c>
      <c r="N6" s="2">
        <v>0</v>
      </c>
      <c r="O6" s="1" t="s">
        <v>7</v>
      </c>
      <c r="P6" s="7" t="str">
        <f t="shared" si="0"/>
        <v>HH3000</v>
      </c>
      <c r="S6" s="9">
        <v>201609121447</v>
      </c>
      <c r="T6" s="9" t="s">
        <v>28</v>
      </c>
      <c r="U6" s="9" t="s">
        <v>29</v>
      </c>
      <c r="V6" s="9" t="s">
        <v>14</v>
      </c>
      <c r="W6" s="9">
        <v>12</v>
      </c>
      <c r="X6" s="9">
        <v>90</v>
      </c>
      <c r="Y6" s="9">
        <v>90</v>
      </c>
      <c r="Z6" s="9">
        <v>3</v>
      </c>
      <c r="AA6" s="9">
        <v>0.05</v>
      </c>
      <c r="AB6" s="9">
        <v>0.05</v>
      </c>
      <c r="AC6" s="9" t="s">
        <v>30</v>
      </c>
      <c r="AD6" s="9">
        <v>0.11</v>
      </c>
      <c r="AE6" s="9">
        <v>63.12</v>
      </c>
      <c r="AF6" s="10">
        <v>6.7379999999999995E-2</v>
      </c>
      <c r="AG6" s="9">
        <v>0.11</v>
      </c>
      <c r="AH6" s="9" t="s">
        <v>7</v>
      </c>
      <c r="AI6" s="9">
        <v>3</v>
      </c>
      <c r="AJ6" s="9">
        <v>0</v>
      </c>
      <c r="AK6" s="9">
        <v>0</v>
      </c>
      <c r="AL6" s="9">
        <v>0</v>
      </c>
      <c r="AM6" s="9" t="s">
        <v>35</v>
      </c>
    </row>
    <row r="7" spans="1:39" x14ac:dyDescent="0.25">
      <c r="A7" s="2">
        <v>12</v>
      </c>
      <c r="B7" s="2">
        <v>90</v>
      </c>
      <c r="C7" s="2">
        <v>90</v>
      </c>
      <c r="D7" s="2">
        <v>3</v>
      </c>
      <c r="E7" s="2">
        <v>0</v>
      </c>
      <c r="F7" s="2">
        <v>1</v>
      </c>
      <c r="G7" s="2">
        <v>1</v>
      </c>
      <c r="H7" s="2">
        <v>0.15651000000000001</v>
      </c>
      <c r="I7" s="2">
        <v>16.594000000000001</v>
      </c>
      <c r="J7" s="2">
        <v>5.2573000000000002E-2</v>
      </c>
      <c r="K7" s="2">
        <v>0.14707999999999999</v>
      </c>
      <c r="L7" s="2">
        <v>3.1038000000000001</v>
      </c>
      <c r="M7" s="2">
        <v>0.13070000000000001</v>
      </c>
      <c r="N7" s="2">
        <v>0</v>
      </c>
      <c r="O7" s="1" t="s">
        <v>7</v>
      </c>
      <c r="P7" s="7" t="str">
        <f t="shared" si="0"/>
        <v>HH3011</v>
      </c>
      <c r="S7" s="9">
        <v>201609121446</v>
      </c>
      <c r="T7" s="9" t="s">
        <v>28</v>
      </c>
      <c r="U7" s="9" t="s">
        <v>29</v>
      </c>
      <c r="V7" s="9" t="s">
        <v>14</v>
      </c>
      <c r="W7" s="9">
        <v>12</v>
      </c>
      <c r="X7" s="9">
        <v>90</v>
      </c>
      <c r="Y7" s="9">
        <v>90</v>
      </c>
      <c r="Z7" s="9">
        <v>3</v>
      </c>
      <c r="AA7" s="9">
        <v>0.05</v>
      </c>
      <c r="AB7" s="9">
        <v>0.05</v>
      </c>
      <c r="AC7" s="9" t="s">
        <v>30</v>
      </c>
      <c r="AD7" s="9">
        <v>0.17</v>
      </c>
      <c r="AE7" s="9">
        <v>21.15</v>
      </c>
      <c r="AF7" s="10">
        <v>4.9869999999999998E-2</v>
      </c>
      <c r="AG7" s="9">
        <v>0.16</v>
      </c>
      <c r="AH7" s="9" t="s">
        <v>7</v>
      </c>
      <c r="AI7" s="9">
        <v>3</v>
      </c>
      <c r="AJ7" s="9">
        <v>0</v>
      </c>
      <c r="AK7" s="9">
        <v>1</v>
      </c>
      <c r="AL7" s="9">
        <v>1</v>
      </c>
      <c r="AM7" s="9" t="s">
        <v>36</v>
      </c>
    </row>
    <row r="8" spans="1:39" x14ac:dyDescent="0.25">
      <c r="A8" s="2">
        <v>12</v>
      </c>
      <c r="B8" s="2">
        <v>90</v>
      </c>
      <c r="C8" s="2">
        <v>90</v>
      </c>
      <c r="D8" s="2">
        <v>3</v>
      </c>
      <c r="E8" s="2">
        <v>1</v>
      </c>
      <c r="F8" s="2">
        <v>0</v>
      </c>
      <c r="G8" s="2">
        <v>0</v>
      </c>
      <c r="H8" s="2">
        <v>0.13779</v>
      </c>
      <c r="I8" s="2">
        <v>140.66999999999999</v>
      </c>
      <c r="J8" s="2">
        <v>5.7493000000000002E-2</v>
      </c>
      <c r="K8" s="2">
        <v>0.13779</v>
      </c>
      <c r="L8" s="2">
        <v>3.1038000000000001</v>
      </c>
      <c r="M8" s="2">
        <v>0.13070000000000001</v>
      </c>
      <c r="N8" s="2">
        <v>0</v>
      </c>
      <c r="O8" s="1" t="s">
        <v>7</v>
      </c>
      <c r="P8" s="7" t="str">
        <f t="shared" si="0"/>
        <v>HH3100</v>
      </c>
      <c r="S8" s="9">
        <v>201609121447</v>
      </c>
      <c r="T8" s="9" t="s">
        <v>28</v>
      </c>
      <c r="U8" s="9" t="s">
        <v>29</v>
      </c>
      <c r="V8" s="9" t="s">
        <v>14</v>
      </c>
      <c r="W8" s="9">
        <v>12</v>
      </c>
      <c r="X8" s="9">
        <v>90</v>
      </c>
      <c r="Y8" s="9">
        <v>90</v>
      </c>
      <c r="Z8" s="9">
        <v>3</v>
      </c>
      <c r="AA8" s="9">
        <v>0.05</v>
      </c>
      <c r="AB8" s="9">
        <v>0.05</v>
      </c>
      <c r="AC8" s="9" t="s">
        <v>30</v>
      </c>
      <c r="AD8" s="9">
        <v>0.15</v>
      </c>
      <c r="AE8" s="9">
        <v>171.46</v>
      </c>
      <c r="AF8" s="10">
        <v>5.457E-2</v>
      </c>
      <c r="AG8" s="9">
        <v>0.15</v>
      </c>
      <c r="AH8" s="9" t="s">
        <v>7</v>
      </c>
      <c r="AI8" s="9">
        <v>3</v>
      </c>
      <c r="AJ8" s="9">
        <v>1</v>
      </c>
      <c r="AK8" s="9">
        <v>0</v>
      </c>
      <c r="AL8" s="9">
        <v>0</v>
      </c>
      <c r="AM8" s="9" t="s">
        <v>37</v>
      </c>
    </row>
    <row r="9" spans="1:39" x14ac:dyDescent="0.25">
      <c r="A9" s="2">
        <v>12</v>
      </c>
      <c r="B9" s="2">
        <v>90</v>
      </c>
      <c r="C9" s="2">
        <v>90</v>
      </c>
      <c r="D9" s="2">
        <v>3</v>
      </c>
      <c r="E9" s="2">
        <v>1</v>
      </c>
      <c r="F9" s="2">
        <v>1</v>
      </c>
      <c r="G9" s="2">
        <v>1</v>
      </c>
      <c r="H9" s="2">
        <v>0.28054000000000001</v>
      </c>
      <c r="I9" s="2">
        <v>49.264000000000003</v>
      </c>
      <c r="J9" s="2">
        <v>3.6266E-2</v>
      </c>
      <c r="K9" s="2">
        <v>0.27213999999999999</v>
      </c>
      <c r="L9" s="2">
        <v>3.1038000000000001</v>
      </c>
      <c r="M9" s="2">
        <v>0.13070000000000001</v>
      </c>
      <c r="N9" s="2">
        <v>0</v>
      </c>
      <c r="O9" s="1" t="s">
        <v>7</v>
      </c>
      <c r="P9" s="7" t="str">
        <f t="shared" si="0"/>
        <v>HH3111</v>
      </c>
      <c r="S9" s="9">
        <v>201609121446</v>
      </c>
      <c r="T9" s="9" t="s">
        <v>28</v>
      </c>
      <c r="U9" s="9" t="s">
        <v>29</v>
      </c>
      <c r="V9" s="9" t="s">
        <v>14</v>
      </c>
      <c r="W9" s="9">
        <v>12</v>
      </c>
      <c r="X9" s="9">
        <v>90</v>
      </c>
      <c r="Y9" s="9">
        <v>90</v>
      </c>
      <c r="Z9" s="9">
        <v>3</v>
      </c>
      <c r="AA9" s="9">
        <v>0.05</v>
      </c>
      <c r="AB9" s="9">
        <v>0.05</v>
      </c>
      <c r="AC9" s="9" t="s">
        <v>30</v>
      </c>
      <c r="AD9" s="9">
        <v>0.33</v>
      </c>
      <c r="AE9" s="9">
        <v>68.38</v>
      </c>
      <c r="AF9" s="10">
        <v>3.3050000000000003E-2</v>
      </c>
      <c r="AG9" s="9">
        <v>0.33</v>
      </c>
      <c r="AH9" s="9" t="s">
        <v>7</v>
      </c>
      <c r="AI9" s="9">
        <v>3</v>
      </c>
      <c r="AJ9" s="9">
        <v>1</v>
      </c>
      <c r="AK9" s="9">
        <v>1</v>
      </c>
      <c r="AL9" s="9">
        <v>1</v>
      </c>
      <c r="AM9" s="9" t="s">
        <v>38</v>
      </c>
    </row>
    <row r="10" spans="1:39" x14ac:dyDescent="0.25">
      <c r="A10" s="4">
        <v>12</v>
      </c>
      <c r="B10" s="4">
        <v>90</v>
      </c>
      <c r="C10" s="4">
        <v>90</v>
      </c>
      <c r="D10" s="4">
        <v>1</v>
      </c>
      <c r="E10" s="4">
        <v>0</v>
      </c>
      <c r="F10" s="4">
        <v>0</v>
      </c>
      <c r="G10" s="4">
        <v>0</v>
      </c>
      <c r="H10" s="4">
        <v>0.25369000000000003</v>
      </c>
      <c r="I10" s="4">
        <v>79.007000000000005</v>
      </c>
      <c r="J10" s="4">
        <v>3.8550000000000001E-2</v>
      </c>
      <c r="K10" s="4">
        <v>0.25369000000000003</v>
      </c>
      <c r="L10" s="4">
        <v>7.1471</v>
      </c>
      <c r="M10" s="4">
        <v>0.29202</v>
      </c>
      <c r="N10" s="4">
        <v>0</v>
      </c>
      <c r="O10" s="3" t="s">
        <v>8</v>
      </c>
      <c r="P10" s="7" t="str">
        <f t="shared" si="0"/>
        <v>HL1000</v>
      </c>
      <c r="S10" s="9">
        <v>201609121457</v>
      </c>
      <c r="T10" s="9" t="s">
        <v>28</v>
      </c>
      <c r="U10" s="9" t="s">
        <v>29</v>
      </c>
      <c r="V10" s="9" t="s">
        <v>14</v>
      </c>
      <c r="W10" s="9">
        <v>12</v>
      </c>
      <c r="X10" s="9">
        <v>90</v>
      </c>
      <c r="Y10" s="9">
        <v>90</v>
      </c>
      <c r="Z10" s="9">
        <v>1</v>
      </c>
      <c r="AA10" s="9">
        <v>0.05</v>
      </c>
      <c r="AB10" s="9">
        <v>0.05</v>
      </c>
      <c r="AC10" s="9" t="s">
        <v>30</v>
      </c>
      <c r="AD10" s="9">
        <v>0.16</v>
      </c>
      <c r="AE10" s="9">
        <v>111.05</v>
      </c>
      <c r="AF10" s="10">
        <v>5.1979999999999998E-2</v>
      </c>
      <c r="AG10" s="9">
        <v>0.16</v>
      </c>
      <c r="AH10" s="9" t="s">
        <v>8</v>
      </c>
      <c r="AI10" s="9">
        <v>1</v>
      </c>
      <c r="AJ10" s="9">
        <v>0</v>
      </c>
      <c r="AK10" s="9">
        <v>0</v>
      </c>
      <c r="AL10" s="9">
        <v>0</v>
      </c>
      <c r="AM10" s="9" t="s">
        <v>39</v>
      </c>
    </row>
    <row r="11" spans="1:39" x14ac:dyDescent="0.25">
      <c r="A11" s="4">
        <v>12</v>
      </c>
      <c r="B11" s="4">
        <v>90</v>
      </c>
      <c r="C11" s="4">
        <v>90</v>
      </c>
      <c r="D11" s="4">
        <v>1</v>
      </c>
      <c r="E11" s="4">
        <v>0</v>
      </c>
      <c r="F11" s="4">
        <v>1</v>
      </c>
      <c r="G11" s="4">
        <v>1</v>
      </c>
      <c r="H11" s="4">
        <v>0.63710999999999995</v>
      </c>
      <c r="I11" s="4">
        <v>19.416</v>
      </c>
      <c r="J11" s="4">
        <v>2.1638000000000001E-2</v>
      </c>
      <c r="K11" s="4">
        <v>0.59248999999999996</v>
      </c>
      <c r="L11" s="4">
        <v>7.1471</v>
      </c>
      <c r="M11" s="4">
        <v>0.29202</v>
      </c>
      <c r="N11" s="4">
        <v>0</v>
      </c>
      <c r="O11" s="3" t="s">
        <v>8</v>
      </c>
      <c r="P11" s="7" t="str">
        <f t="shared" si="0"/>
        <v>HL1011</v>
      </c>
      <c r="S11" s="9">
        <v>201609121457</v>
      </c>
      <c r="T11" s="9" t="s">
        <v>28</v>
      </c>
      <c r="U11" s="9" t="s">
        <v>29</v>
      </c>
      <c r="V11" s="9" t="s">
        <v>14</v>
      </c>
      <c r="W11" s="9">
        <v>12</v>
      </c>
      <c r="X11" s="9">
        <v>90</v>
      </c>
      <c r="Y11" s="9">
        <v>90</v>
      </c>
      <c r="Z11" s="9">
        <v>1</v>
      </c>
      <c r="AA11" s="9">
        <v>0.05</v>
      </c>
      <c r="AB11" s="9">
        <v>0.05</v>
      </c>
      <c r="AC11" s="9" t="s">
        <v>30</v>
      </c>
      <c r="AD11" s="9">
        <v>0.35</v>
      </c>
      <c r="AE11" s="9">
        <v>32.46</v>
      </c>
      <c r="AF11" s="10">
        <v>3.1519999999999999E-2</v>
      </c>
      <c r="AG11" s="9">
        <v>0.34</v>
      </c>
      <c r="AH11" s="9" t="s">
        <v>8</v>
      </c>
      <c r="AI11" s="9">
        <v>1</v>
      </c>
      <c r="AJ11" s="9">
        <v>0</v>
      </c>
      <c r="AK11" s="9">
        <v>1</v>
      </c>
      <c r="AL11" s="9">
        <v>1</v>
      </c>
      <c r="AM11" s="9" t="s">
        <v>40</v>
      </c>
    </row>
    <row r="12" spans="1:39" x14ac:dyDescent="0.25">
      <c r="A12" s="4">
        <v>12</v>
      </c>
      <c r="B12" s="4">
        <v>90</v>
      </c>
      <c r="C12" s="4">
        <v>90</v>
      </c>
      <c r="D12" s="4">
        <v>1</v>
      </c>
      <c r="E12" s="4">
        <v>1</v>
      </c>
      <c r="F12" s="4">
        <v>0</v>
      </c>
      <c r="G12" s="4">
        <v>0</v>
      </c>
      <c r="H12" s="4">
        <v>0.27766000000000002</v>
      </c>
      <c r="I12" s="4">
        <v>96.653999999999996</v>
      </c>
      <c r="J12" s="4">
        <v>3.6491999999999997E-2</v>
      </c>
      <c r="K12" s="4">
        <v>0.27766000000000002</v>
      </c>
      <c r="L12" s="4">
        <v>7.1471</v>
      </c>
      <c r="M12" s="4">
        <v>0.29202</v>
      </c>
      <c r="N12" s="4">
        <v>0</v>
      </c>
      <c r="O12" s="3" t="s">
        <v>8</v>
      </c>
      <c r="P12" s="7" t="str">
        <f t="shared" si="0"/>
        <v>HL1100</v>
      </c>
      <c r="S12" s="9">
        <v>201609121457</v>
      </c>
      <c r="T12" s="9" t="s">
        <v>28</v>
      </c>
      <c r="U12" s="9" t="s">
        <v>29</v>
      </c>
      <c r="V12" s="9" t="s">
        <v>14</v>
      </c>
      <c r="W12" s="9">
        <v>12</v>
      </c>
      <c r="X12" s="9">
        <v>90</v>
      </c>
      <c r="Y12" s="9">
        <v>90</v>
      </c>
      <c r="Z12" s="9">
        <v>1</v>
      </c>
      <c r="AA12" s="9">
        <v>0.05</v>
      </c>
      <c r="AB12" s="9">
        <v>0.05</v>
      </c>
      <c r="AC12" s="9" t="s">
        <v>30</v>
      </c>
      <c r="AD12" s="9">
        <v>0.18</v>
      </c>
      <c r="AE12" s="9">
        <v>140.25</v>
      </c>
      <c r="AF12" s="10">
        <v>4.854E-2</v>
      </c>
      <c r="AG12" s="9">
        <v>0.18</v>
      </c>
      <c r="AH12" s="9" t="s">
        <v>8</v>
      </c>
      <c r="AI12" s="9">
        <v>1</v>
      </c>
      <c r="AJ12" s="9">
        <v>1</v>
      </c>
      <c r="AK12" s="9">
        <v>0</v>
      </c>
      <c r="AL12" s="9">
        <v>0</v>
      </c>
      <c r="AM12" s="9" t="s">
        <v>41</v>
      </c>
    </row>
    <row r="13" spans="1:39" x14ac:dyDescent="0.25">
      <c r="A13" s="4">
        <v>12</v>
      </c>
      <c r="B13" s="4">
        <v>90</v>
      </c>
      <c r="C13" s="4">
        <v>90</v>
      </c>
      <c r="D13" s="4">
        <v>1</v>
      </c>
      <c r="E13" s="4">
        <v>1</v>
      </c>
      <c r="F13" s="4">
        <v>1</v>
      </c>
      <c r="G13" s="4">
        <v>1</v>
      </c>
      <c r="H13" s="4">
        <v>0.76734000000000002</v>
      </c>
      <c r="I13" s="4">
        <v>70.771000000000001</v>
      </c>
      <c r="J13" s="4">
        <v>1.8586999999999999E-2</v>
      </c>
      <c r="K13" s="4">
        <v>0.76734000000000002</v>
      </c>
      <c r="L13" s="4">
        <v>7.1471</v>
      </c>
      <c r="M13" s="4">
        <v>0.29202</v>
      </c>
      <c r="N13" s="4">
        <v>0</v>
      </c>
      <c r="O13" s="3" t="s">
        <v>8</v>
      </c>
      <c r="P13" s="7" t="str">
        <f t="shared" si="0"/>
        <v>HL1111</v>
      </c>
      <c r="S13" s="9">
        <v>201609121456</v>
      </c>
      <c r="T13" s="9" t="s">
        <v>28</v>
      </c>
      <c r="U13" s="9" t="s">
        <v>29</v>
      </c>
      <c r="V13" s="9" t="s">
        <v>14</v>
      </c>
      <c r="W13" s="9">
        <v>12</v>
      </c>
      <c r="X13" s="9">
        <v>90</v>
      </c>
      <c r="Y13" s="9">
        <v>90</v>
      </c>
      <c r="Z13" s="9">
        <v>1</v>
      </c>
      <c r="AA13" s="9">
        <v>0.05</v>
      </c>
      <c r="AB13" s="9">
        <v>0.05</v>
      </c>
      <c r="AC13" s="9" t="s">
        <v>30</v>
      </c>
      <c r="AD13" s="9">
        <v>0.47</v>
      </c>
      <c r="AE13" s="9">
        <v>113.42</v>
      </c>
      <c r="AF13" s="10">
        <v>2.6360000000000001E-2</v>
      </c>
      <c r="AG13" s="9">
        <v>0.47</v>
      </c>
      <c r="AH13" s="9" t="s">
        <v>8</v>
      </c>
      <c r="AI13" s="9">
        <v>1</v>
      </c>
      <c r="AJ13" s="9">
        <v>1</v>
      </c>
      <c r="AK13" s="9">
        <v>1</v>
      </c>
      <c r="AL13" s="9">
        <v>1</v>
      </c>
      <c r="AM13" s="9" t="s">
        <v>42</v>
      </c>
    </row>
    <row r="14" spans="1:39" x14ac:dyDescent="0.25">
      <c r="A14" s="4">
        <v>12</v>
      </c>
      <c r="B14" s="4">
        <v>90</v>
      </c>
      <c r="C14" s="4">
        <v>90</v>
      </c>
      <c r="D14" s="4">
        <v>3</v>
      </c>
      <c r="E14" s="4">
        <v>0</v>
      </c>
      <c r="F14" s="4">
        <v>0</v>
      </c>
      <c r="G14" s="4">
        <v>0</v>
      </c>
      <c r="H14" s="4">
        <v>0.20913999999999999</v>
      </c>
      <c r="I14" s="4">
        <v>127.59</v>
      </c>
      <c r="J14" s="4">
        <v>4.3457000000000003E-2</v>
      </c>
      <c r="K14" s="4">
        <v>0.20913999999999999</v>
      </c>
      <c r="L14" s="4">
        <v>7.1471</v>
      </c>
      <c r="M14" s="4">
        <v>0.29202</v>
      </c>
      <c r="N14" s="4">
        <v>0</v>
      </c>
      <c r="O14" s="3" t="s">
        <v>8</v>
      </c>
      <c r="P14" s="7" t="str">
        <f t="shared" si="0"/>
        <v>HL3000</v>
      </c>
      <c r="S14" s="9">
        <v>201609121458</v>
      </c>
      <c r="T14" s="9" t="s">
        <v>28</v>
      </c>
      <c r="U14" s="9" t="s">
        <v>29</v>
      </c>
      <c r="V14" s="9" t="s">
        <v>14</v>
      </c>
      <c r="W14" s="9">
        <v>12</v>
      </c>
      <c r="X14" s="9">
        <v>90</v>
      </c>
      <c r="Y14" s="9">
        <v>90</v>
      </c>
      <c r="Z14" s="9">
        <v>3</v>
      </c>
      <c r="AA14" s="9">
        <v>0.05</v>
      </c>
      <c r="AB14" s="9">
        <v>0.05</v>
      </c>
      <c r="AC14" s="9" t="s">
        <v>30</v>
      </c>
      <c r="AD14" s="9">
        <v>0.14000000000000001</v>
      </c>
      <c r="AE14" s="9">
        <v>173.18</v>
      </c>
      <c r="AF14" s="10">
        <v>5.8090000000000003E-2</v>
      </c>
      <c r="AG14" s="9">
        <v>0.14000000000000001</v>
      </c>
      <c r="AH14" s="9" t="s">
        <v>8</v>
      </c>
      <c r="AI14" s="9">
        <v>3</v>
      </c>
      <c r="AJ14" s="9">
        <v>0</v>
      </c>
      <c r="AK14" s="9">
        <v>0</v>
      </c>
      <c r="AL14" s="9">
        <v>0</v>
      </c>
      <c r="AM14" s="9" t="s">
        <v>43</v>
      </c>
    </row>
    <row r="15" spans="1:39" x14ac:dyDescent="0.25">
      <c r="A15" s="4">
        <v>12</v>
      </c>
      <c r="B15" s="4">
        <v>90</v>
      </c>
      <c r="C15" s="4">
        <v>90</v>
      </c>
      <c r="D15" s="4">
        <v>3</v>
      </c>
      <c r="E15" s="4">
        <v>0</v>
      </c>
      <c r="F15" s="4">
        <v>1</v>
      </c>
      <c r="G15" s="4">
        <v>1</v>
      </c>
      <c r="H15" s="4">
        <v>0.50007000000000001</v>
      </c>
      <c r="I15" s="4">
        <v>37.497</v>
      </c>
      <c r="J15" s="4">
        <v>2.5507999999999999E-2</v>
      </c>
      <c r="K15" s="4">
        <v>0.47997000000000001</v>
      </c>
      <c r="L15" s="4">
        <v>7.1471</v>
      </c>
      <c r="M15" s="4">
        <v>0.29202</v>
      </c>
      <c r="N15" s="4">
        <v>0</v>
      </c>
      <c r="O15" s="3" t="s">
        <v>8</v>
      </c>
      <c r="P15" s="7" t="str">
        <f t="shared" si="0"/>
        <v>HL3011</v>
      </c>
      <c r="S15" s="9">
        <v>201609121458</v>
      </c>
      <c r="T15" s="9" t="s">
        <v>28</v>
      </c>
      <c r="U15" s="9" t="s">
        <v>29</v>
      </c>
      <c r="V15" s="9" t="s">
        <v>14</v>
      </c>
      <c r="W15" s="9">
        <v>12</v>
      </c>
      <c r="X15" s="9">
        <v>90</v>
      </c>
      <c r="Y15" s="9">
        <v>90</v>
      </c>
      <c r="Z15" s="9">
        <v>3</v>
      </c>
      <c r="AA15" s="9">
        <v>0.05</v>
      </c>
      <c r="AB15" s="9">
        <v>0.05</v>
      </c>
      <c r="AC15" s="9" t="s">
        <v>30</v>
      </c>
      <c r="AD15" s="9">
        <v>0.28000000000000003</v>
      </c>
      <c r="AE15" s="9">
        <v>56.2</v>
      </c>
      <c r="AF15" s="10">
        <v>3.6159999999999998E-2</v>
      </c>
      <c r="AG15" s="9">
        <v>0.28000000000000003</v>
      </c>
      <c r="AH15" s="9" t="s">
        <v>8</v>
      </c>
      <c r="AI15" s="9">
        <v>3</v>
      </c>
      <c r="AJ15" s="9">
        <v>0</v>
      </c>
      <c r="AK15" s="9">
        <v>1</v>
      </c>
      <c r="AL15" s="9">
        <v>1</v>
      </c>
      <c r="AM15" s="9" t="s">
        <v>44</v>
      </c>
    </row>
    <row r="16" spans="1:39" x14ac:dyDescent="0.25">
      <c r="A16" s="4">
        <v>12</v>
      </c>
      <c r="B16" s="4">
        <v>90</v>
      </c>
      <c r="C16" s="4">
        <v>90</v>
      </c>
      <c r="D16" s="4">
        <v>3</v>
      </c>
      <c r="E16" s="4">
        <v>1</v>
      </c>
      <c r="F16" s="4">
        <v>0</v>
      </c>
      <c r="G16" s="4">
        <v>0</v>
      </c>
      <c r="H16" s="4">
        <v>0.24646000000000001</v>
      </c>
      <c r="I16" s="4">
        <v>129.19</v>
      </c>
      <c r="J16" s="4">
        <v>3.9237000000000001E-2</v>
      </c>
      <c r="K16" s="4">
        <v>0.24646000000000001</v>
      </c>
      <c r="L16" s="4">
        <v>7.1471</v>
      </c>
      <c r="M16" s="4">
        <v>0.29202</v>
      </c>
      <c r="N16" s="4">
        <v>0</v>
      </c>
      <c r="O16" s="3" t="s">
        <v>8</v>
      </c>
      <c r="P16" s="7" t="str">
        <f t="shared" si="0"/>
        <v>HL3100</v>
      </c>
      <c r="S16" s="9">
        <v>201609121458</v>
      </c>
      <c r="T16" s="9" t="s">
        <v>28</v>
      </c>
      <c r="U16" s="9" t="s">
        <v>29</v>
      </c>
      <c r="V16" s="9" t="s">
        <v>14</v>
      </c>
      <c r="W16" s="9">
        <v>12</v>
      </c>
      <c r="X16" s="9">
        <v>90</v>
      </c>
      <c r="Y16" s="9">
        <v>90</v>
      </c>
      <c r="Z16" s="9">
        <v>3</v>
      </c>
      <c r="AA16" s="9">
        <v>0.05</v>
      </c>
      <c r="AB16" s="9">
        <v>0.05</v>
      </c>
      <c r="AC16" s="9" t="s">
        <v>30</v>
      </c>
      <c r="AD16" s="9">
        <v>0.16</v>
      </c>
      <c r="AE16" s="9">
        <v>184</v>
      </c>
      <c r="AF16" s="10">
        <v>5.1950000000000003E-2</v>
      </c>
      <c r="AG16" s="9">
        <v>0.16</v>
      </c>
      <c r="AH16" s="9" t="s">
        <v>8</v>
      </c>
      <c r="AI16" s="9">
        <v>3</v>
      </c>
      <c r="AJ16" s="9">
        <v>1</v>
      </c>
      <c r="AK16" s="9">
        <v>0</v>
      </c>
      <c r="AL16" s="9">
        <v>0</v>
      </c>
      <c r="AM16" s="9" t="s">
        <v>45</v>
      </c>
    </row>
    <row r="17" spans="1:39" x14ac:dyDescent="0.25">
      <c r="A17" s="4">
        <v>12</v>
      </c>
      <c r="B17" s="4">
        <v>90</v>
      </c>
      <c r="C17" s="4">
        <v>90</v>
      </c>
      <c r="D17" s="4">
        <v>3</v>
      </c>
      <c r="E17" s="4">
        <v>1</v>
      </c>
      <c r="F17" s="4">
        <v>1</v>
      </c>
      <c r="G17" s="4">
        <v>1</v>
      </c>
      <c r="H17" s="4">
        <v>0.69208000000000003</v>
      </c>
      <c r="I17" s="4">
        <v>100.92</v>
      </c>
      <c r="J17" s="4">
        <v>2.0310999999999999E-2</v>
      </c>
      <c r="K17" s="4">
        <v>0.69208000000000003</v>
      </c>
      <c r="L17" s="4">
        <v>7.1471</v>
      </c>
      <c r="M17" s="4">
        <v>0.29202</v>
      </c>
      <c r="N17" s="4">
        <v>0</v>
      </c>
      <c r="O17" s="3" t="s">
        <v>8</v>
      </c>
      <c r="P17" s="7" t="str">
        <f t="shared" si="0"/>
        <v>HL3111</v>
      </c>
      <c r="S17" s="9">
        <v>201609121458</v>
      </c>
      <c r="T17" s="9" t="s">
        <v>28</v>
      </c>
      <c r="U17" s="9" t="s">
        <v>29</v>
      </c>
      <c r="V17" s="9" t="s">
        <v>14</v>
      </c>
      <c r="W17" s="9">
        <v>12</v>
      </c>
      <c r="X17" s="9">
        <v>90</v>
      </c>
      <c r="Y17" s="9">
        <v>90</v>
      </c>
      <c r="Z17" s="9">
        <v>3</v>
      </c>
      <c r="AA17" s="9">
        <v>0.05</v>
      </c>
      <c r="AB17" s="9">
        <v>0.05</v>
      </c>
      <c r="AC17" s="9" t="s">
        <v>30</v>
      </c>
      <c r="AD17" s="9">
        <v>0.43</v>
      </c>
      <c r="AE17" s="9">
        <v>147.78</v>
      </c>
      <c r="AF17" s="10">
        <v>2.8160000000000001E-2</v>
      </c>
      <c r="AG17" s="9">
        <v>0.43</v>
      </c>
      <c r="AH17" s="9" t="s">
        <v>8</v>
      </c>
      <c r="AI17" s="9">
        <v>3</v>
      </c>
      <c r="AJ17" s="9">
        <v>1</v>
      </c>
      <c r="AK17" s="9">
        <v>1</v>
      </c>
      <c r="AL17" s="9">
        <v>1</v>
      </c>
      <c r="AM17" s="9" t="s">
        <v>46</v>
      </c>
    </row>
    <row r="18" spans="1:39" x14ac:dyDescent="0.25">
      <c r="A18" s="6">
        <v>12</v>
      </c>
      <c r="B18" s="6">
        <v>90</v>
      </c>
      <c r="C18" s="6">
        <v>90</v>
      </c>
      <c r="D18" s="6">
        <v>1</v>
      </c>
      <c r="E18" s="6">
        <v>0</v>
      </c>
      <c r="F18" s="6">
        <v>0</v>
      </c>
      <c r="G18" s="6">
        <v>0</v>
      </c>
      <c r="H18" s="6">
        <v>0.25538</v>
      </c>
      <c r="I18" s="6">
        <v>19.292000000000002</v>
      </c>
      <c r="J18" s="6">
        <v>3.8393999999999998E-2</v>
      </c>
      <c r="K18" s="6">
        <v>0.23665</v>
      </c>
      <c r="L18" s="6">
        <v>3.5771000000000002</v>
      </c>
      <c r="M18" s="6">
        <v>0.18953</v>
      </c>
      <c r="N18" s="6">
        <v>0</v>
      </c>
      <c r="O18" s="5" t="s">
        <v>9</v>
      </c>
      <c r="P18" s="7" t="str">
        <f t="shared" si="0"/>
        <v>LH1000</v>
      </c>
      <c r="S18" s="9">
        <v>201609121500</v>
      </c>
      <c r="T18" s="9" t="s">
        <v>28</v>
      </c>
      <c r="U18" s="9" t="s">
        <v>29</v>
      </c>
      <c r="V18" s="9" t="s">
        <v>14</v>
      </c>
      <c r="W18" s="9">
        <v>12</v>
      </c>
      <c r="X18" s="9">
        <v>90</v>
      </c>
      <c r="Y18" s="9">
        <v>90</v>
      </c>
      <c r="Z18" s="9">
        <v>1</v>
      </c>
      <c r="AA18" s="9">
        <v>0.05</v>
      </c>
      <c r="AB18" s="9">
        <v>0.05</v>
      </c>
      <c r="AC18" s="9" t="s">
        <v>30</v>
      </c>
      <c r="AD18" s="9">
        <v>0.16</v>
      </c>
      <c r="AE18" s="9">
        <v>18.41</v>
      </c>
      <c r="AF18" s="10">
        <v>5.1740000000000001E-2</v>
      </c>
      <c r="AG18" s="9">
        <v>0.15</v>
      </c>
      <c r="AH18" s="9" t="s">
        <v>9</v>
      </c>
      <c r="AI18" s="9">
        <v>1</v>
      </c>
      <c r="AJ18" s="9">
        <v>0</v>
      </c>
      <c r="AK18" s="9">
        <v>0</v>
      </c>
      <c r="AL18" s="9">
        <v>0</v>
      </c>
      <c r="AM18" s="9" t="s">
        <v>47</v>
      </c>
    </row>
    <row r="19" spans="1:39" x14ac:dyDescent="0.25">
      <c r="A19" s="6">
        <v>12</v>
      </c>
      <c r="B19" s="6">
        <v>90</v>
      </c>
      <c r="C19" s="6">
        <v>90</v>
      </c>
      <c r="D19" s="6">
        <v>1</v>
      </c>
      <c r="E19" s="6">
        <v>0</v>
      </c>
      <c r="F19" s="6">
        <v>1</v>
      </c>
      <c r="G19" s="6">
        <v>1</v>
      </c>
      <c r="H19" s="6">
        <v>0.443</v>
      </c>
      <c r="I19" s="6">
        <v>6.7957000000000001</v>
      </c>
      <c r="J19" s="6">
        <v>2.7524E-2</v>
      </c>
      <c r="K19" s="6">
        <v>0.34566000000000002</v>
      </c>
      <c r="L19" s="6">
        <v>3.5771000000000002</v>
      </c>
      <c r="M19" s="6">
        <v>0.18953</v>
      </c>
      <c r="N19" s="6">
        <v>0</v>
      </c>
      <c r="O19" s="5" t="s">
        <v>9</v>
      </c>
      <c r="P19" s="7" t="str">
        <f t="shared" si="0"/>
        <v>LH1011</v>
      </c>
      <c r="S19" s="9">
        <v>201609121500</v>
      </c>
      <c r="T19" s="9" t="s">
        <v>28</v>
      </c>
      <c r="U19" s="9" t="s">
        <v>29</v>
      </c>
      <c r="V19" s="9" t="s">
        <v>14</v>
      </c>
      <c r="W19" s="9">
        <v>12</v>
      </c>
      <c r="X19" s="9">
        <v>90</v>
      </c>
      <c r="Y19" s="9">
        <v>90</v>
      </c>
      <c r="Z19" s="9">
        <v>1</v>
      </c>
      <c r="AA19" s="9">
        <v>0.05</v>
      </c>
      <c r="AB19" s="9">
        <v>0.05</v>
      </c>
      <c r="AC19" s="9" t="s">
        <v>30</v>
      </c>
      <c r="AD19" s="9">
        <v>0.21</v>
      </c>
      <c r="AE19" s="9">
        <v>9.57</v>
      </c>
      <c r="AF19" s="10">
        <v>4.3619999999999999E-2</v>
      </c>
      <c r="AG19" s="9">
        <v>0.18</v>
      </c>
      <c r="AH19" s="9" t="s">
        <v>9</v>
      </c>
      <c r="AI19" s="9">
        <v>1</v>
      </c>
      <c r="AJ19" s="9">
        <v>0</v>
      </c>
      <c r="AK19" s="9">
        <v>1</v>
      </c>
      <c r="AL19" s="9">
        <v>1</v>
      </c>
      <c r="AM19" s="9" t="s">
        <v>48</v>
      </c>
    </row>
    <row r="20" spans="1:39" x14ac:dyDescent="0.25">
      <c r="A20" s="6">
        <v>12</v>
      </c>
      <c r="B20" s="6">
        <v>90</v>
      </c>
      <c r="C20" s="6">
        <v>90</v>
      </c>
      <c r="D20" s="6">
        <v>1</v>
      </c>
      <c r="E20" s="6">
        <v>1</v>
      </c>
      <c r="F20" s="6">
        <v>0</v>
      </c>
      <c r="G20" s="6">
        <v>0</v>
      </c>
      <c r="H20" s="6">
        <v>0.32536999999999999</v>
      </c>
      <c r="I20" s="6">
        <v>33.808</v>
      </c>
      <c r="J20" s="6">
        <v>3.3173000000000001E-2</v>
      </c>
      <c r="K20" s="6">
        <v>0.31041999999999997</v>
      </c>
      <c r="L20" s="6">
        <v>3.5771000000000002</v>
      </c>
      <c r="M20" s="6">
        <v>0.18953</v>
      </c>
      <c r="N20" s="6">
        <v>0</v>
      </c>
      <c r="O20" s="5" t="s">
        <v>9</v>
      </c>
      <c r="P20" s="7" t="str">
        <f t="shared" si="0"/>
        <v>LH1100</v>
      </c>
      <c r="S20" s="9">
        <v>201609121500</v>
      </c>
      <c r="T20" s="9" t="s">
        <v>28</v>
      </c>
      <c r="U20" s="9" t="s">
        <v>29</v>
      </c>
      <c r="V20" s="9" t="s">
        <v>14</v>
      </c>
      <c r="W20" s="9">
        <v>12</v>
      </c>
      <c r="X20" s="9">
        <v>90</v>
      </c>
      <c r="Y20" s="9">
        <v>90</v>
      </c>
      <c r="Z20" s="9">
        <v>1</v>
      </c>
      <c r="AA20" s="9">
        <v>0.05</v>
      </c>
      <c r="AB20" s="9">
        <v>0.05</v>
      </c>
      <c r="AC20" s="9" t="s">
        <v>30</v>
      </c>
      <c r="AD20" s="9">
        <v>0.28000000000000003</v>
      </c>
      <c r="AE20" s="9">
        <v>54.72</v>
      </c>
      <c r="AF20" s="10">
        <v>3.6319999999999998E-2</v>
      </c>
      <c r="AG20" s="9">
        <v>0.28000000000000003</v>
      </c>
      <c r="AH20" s="9" t="s">
        <v>9</v>
      </c>
      <c r="AI20" s="9">
        <v>1</v>
      </c>
      <c r="AJ20" s="9">
        <v>1</v>
      </c>
      <c r="AK20" s="9">
        <v>0</v>
      </c>
      <c r="AL20" s="9">
        <v>0</v>
      </c>
      <c r="AM20" s="9" t="s">
        <v>49</v>
      </c>
    </row>
    <row r="21" spans="1:39" x14ac:dyDescent="0.25">
      <c r="A21" s="6">
        <v>12</v>
      </c>
      <c r="B21" s="6">
        <v>90</v>
      </c>
      <c r="C21" s="6">
        <v>90</v>
      </c>
      <c r="D21" s="6">
        <v>1</v>
      </c>
      <c r="E21" s="6">
        <v>1</v>
      </c>
      <c r="F21" s="6">
        <v>1</v>
      </c>
      <c r="G21" s="6">
        <v>1</v>
      </c>
      <c r="H21" s="6">
        <v>0.63204000000000005</v>
      </c>
      <c r="I21" s="6">
        <v>29.356000000000002</v>
      </c>
      <c r="J21" s="6">
        <v>2.1766000000000001E-2</v>
      </c>
      <c r="K21" s="6">
        <v>0.60299000000000003</v>
      </c>
      <c r="L21" s="6">
        <v>3.5771000000000002</v>
      </c>
      <c r="M21" s="6">
        <v>0.18953</v>
      </c>
      <c r="N21" s="6">
        <v>0</v>
      </c>
      <c r="O21" s="5" t="s">
        <v>9</v>
      </c>
      <c r="P21" s="7" t="str">
        <f t="shared" si="0"/>
        <v>LH1111</v>
      </c>
      <c r="S21" s="9">
        <v>201609121459</v>
      </c>
      <c r="T21" s="9" t="s">
        <v>28</v>
      </c>
      <c r="U21" s="9" t="s">
        <v>29</v>
      </c>
      <c r="V21" s="9" t="s">
        <v>14</v>
      </c>
      <c r="W21" s="9">
        <v>12</v>
      </c>
      <c r="X21" s="9">
        <v>90</v>
      </c>
      <c r="Y21" s="9">
        <v>90</v>
      </c>
      <c r="Z21" s="9">
        <v>1</v>
      </c>
      <c r="AA21" s="9">
        <v>0.05</v>
      </c>
      <c r="AB21" s="9">
        <v>0.05</v>
      </c>
      <c r="AC21" s="9" t="s">
        <v>30</v>
      </c>
      <c r="AD21" s="9">
        <v>0.51</v>
      </c>
      <c r="AE21" s="9">
        <v>19.41</v>
      </c>
      <c r="AF21" s="10">
        <v>2.5180000000000001E-2</v>
      </c>
      <c r="AG21" s="9">
        <v>0.47</v>
      </c>
      <c r="AH21" s="9" t="s">
        <v>9</v>
      </c>
      <c r="AI21" s="9">
        <v>1</v>
      </c>
      <c r="AJ21" s="9">
        <v>1</v>
      </c>
      <c r="AK21" s="9">
        <v>1</v>
      </c>
      <c r="AL21" s="9">
        <v>1</v>
      </c>
      <c r="AM21" s="9" t="s">
        <v>50</v>
      </c>
    </row>
    <row r="22" spans="1:39" x14ac:dyDescent="0.25">
      <c r="A22" s="6">
        <v>12</v>
      </c>
      <c r="B22" s="6">
        <v>90</v>
      </c>
      <c r="C22" s="6">
        <v>90</v>
      </c>
      <c r="D22" s="6">
        <v>3</v>
      </c>
      <c r="E22" s="6">
        <v>0</v>
      </c>
      <c r="F22" s="6">
        <v>0</v>
      </c>
      <c r="G22" s="6">
        <v>0</v>
      </c>
      <c r="H22" s="6">
        <v>0.15461</v>
      </c>
      <c r="I22" s="6">
        <v>70.14</v>
      </c>
      <c r="J22" s="6">
        <v>5.3016000000000001E-2</v>
      </c>
      <c r="K22" s="6">
        <v>0.15461</v>
      </c>
      <c r="L22" s="6">
        <v>3.5771000000000002</v>
      </c>
      <c r="M22" s="6">
        <v>0.18953</v>
      </c>
      <c r="N22" s="6">
        <v>0</v>
      </c>
      <c r="O22" s="5" t="s">
        <v>9</v>
      </c>
      <c r="P22" s="7" t="str">
        <f t="shared" si="0"/>
        <v>LH3000</v>
      </c>
      <c r="S22" s="9">
        <v>201609121502</v>
      </c>
      <c r="T22" s="9" t="s">
        <v>28</v>
      </c>
      <c r="U22" s="9" t="s">
        <v>29</v>
      </c>
      <c r="V22" s="9" t="s">
        <v>14</v>
      </c>
      <c r="W22" s="9">
        <v>12</v>
      </c>
      <c r="X22" s="9">
        <v>90</v>
      </c>
      <c r="Y22" s="9">
        <v>90</v>
      </c>
      <c r="Z22" s="9">
        <v>3</v>
      </c>
      <c r="AA22" s="9">
        <v>0.05</v>
      </c>
      <c r="AB22" s="9">
        <v>0.05</v>
      </c>
      <c r="AC22" s="9" t="s">
        <v>30</v>
      </c>
      <c r="AD22" s="9">
        <v>0.12</v>
      </c>
      <c r="AE22" s="9">
        <v>39.22</v>
      </c>
      <c r="AF22" s="10">
        <v>6.2509999999999996E-2</v>
      </c>
      <c r="AG22" s="9">
        <v>0.12</v>
      </c>
      <c r="AH22" s="9" t="s">
        <v>9</v>
      </c>
      <c r="AI22" s="9">
        <v>3</v>
      </c>
      <c r="AJ22" s="9">
        <v>0</v>
      </c>
      <c r="AK22" s="9">
        <v>0</v>
      </c>
      <c r="AL22" s="9">
        <v>0</v>
      </c>
      <c r="AM22" s="9" t="s">
        <v>51</v>
      </c>
    </row>
    <row r="23" spans="1:39" x14ac:dyDescent="0.25">
      <c r="A23" s="6">
        <v>12</v>
      </c>
      <c r="B23" s="6">
        <v>90</v>
      </c>
      <c r="C23" s="6">
        <v>90</v>
      </c>
      <c r="D23" s="6">
        <v>3</v>
      </c>
      <c r="E23" s="6">
        <v>0</v>
      </c>
      <c r="F23" s="6">
        <v>1</v>
      </c>
      <c r="G23" s="6">
        <v>1</v>
      </c>
      <c r="H23" s="6">
        <v>0.26529000000000003</v>
      </c>
      <c r="I23" s="6">
        <v>23.45</v>
      </c>
      <c r="J23" s="6">
        <v>3.7513999999999999E-2</v>
      </c>
      <c r="K23" s="6">
        <v>0.24882000000000001</v>
      </c>
      <c r="L23" s="6">
        <v>3.5771000000000002</v>
      </c>
      <c r="M23" s="6">
        <v>0.18953</v>
      </c>
      <c r="N23" s="6">
        <v>0</v>
      </c>
      <c r="O23" s="5" t="s">
        <v>9</v>
      </c>
      <c r="P23" s="7" t="str">
        <f t="shared" si="0"/>
        <v>LH3011</v>
      </c>
      <c r="S23" s="9">
        <v>201609121501</v>
      </c>
      <c r="T23" s="9" t="s">
        <v>28</v>
      </c>
      <c r="U23" s="9" t="s">
        <v>29</v>
      </c>
      <c r="V23" s="9" t="s">
        <v>14</v>
      </c>
      <c r="W23" s="9">
        <v>12</v>
      </c>
      <c r="X23" s="9">
        <v>90</v>
      </c>
      <c r="Y23" s="9">
        <v>90</v>
      </c>
      <c r="Z23" s="9">
        <v>3</v>
      </c>
      <c r="AA23" s="9">
        <v>0.05</v>
      </c>
      <c r="AB23" s="9">
        <v>0.05</v>
      </c>
      <c r="AC23" s="9" t="s">
        <v>30</v>
      </c>
      <c r="AD23" s="9">
        <v>0.17</v>
      </c>
      <c r="AE23" s="9">
        <v>16.510000000000002</v>
      </c>
      <c r="AF23" s="10">
        <v>4.999E-2</v>
      </c>
      <c r="AG23" s="9">
        <v>0.16</v>
      </c>
      <c r="AH23" s="9" t="s">
        <v>9</v>
      </c>
      <c r="AI23" s="9">
        <v>3</v>
      </c>
      <c r="AJ23" s="9">
        <v>0</v>
      </c>
      <c r="AK23" s="9">
        <v>1</v>
      </c>
      <c r="AL23" s="9">
        <v>1</v>
      </c>
      <c r="AM23" s="9" t="s">
        <v>52</v>
      </c>
    </row>
    <row r="24" spans="1:39" x14ac:dyDescent="0.25">
      <c r="A24" s="6">
        <v>12</v>
      </c>
      <c r="B24" s="6">
        <v>90</v>
      </c>
      <c r="C24" s="6">
        <v>90</v>
      </c>
      <c r="D24" s="6">
        <v>3</v>
      </c>
      <c r="E24" s="6">
        <v>1</v>
      </c>
      <c r="F24" s="6">
        <v>0</v>
      </c>
      <c r="G24" s="6">
        <v>0</v>
      </c>
      <c r="H24" s="6">
        <v>0.22031999999999999</v>
      </c>
      <c r="I24" s="6">
        <v>87.346999999999994</v>
      </c>
      <c r="J24" s="6">
        <v>4.2057999999999998E-2</v>
      </c>
      <c r="K24" s="6">
        <v>0.22031999999999999</v>
      </c>
      <c r="L24" s="6">
        <v>3.5771000000000002</v>
      </c>
      <c r="M24" s="6">
        <v>0.18953</v>
      </c>
      <c r="N24" s="6">
        <v>0</v>
      </c>
      <c r="O24" s="5" t="s">
        <v>9</v>
      </c>
      <c r="P24" s="7" t="str">
        <f t="shared" si="0"/>
        <v>LH3100</v>
      </c>
      <c r="S24" s="9">
        <v>201609121502</v>
      </c>
      <c r="T24" s="9" t="s">
        <v>28</v>
      </c>
      <c r="U24" s="9" t="s">
        <v>29</v>
      </c>
      <c r="V24" s="9" t="s">
        <v>14</v>
      </c>
      <c r="W24" s="9">
        <v>12</v>
      </c>
      <c r="X24" s="9">
        <v>90</v>
      </c>
      <c r="Y24" s="9">
        <v>90</v>
      </c>
      <c r="Z24" s="9">
        <v>3</v>
      </c>
      <c r="AA24" s="9">
        <v>0.05</v>
      </c>
      <c r="AB24" s="9">
        <v>0.05</v>
      </c>
      <c r="AC24" s="9" t="s">
        <v>30</v>
      </c>
      <c r="AD24" s="9">
        <v>0.21</v>
      </c>
      <c r="AE24" s="9">
        <v>117.72</v>
      </c>
      <c r="AF24" s="10">
        <v>4.3990000000000001E-2</v>
      </c>
      <c r="AG24" s="9">
        <v>0.21</v>
      </c>
      <c r="AH24" s="9" t="s">
        <v>9</v>
      </c>
      <c r="AI24" s="9">
        <v>3</v>
      </c>
      <c r="AJ24" s="9">
        <v>1</v>
      </c>
      <c r="AK24" s="9">
        <v>0</v>
      </c>
      <c r="AL24" s="9">
        <v>0</v>
      </c>
      <c r="AM24" s="9" t="s">
        <v>53</v>
      </c>
    </row>
    <row r="25" spans="1:39" x14ac:dyDescent="0.25">
      <c r="A25" s="6">
        <v>12</v>
      </c>
      <c r="B25" s="6">
        <v>90</v>
      </c>
      <c r="C25" s="6">
        <v>90</v>
      </c>
      <c r="D25" s="6">
        <v>3</v>
      </c>
      <c r="E25" s="6">
        <v>1</v>
      </c>
      <c r="F25" s="6">
        <v>1</v>
      </c>
      <c r="G25" s="6">
        <v>1</v>
      </c>
      <c r="H25" s="6">
        <v>0.49731999999999998</v>
      </c>
      <c r="I25" s="6">
        <v>56.167000000000002</v>
      </c>
      <c r="J25" s="6">
        <v>2.5597999999999999E-2</v>
      </c>
      <c r="K25" s="6">
        <v>0.49731999999999998</v>
      </c>
      <c r="L25" s="6">
        <v>3.5771000000000002</v>
      </c>
      <c r="M25" s="6">
        <v>0.18953</v>
      </c>
      <c r="N25" s="6">
        <v>0</v>
      </c>
      <c r="O25" s="5" t="s">
        <v>9</v>
      </c>
      <c r="P25" s="7" t="str">
        <f t="shared" si="0"/>
        <v>LH3111</v>
      </c>
      <c r="S25" s="9">
        <v>201609121501</v>
      </c>
      <c r="T25" s="9" t="s">
        <v>28</v>
      </c>
      <c r="U25" s="9" t="s">
        <v>29</v>
      </c>
      <c r="V25" s="9" t="s">
        <v>14</v>
      </c>
      <c r="W25" s="9">
        <v>12</v>
      </c>
      <c r="X25" s="9">
        <v>90</v>
      </c>
      <c r="Y25" s="9">
        <v>90</v>
      </c>
      <c r="Z25" s="9">
        <v>3</v>
      </c>
      <c r="AA25" s="9">
        <v>0.05</v>
      </c>
      <c r="AB25" s="9">
        <v>0.05</v>
      </c>
      <c r="AC25" s="9" t="s">
        <v>30</v>
      </c>
      <c r="AD25" s="9">
        <v>0.42</v>
      </c>
      <c r="AE25" s="9">
        <v>32.090000000000003</v>
      </c>
      <c r="AF25" s="10">
        <v>2.8559999999999999E-2</v>
      </c>
      <c r="AG25" s="9">
        <v>0.4</v>
      </c>
      <c r="AH25" s="9" t="s">
        <v>9</v>
      </c>
      <c r="AI25" s="9">
        <v>3</v>
      </c>
      <c r="AJ25" s="9">
        <v>1</v>
      </c>
      <c r="AK25" s="9">
        <v>1</v>
      </c>
      <c r="AL25" s="9">
        <v>1</v>
      </c>
      <c r="AM25" s="9" t="s">
        <v>54</v>
      </c>
    </row>
    <row r="26" spans="1:39" x14ac:dyDescent="0.25">
      <c r="A26" s="8">
        <v>12</v>
      </c>
      <c r="B26" s="8">
        <v>90</v>
      </c>
      <c r="C26" s="8">
        <v>90</v>
      </c>
      <c r="D26" s="8">
        <v>1</v>
      </c>
      <c r="E26" s="8">
        <v>0</v>
      </c>
      <c r="F26" s="8">
        <v>0</v>
      </c>
      <c r="G26" s="8">
        <v>0</v>
      </c>
      <c r="H26" s="8">
        <v>0.40431</v>
      </c>
      <c r="I26" s="8">
        <v>24.670999999999999</v>
      </c>
      <c r="J26" s="8">
        <v>2.9107999999999998E-2</v>
      </c>
      <c r="K26" s="8">
        <v>0.37867000000000001</v>
      </c>
      <c r="L26" s="8">
        <v>756.68</v>
      </c>
      <c r="M26" s="8">
        <v>0.60567000000000004</v>
      </c>
      <c r="N26" s="8">
        <v>0</v>
      </c>
      <c r="O26" s="7" t="s">
        <v>10</v>
      </c>
      <c r="P26" s="7" t="str">
        <f t="shared" si="0"/>
        <v>LL1000</v>
      </c>
      <c r="S26" s="9">
        <v>201609121503</v>
      </c>
      <c r="T26" s="9" t="s">
        <v>28</v>
      </c>
      <c r="U26" s="9" t="s">
        <v>29</v>
      </c>
      <c r="V26" s="9" t="s">
        <v>14</v>
      </c>
      <c r="W26" s="9">
        <v>12</v>
      </c>
      <c r="X26" s="9">
        <v>90</v>
      </c>
      <c r="Y26" s="9">
        <v>90</v>
      </c>
      <c r="Z26" s="9">
        <v>1</v>
      </c>
      <c r="AA26" s="9">
        <v>0.05</v>
      </c>
      <c r="AB26" s="9">
        <v>0.05</v>
      </c>
      <c r="AC26" s="9" t="s">
        <v>30</v>
      </c>
      <c r="AD26" s="9">
        <v>0.25</v>
      </c>
      <c r="AE26" s="9">
        <v>31.47</v>
      </c>
      <c r="AF26" s="10">
        <v>3.8780000000000002E-2</v>
      </c>
      <c r="AG26" s="9">
        <v>0.24</v>
      </c>
      <c r="AH26" s="9" t="s">
        <v>10</v>
      </c>
      <c r="AI26" s="9">
        <v>1</v>
      </c>
      <c r="AJ26" s="9">
        <v>0</v>
      </c>
      <c r="AK26" s="9">
        <v>0</v>
      </c>
      <c r="AL26" s="9">
        <v>0</v>
      </c>
      <c r="AM26" s="9" t="s">
        <v>55</v>
      </c>
    </row>
    <row r="27" spans="1:39" x14ac:dyDescent="0.25">
      <c r="A27" s="8">
        <v>12</v>
      </c>
      <c r="B27" s="8">
        <v>90</v>
      </c>
      <c r="C27" s="8">
        <v>90</v>
      </c>
      <c r="D27" s="8">
        <v>1</v>
      </c>
      <c r="E27" s="8">
        <v>1</v>
      </c>
      <c r="F27" s="8">
        <v>0</v>
      </c>
      <c r="G27" s="8">
        <v>0</v>
      </c>
      <c r="H27" s="8">
        <v>0.371</v>
      </c>
      <c r="I27" s="8">
        <v>30.373999999999999</v>
      </c>
      <c r="J27" s="8">
        <v>3.066E-2</v>
      </c>
      <c r="K27" s="8">
        <v>0.35205999999999998</v>
      </c>
      <c r="L27" s="8">
        <v>756.68</v>
      </c>
      <c r="M27" s="8">
        <v>0.60567000000000004</v>
      </c>
      <c r="N27" s="8">
        <v>0</v>
      </c>
      <c r="O27" s="7" t="s">
        <v>10</v>
      </c>
      <c r="P27" s="7" t="str">
        <f t="shared" si="0"/>
        <v>LL1100</v>
      </c>
      <c r="S27" s="9">
        <v>201609121503</v>
      </c>
      <c r="T27" s="9" t="s">
        <v>28</v>
      </c>
      <c r="U27" s="9" t="s">
        <v>29</v>
      </c>
      <c r="V27" s="9" t="s">
        <v>14</v>
      </c>
      <c r="W27" s="9">
        <v>12</v>
      </c>
      <c r="X27" s="9">
        <v>90</v>
      </c>
      <c r="Y27" s="9">
        <v>90</v>
      </c>
      <c r="Z27" s="9">
        <v>1</v>
      </c>
      <c r="AA27" s="9">
        <v>0.05</v>
      </c>
      <c r="AB27" s="9">
        <v>0.05</v>
      </c>
      <c r="AC27" s="9" t="s">
        <v>30</v>
      </c>
      <c r="AD27" s="9">
        <v>0.35</v>
      </c>
      <c r="AE27" s="9">
        <v>66.489999999999995</v>
      </c>
      <c r="AF27" s="10">
        <v>3.1919999999999997E-2</v>
      </c>
      <c r="AG27" s="9">
        <v>0.35</v>
      </c>
      <c r="AH27" s="9" t="s">
        <v>10</v>
      </c>
      <c r="AI27" s="9">
        <v>1</v>
      </c>
      <c r="AJ27" s="9">
        <v>1</v>
      </c>
      <c r="AK27" s="9">
        <v>0</v>
      </c>
      <c r="AL27" s="9">
        <v>0</v>
      </c>
      <c r="AM27" s="9" t="s">
        <v>56</v>
      </c>
    </row>
    <row r="28" spans="1:39" x14ac:dyDescent="0.25">
      <c r="A28" s="8">
        <v>12</v>
      </c>
      <c r="B28" s="8">
        <v>90</v>
      </c>
      <c r="C28" s="8">
        <v>90</v>
      </c>
      <c r="D28" s="8">
        <v>1</v>
      </c>
      <c r="E28" s="8">
        <v>1</v>
      </c>
      <c r="F28" s="8">
        <v>1</v>
      </c>
      <c r="G28" s="8">
        <v>1</v>
      </c>
      <c r="H28" s="8">
        <v>0.96025000000000005</v>
      </c>
      <c r="I28" s="8">
        <v>12.819000000000001</v>
      </c>
      <c r="J28" s="8">
        <v>1.3464E-2</v>
      </c>
      <c r="K28" s="8">
        <v>0.92454999999999998</v>
      </c>
      <c r="L28" s="8">
        <v>756.68</v>
      </c>
      <c r="M28" s="8">
        <v>0.60567000000000004</v>
      </c>
      <c r="N28" s="8">
        <v>0</v>
      </c>
      <c r="O28" s="7" t="s">
        <v>10</v>
      </c>
      <c r="P28" s="7" t="str">
        <f t="shared" si="0"/>
        <v>LL1111</v>
      </c>
      <c r="S28" s="9">
        <v>201609121502</v>
      </c>
      <c r="T28" s="9" t="s">
        <v>28</v>
      </c>
      <c r="U28" s="9" t="s">
        <v>29</v>
      </c>
      <c r="V28" s="9" t="s">
        <v>14</v>
      </c>
      <c r="W28" s="9">
        <v>12</v>
      </c>
      <c r="X28" s="9">
        <v>90</v>
      </c>
      <c r="Y28" s="9">
        <v>90</v>
      </c>
      <c r="Z28" s="9">
        <v>1</v>
      </c>
      <c r="AA28" s="9">
        <v>0.05</v>
      </c>
      <c r="AB28" s="9">
        <v>0.05</v>
      </c>
      <c r="AC28" s="9" t="s">
        <v>30</v>
      </c>
      <c r="AD28" s="9">
        <v>0.79</v>
      </c>
      <c r="AE28" s="9">
        <v>24.53</v>
      </c>
      <c r="AF28" s="10">
        <v>1.8120000000000001E-2</v>
      </c>
      <c r="AG28" s="9">
        <v>0.75</v>
      </c>
      <c r="AH28" s="9" t="s">
        <v>10</v>
      </c>
      <c r="AI28" s="9">
        <v>1</v>
      </c>
      <c r="AJ28" s="9">
        <v>1</v>
      </c>
      <c r="AK28" s="9">
        <v>1</v>
      </c>
      <c r="AL28" s="9">
        <v>1</v>
      </c>
      <c r="AM28" s="9" t="s">
        <v>57</v>
      </c>
    </row>
    <row r="29" spans="1:39" x14ac:dyDescent="0.25">
      <c r="A29" s="8">
        <v>12</v>
      </c>
      <c r="B29" s="8">
        <v>90</v>
      </c>
      <c r="C29" s="8">
        <v>90</v>
      </c>
      <c r="D29" s="8">
        <v>3</v>
      </c>
      <c r="E29" s="8">
        <v>0</v>
      </c>
      <c r="F29" s="8">
        <v>0</v>
      </c>
      <c r="G29" s="8">
        <v>0</v>
      </c>
      <c r="H29" s="8">
        <v>0.19188</v>
      </c>
      <c r="I29" s="8">
        <v>152.74</v>
      </c>
      <c r="J29" s="8">
        <v>4.5914000000000003E-2</v>
      </c>
      <c r="K29" s="8">
        <v>0.19188</v>
      </c>
      <c r="L29" s="8">
        <v>756.68</v>
      </c>
      <c r="M29" s="8">
        <v>0.60567000000000004</v>
      </c>
      <c r="N29" s="8">
        <v>0</v>
      </c>
      <c r="O29" s="7" t="s">
        <v>10</v>
      </c>
      <c r="P29" s="7" t="str">
        <f t="shared" si="0"/>
        <v>LL3000</v>
      </c>
      <c r="S29" s="9">
        <v>201609121504</v>
      </c>
      <c r="T29" s="9" t="s">
        <v>28</v>
      </c>
      <c r="U29" s="9" t="s">
        <v>29</v>
      </c>
      <c r="V29" s="9" t="s">
        <v>14</v>
      </c>
      <c r="W29" s="9">
        <v>12</v>
      </c>
      <c r="X29" s="9">
        <v>90</v>
      </c>
      <c r="Y29" s="9">
        <v>90</v>
      </c>
      <c r="Z29" s="9">
        <v>3</v>
      </c>
      <c r="AA29" s="9">
        <v>0.05</v>
      </c>
      <c r="AB29" s="9">
        <v>0.05</v>
      </c>
      <c r="AC29" s="9" t="s">
        <v>30</v>
      </c>
      <c r="AD29" s="9">
        <v>0.16</v>
      </c>
      <c r="AE29" s="9">
        <v>103.24</v>
      </c>
      <c r="AF29" s="10">
        <v>5.219E-2</v>
      </c>
      <c r="AG29" s="9">
        <v>0.16</v>
      </c>
      <c r="AH29" s="9" t="s">
        <v>10</v>
      </c>
      <c r="AI29" s="9">
        <v>3</v>
      </c>
      <c r="AJ29" s="9">
        <v>0</v>
      </c>
      <c r="AK29" s="9">
        <v>0</v>
      </c>
      <c r="AL29" s="9">
        <v>0</v>
      </c>
      <c r="AM29" s="9" t="s">
        <v>58</v>
      </c>
    </row>
    <row r="30" spans="1:39" x14ac:dyDescent="0.25">
      <c r="A30" s="8">
        <v>12</v>
      </c>
      <c r="B30" s="8">
        <v>90</v>
      </c>
      <c r="C30" s="8">
        <v>90</v>
      </c>
      <c r="D30" s="8">
        <v>3</v>
      </c>
      <c r="E30" s="8">
        <v>0</v>
      </c>
      <c r="F30" s="8">
        <v>1</v>
      </c>
      <c r="G30" s="8">
        <v>1</v>
      </c>
      <c r="H30" s="8">
        <v>0.52702000000000004</v>
      </c>
      <c r="I30" s="8">
        <v>144.07</v>
      </c>
      <c r="J30" s="8">
        <v>2.4657999999999999E-2</v>
      </c>
      <c r="K30" s="8">
        <v>0.52702000000000004</v>
      </c>
      <c r="L30" s="8">
        <v>756.68</v>
      </c>
      <c r="M30" s="8">
        <v>0.60567000000000004</v>
      </c>
      <c r="N30" s="8">
        <v>0</v>
      </c>
      <c r="O30" s="7" t="s">
        <v>10</v>
      </c>
      <c r="P30" s="7" t="str">
        <f t="shared" si="0"/>
        <v>LL3011</v>
      </c>
      <c r="S30" s="9">
        <v>201609121503</v>
      </c>
      <c r="T30" s="9" t="s">
        <v>28</v>
      </c>
      <c r="U30" s="9" t="s">
        <v>29</v>
      </c>
      <c r="V30" s="9" t="s">
        <v>14</v>
      </c>
      <c r="W30" s="9">
        <v>12</v>
      </c>
      <c r="X30" s="9">
        <v>90</v>
      </c>
      <c r="Y30" s="9">
        <v>90</v>
      </c>
      <c r="Z30" s="9">
        <v>3</v>
      </c>
      <c r="AA30" s="9">
        <v>0.05</v>
      </c>
      <c r="AB30" s="9">
        <v>0.05</v>
      </c>
      <c r="AC30" s="9" t="s">
        <v>30</v>
      </c>
      <c r="AD30" s="9">
        <v>0.28000000000000003</v>
      </c>
      <c r="AE30" s="9">
        <v>28.56</v>
      </c>
      <c r="AF30" s="10">
        <v>3.628E-2</v>
      </c>
      <c r="AG30" s="9">
        <v>0.27</v>
      </c>
      <c r="AH30" s="9" t="s">
        <v>10</v>
      </c>
      <c r="AI30" s="9">
        <v>3</v>
      </c>
      <c r="AJ30" s="9">
        <v>0</v>
      </c>
      <c r="AK30" s="9">
        <v>1</v>
      </c>
      <c r="AL30" s="9">
        <v>1</v>
      </c>
      <c r="AM30" s="9" t="s">
        <v>59</v>
      </c>
    </row>
    <row r="31" spans="1:39" x14ac:dyDescent="0.25">
      <c r="A31" s="8">
        <v>12</v>
      </c>
      <c r="B31" s="8">
        <v>90</v>
      </c>
      <c r="C31" s="8">
        <v>90</v>
      </c>
      <c r="D31" s="8">
        <v>3</v>
      </c>
      <c r="E31" s="8">
        <v>1</v>
      </c>
      <c r="F31" s="8">
        <v>0</v>
      </c>
      <c r="G31" s="8">
        <v>0</v>
      </c>
      <c r="H31" s="8">
        <v>0.2424</v>
      </c>
      <c r="I31" s="8">
        <v>84.864000000000004</v>
      </c>
      <c r="J31" s="8">
        <v>3.9640000000000002E-2</v>
      </c>
      <c r="K31" s="8">
        <v>0.2424</v>
      </c>
      <c r="L31" s="8">
        <v>756.68</v>
      </c>
      <c r="M31" s="8">
        <v>0.60567000000000004</v>
      </c>
      <c r="N31" s="8">
        <v>0</v>
      </c>
      <c r="O31" s="7" t="s">
        <v>10</v>
      </c>
      <c r="P31" s="7" t="str">
        <f t="shared" si="0"/>
        <v>LL3100</v>
      </c>
      <c r="S31" s="9">
        <v>201609121504</v>
      </c>
      <c r="T31" s="9" t="s">
        <v>28</v>
      </c>
      <c r="U31" s="9" t="s">
        <v>29</v>
      </c>
      <c r="V31" s="9" t="s">
        <v>14</v>
      </c>
      <c r="W31" s="9">
        <v>12</v>
      </c>
      <c r="X31" s="9">
        <v>90</v>
      </c>
      <c r="Y31" s="9">
        <v>90</v>
      </c>
      <c r="Z31" s="9">
        <v>3</v>
      </c>
      <c r="AA31" s="9">
        <v>0.05</v>
      </c>
      <c r="AB31" s="9">
        <v>0.05</v>
      </c>
      <c r="AC31" s="9" t="s">
        <v>30</v>
      </c>
      <c r="AD31" s="9">
        <v>0.24</v>
      </c>
      <c r="AE31" s="9">
        <v>170.1</v>
      </c>
      <c r="AF31" s="10">
        <v>4.0370000000000003E-2</v>
      </c>
      <c r="AG31" s="9">
        <v>0.24</v>
      </c>
      <c r="AH31" s="9" t="s">
        <v>10</v>
      </c>
      <c r="AI31" s="9">
        <v>3</v>
      </c>
      <c r="AJ31" s="9">
        <v>1</v>
      </c>
      <c r="AK31" s="9">
        <v>0</v>
      </c>
      <c r="AL31" s="9">
        <v>0</v>
      </c>
      <c r="AM31" s="9" t="s">
        <v>60</v>
      </c>
    </row>
    <row r="32" spans="1:39" x14ac:dyDescent="0.25">
      <c r="A32" s="8">
        <v>12</v>
      </c>
      <c r="B32" s="8">
        <v>90</v>
      </c>
      <c r="C32" s="8">
        <v>90</v>
      </c>
      <c r="D32" s="8">
        <v>3</v>
      </c>
      <c r="E32" s="8">
        <v>1</v>
      </c>
      <c r="F32" s="8">
        <v>1</v>
      </c>
      <c r="G32" s="8">
        <v>1</v>
      </c>
      <c r="H32" s="8">
        <v>0.74270000000000003</v>
      </c>
      <c r="I32" s="8">
        <v>52.402000000000001</v>
      </c>
      <c r="J32" s="8">
        <v>1.9144999999999999E-2</v>
      </c>
      <c r="K32" s="8">
        <v>0.74270000000000003</v>
      </c>
      <c r="L32" s="8">
        <v>756.68</v>
      </c>
      <c r="M32" s="8">
        <v>0.60567000000000004</v>
      </c>
      <c r="N32" s="8">
        <v>0</v>
      </c>
      <c r="O32" s="7" t="s">
        <v>10</v>
      </c>
      <c r="P32" s="7" t="str">
        <f t="shared" si="0"/>
        <v>LL3111</v>
      </c>
      <c r="S32" s="9">
        <v>201609121503</v>
      </c>
      <c r="T32" s="9" t="s">
        <v>28</v>
      </c>
      <c r="U32" s="9" t="s">
        <v>29</v>
      </c>
      <c r="V32" s="9" t="s">
        <v>14</v>
      </c>
      <c r="W32" s="9">
        <v>12</v>
      </c>
      <c r="X32" s="9">
        <v>90</v>
      </c>
      <c r="Y32" s="9">
        <v>90</v>
      </c>
      <c r="Z32" s="9">
        <v>3</v>
      </c>
      <c r="AA32" s="9">
        <v>0.05</v>
      </c>
      <c r="AB32" s="9">
        <v>0.05</v>
      </c>
      <c r="AC32" s="9" t="s">
        <v>30</v>
      </c>
      <c r="AD32" s="9">
        <v>0.6</v>
      </c>
      <c r="AE32" s="9">
        <v>58.46</v>
      </c>
      <c r="AF32" s="10">
        <v>2.2509999999999999E-2</v>
      </c>
      <c r="AG32" s="9">
        <v>0.6</v>
      </c>
      <c r="AH32" s="9" t="s">
        <v>10</v>
      </c>
      <c r="AI32" s="9">
        <v>3</v>
      </c>
      <c r="AJ32" s="9">
        <v>1</v>
      </c>
      <c r="AK32" s="9">
        <v>1</v>
      </c>
      <c r="AL32" s="9">
        <v>1</v>
      </c>
      <c r="AM32" s="9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ReaderStudy-01</dc:creator>
  <cp:lastModifiedBy>ReaderStudy-01</cp:lastModifiedBy>
  <dcterms:created xsi:type="dcterms:W3CDTF">2016-09-21T18:58:22Z</dcterms:created>
  <dcterms:modified xsi:type="dcterms:W3CDTF">2016-09-21T19:09:22Z</dcterms:modified>
</cp:coreProperties>
</file>