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BG1039363\modelos_macroeconomicos\HEMI\Evaluacion_2021\"/>
    </mc:Choice>
  </mc:AlternateContent>
  <bookViews>
    <workbookView xWindow="0" yWindow="0" windowWidth="14070" windowHeight="9945"/>
  </bookViews>
  <sheets>
    <sheet name="Cronograma" sheetId="1" r:id="rId1"/>
    <sheet name="Hoja1" sheetId="2" r:id="rId2"/>
  </sheets>
  <definedNames>
    <definedName name="_xlnm.Print_Area" localSheetId="0">Cronograma!$B$42:$AK$72</definedName>
    <definedName name="Cronograma">Cronograma!$C$68:$Z$71</definedName>
    <definedName name="Cronograma_ext">Cronograma!$C$45:$Z$71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1" l="1"/>
  <c r="E43" i="1" s="1"/>
  <c r="C44" i="1"/>
  <c r="D44" i="1" l="1"/>
  <c r="F43" i="1"/>
  <c r="G43" i="1" s="1"/>
  <c r="E44" i="1"/>
  <c r="G44" i="1" l="1"/>
  <c r="H43" i="1"/>
  <c r="F44" i="1"/>
  <c r="H44" i="1" l="1"/>
  <c r="I43" i="1"/>
  <c r="J43" i="1" l="1"/>
  <c r="I44" i="1"/>
  <c r="J44" i="1" l="1"/>
  <c r="K43" i="1"/>
  <c r="L43" i="1" l="1"/>
  <c r="K44" i="1"/>
  <c r="L44" i="1" l="1"/>
  <c r="M43" i="1"/>
  <c r="N43" i="1" l="1"/>
  <c r="M44" i="1"/>
  <c r="N44" i="1" l="1"/>
  <c r="O43" i="1"/>
  <c r="O44" i="1" l="1"/>
  <c r="P43" i="1"/>
  <c r="P44" i="1" l="1"/>
  <c r="Q43" i="1"/>
  <c r="Q44" i="1" l="1"/>
  <c r="R43" i="1"/>
  <c r="S43" i="1" l="1"/>
  <c r="R44" i="1"/>
  <c r="S44" i="1" l="1"/>
  <c r="T43" i="1"/>
  <c r="T44" i="1" l="1"/>
  <c r="U43" i="1"/>
  <c r="V43" i="1" l="1"/>
  <c r="U44" i="1"/>
  <c r="W43" i="1" l="1"/>
  <c r="V44" i="1"/>
  <c r="X43" i="1" l="1"/>
  <c r="W44" i="1"/>
  <c r="Y43" i="1" l="1"/>
  <c r="X44" i="1"/>
  <c r="Z43" i="1" l="1"/>
  <c r="Y44" i="1"/>
  <c r="AA43" i="1" l="1"/>
  <c r="Z44" i="1"/>
  <c r="AB43" i="1" l="1"/>
  <c r="AA44" i="1"/>
  <c r="AC43" i="1" l="1"/>
  <c r="AB44" i="1"/>
  <c r="AD43" i="1" l="1"/>
  <c r="AC44" i="1"/>
  <c r="AD44" i="1" l="1"/>
  <c r="AE43" i="1"/>
  <c r="AF43" i="1" l="1"/>
  <c r="AE44" i="1"/>
  <c r="AF44" i="1" l="1"/>
  <c r="AG43" i="1"/>
  <c r="AH43" i="1" l="1"/>
  <c r="AG44" i="1"/>
  <c r="AI43" i="1" l="1"/>
  <c r="AH44" i="1"/>
  <c r="AI44" i="1" l="1"/>
  <c r="AJ43" i="1"/>
  <c r="AJ44" i="1" l="1"/>
  <c r="AK43" i="1"/>
  <c r="AK44" i="1" s="1"/>
</calcChain>
</file>

<file path=xl/sharedStrings.xml><?xml version="1.0" encoding="utf-8"?>
<sst xmlns="http://schemas.openxmlformats.org/spreadsheetml/2006/main" count="104" uniqueCount="91">
  <si>
    <t>Julio</t>
  </si>
  <si>
    <t>Agosto</t>
  </si>
  <si>
    <t>Programacion de actividades</t>
  </si>
  <si>
    <t xml:space="preserve">1.    Desarrollo de programa para el Pronóstico de Inflación </t>
  </si>
  <si>
    <t>/* 2 semanas de vacaciones de Rodrigo</t>
  </si>
  <si>
    <t>/#   Semana Santa</t>
  </si>
  <si>
    <t>2.    Realización de documento sobre Evaluación de Medidas Alternativas de Inflación</t>
  </si>
  <si>
    <t>4.    Preparar documento y material curso "Implementación de la Inflación Subyacente MAI"</t>
  </si>
  <si>
    <t xml:space="preserve">            8.      Actualización documento sobre Sesgo tomando en cuenta las observaciones CEMLA y Depto. Estadísticas Económicas</t>
  </si>
  <si>
    <t>6.     Preparar material Curso "IPC 2010 e IPC 2000 en TABLEAU"</t>
  </si>
  <si>
    <t>3.        - Curso sobre "Procedimiento de Evaluación de Medidas Alternativas de Inflación" (del 1 al 12 de abril)</t>
  </si>
  <si>
    <t>5.          - Curso "Implementación de la Inflación Subyacente MAI" (del 17 al 28 de junio)</t>
  </si>
  <si>
    <t>7.       - Curso "IPC 2010 en TABLEAU" (del 29 de junio al 2 de agosto)</t>
  </si>
  <si>
    <t>Estimado Oscar:</t>
  </si>
  <si>
    <t>Revisando los días más convenientes, por cuestiones de cumplir con los trabajos asignados, me permito sugerirte las siguientes fechas.</t>
  </si>
  <si>
    <r>
      <t>1.</t>
    </r>
    <r>
      <rPr>
        <sz val="7"/>
        <color rgb="FF1F497D"/>
        <rFont val="Times New Roman"/>
        <family val="1"/>
      </rPr>
      <t xml:space="preserve">       </t>
    </r>
    <r>
      <rPr>
        <sz val="11"/>
        <color rgb="FF1F497D"/>
        <rFont val="Calibri"/>
        <family val="2"/>
        <scheme val="minor"/>
      </rPr>
      <t>Curso sobre "Procedimiento de Evaluación de Medidas Alternativas de Inflación" (del 21 de marzo al 03 de abril)</t>
    </r>
  </si>
  <si>
    <r>
      <t>2.</t>
    </r>
    <r>
      <rPr>
        <sz val="7"/>
        <color rgb="FF1F497D"/>
        <rFont val="Times New Roman"/>
        <family val="1"/>
      </rPr>
      <t xml:space="preserve">       </t>
    </r>
    <r>
      <rPr>
        <sz val="11"/>
        <color rgb="FF1F497D"/>
        <rFont val="Calibri"/>
        <family val="2"/>
        <scheme val="minor"/>
      </rPr>
      <t>Curso "Implementación de la Inflación Subyacente MAI" (del 10 al 23 de julio)</t>
    </r>
  </si>
  <si>
    <r>
      <t>3.</t>
    </r>
    <r>
      <rPr>
        <sz val="7"/>
        <color rgb="FF1F497D"/>
        <rFont val="Times New Roman"/>
        <family val="1"/>
      </rPr>
      <t xml:space="preserve">       </t>
    </r>
    <r>
      <rPr>
        <sz val="11"/>
        <color rgb="FF1F497D"/>
        <rFont val="Calibri"/>
        <family val="2"/>
        <scheme val="minor"/>
      </rPr>
      <t>Curso "IPC 2010 en TABLEAU" (del 29 de julio al 2 de agosto)</t>
    </r>
  </si>
  <si>
    <t>Quedo a la espera de tu respuesta.</t>
  </si>
  <si>
    <t>Atte.</t>
  </si>
  <si>
    <t>Septiembre</t>
  </si>
  <si>
    <t>Primera propuesta</t>
  </si>
  <si>
    <t>Propuesta de Douglas</t>
  </si>
  <si>
    <t>Octubre</t>
  </si>
  <si>
    <t>Noviembre</t>
  </si>
  <si>
    <t>Diciembre</t>
  </si>
  <si>
    <t>Cronograma de trabajo 2019 - Lic. Óscar Solís y Rodrigo Chang</t>
  </si>
  <si>
    <t>Programación de actividades</t>
  </si>
  <si>
    <t>Vacaciones de Rodrigo</t>
  </si>
  <si>
    <t>Actualización documento sobre evaluación de medidas de inflación para Guatemala</t>
  </si>
  <si>
    <t>Cálculo de medidas de inflación subyacente del DAMP</t>
  </si>
  <si>
    <t>Optimización de los programas de evaluación y búsqueda de mejores recortes para las medidas basadas en medias truncadas.</t>
  </si>
  <si>
    <t>Curso "Implementación de la Inflación Subyacente MAI" (del 26 al 30 de agosto)</t>
  </si>
  <si>
    <t>Optimizacion en la búsqueda de mejores medidas basadas en subyacente MAI</t>
  </si>
  <si>
    <t>Preparar material del curso "IPC 2010 e IPC 2000 en TABLEAU"</t>
  </si>
  <si>
    <t>Vacaciones de Rodrigo (martes 13 a viernes 16 de agosto)</t>
  </si>
  <si>
    <t>Curso "IPC 2010 en TABLEAU" (finales de octubre)</t>
  </si>
  <si>
    <t>Preparar la presentación "Enfoque estadístico-inferencial para selección de medidas de inflación" para equipo de pronóstico.</t>
  </si>
  <si>
    <t>Preparar la presentación "Inflación subyacente MAI" para equipo de pronóstico.</t>
  </si>
  <si>
    <t>Preparar el material para el curso de programación del PES*</t>
  </si>
  <si>
    <t>Marzo</t>
  </si>
  <si>
    <t>Abril</t>
  </si>
  <si>
    <t>Mayo</t>
  </si>
  <si>
    <t>Junio</t>
  </si>
  <si>
    <t xml:space="preserve">Construcción de medidas de inflación </t>
  </si>
  <si>
    <t>Construcción de las funciones en InflationEvalTools</t>
  </si>
  <si>
    <t>Documentación de los constructores y métodos</t>
  </si>
  <si>
    <t>Prueba de las funciones y sus métodos en scripts de test/</t>
  </si>
  <si>
    <t xml:space="preserve">Construcción de tipos para simulación </t>
  </si>
  <si>
    <t xml:space="preserve">Tipos para especificar variantes de simulación y generar las trayectorias </t>
  </si>
  <si>
    <t>Mejorar la interfaz de aplicación de tendencia para funciones de Julia y valores en vectores</t>
  </si>
  <si>
    <t xml:space="preserve">Realizar una evaluación con criterios básicos utilizando una medida de inflación disponible </t>
  </si>
  <si>
    <t xml:space="preserve">Combinaciones lineales de medidas de inflación </t>
  </si>
  <si>
    <t>Obtener combinaciones lineales (MSE, ME y CORR) con procedimiento de validación cruzada</t>
  </si>
  <si>
    <t>Establecer medidas de inflación para conformar intervalos de confianza</t>
  </si>
  <si>
    <t>Análisis de sensibilidad de la evaluación de todas las medidas</t>
  </si>
  <si>
    <t>Cronograma de trabajo - Herramienta de evaluación de medidas de inflación (HEMI)</t>
  </si>
  <si>
    <t>Curso MAI y presentación grupal de resultados</t>
  </si>
  <si>
    <t>Compilación de resultados de las variantes de sensibilidad</t>
  </si>
  <si>
    <t>Desarrollar herramienta de visualización en Dash</t>
  </si>
  <si>
    <t>Corrimiento de modelos</t>
  </si>
  <si>
    <t xml:space="preserve">Media ponderada interanual </t>
  </si>
  <si>
    <t>Percentiles equiponderados</t>
  </si>
  <si>
    <t>Percentiles ponderados</t>
  </si>
  <si>
    <t>Media truncada equiponderada</t>
  </si>
  <si>
    <t>Media truncada ponderada</t>
  </si>
  <si>
    <t>Construcción de las funciones en InflationEvalTools, documentación y scripts de prueba</t>
  </si>
  <si>
    <t>Exclusión fija</t>
  </si>
  <si>
    <t>Exclusión dinámica</t>
  </si>
  <si>
    <t>Subyacente MAI</t>
  </si>
  <si>
    <t>Combinación lineal MSE con procedimiento de validación cruzada</t>
  </si>
  <si>
    <t>Combinación lineal ME con procedimiento de validación cruzada</t>
  </si>
  <si>
    <t>Combinación lineal CORR con procedimiento de validación cruzada</t>
  </si>
  <si>
    <t>Construcción de tipos y funciones para simulación y evaluación</t>
  </si>
  <si>
    <t>Función para obtener todos los estadísticos de evaluación a partir de trayectorias y parámetros</t>
  </si>
  <si>
    <t>Guisela</t>
  </si>
  <si>
    <t>Rodrigo</t>
  </si>
  <si>
    <t>Eva María</t>
  </si>
  <si>
    <t>Edwin</t>
  </si>
  <si>
    <t>David</t>
  </si>
  <si>
    <t>Mariano</t>
  </si>
  <si>
    <t>Mauricio</t>
  </si>
  <si>
    <t>Evaluación de medidas de inflación con criterios básicos (posiblemente análisis de sensibilidad)</t>
  </si>
  <si>
    <t>Evaluación de medidas de inflación con criterios básicos y análisis de sensibilidad</t>
  </si>
  <si>
    <t>Actividades</t>
  </si>
  <si>
    <t>Trabajo de sección MM</t>
  </si>
  <si>
    <t>Trabajo técnico, programación y documentación</t>
  </si>
  <si>
    <t>Presentación de avances</t>
  </si>
  <si>
    <t>Media simple interanual</t>
  </si>
  <si>
    <t>3-5</t>
  </si>
  <si>
    <t>Intervalos de confianza para óptima 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</si>
</sst>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"/>
  </numFmts>
  <fonts count="15" x14ac:knownFonts="1"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sz val="14"/>
      <color rgb="FF1F497D"/>
      <name val="Arial Rounded MT Bold"/>
      <family val="2"/>
    </font>
    <font>
      <sz val="11"/>
      <color rgb="FF1F497D"/>
      <name val="Arial Rounded MT Bold"/>
      <family val="2"/>
    </font>
    <font>
      <b/>
      <sz val="11"/>
      <color theme="1"/>
      <name val="Arial Rounded MT Bold"/>
      <family val="2"/>
    </font>
    <font>
      <sz val="7"/>
      <color rgb="FF1F497D"/>
      <name val="Times New Roman"/>
      <family val="1"/>
    </font>
    <font>
      <b/>
      <sz val="18"/>
      <color rgb="FF1F497D"/>
      <name val="Calibri"/>
      <family val="2"/>
      <scheme val="minor"/>
    </font>
    <font>
      <sz val="18"/>
      <color rgb="FF1F497D"/>
      <name val="Arial Rounded MT Bold"/>
      <family val="2"/>
    </font>
    <font>
      <sz val="10"/>
      <color theme="1"/>
      <name val="Calibri"/>
      <family val="2"/>
      <scheme val="minor"/>
    </font>
    <font>
      <b/>
      <sz val="10"/>
      <color theme="1"/>
      <name val="Arial Rounded MT Bold"/>
      <family val="2"/>
    </font>
    <font>
      <sz val="10"/>
      <name val="Calibri"/>
      <family val="2"/>
      <scheme val="minor"/>
    </font>
    <font>
      <sz val="11"/>
      <name val="Arial Rounded MT Bold"/>
      <family val="2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1F497D"/>
      <name val="Arial Rounded MT Bold"/>
      <family val="2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9" xfId="0" applyFont="1" applyBorder="1" applyAlignment="1">
      <alignment vertical="center"/>
    </xf>
    <xf numFmtId="0" fontId="4" fillId="0" borderId="0" xfId="0" applyFont="1"/>
    <xf numFmtId="0" fontId="3" fillId="0" borderId="5" xfId="0" applyFont="1" applyBorder="1" applyAlignment="1">
      <alignment horizontal="left" vertical="center" indent="5"/>
    </xf>
    <xf numFmtId="0" fontId="3" fillId="2" borderId="5" xfId="0" applyFont="1" applyFill="1" applyBorder="1" applyAlignment="1">
      <alignment horizontal="left" vertical="center" indent="5"/>
    </xf>
    <xf numFmtId="0" fontId="1" fillId="0" borderId="2" xfId="0" applyFont="1" applyBorder="1" applyAlignment="1">
      <alignment vertical="center"/>
    </xf>
    <xf numFmtId="0" fontId="3" fillId="0" borderId="12" xfId="0" applyFont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5"/>
    </xf>
    <xf numFmtId="0" fontId="0" fillId="8" borderId="0" xfId="0" applyFill="1"/>
    <xf numFmtId="0" fontId="7" fillId="0" borderId="17" xfId="0" applyFont="1" applyBorder="1" applyAlignment="1" applyProtection="1">
      <alignment vertical="center" wrapText="1"/>
      <protection locked="0"/>
    </xf>
    <xf numFmtId="0" fontId="7" fillId="7" borderId="17" xfId="0" applyFont="1" applyFill="1" applyBorder="1" applyAlignment="1" applyProtection="1">
      <alignment vertical="center"/>
      <protection locked="0"/>
    </xf>
    <xf numFmtId="0" fontId="7" fillId="0" borderId="17" xfId="0" applyFont="1" applyBorder="1" applyAlignment="1" applyProtection="1">
      <alignment vertical="center"/>
      <protection locked="0"/>
    </xf>
    <xf numFmtId="0" fontId="7" fillId="0" borderId="19" xfId="0" applyFont="1" applyBorder="1" applyAlignment="1" applyProtection="1">
      <alignment vertical="center" wrapText="1"/>
      <protection locked="0"/>
    </xf>
    <xf numFmtId="0" fontId="7" fillId="0" borderId="13" xfId="0" applyFont="1" applyBorder="1" applyAlignment="1">
      <alignment horizontal="center" vertical="center"/>
    </xf>
    <xf numFmtId="0" fontId="6" fillId="8" borderId="13" xfId="0" applyFont="1" applyFill="1" applyBorder="1" applyAlignment="1">
      <alignment horizontal="center" vertical="center"/>
    </xf>
    <xf numFmtId="0" fontId="7" fillId="0" borderId="18" xfId="0" applyFont="1" applyBorder="1" applyAlignment="1" applyProtection="1">
      <alignment vertical="center"/>
      <protection locked="0"/>
    </xf>
    <xf numFmtId="0" fontId="7" fillId="7" borderId="20" xfId="0" applyFont="1" applyFill="1" applyBorder="1" applyAlignment="1" applyProtection="1">
      <alignment vertical="center"/>
      <protection locked="0"/>
    </xf>
    <xf numFmtId="0" fontId="7" fillId="0" borderId="17" xfId="0" applyFont="1" applyBorder="1" applyAlignment="1" applyProtection="1">
      <alignment horizontal="left" vertical="center" wrapText="1"/>
      <protection locked="0"/>
    </xf>
    <xf numFmtId="0" fontId="7" fillId="7" borderId="17" xfId="0" applyFont="1" applyFill="1" applyBorder="1" applyAlignment="1" applyProtection="1">
      <alignment horizontal="center" vertical="center"/>
      <protection locked="0"/>
    </xf>
    <xf numFmtId="0" fontId="0" fillId="0" borderId="0" xfId="0" applyFill="1"/>
    <xf numFmtId="0" fontId="8" fillId="0" borderId="0" xfId="0" applyFont="1"/>
    <xf numFmtId="0" fontId="8" fillId="0" borderId="3" xfId="0" applyFont="1" applyBorder="1"/>
    <xf numFmtId="0" fontId="8" fillId="0" borderId="4" xfId="0" applyFont="1" applyBorder="1"/>
    <xf numFmtId="0" fontId="8" fillId="0" borderId="1" xfId="0" applyFont="1" applyBorder="1"/>
    <xf numFmtId="0" fontId="8" fillId="0" borderId="6" xfId="0" applyFont="1" applyBorder="1"/>
    <xf numFmtId="0" fontId="8" fillId="3" borderId="1" xfId="0" applyFont="1" applyFill="1" applyBorder="1"/>
    <xf numFmtId="0" fontId="8" fillId="5" borderId="1" xfId="0" applyFont="1" applyFill="1" applyBorder="1"/>
    <xf numFmtId="0" fontId="8" fillId="0" borderId="1" xfId="0" applyFont="1" applyFill="1" applyBorder="1"/>
    <xf numFmtId="0" fontId="8" fillId="0" borderId="7" xfId="0" applyFont="1" applyBorder="1"/>
    <xf numFmtId="0" fontId="8" fillId="0" borderId="7" xfId="0" applyFont="1" applyFill="1" applyBorder="1"/>
    <xf numFmtId="0" fontId="8" fillId="5" borderId="7" xfId="0" applyFont="1" applyFill="1" applyBorder="1"/>
    <xf numFmtId="0" fontId="8" fillId="5" borderId="8" xfId="0" applyFont="1" applyFill="1" applyBorder="1"/>
    <xf numFmtId="0" fontId="8" fillId="0" borderId="0" xfId="0" applyFont="1" applyBorder="1"/>
    <xf numFmtId="0" fontId="8" fillId="5" borderId="15" xfId="0" applyFont="1" applyFill="1" applyBorder="1"/>
    <xf numFmtId="0" fontId="8" fillId="5" borderId="14" xfId="0" applyFont="1" applyFill="1" applyBorder="1"/>
    <xf numFmtId="0" fontId="8" fillId="0" borderId="14" xfId="0" applyFont="1" applyBorder="1"/>
    <xf numFmtId="0" fontId="8" fillId="0" borderId="16" xfId="0" applyFont="1" applyBorder="1"/>
    <xf numFmtId="0" fontId="8" fillId="3" borderId="5" xfId="0" applyFont="1" applyFill="1" applyBorder="1"/>
    <xf numFmtId="0" fontId="8" fillId="9" borderId="1" xfId="0" applyFont="1" applyFill="1" applyBorder="1"/>
    <xf numFmtId="0" fontId="8" fillId="0" borderId="5" xfId="0" applyFont="1" applyBorder="1"/>
    <xf numFmtId="0" fontId="8" fillId="6" borderId="1" xfId="0" applyFont="1" applyFill="1" applyBorder="1"/>
    <xf numFmtId="0" fontId="8" fillId="3" borderId="6" xfId="0" applyFont="1" applyFill="1" applyBorder="1"/>
    <xf numFmtId="0" fontId="8" fillId="10" borderId="1" xfId="0" applyFont="1" applyFill="1" applyBorder="1"/>
    <xf numFmtId="0" fontId="10" fillId="0" borderId="1" xfId="0" applyFont="1" applyFill="1" applyBorder="1"/>
    <xf numFmtId="0" fontId="8" fillId="0" borderId="21" xfId="0" applyFont="1" applyBorder="1"/>
    <xf numFmtId="0" fontId="8" fillId="0" borderId="22" xfId="0" applyFont="1" applyBorder="1"/>
    <xf numFmtId="0" fontId="8" fillId="0" borderId="22" xfId="0" applyFont="1" applyFill="1" applyBorder="1"/>
    <xf numFmtId="0" fontId="8" fillId="6" borderId="22" xfId="0" applyFont="1" applyFill="1" applyBorder="1"/>
    <xf numFmtId="0" fontId="8" fillId="0" borderId="23" xfId="0" applyFont="1" applyBorder="1"/>
    <xf numFmtId="0" fontId="8" fillId="0" borderId="12" xfId="0" applyFont="1" applyBorder="1"/>
    <xf numFmtId="0" fontId="10" fillId="11" borderId="7" xfId="0" applyFont="1" applyFill="1" applyBorder="1"/>
    <xf numFmtId="0" fontId="10" fillId="11" borderId="8" xfId="0" applyFont="1" applyFill="1" applyBorder="1"/>
    <xf numFmtId="0" fontId="10" fillId="0" borderId="0" xfId="0" applyFont="1" applyFill="1" applyBorder="1"/>
    <xf numFmtId="164" fontId="8" fillId="0" borderId="1" xfId="0" applyNumberFormat="1" applyFont="1" applyBorder="1" applyAlignment="1">
      <alignment horizontal="center" vertical="center"/>
    </xf>
    <xf numFmtId="164" fontId="8" fillId="12" borderId="1" xfId="0" applyNumberFormat="1" applyFont="1" applyFill="1" applyBorder="1" applyAlignment="1">
      <alignment horizontal="center" vertical="center"/>
    </xf>
    <xf numFmtId="0" fontId="8" fillId="12" borderId="1" xfId="0" applyFont="1" applyFill="1" applyBorder="1"/>
    <xf numFmtId="164" fontId="8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right" vertical="center" wrapText="1" indent="1"/>
      <protection locked="0"/>
    </xf>
    <xf numFmtId="0" fontId="8" fillId="0" borderId="1" xfId="0" applyFont="1" applyBorder="1" applyAlignment="1">
      <alignment wrapText="1"/>
    </xf>
    <xf numFmtId="0" fontId="9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0" xfId="0" applyFont="1" applyBorder="1" applyAlignment="1" applyProtection="1">
      <alignment vertical="center" wrapText="1"/>
      <protection locked="0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 indent="2"/>
    </xf>
    <xf numFmtId="0" fontId="11" fillId="13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1" fillId="14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 wrapText="1" indent="4"/>
    </xf>
    <xf numFmtId="0" fontId="0" fillId="0" borderId="0" xfId="0" applyFont="1" applyAlignment="1">
      <alignment horizontal="left" indent="2"/>
    </xf>
    <xf numFmtId="0" fontId="0" fillId="0" borderId="0" xfId="0" applyFont="1"/>
    <xf numFmtId="0" fontId="12" fillId="0" borderId="0" xfId="0" applyFont="1" applyAlignment="1">
      <alignment textRotation="45"/>
    </xf>
    <xf numFmtId="0" fontId="13" fillId="0" borderId="0" xfId="0" applyFont="1" applyBorder="1" applyAlignment="1" applyProtection="1">
      <alignment horizontal="center" vertical="center" wrapText="1"/>
      <protection locked="0"/>
    </xf>
    <xf numFmtId="16" fontId="0" fillId="0" borderId="0" xfId="0" quotePrefix="1" applyNumberFormat="1"/>
    <xf numFmtId="0" fontId="14" fillId="8" borderId="1" xfId="0" applyFont="1" applyFill="1" applyBorder="1" applyAlignment="1">
      <alignment horizontal="center" vertical="center"/>
    </xf>
    <xf numFmtId="0" fontId="9" fillId="8" borderId="24" xfId="0" applyFont="1" applyFill="1" applyBorder="1" applyAlignment="1">
      <alignment horizontal="center" vertical="center"/>
    </xf>
    <xf numFmtId="0" fontId="9" fillId="8" borderId="25" xfId="0" applyFont="1" applyFill="1" applyBorder="1" applyAlignment="1">
      <alignment horizontal="center" vertical="center"/>
    </xf>
    <xf numFmtId="0" fontId="9" fillId="8" borderId="2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auto="1"/>
      </font>
      <fill>
        <patternFill>
          <bgColor theme="1"/>
        </patternFill>
      </fill>
    </dxf>
    <dxf>
      <font>
        <color theme="5"/>
      </font>
      <fill>
        <patternFill>
          <bgColor theme="5"/>
        </patternFill>
      </fill>
    </dxf>
    <dxf>
      <font>
        <color theme="8"/>
      </font>
      <fill>
        <patternFill>
          <bgColor theme="8"/>
        </patternFill>
      </fill>
    </dxf>
    <dxf>
      <font>
        <color theme="9"/>
      </font>
      <fill>
        <patternFill>
          <bgColor theme="9"/>
        </patternFill>
      </fill>
    </dxf>
    <dxf>
      <font>
        <color auto="1"/>
      </font>
      <fill>
        <patternFill>
          <bgColor theme="1"/>
        </patternFill>
      </fill>
    </dxf>
    <dxf>
      <font>
        <color theme="5"/>
      </font>
      <fill>
        <patternFill>
          <bgColor theme="5"/>
        </patternFill>
      </fill>
    </dxf>
    <dxf>
      <font>
        <color theme="8"/>
      </font>
      <fill>
        <patternFill>
          <bgColor theme="8"/>
        </patternFill>
      </fill>
    </dxf>
    <dxf>
      <font>
        <color theme="9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99"/>
  <sheetViews>
    <sheetView tabSelected="1" topLeftCell="A26" zoomScale="130" zoomScaleNormal="130" workbookViewId="0">
      <selection activeCell="W53" sqref="W53"/>
    </sheetView>
  </sheetViews>
  <sheetFormatPr baseColWidth="10" defaultRowHeight="15" x14ac:dyDescent="0.25"/>
  <cols>
    <col min="1" max="1" width="7" customWidth="1"/>
    <col min="2" max="2" width="84.140625" customWidth="1"/>
    <col min="3" max="18" width="4.7109375" style="21" hidden="1" customWidth="1"/>
    <col min="19" max="26" width="4.7109375" style="21" customWidth="1"/>
    <col min="27" max="37" width="4.7109375" customWidth="1"/>
  </cols>
  <sheetData>
    <row r="1" spans="2:10" hidden="1" x14ac:dyDescent="0.25">
      <c r="B1" s="9" t="s">
        <v>21</v>
      </c>
    </row>
    <row r="2" spans="2:10" ht="18.75" hidden="1" customHeight="1" thickBot="1" x14ac:dyDescent="0.3">
      <c r="B2" s="1" t="s">
        <v>2</v>
      </c>
      <c r="C2" s="83" t="s">
        <v>0</v>
      </c>
      <c r="D2" s="83"/>
      <c r="E2" s="83"/>
      <c r="F2" s="83"/>
      <c r="G2" s="83" t="s">
        <v>1</v>
      </c>
      <c r="H2" s="83"/>
      <c r="I2" s="83"/>
      <c r="J2" s="84"/>
    </row>
    <row r="3" spans="2:10" hidden="1" x14ac:dyDescent="0.25">
      <c r="B3" s="5"/>
      <c r="C3" s="22"/>
      <c r="D3" s="22"/>
      <c r="E3" s="22"/>
      <c r="F3" s="22"/>
      <c r="G3" s="22"/>
      <c r="H3" s="22"/>
      <c r="I3" s="22"/>
      <c r="J3" s="23"/>
    </row>
    <row r="4" spans="2:10" hidden="1" x14ac:dyDescent="0.25">
      <c r="B4" s="3" t="s">
        <v>3</v>
      </c>
      <c r="C4" s="24"/>
      <c r="D4" s="24"/>
      <c r="E4" s="24"/>
      <c r="F4" s="24"/>
      <c r="G4" s="24"/>
      <c r="H4" s="24"/>
      <c r="I4" s="24"/>
      <c r="J4" s="25"/>
    </row>
    <row r="5" spans="2:10" hidden="1" x14ac:dyDescent="0.25">
      <c r="B5" s="3" t="s">
        <v>6</v>
      </c>
      <c r="C5" s="26"/>
      <c r="D5" s="26"/>
      <c r="E5" s="26"/>
      <c r="F5" s="26"/>
      <c r="G5" s="26"/>
      <c r="H5" s="26"/>
      <c r="I5" s="26"/>
      <c r="J5" s="25"/>
    </row>
    <row r="6" spans="2:10" hidden="1" x14ac:dyDescent="0.25">
      <c r="B6" s="4" t="s">
        <v>10</v>
      </c>
      <c r="C6" s="26"/>
      <c r="D6" s="26"/>
      <c r="E6" s="26"/>
      <c r="F6" s="26"/>
      <c r="G6" s="26"/>
      <c r="H6" s="26"/>
      <c r="I6" s="26"/>
      <c r="J6" s="25"/>
    </row>
    <row r="7" spans="2:10" hidden="1" x14ac:dyDescent="0.25">
      <c r="B7" s="3" t="s">
        <v>7</v>
      </c>
      <c r="C7" s="26"/>
      <c r="D7" s="26"/>
      <c r="E7" s="26"/>
      <c r="F7" s="26"/>
      <c r="G7" s="26"/>
      <c r="H7" s="26"/>
      <c r="I7" s="26"/>
      <c r="J7" s="25"/>
    </row>
    <row r="8" spans="2:10" hidden="1" x14ac:dyDescent="0.25">
      <c r="B8" s="4" t="s">
        <v>11</v>
      </c>
      <c r="C8" s="26"/>
      <c r="D8" s="26"/>
      <c r="E8" s="26"/>
      <c r="F8" s="26"/>
      <c r="G8" s="26"/>
      <c r="H8" s="26"/>
      <c r="I8" s="26"/>
      <c r="J8" s="25"/>
    </row>
    <row r="9" spans="2:10" hidden="1" x14ac:dyDescent="0.25">
      <c r="B9" s="3" t="s">
        <v>9</v>
      </c>
      <c r="C9" s="27"/>
      <c r="D9" s="27"/>
      <c r="E9" s="27"/>
      <c r="F9" s="26"/>
      <c r="G9" s="26"/>
      <c r="H9" s="26"/>
      <c r="I9" s="26"/>
      <c r="J9" s="25"/>
    </row>
    <row r="10" spans="2:10" hidden="1" x14ac:dyDescent="0.25">
      <c r="B10" s="4" t="s">
        <v>12</v>
      </c>
      <c r="C10" s="26"/>
      <c r="D10" s="26"/>
      <c r="E10" s="28"/>
      <c r="F10" s="27"/>
      <c r="G10" s="26"/>
      <c r="H10" s="26"/>
      <c r="I10" s="26"/>
      <c r="J10" s="25"/>
    </row>
    <row r="11" spans="2:10" ht="29.25" hidden="1" thickBot="1" x14ac:dyDescent="0.3">
      <c r="B11" s="6" t="s">
        <v>8</v>
      </c>
      <c r="C11" s="29"/>
      <c r="D11" s="29"/>
      <c r="E11" s="29"/>
      <c r="F11" s="30"/>
      <c r="G11" s="31"/>
      <c r="H11" s="31"/>
      <c r="I11" s="31"/>
      <c r="J11" s="32"/>
    </row>
    <row r="12" spans="2:10" hidden="1" x14ac:dyDescent="0.25"/>
    <row r="13" spans="2:10" hidden="1" x14ac:dyDescent="0.25">
      <c r="B13" s="2" t="s">
        <v>4</v>
      </c>
    </row>
    <row r="14" spans="2:10" hidden="1" x14ac:dyDescent="0.25">
      <c r="B14" s="2" t="s">
        <v>5</v>
      </c>
    </row>
    <row r="15" spans="2:10" hidden="1" x14ac:dyDescent="0.25"/>
    <row r="16" spans="2:10" hidden="1" x14ac:dyDescent="0.25">
      <c r="B16" s="9" t="s">
        <v>22</v>
      </c>
    </row>
    <row r="17" spans="2:26" hidden="1" x14ac:dyDescent="0.25">
      <c r="B17" s="7" t="s">
        <v>13</v>
      </c>
    </row>
    <row r="18" spans="2:26" hidden="1" x14ac:dyDescent="0.25">
      <c r="B18" s="7" t="s">
        <v>14</v>
      </c>
    </row>
    <row r="19" spans="2:26" hidden="1" x14ac:dyDescent="0.25">
      <c r="B19" s="7"/>
    </row>
    <row r="20" spans="2:26" hidden="1" x14ac:dyDescent="0.25">
      <c r="B20" s="8" t="s">
        <v>15</v>
      </c>
    </row>
    <row r="21" spans="2:26" hidden="1" x14ac:dyDescent="0.25">
      <c r="B21" s="8" t="s">
        <v>16</v>
      </c>
    </row>
    <row r="22" spans="2:26" hidden="1" x14ac:dyDescent="0.25">
      <c r="B22" s="8" t="s">
        <v>17</v>
      </c>
    </row>
    <row r="23" spans="2:26" hidden="1" x14ac:dyDescent="0.25">
      <c r="B23" s="7"/>
    </row>
    <row r="24" spans="2:26" hidden="1" x14ac:dyDescent="0.25">
      <c r="B24" s="7" t="s">
        <v>18</v>
      </c>
    </row>
    <row r="25" spans="2:26" hidden="1" x14ac:dyDescent="0.25">
      <c r="B25" s="7" t="s">
        <v>19</v>
      </c>
    </row>
    <row r="27" spans="2:26" ht="24" hidden="1" thickBot="1" x14ac:dyDescent="0.3">
      <c r="B27" s="15" t="s">
        <v>26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</row>
    <row r="28" spans="2:26" ht="23.25" hidden="1" thickBot="1" x14ac:dyDescent="0.3">
      <c r="B28" s="14" t="s">
        <v>27</v>
      </c>
      <c r="C28" s="85" t="s">
        <v>0</v>
      </c>
      <c r="D28" s="81"/>
      <c r="E28" s="81"/>
      <c r="F28" s="81"/>
      <c r="G28" s="81" t="s">
        <v>1</v>
      </c>
      <c r="H28" s="81"/>
      <c r="I28" s="81"/>
      <c r="J28" s="82"/>
      <c r="K28" s="81" t="s">
        <v>20</v>
      </c>
      <c r="L28" s="81"/>
      <c r="M28" s="81"/>
      <c r="N28" s="82"/>
      <c r="O28" s="81" t="s">
        <v>23</v>
      </c>
      <c r="P28" s="81"/>
      <c r="Q28" s="81"/>
      <c r="R28" s="81"/>
      <c r="S28" s="81" t="s">
        <v>24</v>
      </c>
      <c r="T28" s="81"/>
      <c r="U28" s="81"/>
      <c r="V28" s="82"/>
      <c r="W28" s="81" t="s">
        <v>25</v>
      </c>
      <c r="X28" s="81"/>
      <c r="Y28" s="81"/>
      <c r="Z28" s="82"/>
    </row>
    <row r="29" spans="2:26" ht="25.5" hidden="1" customHeight="1" x14ac:dyDescent="0.25">
      <c r="B29" s="13" t="s">
        <v>29</v>
      </c>
      <c r="C29" s="34"/>
      <c r="D29" s="35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7"/>
    </row>
    <row r="30" spans="2:26" ht="22.5" hidden="1" x14ac:dyDescent="0.25">
      <c r="B30" s="10" t="s">
        <v>30</v>
      </c>
      <c r="C30" s="38"/>
      <c r="D30" s="26"/>
      <c r="E30" s="27"/>
      <c r="F30" s="27"/>
      <c r="G30" s="26"/>
      <c r="H30" s="26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5"/>
    </row>
    <row r="31" spans="2:26" ht="45" hidden="1" x14ac:dyDescent="0.25">
      <c r="B31" s="10" t="s">
        <v>31</v>
      </c>
      <c r="C31" s="38"/>
      <c r="D31" s="26"/>
      <c r="E31" s="26"/>
      <c r="F31" s="26"/>
      <c r="G31" s="27"/>
      <c r="H31" s="28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5"/>
    </row>
    <row r="32" spans="2:26" ht="22.5" hidden="1" x14ac:dyDescent="0.25">
      <c r="B32" s="19" t="s">
        <v>35</v>
      </c>
      <c r="C32" s="38"/>
      <c r="D32" s="26"/>
      <c r="E32" s="26"/>
      <c r="F32" s="26"/>
      <c r="G32" s="28"/>
      <c r="H32" s="39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5"/>
    </row>
    <row r="33" spans="2:37" ht="22.5" hidden="1" x14ac:dyDescent="0.25">
      <c r="B33" s="11" t="s">
        <v>32</v>
      </c>
      <c r="C33" s="40"/>
      <c r="D33" s="24"/>
      <c r="E33" s="24"/>
      <c r="F33" s="24"/>
      <c r="G33" s="24"/>
      <c r="H33" s="24"/>
      <c r="I33" s="41"/>
      <c r="J33" s="41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5"/>
    </row>
    <row r="34" spans="2:37" ht="45" hidden="1" x14ac:dyDescent="0.25">
      <c r="B34" s="10" t="s">
        <v>33</v>
      </c>
      <c r="C34" s="38"/>
      <c r="D34" s="26"/>
      <c r="E34" s="26"/>
      <c r="F34" s="26"/>
      <c r="G34" s="26"/>
      <c r="H34" s="26"/>
      <c r="I34" s="26"/>
      <c r="J34" s="26"/>
      <c r="K34" s="27"/>
      <c r="L34" s="27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42"/>
    </row>
    <row r="35" spans="2:37" ht="22.5" hidden="1" x14ac:dyDescent="0.25">
      <c r="B35" s="19" t="s">
        <v>28</v>
      </c>
      <c r="C35" s="38"/>
      <c r="D35" s="26"/>
      <c r="E35" s="26"/>
      <c r="F35" s="26"/>
      <c r="G35" s="26"/>
      <c r="H35" s="26"/>
      <c r="I35" s="26"/>
      <c r="J35" s="26"/>
      <c r="K35" s="28"/>
      <c r="L35" s="28"/>
      <c r="M35" s="39"/>
      <c r="N35" s="39"/>
      <c r="O35" s="28"/>
      <c r="P35" s="28"/>
      <c r="Q35" s="28"/>
      <c r="R35" s="26"/>
      <c r="S35" s="26"/>
      <c r="T35" s="26"/>
      <c r="U35" s="26"/>
      <c r="V35" s="26"/>
      <c r="W35" s="26"/>
      <c r="X35" s="26"/>
      <c r="Y35" s="26"/>
      <c r="Z35" s="42"/>
    </row>
    <row r="36" spans="2:37" ht="45" hidden="1" x14ac:dyDescent="0.25">
      <c r="B36" s="18" t="s">
        <v>37</v>
      </c>
      <c r="C36" s="38"/>
      <c r="D36" s="26"/>
      <c r="E36" s="26"/>
      <c r="F36" s="26"/>
      <c r="G36" s="26"/>
      <c r="H36" s="26"/>
      <c r="I36" s="26"/>
      <c r="J36" s="26"/>
      <c r="K36" s="28"/>
      <c r="L36" s="28"/>
      <c r="M36" s="28"/>
      <c r="N36" s="28"/>
      <c r="O36" s="43"/>
      <c r="P36" s="43"/>
      <c r="Q36" s="28"/>
      <c r="R36" s="26"/>
      <c r="S36" s="26"/>
      <c r="T36" s="26"/>
      <c r="U36" s="26"/>
      <c r="V36" s="26"/>
      <c r="W36" s="26"/>
      <c r="X36" s="26"/>
      <c r="Y36" s="26"/>
      <c r="Z36" s="42"/>
    </row>
    <row r="37" spans="2:37" ht="45" hidden="1" x14ac:dyDescent="0.25">
      <c r="B37" s="18" t="s">
        <v>38</v>
      </c>
      <c r="C37" s="38"/>
      <c r="D37" s="26"/>
      <c r="E37" s="26"/>
      <c r="F37" s="26"/>
      <c r="G37" s="26"/>
      <c r="H37" s="26"/>
      <c r="I37" s="26"/>
      <c r="J37" s="26"/>
      <c r="K37" s="28"/>
      <c r="L37" s="28"/>
      <c r="M37" s="28"/>
      <c r="N37" s="28"/>
      <c r="O37" s="28"/>
      <c r="P37" s="28"/>
      <c r="Q37" s="43"/>
      <c r="R37" s="43"/>
      <c r="S37" s="26"/>
      <c r="T37" s="26"/>
      <c r="U37" s="26"/>
      <c r="V37" s="26"/>
      <c r="W37" s="26"/>
      <c r="X37" s="26"/>
      <c r="Y37" s="26"/>
      <c r="Z37" s="42"/>
    </row>
    <row r="38" spans="2:37" ht="22.5" hidden="1" x14ac:dyDescent="0.25">
      <c r="B38" s="12" t="s">
        <v>34</v>
      </c>
      <c r="C38" s="38"/>
      <c r="D38" s="26"/>
      <c r="E38" s="26"/>
      <c r="F38" s="26"/>
      <c r="G38" s="26"/>
      <c r="H38" s="26"/>
      <c r="I38" s="26"/>
      <c r="J38" s="26"/>
      <c r="K38" s="28"/>
      <c r="L38" s="28"/>
      <c r="M38" s="28"/>
      <c r="N38" s="28"/>
      <c r="O38" s="28"/>
      <c r="P38" s="28"/>
      <c r="Q38" s="44"/>
      <c r="R38" s="28"/>
      <c r="S38" s="27"/>
      <c r="T38" s="27"/>
      <c r="U38" s="27"/>
      <c r="V38" s="26"/>
      <c r="W38" s="26"/>
      <c r="X38" s="26"/>
      <c r="Y38" s="26"/>
      <c r="Z38" s="42"/>
    </row>
    <row r="39" spans="2:37" ht="22.5" hidden="1" x14ac:dyDescent="0.25">
      <c r="B39" s="17" t="s">
        <v>36</v>
      </c>
      <c r="C39" s="45"/>
      <c r="D39" s="46"/>
      <c r="E39" s="46"/>
      <c r="F39" s="46"/>
      <c r="G39" s="46"/>
      <c r="H39" s="46"/>
      <c r="I39" s="46"/>
      <c r="J39" s="46"/>
      <c r="K39" s="47"/>
      <c r="L39" s="47"/>
      <c r="M39" s="47"/>
      <c r="N39" s="47"/>
      <c r="O39" s="47"/>
      <c r="P39" s="47"/>
      <c r="Q39" s="47"/>
      <c r="R39" s="47"/>
      <c r="S39" s="47"/>
      <c r="T39" s="46"/>
      <c r="U39" s="46"/>
      <c r="V39" s="48"/>
      <c r="W39" s="46"/>
      <c r="X39" s="46"/>
      <c r="Y39" s="46"/>
      <c r="Z39" s="49"/>
    </row>
    <row r="40" spans="2:37" ht="21" hidden="1" customHeight="1" thickBot="1" x14ac:dyDescent="0.3">
      <c r="B40" s="16" t="s">
        <v>39</v>
      </c>
      <c r="C40" s="50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51"/>
      <c r="X40" s="51"/>
      <c r="Y40" s="51"/>
      <c r="Z40" s="52"/>
    </row>
    <row r="42" spans="2:37" x14ac:dyDescent="0.25">
      <c r="B42" s="75" t="s">
        <v>56</v>
      </c>
      <c r="C42" s="76" t="s">
        <v>40</v>
      </c>
      <c r="D42" s="77"/>
      <c r="E42" s="77"/>
      <c r="F42" s="77"/>
      <c r="G42" s="78"/>
      <c r="H42" s="76" t="s">
        <v>41</v>
      </c>
      <c r="I42" s="77"/>
      <c r="J42" s="77"/>
      <c r="K42" s="78"/>
      <c r="L42" s="76" t="s">
        <v>42</v>
      </c>
      <c r="M42" s="77"/>
      <c r="N42" s="77"/>
      <c r="O42" s="78"/>
      <c r="P42" s="76" t="s">
        <v>43</v>
      </c>
      <c r="Q42" s="77"/>
      <c r="R42" s="77"/>
      <c r="S42" s="77"/>
      <c r="T42" s="78"/>
      <c r="U42" s="76" t="s">
        <v>0</v>
      </c>
      <c r="V42" s="77"/>
      <c r="W42" s="77"/>
      <c r="X42" s="78"/>
      <c r="Y42" s="76" t="s">
        <v>1</v>
      </c>
      <c r="Z42" s="77"/>
      <c r="AA42" s="77"/>
      <c r="AB42" s="78"/>
      <c r="AC42" s="76" t="s">
        <v>20</v>
      </c>
      <c r="AD42" s="77"/>
      <c r="AE42" s="77"/>
      <c r="AF42" s="77"/>
      <c r="AG42" s="78"/>
      <c r="AH42" s="80" t="s">
        <v>23</v>
      </c>
      <c r="AI42" s="80"/>
      <c r="AJ42" s="80"/>
      <c r="AK42" s="80"/>
    </row>
    <row r="43" spans="2:37" x14ac:dyDescent="0.25">
      <c r="B43" s="79" t="s">
        <v>27</v>
      </c>
      <c r="C43" s="54">
        <v>44256</v>
      </c>
      <c r="D43" s="54">
        <f>+C43+7</f>
        <v>44263</v>
      </c>
      <c r="E43" s="55">
        <f t="shared" ref="E43:Y43" si="0">+D43+7</f>
        <v>44270</v>
      </c>
      <c r="F43" s="55">
        <f t="shared" si="0"/>
        <v>44277</v>
      </c>
      <c r="G43" s="57">
        <f t="shared" si="0"/>
        <v>44284</v>
      </c>
      <c r="H43" s="57">
        <f t="shared" si="0"/>
        <v>44291</v>
      </c>
      <c r="I43" s="55">
        <f t="shared" si="0"/>
        <v>44298</v>
      </c>
      <c r="J43" s="55">
        <f t="shared" si="0"/>
        <v>44305</v>
      </c>
      <c r="K43" s="57">
        <f t="shared" si="0"/>
        <v>44312</v>
      </c>
      <c r="L43" s="57">
        <f t="shared" si="0"/>
        <v>44319</v>
      </c>
      <c r="M43" s="55">
        <f t="shared" si="0"/>
        <v>44326</v>
      </c>
      <c r="N43" s="55">
        <f t="shared" si="0"/>
        <v>44333</v>
      </c>
      <c r="O43" s="57">
        <f t="shared" si="0"/>
        <v>44340</v>
      </c>
      <c r="P43" s="57">
        <f t="shared" si="0"/>
        <v>44347</v>
      </c>
      <c r="Q43" s="55">
        <f t="shared" si="0"/>
        <v>44354</v>
      </c>
      <c r="R43" s="55">
        <f t="shared" si="0"/>
        <v>44361</v>
      </c>
      <c r="S43" s="57">
        <f t="shared" si="0"/>
        <v>44368</v>
      </c>
      <c r="T43" s="57">
        <f t="shared" si="0"/>
        <v>44375</v>
      </c>
      <c r="U43" s="54">
        <f t="shared" si="0"/>
        <v>44382</v>
      </c>
      <c r="V43" s="54">
        <f t="shared" si="0"/>
        <v>44389</v>
      </c>
      <c r="W43" s="54">
        <f t="shared" si="0"/>
        <v>44396</v>
      </c>
      <c r="X43" s="54">
        <f t="shared" si="0"/>
        <v>44403</v>
      </c>
      <c r="Y43" s="54">
        <f t="shared" si="0"/>
        <v>44410</v>
      </c>
      <c r="Z43" s="54">
        <f t="shared" ref="Z43:AF43" si="1">+Y43+7</f>
        <v>44417</v>
      </c>
      <c r="AA43" s="54">
        <f t="shared" si="1"/>
        <v>44424</v>
      </c>
      <c r="AB43" s="54">
        <f t="shared" si="1"/>
        <v>44431</v>
      </c>
      <c r="AC43" s="54">
        <f t="shared" si="1"/>
        <v>44438</v>
      </c>
      <c r="AD43" s="54">
        <f t="shared" si="1"/>
        <v>44445</v>
      </c>
      <c r="AE43" s="54">
        <f t="shared" si="1"/>
        <v>44452</v>
      </c>
      <c r="AF43" s="54">
        <f t="shared" si="1"/>
        <v>44459</v>
      </c>
      <c r="AG43" s="54">
        <f t="shared" ref="AG43:AI43" si="2">+AF43+7</f>
        <v>44466</v>
      </c>
      <c r="AH43" s="54">
        <f t="shared" si="2"/>
        <v>44473</v>
      </c>
      <c r="AI43" s="54">
        <f t="shared" si="2"/>
        <v>44480</v>
      </c>
      <c r="AJ43" s="54">
        <f t="shared" ref="AJ43:AK43" si="3">+AI43+7</f>
        <v>44487</v>
      </c>
      <c r="AK43" s="54">
        <f t="shared" si="3"/>
        <v>44494</v>
      </c>
    </row>
    <row r="44" spans="2:37" x14ac:dyDescent="0.25">
      <c r="B44" s="79"/>
      <c r="C44" s="54">
        <f>+C43+4</f>
        <v>44260</v>
      </c>
      <c r="D44" s="54">
        <f t="shared" ref="D44:Y44" si="4">+D43+4</f>
        <v>44267</v>
      </c>
      <c r="E44" s="55">
        <f t="shared" si="4"/>
        <v>44274</v>
      </c>
      <c r="F44" s="55">
        <f t="shared" si="4"/>
        <v>44281</v>
      </c>
      <c r="G44" s="57">
        <f t="shared" si="4"/>
        <v>44288</v>
      </c>
      <c r="H44" s="57">
        <f t="shared" si="4"/>
        <v>44295</v>
      </c>
      <c r="I44" s="55">
        <f t="shared" si="4"/>
        <v>44302</v>
      </c>
      <c r="J44" s="55">
        <f t="shared" si="4"/>
        <v>44309</v>
      </c>
      <c r="K44" s="57">
        <f t="shared" si="4"/>
        <v>44316</v>
      </c>
      <c r="L44" s="57">
        <f t="shared" si="4"/>
        <v>44323</v>
      </c>
      <c r="M44" s="55">
        <f t="shared" si="4"/>
        <v>44330</v>
      </c>
      <c r="N44" s="55">
        <f t="shared" si="4"/>
        <v>44337</v>
      </c>
      <c r="O44" s="57">
        <f t="shared" si="4"/>
        <v>44344</v>
      </c>
      <c r="P44" s="57">
        <f t="shared" si="4"/>
        <v>44351</v>
      </c>
      <c r="Q44" s="55">
        <f t="shared" si="4"/>
        <v>44358</v>
      </c>
      <c r="R44" s="55">
        <f t="shared" si="4"/>
        <v>44365</v>
      </c>
      <c r="S44" s="57">
        <f t="shared" si="4"/>
        <v>44372</v>
      </c>
      <c r="T44" s="57">
        <f t="shared" si="4"/>
        <v>44379</v>
      </c>
      <c r="U44" s="54">
        <f t="shared" si="4"/>
        <v>44386</v>
      </c>
      <c r="V44" s="54">
        <f t="shared" si="4"/>
        <v>44393</v>
      </c>
      <c r="W44" s="54">
        <f t="shared" si="4"/>
        <v>44400</v>
      </c>
      <c r="X44" s="54">
        <f t="shared" si="4"/>
        <v>44407</v>
      </c>
      <c r="Y44" s="54">
        <f t="shared" si="4"/>
        <v>44414</v>
      </c>
      <c r="Z44" s="54">
        <f t="shared" ref="Z44" si="5">+Z43+4</f>
        <v>44421</v>
      </c>
      <c r="AA44" s="54">
        <f t="shared" ref="AA44" si="6">+AA43+4</f>
        <v>44428</v>
      </c>
      <c r="AB44" s="54">
        <f t="shared" ref="AB44" si="7">+AB43+4</f>
        <v>44435</v>
      </c>
      <c r="AC44" s="54">
        <f t="shared" ref="AC44" si="8">+AC43+4</f>
        <v>44442</v>
      </c>
      <c r="AD44" s="54">
        <f t="shared" ref="AD44" si="9">+AD43+4</f>
        <v>44449</v>
      </c>
      <c r="AE44" s="54">
        <f t="shared" ref="AE44" si="10">+AE43+4</f>
        <v>44456</v>
      </c>
      <c r="AF44" s="54">
        <f t="shared" ref="AF44" si="11">+AF43+4</f>
        <v>44463</v>
      </c>
      <c r="AG44" s="54">
        <f t="shared" ref="AG44" si="12">+AG43+4</f>
        <v>44470</v>
      </c>
      <c r="AH44" s="54">
        <f t="shared" ref="AH44" si="13">+AH43+4</f>
        <v>44477</v>
      </c>
      <c r="AI44" s="54">
        <f t="shared" ref="AI44:AJ44" si="14">+AI43+4</f>
        <v>44484</v>
      </c>
      <c r="AJ44" s="54">
        <f t="shared" si="14"/>
        <v>44491</v>
      </c>
      <c r="AK44" s="54">
        <f t="shared" ref="AK44" si="15">+AK43+4</f>
        <v>44498</v>
      </c>
    </row>
    <row r="45" spans="2:37" s="61" customFormat="1" x14ac:dyDescent="0.25">
      <c r="B45" s="65" t="s">
        <v>44</v>
      </c>
      <c r="C45" s="59"/>
      <c r="D45" s="59"/>
      <c r="E45" s="59"/>
      <c r="F45" s="59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>
        <v>4</v>
      </c>
      <c r="T45" s="60">
        <v>4</v>
      </c>
      <c r="U45" s="60">
        <v>4</v>
      </c>
      <c r="V45" s="60"/>
      <c r="W45" s="60"/>
      <c r="X45" s="60"/>
      <c r="Y45" s="60"/>
      <c r="Z45" s="60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</row>
    <row r="46" spans="2:37" s="61" customFormat="1" x14ac:dyDescent="0.25">
      <c r="B46" s="64" t="s">
        <v>45</v>
      </c>
      <c r="C46" s="59"/>
      <c r="D46" s="59"/>
      <c r="E46" s="59"/>
      <c r="F46" s="59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</row>
    <row r="47" spans="2:37" s="61" customFormat="1" x14ac:dyDescent="0.25">
      <c r="B47" s="64" t="s">
        <v>46</v>
      </c>
      <c r="C47" s="59"/>
      <c r="D47" s="59"/>
      <c r="E47" s="59"/>
      <c r="F47" s="59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</row>
    <row r="48" spans="2:37" s="61" customFormat="1" x14ac:dyDescent="0.25">
      <c r="B48" s="64" t="s">
        <v>47</v>
      </c>
      <c r="C48" s="59"/>
      <c r="D48" s="59"/>
      <c r="E48" s="59"/>
      <c r="F48" s="59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</row>
    <row r="49" spans="2:37" s="61" customFormat="1" x14ac:dyDescent="0.25">
      <c r="B49" s="65" t="s">
        <v>73</v>
      </c>
      <c r="C49" s="59"/>
      <c r="D49" s="59"/>
      <c r="E49" s="59"/>
      <c r="F49" s="59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>
        <v>4</v>
      </c>
      <c r="T49" s="60">
        <v>4</v>
      </c>
      <c r="U49" s="60">
        <v>4</v>
      </c>
      <c r="V49" s="60"/>
      <c r="W49" s="60"/>
      <c r="X49" s="60"/>
      <c r="Y49" s="60"/>
      <c r="Z49" s="60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</row>
    <row r="50" spans="2:37" s="61" customFormat="1" x14ac:dyDescent="0.25">
      <c r="B50" s="64" t="s">
        <v>49</v>
      </c>
      <c r="C50" s="59"/>
      <c r="D50" s="59"/>
      <c r="E50" s="59"/>
      <c r="F50" s="59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</row>
    <row r="51" spans="2:37" s="61" customFormat="1" ht="28.5" x14ac:dyDescent="0.25">
      <c r="B51" s="64" t="s">
        <v>50</v>
      </c>
      <c r="C51" s="59"/>
      <c r="D51" s="59"/>
      <c r="E51" s="59"/>
      <c r="F51" s="59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</row>
    <row r="52" spans="2:37" s="61" customFormat="1" ht="28.5" x14ac:dyDescent="0.25">
      <c r="B52" s="64" t="s">
        <v>74</v>
      </c>
      <c r="C52" s="59"/>
      <c r="D52" s="59"/>
      <c r="E52" s="59"/>
      <c r="F52" s="59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</row>
    <row r="53" spans="2:37" s="61" customFormat="1" ht="28.5" x14ac:dyDescent="0.25">
      <c r="B53" s="64" t="s">
        <v>51</v>
      </c>
      <c r="C53" s="59"/>
      <c r="D53" s="59"/>
      <c r="E53" s="59"/>
      <c r="F53" s="59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</row>
    <row r="54" spans="2:37" s="61" customFormat="1" ht="28.5" x14ac:dyDescent="0.25">
      <c r="B54" s="65" t="s">
        <v>82</v>
      </c>
      <c r="C54" s="59"/>
      <c r="D54" s="59"/>
      <c r="E54" s="59"/>
      <c r="F54" s="59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>
        <v>4</v>
      </c>
      <c r="V54" s="60">
        <v>4</v>
      </c>
      <c r="W54" s="60">
        <v>4</v>
      </c>
      <c r="X54" s="60">
        <v>4</v>
      </c>
      <c r="Y54" s="60"/>
      <c r="Z54" s="60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</row>
    <row r="55" spans="2:37" s="61" customFormat="1" x14ac:dyDescent="0.25">
      <c r="B55" s="67" t="s">
        <v>60</v>
      </c>
      <c r="C55" s="59"/>
      <c r="D55" s="59"/>
      <c r="E55" s="59"/>
      <c r="F55" s="59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>
        <v>3</v>
      </c>
      <c r="X55" s="60"/>
      <c r="Y55" s="60"/>
      <c r="Z55" s="60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</row>
    <row r="56" spans="2:37" s="61" customFormat="1" x14ac:dyDescent="0.25">
      <c r="B56" s="66" t="s">
        <v>57</v>
      </c>
      <c r="C56" s="59"/>
      <c r="D56" s="59"/>
      <c r="E56" s="59"/>
      <c r="F56" s="59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>
        <v>1</v>
      </c>
      <c r="Y56" s="60"/>
      <c r="Z56" s="60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</row>
    <row r="57" spans="2:37" s="61" customFormat="1" x14ac:dyDescent="0.25">
      <c r="B57" s="65" t="s">
        <v>52</v>
      </c>
      <c r="C57" s="59"/>
      <c r="D57" s="59"/>
      <c r="E57" s="59"/>
      <c r="F57" s="59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>
        <v>4</v>
      </c>
      <c r="Z57" s="60">
        <v>4</v>
      </c>
      <c r="AA57" s="59">
        <v>4</v>
      </c>
      <c r="AB57" s="59">
        <v>4</v>
      </c>
      <c r="AC57" s="59">
        <v>4</v>
      </c>
      <c r="AD57" s="59"/>
      <c r="AE57" s="59"/>
      <c r="AF57" s="59"/>
      <c r="AG57" s="59"/>
      <c r="AH57" s="59"/>
      <c r="AI57" s="59"/>
      <c r="AJ57" s="59"/>
      <c r="AK57" s="59"/>
    </row>
    <row r="58" spans="2:37" s="61" customFormat="1" ht="28.5" x14ac:dyDescent="0.25">
      <c r="B58" s="64" t="s">
        <v>53</v>
      </c>
      <c r="C58" s="59"/>
      <c r="D58" s="59"/>
      <c r="E58" s="59"/>
      <c r="F58" s="59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</row>
    <row r="59" spans="2:37" s="61" customFormat="1" x14ac:dyDescent="0.25">
      <c r="B59" s="64" t="s">
        <v>54</v>
      </c>
      <c r="C59" s="59"/>
      <c r="D59" s="59"/>
      <c r="E59" s="59"/>
      <c r="F59" s="59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</row>
    <row r="60" spans="2:37" s="61" customFormat="1" x14ac:dyDescent="0.25">
      <c r="B60" s="65" t="s">
        <v>55</v>
      </c>
      <c r="C60" s="59"/>
      <c r="D60" s="59"/>
      <c r="E60" s="59"/>
      <c r="F60" s="59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>
        <v>4</v>
      </c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</row>
    <row r="61" spans="2:37" s="61" customFormat="1" x14ac:dyDescent="0.25">
      <c r="B61" s="65" t="s">
        <v>58</v>
      </c>
      <c r="C61" s="59"/>
      <c r="D61" s="59"/>
      <c r="E61" s="59"/>
      <c r="F61" s="59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>
        <v>4</v>
      </c>
      <c r="AA61" s="59">
        <v>4</v>
      </c>
      <c r="AB61" s="59">
        <v>4</v>
      </c>
      <c r="AC61" s="59"/>
      <c r="AD61" s="59"/>
      <c r="AE61" s="59"/>
      <c r="AF61" s="59"/>
      <c r="AG61" s="59"/>
      <c r="AH61" s="59"/>
      <c r="AI61" s="59"/>
      <c r="AJ61" s="59"/>
      <c r="AK61" s="59"/>
    </row>
    <row r="62" spans="2:37" s="61" customFormat="1" x14ac:dyDescent="0.25">
      <c r="B62" s="64" t="s">
        <v>59</v>
      </c>
      <c r="C62" s="59"/>
      <c r="D62" s="59"/>
      <c r="E62" s="59"/>
      <c r="F62" s="59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</row>
    <row r="63" spans="2:37" s="61" customFormat="1" x14ac:dyDescent="0.25">
      <c r="B63" s="64"/>
      <c r="C63" s="59"/>
      <c r="D63" s="59"/>
      <c r="E63" s="59"/>
      <c r="F63" s="59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</row>
    <row r="64" spans="2:37" s="61" customFormat="1" x14ac:dyDescent="0.25">
      <c r="B64" s="64"/>
      <c r="C64" s="59"/>
      <c r="D64" s="59"/>
      <c r="E64" s="59"/>
      <c r="F64" s="59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</row>
    <row r="65" spans="1:37" s="61" customFormat="1" x14ac:dyDescent="0.25">
      <c r="B65" s="64"/>
      <c r="C65" s="59"/>
      <c r="D65" s="59"/>
      <c r="E65" s="59"/>
      <c r="F65" s="59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</row>
    <row r="66" spans="1:37" s="61" customFormat="1" x14ac:dyDescent="0.25">
      <c r="B66" s="64"/>
      <c r="C66" s="59"/>
      <c r="D66" s="59"/>
      <c r="E66" s="59"/>
      <c r="F66" s="59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</row>
    <row r="67" spans="1:37" s="61" customFormat="1" x14ac:dyDescent="0.25">
      <c r="B67" s="63"/>
      <c r="C67" s="59"/>
      <c r="D67" s="59"/>
      <c r="E67" s="59"/>
      <c r="F67" s="59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</row>
    <row r="68" spans="1:37" x14ac:dyDescent="0.25">
      <c r="B68" s="58" t="s">
        <v>85</v>
      </c>
      <c r="C68" s="28">
        <v>3</v>
      </c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>
        <v>3</v>
      </c>
      <c r="T68" s="28"/>
      <c r="U68" s="28"/>
      <c r="V68" s="28"/>
      <c r="W68" s="28"/>
      <c r="X68" s="28"/>
      <c r="Y68" s="28"/>
      <c r="Z68" s="28"/>
      <c r="AA68" s="24"/>
      <c r="AB68" s="24"/>
      <c r="AC68" s="24"/>
      <c r="AD68" s="28"/>
      <c r="AE68" s="28"/>
      <c r="AF68" s="28"/>
      <c r="AG68" s="28"/>
      <c r="AH68" s="28"/>
      <c r="AI68" s="28"/>
      <c r="AJ68" s="24"/>
      <c r="AK68" s="24"/>
    </row>
    <row r="69" spans="1:37" x14ac:dyDescent="0.25">
      <c r="B69" s="58" t="s">
        <v>86</v>
      </c>
      <c r="C69" s="28">
        <v>4</v>
      </c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>
        <v>4</v>
      </c>
      <c r="T69" s="28"/>
      <c r="U69" s="28"/>
      <c r="V69" s="28"/>
      <c r="W69" s="28"/>
      <c r="X69" s="28"/>
      <c r="Y69" s="28"/>
      <c r="Z69" s="28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</row>
    <row r="70" spans="1:37" x14ac:dyDescent="0.25">
      <c r="B70" s="58" t="s">
        <v>87</v>
      </c>
      <c r="C70" s="28">
        <v>1</v>
      </c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>
        <v>1</v>
      </c>
      <c r="T70" s="28"/>
      <c r="U70" s="28"/>
      <c r="V70" s="28"/>
      <c r="W70" s="28"/>
      <c r="X70" s="28"/>
      <c r="Y70" s="28"/>
      <c r="Z70" s="28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</row>
    <row r="71" spans="1:37" x14ac:dyDescent="0.25">
      <c r="B71" s="58"/>
      <c r="C71" s="56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</row>
    <row r="72" spans="1:37" x14ac:dyDescent="0.25">
      <c r="B72" s="62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53"/>
      <c r="X72" s="53"/>
      <c r="Y72" s="53"/>
      <c r="Z72" s="53"/>
      <c r="AA72" s="20"/>
    </row>
    <row r="73" spans="1:37" ht="34.5" x14ac:dyDescent="0.25">
      <c r="B73" s="73" t="s">
        <v>84</v>
      </c>
      <c r="S73" s="72" t="s">
        <v>76</v>
      </c>
      <c r="T73" s="72" t="s">
        <v>75</v>
      </c>
      <c r="U73" s="72" t="s">
        <v>78</v>
      </c>
      <c r="V73" s="72" t="s">
        <v>77</v>
      </c>
      <c r="W73" s="72" t="s">
        <v>79</v>
      </c>
      <c r="X73" s="72" t="s">
        <v>80</v>
      </c>
      <c r="Y73" s="72" t="s">
        <v>81</v>
      </c>
    </row>
    <row r="74" spans="1:37" x14ac:dyDescent="0.25">
      <c r="B74" s="68" t="s">
        <v>66</v>
      </c>
    </row>
    <row r="75" spans="1:37" x14ac:dyDescent="0.25">
      <c r="A75">
        <v>1</v>
      </c>
      <c r="B75" s="69" t="s">
        <v>88</v>
      </c>
      <c r="T75" s="21">
        <v>1</v>
      </c>
    </row>
    <row r="76" spans="1:37" x14ac:dyDescent="0.25">
      <c r="A76">
        <v>1</v>
      </c>
      <c r="B76" s="69" t="s">
        <v>61</v>
      </c>
      <c r="T76" s="21">
        <v>1</v>
      </c>
    </row>
    <row r="77" spans="1:37" x14ac:dyDescent="0.25">
      <c r="A77">
        <v>2</v>
      </c>
      <c r="B77" s="69" t="s">
        <v>62</v>
      </c>
      <c r="V77" s="21">
        <v>1</v>
      </c>
    </row>
    <row r="78" spans="1:37" x14ac:dyDescent="0.25">
      <c r="A78">
        <v>2</v>
      </c>
      <c r="B78" s="69" t="s">
        <v>63</v>
      </c>
      <c r="V78" s="21">
        <v>1</v>
      </c>
    </row>
    <row r="79" spans="1:37" x14ac:dyDescent="0.25">
      <c r="A79">
        <v>2</v>
      </c>
      <c r="B79" s="69" t="s">
        <v>64</v>
      </c>
      <c r="W79" s="21">
        <v>1</v>
      </c>
    </row>
    <row r="80" spans="1:37" x14ac:dyDescent="0.25">
      <c r="A80">
        <v>2</v>
      </c>
      <c r="B80" s="69" t="s">
        <v>65</v>
      </c>
      <c r="W80" s="21">
        <v>1</v>
      </c>
    </row>
    <row r="81" spans="1:24" x14ac:dyDescent="0.25">
      <c r="A81">
        <v>3</v>
      </c>
      <c r="B81" s="69" t="s">
        <v>67</v>
      </c>
      <c r="X81" s="21">
        <v>1</v>
      </c>
    </row>
    <row r="82" spans="1:24" x14ac:dyDescent="0.25">
      <c r="A82">
        <v>2</v>
      </c>
      <c r="B82" s="69" t="s">
        <v>68</v>
      </c>
      <c r="U82" s="21">
        <v>1</v>
      </c>
    </row>
    <row r="83" spans="1:24" x14ac:dyDescent="0.25">
      <c r="A83">
        <v>5</v>
      </c>
      <c r="B83" s="69" t="s">
        <v>69</v>
      </c>
      <c r="S83" s="21">
        <v>1</v>
      </c>
    </row>
    <row r="84" spans="1:24" x14ac:dyDescent="0.25">
      <c r="B84" s="69"/>
    </row>
    <row r="85" spans="1:24" x14ac:dyDescent="0.25">
      <c r="B85" s="68" t="s">
        <v>48</v>
      </c>
    </row>
    <row r="86" spans="1:24" x14ac:dyDescent="0.25">
      <c r="A86">
        <v>2</v>
      </c>
      <c r="B86" s="70" t="s">
        <v>49</v>
      </c>
      <c r="S86" s="21">
        <v>1</v>
      </c>
      <c r="X86" s="21">
        <v>1</v>
      </c>
    </row>
    <row r="87" spans="1:24" x14ac:dyDescent="0.25">
      <c r="A87">
        <v>3</v>
      </c>
      <c r="B87" s="70" t="s">
        <v>50</v>
      </c>
      <c r="S87" s="21">
        <v>1</v>
      </c>
      <c r="W87" s="21">
        <v>1</v>
      </c>
    </row>
    <row r="88" spans="1:24" x14ac:dyDescent="0.25">
      <c r="A88">
        <v>3</v>
      </c>
      <c r="B88" s="70" t="s">
        <v>51</v>
      </c>
      <c r="T88" s="21">
        <v>1</v>
      </c>
      <c r="V88" s="21">
        <v>1</v>
      </c>
    </row>
    <row r="89" spans="1:24" x14ac:dyDescent="0.25">
      <c r="A89">
        <v>5</v>
      </c>
      <c r="B89" s="70" t="s">
        <v>74</v>
      </c>
      <c r="U89" s="21">
        <v>1</v>
      </c>
    </row>
    <row r="90" spans="1:24" x14ac:dyDescent="0.25">
      <c r="B90" s="70"/>
    </row>
    <row r="91" spans="1:24" x14ac:dyDescent="0.25">
      <c r="A91" s="74" t="s">
        <v>89</v>
      </c>
      <c r="B91" s="71" t="s">
        <v>83</v>
      </c>
      <c r="S91" s="21">
        <v>1</v>
      </c>
      <c r="T91" s="21">
        <v>1</v>
      </c>
      <c r="U91" s="21">
        <v>1</v>
      </c>
      <c r="V91" s="21">
        <v>1</v>
      </c>
      <c r="W91" s="21">
        <v>1</v>
      </c>
      <c r="X91" s="21">
        <v>1</v>
      </c>
    </row>
    <row r="92" spans="1:24" x14ac:dyDescent="0.25">
      <c r="B92" s="71"/>
    </row>
    <row r="93" spans="1:24" x14ac:dyDescent="0.25">
      <c r="B93" s="71" t="s">
        <v>57</v>
      </c>
      <c r="S93" s="21">
        <v>1</v>
      </c>
      <c r="T93" s="21">
        <v>1</v>
      </c>
      <c r="U93" s="21">
        <v>1</v>
      </c>
      <c r="V93" s="21">
        <v>1</v>
      </c>
      <c r="W93" s="21">
        <v>1</v>
      </c>
      <c r="X93" s="21">
        <v>1</v>
      </c>
    </row>
    <row r="94" spans="1:24" x14ac:dyDescent="0.25">
      <c r="B94" s="71"/>
    </row>
    <row r="95" spans="1:24" x14ac:dyDescent="0.25">
      <c r="B95" s="71" t="s">
        <v>52</v>
      </c>
    </row>
    <row r="96" spans="1:24" x14ac:dyDescent="0.25">
      <c r="A96">
        <v>3</v>
      </c>
      <c r="B96" s="70" t="s">
        <v>70</v>
      </c>
      <c r="S96" s="21">
        <v>1</v>
      </c>
      <c r="W96" s="21">
        <v>1</v>
      </c>
    </row>
    <row r="97" spans="1:25" x14ac:dyDescent="0.25">
      <c r="A97">
        <v>4</v>
      </c>
      <c r="B97" s="70" t="s">
        <v>71</v>
      </c>
      <c r="S97" s="21">
        <v>1</v>
      </c>
      <c r="Y97" s="21">
        <v>1</v>
      </c>
    </row>
    <row r="98" spans="1:25" x14ac:dyDescent="0.25">
      <c r="A98">
        <v>4</v>
      </c>
      <c r="B98" s="70" t="s">
        <v>72</v>
      </c>
      <c r="S98" s="21">
        <v>1</v>
      </c>
      <c r="U98" s="21">
        <v>1</v>
      </c>
    </row>
    <row r="99" spans="1:25" x14ac:dyDescent="0.25">
      <c r="B99" s="70" t="s">
        <v>90</v>
      </c>
      <c r="S99" s="21">
        <v>1</v>
      </c>
      <c r="U99" s="21">
        <v>1</v>
      </c>
    </row>
  </sheetData>
  <mergeCells count="17">
    <mergeCell ref="O28:R28"/>
    <mergeCell ref="S28:V28"/>
    <mergeCell ref="W28:Z28"/>
    <mergeCell ref="G2:J2"/>
    <mergeCell ref="C2:F2"/>
    <mergeCell ref="C28:F28"/>
    <mergeCell ref="G28:J28"/>
    <mergeCell ref="K28:N28"/>
    <mergeCell ref="C42:G42"/>
    <mergeCell ref="B43:B44"/>
    <mergeCell ref="AH42:AK42"/>
    <mergeCell ref="AC42:AG42"/>
    <mergeCell ref="Y42:AB42"/>
    <mergeCell ref="U42:X42"/>
    <mergeCell ref="P42:T42"/>
    <mergeCell ref="L42:O42"/>
    <mergeCell ref="H42:K42"/>
  </mergeCells>
  <conditionalFormatting sqref="C68:R70 T68:AK70 C45:AK67">
    <cfRule type="cellIs" dxfId="7" priority="5" operator="equal">
      <formula>1</formula>
    </cfRule>
    <cfRule type="cellIs" dxfId="6" priority="10" operator="equal">
      <formula>4</formula>
    </cfRule>
    <cfRule type="cellIs" dxfId="5" priority="11" operator="equal">
      <formula>3</formula>
    </cfRule>
    <cfRule type="cellIs" dxfId="4" priority="12" operator="equal">
      <formula>2</formula>
    </cfRule>
  </conditionalFormatting>
  <conditionalFormatting sqref="S68:S70">
    <cfRule type="cellIs" dxfId="3" priority="1" operator="equal">
      <formula>1</formula>
    </cfRule>
    <cfRule type="cellIs" dxfId="2" priority="2" operator="equal">
      <formula>4</formula>
    </cfRule>
    <cfRule type="cellIs" dxfId="1" priority="3" operator="equal">
      <formula>3</formula>
    </cfRule>
    <cfRule type="cellIs" dxfId="0" priority="4" operator="equal">
      <formula>2</formula>
    </cfRule>
  </conditionalFormatting>
  <pageMargins left="0.25" right="0.25" top="0.75" bottom="0.75" header="0.3" footer="0.3"/>
  <pageSetup scale="4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Cronograma</vt:lpstr>
      <vt:lpstr>Hoja1</vt:lpstr>
      <vt:lpstr>Cronograma!Área_de_impresión</vt:lpstr>
      <vt:lpstr>Cronograma</vt:lpstr>
      <vt:lpstr>Cronograma_ext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Gustavo Solís Lemus</dc:creator>
  <cp:lastModifiedBy>Rodrigo Rafael Chang Papa</cp:lastModifiedBy>
  <cp:lastPrinted>2021-03-02T17:34:39Z</cp:lastPrinted>
  <dcterms:created xsi:type="dcterms:W3CDTF">2019-02-04T15:26:30Z</dcterms:created>
  <dcterms:modified xsi:type="dcterms:W3CDTF">2021-06-24T17:56:28Z</dcterms:modified>
</cp:coreProperties>
</file>