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\\BG1039363\modelos_macroeconomicos\balam\QPM\QPM_DIE\data\corrimientos\2024-11\v7\"/>
    </mc:Choice>
  </mc:AlternateContent>
  <xr:revisionPtr revIDLastSave="0" documentId="13_ncr:1_{2C1261A9-463A-453A-BC68-1179B41E364E}" xr6:coauthVersionLast="36" xr6:coauthVersionMax="36" xr10:uidLastSave="{00000000-0000-0000-0000-000000000000}"/>
  <bookViews>
    <workbookView xWindow="0" yWindow="0" windowWidth="28800" windowHeight="12105" xr2:uid="{8BE9EAC1-57C7-4311-938C-D3794113DB1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9" i="1" l="1"/>
  <c r="L99" i="1"/>
  <c r="D99" i="1"/>
  <c r="I99" i="1"/>
  <c r="J99" i="1" s="1"/>
  <c r="F99" i="1"/>
  <c r="I88" i="1" l="1"/>
  <c r="I89" i="1"/>
  <c r="I90" i="1"/>
  <c r="I91" i="1"/>
  <c r="I92" i="1"/>
  <c r="I93" i="1"/>
  <c r="I94" i="1"/>
  <c r="I95" i="1"/>
  <c r="I96" i="1"/>
  <c r="I97" i="1"/>
  <c r="I98" i="1"/>
  <c r="I87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20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9" i="1"/>
</calcChain>
</file>

<file path=xl/sharedStrings.xml><?xml version="1.0" encoding="utf-8"?>
<sst xmlns="http://schemas.openxmlformats.org/spreadsheetml/2006/main" count="180" uniqueCount="136">
  <si>
    <t>L_CPIXFE</t>
  </si>
  <si>
    <t>Ãndice InflaciÃ³n Subyacente Optima MSE (Logaritmo)</t>
  </si>
  <si>
    <t>tseries[125-by-1]</t>
  </si>
  <si>
    <t>NaN</t>
  </si>
  <si>
    <t>Variables -&gt;</t>
  </si>
  <si>
    <t>Comments -&gt;</t>
  </si>
  <si>
    <t>Class[Size] -&gt;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</si>
  <si>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</si>
  <si>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</si>
  <si>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</si>
  <si>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</si>
  <si>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</si>
  <si>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</si>
  <si>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</si>
  <si>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</si>
  <si>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</si>
  <si>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</si>
  <si>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</si>
  <si>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</si>
  <si>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</si>
  <si>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</si>
  <si>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</si>
  <si>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</si>
  <si>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</si>
  <si>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</si>
  <si>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</si>
  <si>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</si>
  <si>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</si>
  <si>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</si>
  <si>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</si>
  <si>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</si>
  <si>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</si>
  <si>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</si>
  <si>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</si>
  <si>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</si>
  <si>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</si>
  <si>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</si>
  <si>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</si>
  <si>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</si>
  <si>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</si>
  <si>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</si>
  <si>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</si>
  <si>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</si>
  <si>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</si>
  <si>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</si>
  <si>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</si>
  <si>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</si>
  <si>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</si>
  <si>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</si>
  <si>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</si>
  <si>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</si>
  <si>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</si>
  <si>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</si>
  <si>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</si>
  <si>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</si>
  <si>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</si>
  <si>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</si>
  <si>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</si>
  <si>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</si>
  <si>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</si>
  <si>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</si>
  <si>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</si>
  <si>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</si>
  <si>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</si>
  <si>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</si>
  <si>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</si>
  <si>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</si>
  <si>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</si>
  <si>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</si>
  <si>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</si>
  <si>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</si>
  <si>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</si>
  <si>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</si>
  <si>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</si>
  <si>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</si>
  <si>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</si>
  <si>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</si>
  <si>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</si>
  <si>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</si>
  <si>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</si>
  <si>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</si>
  <si>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</si>
  <si>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</si>
  <si>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</si>
  <si>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</si>
  <si>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</si>
  <si>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</si>
  <si>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</si>
  <si>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</si>
  <si>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</si>
  <si>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</si>
  <si>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</si>
  <si>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</si>
  <si>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</si>
  <si>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</si>
  <si>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</si>
  <si>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</si>
  <si>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</si>
  <si>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</si>
  <si>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</si>
  <si>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</si>
  <si>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</si>
  <si>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</si>
  <si>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</si>
  <si>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</si>
  <si>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</si>
  <si>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</si>
  <si>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2026Q1</t>
  </si>
  <si>
    <t>2026Q2</t>
  </si>
  <si>
    <t>2026Q3</t>
  </si>
  <si>
    <t>2026Q4</t>
  </si>
  <si>
    <t>2027Q1</t>
  </si>
  <si>
    <t>2027Q2</t>
  </si>
  <si>
    <t>2027Q3</t>
  </si>
  <si>
    <t>2027Q4</t>
  </si>
  <si>
    <t>2028Q1</t>
  </si>
  <si>
    <t>2028Q2</t>
  </si>
  <si>
    <t>2028Q3</t>
  </si>
  <si>
    <t>2028Q4</t>
  </si>
  <si>
    <t>2029Q1</t>
  </si>
  <si>
    <t>2029Q2</t>
  </si>
  <si>
    <t>2029Q3</t>
  </si>
  <si>
    <t>2029Q4</t>
  </si>
  <si>
    <t>2030Q1</t>
  </si>
  <si>
    <t>2030Q2</t>
  </si>
  <si>
    <t>2030Q3</t>
  </si>
  <si>
    <t>2030Q4</t>
  </si>
  <si>
    <t>2031Q1</t>
  </si>
  <si>
    <t>2031Q2</t>
  </si>
  <si>
    <t>2031Q3</t>
  </si>
  <si>
    <t>2031Q4</t>
  </si>
  <si>
    <t>2032Q1</t>
  </si>
  <si>
    <t>DLA_CPIXFE</t>
  </si>
  <si>
    <t>Inflacion Subyacente Optima MSE Intertrimestral Anualizada</t>
  </si>
  <si>
    <t>D4L_CPIXFE</t>
  </si>
  <si>
    <t>InflaciÃ³n Subyacente Optima MSE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</si>
</sst>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3C65A-B989-467C-8DB5-918A38B938B0}">
  <dimension ref="A1:L128"/>
  <sheetViews>
    <sheetView tabSelected="1"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I81" sqref="I81"/>
    </sheetView>
  </sheetViews>
  <sheetFormatPr baseColWidth="10" defaultRowHeight="15" x14ac:dyDescent="0.25"/>
  <cols>
    <col min="10" max="10" width="12" bestFit="1" customWidth="1"/>
  </cols>
  <sheetData>
    <row r="1" spans="1:6" x14ac:dyDescent="0.25">
      <c r="A1" t="s">
        <v>4</v>
      </c>
      <c r="B1" t="s">
        <v>0</v>
      </c>
      <c r="C1" t="s">
        <v>132</v>
      </c>
      <c r="E1" t="s">
        <v>134</v>
      </c>
    </row>
    <row r="2" spans="1:6" x14ac:dyDescent="0.25">
      <c r="A2" t="s">
        <v>5</v>
      </c>
      <c r="B2" t="s">
        <v>1</v>
      </c>
      <c r="C2" t="s">
        <v>133</v>
      </c>
      <c r="E2" t="s">
        <v>135</v>
      </c>
    </row>
    <row r="3" spans="1:6" x14ac:dyDescent="0.25">
      <c r="A3" t="s">
        <v>6</v>
      </c>
      <c r="B3" t="s">
        <v>2</v>
      </c>
      <c r="C3" t="s">
        <v>2</v>
      </c>
      <c r="E3" t="s">
        <v>2</v>
      </c>
    </row>
    <row r="4" spans="1:6" x14ac:dyDescent="0.25">
      <c r="A4" t="s">
        <v>7</v>
      </c>
      <c r="B4" s="1" t="s">
        <v>3</v>
      </c>
      <c r="C4" s="1" t="s">
        <v>3</v>
      </c>
      <c r="D4" s="1"/>
      <c r="E4" s="1" t="s">
        <v>3</v>
      </c>
      <c r="F4" s="1"/>
    </row>
    <row r="5" spans="1:6" x14ac:dyDescent="0.25">
      <c r="A5" t="s">
        <v>8</v>
      </c>
      <c r="B5" s="1" t="s">
        <v>3</v>
      </c>
      <c r="C5" s="1" t="s">
        <v>3</v>
      </c>
      <c r="D5" s="1"/>
      <c r="E5" s="1" t="s">
        <v>3</v>
      </c>
      <c r="F5" s="1"/>
    </row>
    <row r="6" spans="1:6" x14ac:dyDescent="0.25">
      <c r="A6" t="s">
        <v>9</v>
      </c>
      <c r="B6" s="1" t="s">
        <v>3</v>
      </c>
      <c r="C6" s="1" t="s">
        <v>3</v>
      </c>
      <c r="D6" s="1"/>
      <c r="E6" s="1" t="s">
        <v>3</v>
      </c>
      <c r="F6" s="1"/>
    </row>
    <row r="7" spans="1:6" x14ac:dyDescent="0.25">
      <c r="A7" t="s">
        <v>10</v>
      </c>
      <c r="B7" s="1" t="s">
        <v>3</v>
      </c>
      <c r="C7" s="1" t="s">
        <v>3</v>
      </c>
      <c r="D7" s="1"/>
      <c r="E7" s="1" t="s">
        <v>3</v>
      </c>
      <c r="F7" s="1"/>
    </row>
    <row r="8" spans="1:6" x14ac:dyDescent="0.25">
      <c r="A8" t="s">
        <v>11</v>
      </c>
      <c r="B8" s="1" t="s">
        <v>3</v>
      </c>
      <c r="C8" s="1" t="s">
        <v>3</v>
      </c>
      <c r="D8" s="1"/>
      <c r="E8" s="1" t="s">
        <v>3</v>
      </c>
      <c r="F8" s="1"/>
    </row>
    <row r="9" spans="1:6" x14ac:dyDescent="0.25">
      <c r="A9" t="s">
        <v>12</v>
      </c>
      <c r="B9" s="1" t="s">
        <v>3</v>
      </c>
      <c r="C9" s="1" t="s">
        <v>3</v>
      </c>
      <c r="D9" s="1"/>
      <c r="E9" s="1" t="s">
        <v>3</v>
      </c>
      <c r="F9" s="1"/>
    </row>
    <row r="10" spans="1:6" x14ac:dyDescent="0.25">
      <c r="A10" t="s">
        <v>13</v>
      </c>
      <c r="B10" s="1" t="s">
        <v>3</v>
      </c>
      <c r="C10" s="1" t="s">
        <v>3</v>
      </c>
      <c r="D10" s="1"/>
      <c r="E10" s="1" t="s">
        <v>3</v>
      </c>
      <c r="F10" s="1"/>
    </row>
    <row r="11" spans="1:6" x14ac:dyDescent="0.25">
      <c r="A11" t="s">
        <v>14</v>
      </c>
      <c r="B11" s="1" t="s">
        <v>3</v>
      </c>
      <c r="C11" s="1" t="s">
        <v>3</v>
      </c>
      <c r="D11" s="1"/>
      <c r="E11" s="1" t="s">
        <v>3</v>
      </c>
      <c r="F11" s="1"/>
    </row>
    <row r="12" spans="1:6" x14ac:dyDescent="0.25">
      <c r="A12" t="s">
        <v>15</v>
      </c>
      <c r="B12" s="1" t="s">
        <v>3</v>
      </c>
      <c r="C12" s="1" t="s">
        <v>3</v>
      </c>
      <c r="D12" s="1"/>
      <c r="E12" s="1" t="s">
        <v>3</v>
      </c>
      <c r="F12" s="1"/>
    </row>
    <row r="13" spans="1:6" x14ac:dyDescent="0.25">
      <c r="A13" t="s">
        <v>16</v>
      </c>
      <c r="B13" s="1" t="s">
        <v>3</v>
      </c>
      <c r="C13" s="1" t="s">
        <v>3</v>
      </c>
      <c r="D13" s="1"/>
      <c r="E13" s="1" t="s">
        <v>3</v>
      </c>
      <c r="F13" s="1"/>
    </row>
    <row r="14" spans="1:6" x14ac:dyDescent="0.25">
      <c r="A14" t="s">
        <v>17</v>
      </c>
      <c r="B14" s="1" t="s">
        <v>3</v>
      </c>
      <c r="C14" s="1" t="s">
        <v>3</v>
      </c>
      <c r="D14" s="1"/>
      <c r="E14" s="1" t="s">
        <v>3</v>
      </c>
      <c r="F14" s="1"/>
    </row>
    <row r="15" spans="1:6" x14ac:dyDescent="0.25">
      <c r="A15" t="s">
        <v>18</v>
      </c>
      <c r="B15" s="1" t="s">
        <v>3</v>
      </c>
      <c r="C15" s="1" t="s">
        <v>3</v>
      </c>
      <c r="D15" s="1"/>
      <c r="E15" s="1" t="s">
        <v>3</v>
      </c>
      <c r="F15" s="1"/>
    </row>
    <row r="16" spans="1:6" x14ac:dyDescent="0.25">
      <c r="A16" t="s">
        <v>19</v>
      </c>
      <c r="B16" s="1">
        <v>489.089268</v>
      </c>
      <c r="C16" s="1" t="s">
        <v>3</v>
      </c>
      <c r="D16" s="1"/>
      <c r="E16" s="1" t="s">
        <v>3</v>
      </c>
      <c r="F16" s="1"/>
    </row>
    <row r="17" spans="1:6" x14ac:dyDescent="0.25">
      <c r="A17" t="s">
        <v>20</v>
      </c>
      <c r="B17" s="1">
        <v>490.02111600000001</v>
      </c>
      <c r="C17" s="1" t="s">
        <v>3</v>
      </c>
      <c r="D17" s="1"/>
      <c r="E17" s="1" t="s">
        <v>3</v>
      </c>
      <c r="F17" s="1"/>
    </row>
    <row r="18" spans="1:6" x14ac:dyDescent="0.25">
      <c r="A18" t="s">
        <v>21</v>
      </c>
      <c r="B18" s="1">
        <v>491.041494</v>
      </c>
      <c r="C18" s="1" t="s">
        <v>3</v>
      </c>
      <c r="D18" s="1"/>
      <c r="E18" s="1" t="s">
        <v>3</v>
      </c>
      <c r="F18" s="1"/>
    </row>
    <row r="19" spans="1:6" x14ac:dyDescent="0.25">
      <c r="A19" t="s">
        <v>22</v>
      </c>
      <c r="B19" s="1">
        <v>492.17899299999999</v>
      </c>
      <c r="C19" s="1">
        <v>4.5499958600000001</v>
      </c>
      <c r="D19" s="1">
        <f>(B19-B18)*4</f>
        <v>4.5499959999999646</v>
      </c>
      <c r="E19" s="1" t="s">
        <v>3</v>
      </c>
      <c r="F19" s="1"/>
    </row>
    <row r="20" spans="1:6" x14ac:dyDescent="0.25">
      <c r="A20" t="s">
        <v>23</v>
      </c>
      <c r="B20" s="1">
        <v>493.45380299999999</v>
      </c>
      <c r="C20" s="1">
        <v>5.0992389500000002</v>
      </c>
      <c r="D20" s="1">
        <f t="shared" ref="D20:D83" si="0">(B20-B19)*4</f>
        <v>5.0992400000000089</v>
      </c>
      <c r="E20" s="1">
        <v>4.3645356</v>
      </c>
      <c r="F20" s="1">
        <f>(B20-B16)</f>
        <v>4.3645349999999894</v>
      </c>
    </row>
    <row r="21" spans="1:6" x14ac:dyDescent="0.25">
      <c r="A21" t="s">
        <v>24</v>
      </c>
      <c r="B21" s="1">
        <v>494.89468900000003</v>
      </c>
      <c r="C21" s="1">
        <v>5.76354495</v>
      </c>
      <c r="D21" s="1">
        <f t="shared" si="0"/>
        <v>5.7635440000001381</v>
      </c>
      <c r="E21" s="1">
        <v>4.8735737099999996</v>
      </c>
      <c r="F21" s="1">
        <f t="shared" ref="F21:F84" si="1">(B21-B17)</f>
        <v>4.8735730000000217</v>
      </c>
    </row>
    <row r="22" spans="1:6" x14ac:dyDescent="0.25">
      <c r="A22" t="s">
        <v>25</v>
      </c>
      <c r="B22" s="1">
        <v>496.18176</v>
      </c>
      <c r="C22" s="1">
        <v>5.14828215</v>
      </c>
      <c r="D22" s="1">
        <f t="shared" si="0"/>
        <v>5.148283999999876</v>
      </c>
      <c r="E22" s="1">
        <v>5.1402654800000001</v>
      </c>
      <c r="F22" s="1">
        <f t="shared" si="1"/>
        <v>5.1402659999999969</v>
      </c>
    </row>
    <row r="23" spans="1:6" x14ac:dyDescent="0.25">
      <c r="A23" t="s">
        <v>26</v>
      </c>
      <c r="B23" s="1">
        <v>498.03387500000002</v>
      </c>
      <c r="C23" s="1">
        <v>7.4084617000000001</v>
      </c>
      <c r="D23" s="1">
        <f t="shared" si="0"/>
        <v>7.4084600000001046</v>
      </c>
      <c r="E23" s="1">
        <v>5.8548819400000003</v>
      </c>
      <c r="F23" s="1">
        <f t="shared" si="1"/>
        <v>5.8548820000000319</v>
      </c>
    </row>
    <row r="24" spans="1:6" x14ac:dyDescent="0.25">
      <c r="A24" t="s">
        <v>27</v>
      </c>
      <c r="B24" s="1">
        <v>500.29604499999999</v>
      </c>
      <c r="C24" s="1">
        <v>9.0486788899999997</v>
      </c>
      <c r="D24" s="1">
        <f t="shared" si="0"/>
        <v>9.0486799999998766</v>
      </c>
      <c r="E24" s="1">
        <v>6.8422419200000002</v>
      </c>
      <c r="F24" s="1">
        <f t="shared" si="1"/>
        <v>6.8422419999999988</v>
      </c>
    </row>
    <row r="25" spans="1:6" x14ac:dyDescent="0.25">
      <c r="A25" t="s">
        <v>28</v>
      </c>
      <c r="B25" s="1">
        <v>501.54707200000001</v>
      </c>
      <c r="C25" s="1">
        <v>5.00410675</v>
      </c>
      <c r="D25" s="1">
        <f t="shared" si="0"/>
        <v>5.0041080000000875</v>
      </c>
      <c r="E25" s="1">
        <v>6.6523823699999998</v>
      </c>
      <c r="F25" s="1">
        <f t="shared" si="1"/>
        <v>6.6523829999999862</v>
      </c>
    </row>
    <row r="26" spans="1:6" x14ac:dyDescent="0.25">
      <c r="A26" t="s">
        <v>29</v>
      </c>
      <c r="B26" s="1">
        <v>502.51913100000002</v>
      </c>
      <c r="C26" s="1">
        <v>3.8882352899999999</v>
      </c>
      <c r="D26" s="1">
        <f t="shared" si="0"/>
        <v>3.8882360000000062</v>
      </c>
      <c r="E26" s="1">
        <v>6.3373706600000004</v>
      </c>
      <c r="F26" s="1">
        <f t="shared" si="1"/>
        <v>6.3373710000000187</v>
      </c>
    </row>
    <row r="27" spans="1:6" x14ac:dyDescent="0.25">
      <c r="A27" t="s">
        <v>30</v>
      </c>
      <c r="B27" s="1">
        <v>503.69733200000002</v>
      </c>
      <c r="C27" s="1">
        <v>4.7128041400000003</v>
      </c>
      <c r="D27" s="1">
        <f t="shared" si="0"/>
        <v>4.7128040000000055</v>
      </c>
      <c r="E27" s="1">
        <v>5.6634562700000002</v>
      </c>
      <c r="F27" s="1">
        <f t="shared" si="1"/>
        <v>5.663456999999994</v>
      </c>
    </row>
    <row r="28" spans="1:6" x14ac:dyDescent="0.25">
      <c r="A28" t="s">
        <v>31</v>
      </c>
      <c r="B28" s="1">
        <v>506.09544499999998</v>
      </c>
      <c r="C28" s="1">
        <v>9.5924524000000009</v>
      </c>
      <c r="D28" s="1">
        <f t="shared" si="0"/>
        <v>9.5924519999998665</v>
      </c>
      <c r="E28" s="1">
        <v>5.7993996499999998</v>
      </c>
      <c r="F28" s="1">
        <f t="shared" si="1"/>
        <v>5.7993999999999915</v>
      </c>
    </row>
    <row r="29" spans="1:6" x14ac:dyDescent="0.25">
      <c r="A29" t="s">
        <v>32</v>
      </c>
      <c r="B29" s="1">
        <v>507.25332100000003</v>
      </c>
      <c r="C29" s="1">
        <v>4.6315037600000002</v>
      </c>
      <c r="D29" s="1">
        <f t="shared" si="0"/>
        <v>4.6315040000001773</v>
      </c>
      <c r="E29" s="1">
        <v>5.7062489000000003</v>
      </c>
      <c r="F29" s="1">
        <f t="shared" si="1"/>
        <v>5.7062490000000139</v>
      </c>
    </row>
    <row r="30" spans="1:6" x14ac:dyDescent="0.25">
      <c r="A30" t="s">
        <v>33</v>
      </c>
      <c r="B30" s="1">
        <v>508.90134799999998</v>
      </c>
      <c r="C30" s="1">
        <v>6.5921087500000004</v>
      </c>
      <c r="D30" s="1">
        <f t="shared" si="0"/>
        <v>6.5921079999998256</v>
      </c>
      <c r="E30" s="1">
        <v>6.38221726</v>
      </c>
      <c r="F30" s="1">
        <f t="shared" si="1"/>
        <v>6.3822169999999687</v>
      </c>
    </row>
    <row r="31" spans="1:6" x14ac:dyDescent="0.25">
      <c r="A31" t="s">
        <v>34</v>
      </c>
      <c r="B31" s="1">
        <v>510.89685400000002</v>
      </c>
      <c r="C31" s="1">
        <v>7.98202298</v>
      </c>
      <c r="D31" s="1">
        <f t="shared" si="0"/>
        <v>7.9820240000001377</v>
      </c>
      <c r="E31" s="1">
        <v>7.1995219700000002</v>
      </c>
      <c r="F31" s="1">
        <f t="shared" si="1"/>
        <v>7.1995220000000018</v>
      </c>
    </row>
    <row r="32" spans="1:6" x14ac:dyDescent="0.25">
      <c r="A32" t="s">
        <v>35</v>
      </c>
      <c r="B32" s="1">
        <v>514.06565000000001</v>
      </c>
      <c r="C32" s="1">
        <v>12.6751855</v>
      </c>
      <c r="D32" s="1">
        <f t="shared" si="0"/>
        <v>12.675183999999945</v>
      </c>
      <c r="E32" s="1">
        <v>7.9702052400000003</v>
      </c>
      <c r="F32" s="1">
        <f t="shared" si="1"/>
        <v>7.9702050000000213</v>
      </c>
    </row>
    <row r="33" spans="1:6" x14ac:dyDescent="0.25">
      <c r="A33" t="s">
        <v>36</v>
      </c>
      <c r="B33" s="1">
        <v>516.61193700000001</v>
      </c>
      <c r="C33" s="1">
        <v>10.1851482</v>
      </c>
      <c r="D33" s="1">
        <f t="shared" si="0"/>
        <v>10.185148000000027</v>
      </c>
      <c r="E33" s="1">
        <v>9.3586163399999993</v>
      </c>
      <c r="F33" s="1">
        <f t="shared" si="1"/>
        <v>9.3586159999999836</v>
      </c>
    </row>
    <row r="34" spans="1:6" x14ac:dyDescent="0.25">
      <c r="A34" t="s">
        <v>37</v>
      </c>
      <c r="B34" s="1">
        <v>518.63879299999996</v>
      </c>
      <c r="C34" s="1">
        <v>8.1074254200000002</v>
      </c>
      <c r="D34" s="1">
        <f t="shared" si="0"/>
        <v>8.1074239999998099</v>
      </c>
      <c r="E34" s="1">
        <v>9.7374455100000006</v>
      </c>
      <c r="F34" s="1">
        <f t="shared" si="1"/>
        <v>9.7374449999999797</v>
      </c>
    </row>
    <row r="35" spans="1:6" x14ac:dyDescent="0.25">
      <c r="A35" t="s">
        <v>38</v>
      </c>
      <c r="B35" s="1">
        <v>520.00226099999998</v>
      </c>
      <c r="C35" s="1">
        <v>5.4538693900000004</v>
      </c>
      <c r="D35" s="1">
        <f t="shared" si="0"/>
        <v>5.4538720000000467</v>
      </c>
      <c r="E35" s="1">
        <v>9.1054071099999998</v>
      </c>
      <c r="F35" s="1">
        <f t="shared" si="1"/>
        <v>9.105406999999957</v>
      </c>
    </row>
    <row r="36" spans="1:6" x14ac:dyDescent="0.25">
      <c r="A36" t="s">
        <v>39</v>
      </c>
      <c r="B36" s="1">
        <v>520.95839599999999</v>
      </c>
      <c r="C36" s="1">
        <v>3.8245419799999998</v>
      </c>
      <c r="D36" s="1">
        <f t="shared" si="0"/>
        <v>3.82454000000007</v>
      </c>
      <c r="E36" s="1">
        <v>6.8927462400000001</v>
      </c>
      <c r="F36" s="1">
        <f t="shared" si="1"/>
        <v>6.8927459999999883</v>
      </c>
    </row>
    <row r="37" spans="1:6" x14ac:dyDescent="0.25">
      <c r="A37" t="s">
        <v>40</v>
      </c>
      <c r="B37" s="1">
        <v>521.58898699999997</v>
      </c>
      <c r="C37" s="1">
        <v>2.5223621000000001</v>
      </c>
      <c r="D37" s="1">
        <f t="shared" si="0"/>
        <v>2.522363999999925</v>
      </c>
      <c r="E37" s="1">
        <v>4.9770497200000001</v>
      </c>
      <c r="F37" s="1">
        <f t="shared" si="1"/>
        <v>4.9770499999999629</v>
      </c>
    </row>
    <row r="38" spans="1:6" x14ac:dyDescent="0.25">
      <c r="A38" t="s">
        <v>41</v>
      </c>
      <c r="B38" s="1">
        <v>522.37665400000003</v>
      </c>
      <c r="C38" s="1">
        <v>3.1506699899999999</v>
      </c>
      <c r="D38" s="1">
        <f t="shared" si="0"/>
        <v>3.1506680000002234</v>
      </c>
      <c r="E38" s="1">
        <v>3.73786087</v>
      </c>
      <c r="F38" s="1">
        <f t="shared" si="1"/>
        <v>3.7378610000000663</v>
      </c>
    </row>
    <row r="39" spans="1:6" x14ac:dyDescent="0.25">
      <c r="A39" t="s">
        <v>42</v>
      </c>
      <c r="B39" s="1">
        <v>522.94830200000001</v>
      </c>
      <c r="C39" s="1">
        <v>2.28659028</v>
      </c>
      <c r="D39" s="1">
        <f t="shared" si="0"/>
        <v>2.2865919999999278</v>
      </c>
      <c r="E39" s="1">
        <v>2.94604109</v>
      </c>
      <c r="F39" s="1">
        <f t="shared" si="1"/>
        <v>2.9460410000000365</v>
      </c>
    </row>
    <row r="40" spans="1:6" x14ac:dyDescent="0.25">
      <c r="A40" t="s">
        <v>43</v>
      </c>
      <c r="B40" s="1">
        <v>524.56174499999997</v>
      </c>
      <c r="C40" s="1">
        <v>6.4537734200000001</v>
      </c>
      <c r="D40" s="1">
        <f t="shared" si="0"/>
        <v>6.4537719999998444</v>
      </c>
      <c r="E40" s="1">
        <v>3.60334895</v>
      </c>
      <c r="F40" s="1">
        <f t="shared" si="1"/>
        <v>3.6033489999999802</v>
      </c>
    </row>
    <row r="41" spans="1:6" x14ac:dyDescent="0.25">
      <c r="A41" t="s">
        <v>44</v>
      </c>
      <c r="B41" s="1">
        <v>525.43898300000001</v>
      </c>
      <c r="C41" s="1">
        <v>3.5089495500000001</v>
      </c>
      <c r="D41" s="1">
        <f t="shared" si="0"/>
        <v>3.5089520000001357</v>
      </c>
      <c r="E41" s="1">
        <v>3.8499958099999998</v>
      </c>
      <c r="F41" s="1">
        <f t="shared" si="1"/>
        <v>3.8499960000000328</v>
      </c>
    </row>
    <row r="42" spans="1:6" x14ac:dyDescent="0.25">
      <c r="A42" t="s">
        <v>45</v>
      </c>
      <c r="B42" s="1">
        <v>526.323082</v>
      </c>
      <c r="C42" s="1">
        <v>3.5363977200000001</v>
      </c>
      <c r="D42" s="1">
        <f t="shared" si="0"/>
        <v>3.5363959999999679</v>
      </c>
      <c r="E42" s="1">
        <v>3.9464277399999999</v>
      </c>
      <c r="F42" s="1">
        <f t="shared" si="1"/>
        <v>3.946427999999969</v>
      </c>
    </row>
    <row r="43" spans="1:6" x14ac:dyDescent="0.25">
      <c r="A43" t="s">
        <v>46</v>
      </c>
      <c r="B43" s="1">
        <v>527.26501099999996</v>
      </c>
      <c r="C43" s="1">
        <v>3.76771718</v>
      </c>
      <c r="D43" s="1">
        <f t="shared" si="0"/>
        <v>3.7677159999998366</v>
      </c>
      <c r="E43" s="1">
        <v>4.3167094700000002</v>
      </c>
      <c r="F43" s="1">
        <f t="shared" si="1"/>
        <v>4.3167089999999462</v>
      </c>
    </row>
    <row r="44" spans="1:6" x14ac:dyDescent="0.25">
      <c r="A44" t="s">
        <v>47</v>
      </c>
      <c r="B44" s="1">
        <v>528.921648</v>
      </c>
      <c r="C44" s="1">
        <v>6.6265463699999998</v>
      </c>
      <c r="D44" s="1">
        <f t="shared" si="0"/>
        <v>6.6265480000001844</v>
      </c>
      <c r="E44" s="1">
        <v>4.3599027100000001</v>
      </c>
      <c r="F44" s="1">
        <f t="shared" si="1"/>
        <v>4.3599030000000312</v>
      </c>
    </row>
    <row r="45" spans="1:6" x14ac:dyDescent="0.25">
      <c r="A45" t="s">
        <v>48</v>
      </c>
      <c r="B45" s="1">
        <v>530.30800099999999</v>
      </c>
      <c r="C45" s="1">
        <v>5.5454113300000003</v>
      </c>
      <c r="D45" s="1">
        <f t="shared" si="0"/>
        <v>5.5454119999999421</v>
      </c>
      <c r="E45" s="1">
        <v>4.8690181499999996</v>
      </c>
      <c r="F45" s="1">
        <f t="shared" si="1"/>
        <v>4.8690179999999827</v>
      </c>
    </row>
    <row r="46" spans="1:6" x14ac:dyDescent="0.25">
      <c r="A46" t="s">
        <v>49</v>
      </c>
      <c r="B46" s="1">
        <v>531.60239300000001</v>
      </c>
      <c r="C46" s="1">
        <v>5.1775675699999999</v>
      </c>
      <c r="D46" s="1">
        <f t="shared" si="0"/>
        <v>5.1775680000000648</v>
      </c>
      <c r="E46" s="1">
        <v>5.2793106099999996</v>
      </c>
      <c r="F46" s="1">
        <f t="shared" si="1"/>
        <v>5.279311000000007</v>
      </c>
    </row>
    <row r="47" spans="1:6" x14ac:dyDescent="0.25">
      <c r="A47" t="s">
        <v>50</v>
      </c>
      <c r="B47" s="1">
        <v>532.643236</v>
      </c>
      <c r="C47" s="1">
        <v>4.1633735700000001</v>
      </c>
      <c r="D47" s="1">
        <f t="shared" si="0"/>
        <v>4.1633719999999812</v>
      </c>
      <c r="E47" s="1">
        <v>5.3782247099999996</v>
      </c>
      <c r="F47" s="1">
        <f t="shared" si="1"/>
        <v>5.3782250000000431</v>
      </c>
    </row>
    <row r="48" spans="1:6" x14ac:dyDescent="0.25">
      <c r="A48" t="s">
        <v>51</v>
      </c>
      <c r="B48" s="1">
        <v>533.92111999999997</v>
      </c>
      <c r="C48" s="1">
        <v>5.1115353900000002</v>
      </c>
      <c r="D48" s="1">
        <f t="shared" si="0"/>
        <v>5.1115359999998873</v>
      </c>
      <c r="E48" s="1">
        <v>4.9994719700000001</v>
      </c>
      <c r="F48" s="1">
        <f t="shared" si="1"/>
        <v>4.9994719999999688</v>
      </c>
    </row>
    <row r="49" spans="1:6" x14ac:dyDescent="0.25">
      <c r="A49" t="s">
        <v>52</v>
      </c>
      <c r="B49" s="1">
        <v>535.04866700000002</v>
      </c>
      <c r="C49" s="1">
        <v>4.5101894600000003</v>
      </c>
      <c r="D49" s="1">
        <f t="shared" si="0"/>
        <v>4.5101880000001984</v>
      </c>
      <c r="E49" s="1">
        <v>4.7406664999999997</v>
      </c>
      <c r="F49" s="1">
        <f t="shared" si="1"/>
        <v>4.7406660000000329</v>
      </c>
    </row>
    <row r="50" spans="1:6" x14ac:dyDescent="0.25">
      <c r="A50" t="s">
        <v>53</v>
      </c>
      <c r="B50" s="1">
        <v>536.31368499999996</v>
      </c>
      <c r="C50" s="1">
        <v>5.0600704299999997</v>
      </c>
      <c r="D50" s="1">
        <f t="shared" si="0"/>
        <v>5.0600719999997636</v>
      </c>
      <c r="E50" s="1">
        <v>4.7112922099999999</v>
      </c>
      <c r="F50" s="1">
        <f t="shared" si="1"/>
        <v>4.7112919999999576</v>
      </c>
    </row>
    <row r="51" spans="1:6" x14ac:dyDescent="0.25">
      <c r="A51" t="s">
        <v>54</v>
      </c>
      <c r="B51" s="1">
        <v>537.42278999999996</v>
      </c>
      <c r="C51" s="1">
        <v>4.4364216699999997</v>
      </c>
      <c r="D51" s="1">
        <f t="shared" si="0"/>
        <v>4.4364199999999983</v>
      </c>
      <c r="E51" s="1">
        <v>4.7795542400000004</v>
      </c>
      <c r="F51" s="1">
        <f t="shared" si="1"/>
        <v>4.7795539999999619</v>
      </c>
    </row>
    <row r="52" spans="1:6" x14ac:dyDescent="0.25">
      <c r="A52" t="s">
        <v>55</v>
      </c>
      <c r="B52" s="1">
        <v>538.746533</v>
      </c>
      <c r="C52" s="1">
        <v>5.2949694799999998</v>
      </c>
      <c r="D52" s="1">
        <f t="shared" si="0"/>
        <v>5.2949720000001435</v>
      </c>
      <c r="E52" s="1">
        <v>4.8254127599999999</v>
      </c>
      <c r="F52" s="1">
        <f t="shared" si="1"/>
        <v>4.8254130000000259</v>
      </c>
    </row>
    <row r="53" spans="1:6" x14ac:dyDescent="0.25">
      <c r="A53" t="s">
        <v>56</v>
      </c>
      <c r="B53" s="1">
        <v>539.72472600000003</v>
      </c>
      <c r="C53" s="1">
        <v>3.9127735700000001</v>
      </c>
      <c r="D53" s="1">
        <f t="shared" si="0"/>
        <v>3.9127720000001318</v>
      </c>
      <c r="E53" s="1">
        <v>4.6760587899999999</v>
      </c>
      <c r="F53" s="1">
        <f t="shared" si="1"/>
        <v>4.6760590000000093</v>
      </c>
    </row>
    <row r="54" spans="1:6" x14ac:dyDescent="0.25">
      <c r="A54" t="s">
        <v>57</v>
      </c>
      <c r="B54" s="1">
        <v>540.34163000000001</v>
      </c>
      <c r="C54" s="1">
        <v>2.4676152</v>
      </c>
      <c r="D54" s="1">
        <f t="shared" si="0"/>
        <v>2.4676159999999072</v>
      </c>
      <c r="E54" s="1">
        <v>4.02794498</v>
      </c>
      <c r="F54" s="1">
        <f t="shared" si="1"/>
        <v>4.0279450000000452</v>
      </c>
    </row>
    <row r="55" spans="1:6" x14ac:dyDescent="0.25">
      <c r="A55" t="s">
        <v>58</v>
      </c>
      <c r="B55" s="1">
        <v>541.11205099999995</v>
      </c>
      <c r="C55" s="1">
        <v>3.0816856000000001</v>
      </c>
      <c r="D55" s="1">
        <f t="shared" si="0"/>
        <v>3.0816839999997683</v>
      </c>
      <c r="E55" s="1">
        <v>3.6892609599999999</v>
      </c>
      <c r="F55" s="1">
        <f t="shared" si="1"/>
        <v>3.6892609999999877</v>
      </c>
    </row>
    <row r="56" spans="1:6" x14ac:dyDescent="0.25">
      <c r="A56" t="s">
        <v>59</v>
      </c>
      <c r="B56" s="1">
        <v>541.97008000000005</v>
      </c>
      <c r="C56" s="1">
        <v>3.43211595</v>
      </c>
      <c r="D56" s="1">
        <f t="shared" si="0"/>
        <v>3.4321160000004056</v>
      </c>
      <c r="E56" s="1">
        <v>3.22354758</v>
      </c>
      <c r="F56" s="1">
        <f t="shared" si="1"/>
        <v>3.2235470000000532</v>
      </c>
    </row>
    <row r="57" spans="1:6" x14ac:dyDescent="0.25">
      <c r="A57" t="s">
        <v>60</v>
      </c>
      <c r="B57" s="1">
        <v>542.70759899999996</v>
      </c>
      <c r="C57" s="1">
        <v>2.9500768000000002</v>
      </c>
      <c r="D57" s="1">
        <f t="shared" si="0"/>
        <v>2.9500759999996262</v>
      </c>
      <c r="E57" s="1">
        <v>2.98287339</v>
      </c>
      <c r="F57" s="1">
        <f t="shared" si="1"/>
        <v>2.9828729999999268</v>
      </c>
    </row>
    <row r="58" spans="1:6" x14ac:dyDescent="0.25">
      <c r="A58" t="s">
        <v>61</v>
      </c>
      <c r="B58" s="1">
        <v>543.34637599999996</v>
      </c>
      <c r="C58" s="1">
        <v>2.5551066900000001</v>
      </c>
      <c r="D58" s="1">
        <f t="shared" si="0"/>
        <v>2.5551080000000184</v>
      </c>
      <c r="E58" s="1">
        <v>3.0047462600000001</v>
      </c>
      <c r="F58" s="1">
        <f t="shared" si="1"/>
        <v>3.0047459999999546</v>
      </c>
    </row>
    <row r="59" spans="1:6" x14ac:dyDescent="0.25">
      <c r="A59" t="s">
        <v>62</v>
      </c>
      <c r="B59" s="1">
        <v>543.95677699999999</v>
      </c>
      <c r="C59" s="1">
        <v>2.4416020899999999</v>
      </c>
      <c r="D59" s="1">
        <f t="shared" si="0"/>
        <v>2.4416040000000976</v>
      </c>
      <c r="E59" s="1">
        <v>2.8447253799999999</v>
      </c>
      <c r="F59" s="1">
        <f t="shared" si="1"/>
        <v>2.8447260000000369</v>
      </c>
    </row>
    <row r="60" spans="1:6" x14ac:dyDescent="0.25">
      <c r="A60" t="s">
        <v>63</v>
      </c>
      <c r="B60" s="1">
        <v>544.68022399999995</v>
      </c>
      <c r="C60" s="1">
        <v>2.8937897700000001</v>
      </c>
      <c r="D60" s="1">
        <f t="shared" si="0"/>
        <v>2.8937879999998586</v>
      </c>
      <c r="E60" s="1">
        <v>2.7101438400000002</v>
      </c>
      <c r="F60" s="1">
        <f t="shared" si="1"/>
        <v>2.7101439999999002</v>
      </c>
    </row>
    <row r="61" spans="1:6" x14ac:dyDescent="0.25">
      <c r="A61" t="s">
        <v>64</v>
      </c>
      <c r="B61" s="1">
        <v>545.45305499999995</v>
      </c>
      <c r="C61" s="1">
        <v>3.0913225099999999</v>
      </c>
      <c r="D61" s="1">
        <f t="shared" si="0"/>
        <v>3.091323999999986</v>
      </c>
      <c r="E61" s="1">
        <v>2.7454552699999999</v>
      </c>
      <c r="F61" s="1">
        <f t="shared" si="1"/>
        <v>2.7454559999999901</v>
      </c>
    </row>
    <row r="62" spans="1:6" x14ac:dyDescent="0.25">
      <c r="A62" t="s">
        <v>65</v>
      </c>
      <c r="B62" s="1">
        <v>546.11059299999999</v>
      </c>
      <c r="C62" s="1">
        <v>2.6301542599999999</v>
      </c>
      <c r="D62" s="1">
        <f t="shared" si="0"/>
        <v>2.6301520000001801</v>
      </c>
      <c r="E62" s="1">
        <v>2.7642171599999998</v>
      </c>
      <c r="F62" s="1">
        <f t="shared" si="1"/>
        <v>2.7642170000000306</v>
      </c>
    </row>
    <row r="63" spans="1:6" x14ac:dyDescent="0.25">
      <c r="A63" t="s">
        <v>66</v>
      </c>
      <c r="B63" s="1">
        <v>546.76899500000002</v>
      </c>
      <c r="C63" s="1">
        <v>2.63360554</v>
      </c>
      <c r="D63" s="1">
        <f t="shared" si="0"/>
        <v>2.6336080000000948</v>
      </c>
      <c r="E63" s="1">
        <v>2.81221802</v>
      </c>
      <c r="F63" s="1">
        <f t="shared" si="1"/>
        <v>2.8122180000000299</v>
      </c>
    </row>
    <row r="64" spans="1:6" x14ac:dyDescent="0.25">
      <c r="A64" t="s">
        <v>67</v>
      </c>
      <c r="B64" s="1">
        <v>547.43821000000003</v>
      </c>
      <c r="C64" s="1">
        <v>2.6768609900000002</v>
      </c>
      <c r="D64" s="1">
        <f t="shared" si="0"/>
        <v>2.6768600000000333</v>
      </c>
      <c r="E64" s="1">
        <v>2.75798583</v>
      </c>
      <c r="F64" s="1">
        <f t="shared" si="1"/>
        <v>2.7579860000000735</v>
      </c>
    </row>
    <row r="65" spans="1:6" x14ac:dyDescent="0.25">
      <c r="A65" t="s">
        <v>68</v>
      </c>
      <c r="B65" s="1">
        <v>548.07544600000006</v>
      </c>
      <c r="C65" s="1">
        <v>2.5489439300000001</v>
      </c>
      <c r="D65" s="1">
        <f t="shared" si="0"/>
        <v>2.5489440000001196</v>
      </c>
      <c r="E65" s="1">
        <v>2.6223911800000002</v>
      </c>
      <c r="F65" s="1">
        <f t="shared" si="1"/>
        <v>2.6223910000001069</v>
      </c>
    </row>
    <row r="66" spans="1:6" x14ac:dyDescent="0.25">
      <c r="A66" t="s">
        <v>69</v>
      </c>
      <c r="B66" s="1">
        <v>548.62844600000005</v>
      </c>
      <c r="C66" s="1">
        <v>2.2119995800000001</v>
      </c>
      <c r="D66" s="1">
        <f t="shared" si="0"/>
        <v>2.2119999999999891</v>
      </c>
      <c r="E66" s="1">
        <v>2.51785251</v>
      </c>
      <c r="F66" s="1">
        <f t="shared" si="1"/>
        <v>2.5178530000000592</v>
      </c>
    </row>
    <row r="67" spans="1:6" x14ac:dyDescent="0.25">
      <c r="A67" t="s">
        <v>70</v>
      </c>
      <c r="B67" s="1">
        <v>549.34180500000002</v>
      </c>
      <c r="C67" s="1">
        <v>2.8534356500000002</v>
      </c>
      <c r="D67" s="1">
        <f t="shared" si="0"/>
        <v>2.8534359999998742</v>
      </c>
      <c r="E67" s="1">
        <v>2.5728100399999998</v>
      </c>
      <c r="F67" s="1">
        <f t="shared" si="1"/>
        <v>2.572810000000004</v>
      </c>
    </row>
    <row r="68" spans="1:6" x14ac:dyDescent="0.25">
      <c r="A68" t="s">
        <v>71</v>
      </c>
      <c r="B68" s="1">
        <v>550.07422799999995</v>
      </c>
      <c r="C68" s="1">
        <v>2.9296940600000001</v>
      </c>
      <c r="D68" s="1">
        <f t="shared" si="0"/>
        <v>2.9296919999997044</v>
      </c>
      <c r="E68" s="1">
        <v>2.6360183099999999</v>
      </c>
      <c r="F68" s="1">
        <f t="shared" si="1"/>
        <v>2.6360179999999218</v>
      </c>
    </row>
    <row r="69" spans="1:6" x14ac:dyDescent="0.25">
      <c r="A69" t="s">
        <v>72</v>
      </c>
      <c r="B69" s="1">
        <v>550.54242099999999</v>
      </c>
      <c r="C69" s="1">
        <v>1.8727731999999999</v>
      </c>
      <c r="D69" s="1">
        <f t="shared" si="0"/>
        <v>1.8727720000001682</v>
      </c>
      <c r="E69" s="1">
        <v>2.4669756199999999</v>
      </c>
      <c r="F69" s="1">
        <f t="shared" si="1"/>
        <v>2.466974999999934</v>
      </c>
    </row>
    <row r="70" spans="1:6" x14ac:dyDescent="0.25">
      <c r="A70" t="s">
        <v>73</v>
      </c>
      <c r="B70" s="1">
        <v>550.98626000000002</v>
      </c>
      <c r="C70" s="1">
        <v>1.7753528199999999</v>
      </c>
      <c r="D70" s="1">
        <f t="shared" si="0"/>
        <v>1.7753560000001016</v>
      </c>
      <c r="E70" s="1">
        <v>2.3578139299999998</v>
      </c>
      <c r="F70" s="1">
        <f t="shared" si="1"/>
        <v>2.3578139999999621</v>
      </c>
    </row>
    <row r="71" spans="1:6" x14ac:dyDescent="0.25">
      <c r="A71" t="s">
        <v>74</v>
      </c>
      <c r="B71" s="1">
        <v>551.64931999999999</v>
      </c>
      <c r="C71" s="1">
        <v>2.65224101</v>
      </c>
      <c r="D71" s="1">
        <f t="shared" si="0"/>
        <v>2.6522399999998925</v>
      </c>
      <c r="E71" s="1">
        <v>2.3075152700000001</v>
      </c>
      <c r="F71" s="1">
        <f t="shared" si="1"/>
        <v>2.3075149999999667</v>
      </c>
    </row>
    <row r="72" spans="1:6" x14ac:dyDescent="0.25">
      <c r="A72" t="s">
        <v>75</v>
      </c>
      <c r="B72" s="1">
        <v>552.29627100000005</v>
      </c>
      <c r="C72" s="1">
        <v>2.58780418</v>
      </c>
      <c r="D72" s="1">
        <f t="shared" si="0"/>
        <v>2.5878040000002329</v>
      </c>
      <c r="E72" s="1">
        <v>2.22204281</v>
      </c>
      <c r="F72" s="1">
        <f t="shared" si="1"/>
        <v>2.2220430000000988</v>
      </c>
    </row>
    <row r="73" spans="1:6" x14ac:dyDescent="0.25">
      <c r="A73" t="s">
        <v>76</v>
      </c>
      <c r="B73" s="1">
        <v>552.97321799999997</v>
      </c>
      <c r="C73" s="1">
        <v>2.7077867599999998</v>
      </c>
      <c r="D73" s="1">
        <f t="shared" si="0"/>
        <v>2.7077879999997094</v>
      </c>
      <c r="E73" s="1">
        <v>2.4307961900000001</v>
      </c>
      <c r="F73" s="1">
        <f t="shared" si="1"/>
        <v>2.4307969999999841</v>
      </c>
    </row>
    <row r="74" spans="1:6" x14ac:dyDescent="0.25">
      <c r="A74" t="s">
        <v>77</v>
      </c>
      <c r="B74" s="1">
        <v>553.62945100000002</v>
      </c>
      <c r="C74" s="1">
        <v>2.6249350300000001</v>
      </c>
      <c r="D74" s="1">
        <f t="shared" si="0"/>
        <v>2.6249320000001717</v>
      </c>
      <c r="E74" s="1">
        <v>2.6431917399999998</v>
      </c>
      <c r="F74" s="1">
        <f t="shared" si="1"/>
        <v>2.6431910000000016</v>
      </c>
    </row>
    <row r="75" spans="1:6" x14ac:dyDescent="0.25">
      <c r="A75" t="s">
        <v>78</v>
      </c>
      <c r="B75" s="1">
        <v>554.14459199999999</v>
      </c>
      <c r="C75" s="1">
        <v>2.0605626500000001</v>
      </c>
      <c r="D75" s="1">
        <f t="shared" si="0"/>
        <v>2.0605639999998857</v>
      </c>
      <c r="E75" s="1">
        <v>2.4952721499999999</v>
      </c>
      <c r="F75" s="1">
        <f t="shared" si="1"/>
        <v>2.4952719999999999</v>
      </c>
    </row>
    <row r="76" spans="1:6" x14ac:dyDescent="0.25">
      <c r="A76" t="s">
        <v>79</v>
      </c>
      <c r="B76" s="1">
        <v>554.72148200000004</v>
      </c>
      <c r="C76" s="1">
        <v>2.3075600199999999</v>
      </c>
      <c r="D76" s="1">
        <f t="shared" si="0"/>
        <v>2.3075600000001941</v>
      </c>
      <c r="E76" s="1">
        <v>2.4252111099999998</v>
      </c>
      <c r="F76" s="1">
        <f t="shared" si="1"/>
        <v>2.4252109999999902</v>
      </c>
    </row>
    <row r="77" spans="1:6" x14ac:dyDescent="0.25">
      <c r="A77" t="s">
        <v>80</v>
      </c>
      <c r="B77" s="1">
        <v>555.33953799999995</v>
      </c>
      <c r="C77" s="1">
        <v>2.4722242699999999</v>
      </c>
      <c r="D77" s="1">
        <f t="shared" si="0"/>
        <v>2.4722239999996418</v>
      </c>
      <c r="E77" s="1">
        <v>2.3663204900000001</v>
      </c>
      <c r="F77" s="1">
        <f t="shared" si="1"/>
        <v>2.3663199999999733</v>
      </c>
    </row>
    <row r="78" spans="1:6" x14ac:dyDescent="0.25">
      <c r="A78" t="s">
        <v>81</v>
      </c>
      <c r="B78" s="1">
        <v>555.77854400000001</v>
      </c>
      <c r="C78" s="1">
        <v>1.7560238699999999</v>
      </c>
      <c r="D78" s="1">
        <f t="shared" si="0"/>
        <v>1.7560240000002523</v>
      </c>
      <c r="E78" s="1">
        <v>2.1490927000000002</v>
      </c>
      <c r="F78" s="1">
        <f t="shared" si="1"/>
        <v>2.1490929999999935</v>
      </c>
    </row>
    <row r="79" spans="1:6" x14ac:dyDescent="0.25">
      <c r="A79" t="s">
        <v>82</v>
      </c>
      <c r="B79" s="1">
        <v>556.33025799999996</v>
      </c>
      <c r="C79" s="1">
        <v>2.2068547399999998</v>
      </c>
      <c r="D79" s="1">
        <f t="shared" si="0"/>
        <v>2.2068559999997888</v>
      </c>
      <c r="E79" s="1">
        <v>2.1856657300000002</v>
      </c>
      <c r="F79" s="1">
        <f t="shared" si="1"/>
        <v>2.1856659999999692</v>
      </c>
    </row>
    <row r="80" spans="1:6" x14ac:dyDescent="0.25">
      <c r="A80" t="s">
        <v>83</v>
      </c>
      <c r="B80" s="1">
        <v>556.81653300000005</v>
      </c>
      <c r="C80" s="1">
        <v>1.9450997800000001</v>
      </c>
      <c r="D80" s="1">
        <f t="shared" si="0"/>
        <v>1.945100000000366</v>
      </c>
      <c r="E80" s="1">
        <v>2.09505067</v>
      </c>
      <c r="F80" s="1">
        <f t="shared" si="1"/>
        <v>2.0950510000000122</v>
      </c>
    </row>
    <row r="81" spans="1:9" x14ac:dyDescent="0.25">
      <c r="A81" t="s">
        <v>84</v>
      </c>
      <c r="B81" s="1">
        <v>557.27321900000004</v>
      </c>
      <c r="C81" s="1">
        <v>1.8267458400000001</v>
      </c>
      <c r="D81" s="1">
        <f t="shared" si="0"/>
        <v>1.8267439999999624</v>
      </c>
      <c r="E81" s="1">
        <v>1.9336810600000001</v>
      </c>
      <c r="F81" s="1">
        <f t="shared" si="1"/>
        <v>1.9336810000000924</v>
      </c>
    </row>
    <row r="82" spans="1:9" x14ac:dyDescent="0.25">
      <c r="A82" t="s">
        <v>85</v>
      </c>
      <c r="B82" s="1">
        <v>557.85729300000003</v>
      </c>
      <c r="C82" s="1">
        <v>2.3362954500000002</v>
      </c>
      <c r="D82" s="1">
        <f t="shared" si="0"/>
        <v>2.3362959999999475</v>
      </c>
      <c r="E82" s="1">
        <v>2.07874895</v>
      </c>
      <c r="F82" s="1">
        <f t="shared" si="1"/>
        <v>2.0787490000000162</v>
      </c>
    </row>
    <row r="83" spans="1:9" x14ac:dyDescent="0.25">
      <c r="A83" t="s">
        <v>86</v>
      </c>
      <c r="B83" s="1">
        <v>558.51389400000005</v>
      </c>
      <c r="C83" s="1">
        <v>2.6264053000000001</v>
      </c>
      <c r="D83" s="1">
        <f t="shared" si="0"/>
        <v>2.6264040000000932</v>
      </c>
      <c r="E83" s="1">
        <v>2.1836365899999999</v>
      </c>
      <c r="F83" s="1">
        <f t="shared" si="1"/>
        <v>2.1836360000000923</v>
      </c>
    </row>
    <row r="84" spans="1:9" x14ac:dyDescent="0.25">
      <c r="A84" t="s">
        <v>87</v>
      </c>
      <c r="B84" s="1">
        <v>559.38699099999997</v>
      </c>
      <c r="C84" s="1">
        <v>3.49238662</v>
      </c>
      <c r="D84" s="1">
        <f t="shared" ref="D84:D128" si="2">(B84-B83)*4</f>
        <v>3.4923879999996643</v>
      </c>
      <c r="E84" s="1">
        <v>2.5704582999999999</v>
      </c>
      <c r="F84" s="1">
        <f t="shared" si="1"/>
        <v>2.5704579999999169</v>
      </c>
    </row>
    <row r="85" spans="1:9" x14ac:dyDescent="0.25">
      <c r="A85" t="s">
        <v>88</v>
      </c>
      <c r="B85" s="1">
        <v>559.92007699999999</v>
      </c>
      <c r="C85" s="1">
        <v>2.1323425299999998</v>
      </c>
      <c r="D85" s="1">
        <f t="shared" si="2"/>
        <v>2.1323440000001028</v>
      </c>
      <c r="E85" s="1">
        <v>2.64685748</v>
      </c>
      <c r="F85" s="1">
        <f t="shared" ref="F85:F128" si="3">(B85-B81)</f>
        <v>2.646857999999952</v>
      </c>
    </row>
    <row r="86" spans="1:9" x14ac:dyDescent="0.25">
      <c r="A86" t="s">
        <v>89</v>
      </c>
      <c r="B86" s="1">
        <v>560.73653300000001</v>
      </c>
      <c r="C86" s="1">
        <v>3.26582492</v>
      </c>
      <c r="D86" s="1">
        <f t="shared" si="2"/>
        <v>3.265824000000066</v>
      </c>
      <c r="E86" s="1">
        <v>2.8792398399999999</v>
      </c>
      <c r="F86" s="1">
        <f t="shared" si="3"/>
        <v>2.8792399999999816</v>
      </c>
    </row>
    <row r="87" spans="1:9" x14ac:dyDescent="0.25">
      <c r="A87" t="s">
        <v>90</v>
      </c>
      <c r="B87" s="1">
        <v>562.14164000000005</v>
      </c>
      <c r="C87" s="1">
        <v>5.6204286200000002</v>
      </c>
      <c r="D87" s="1">
        <f t="shared" si="2"/>
        <v>5.6204280000001745</v>
      </c>
      <c r="E87" s="1">
        <v>3.6277456699999999</v>
      </c>
      <c r="F87" s="1">
        <f t="shared" si="3"/>
        <v>3.6277460000000019</v>
      </c>
      <c r="H87">
        <v>276.28043000000002</v>
      </c>
      <c r="I87">
        <f>LN(H87)*100</f>
        <v>562.14164006116278</v>
      </c>
    </row>
    <row r="88" spans="1:9" x14ac:dyDescent="0.25">
      <c r="A88" t="s">
        <v>91</v>
      </c>
      <c r="B88" s="1">
        <v>564.18085900000005</v>
      </c>
      <c r="C88" s="1">
        <v>8.1568761199999997</v>
      </c>
      <c r="D88" s="1">
        <f t="shared" si="2"/>
        <v>8.1568760000000111</v>
      </c>
      <c r="E88" s="1">
        <v>4.7938680500000004</v>
      </c>
      <c r="F88" s="1">
        <f t="shared" si="3"/>
        <v>4.7938680000000886</v>
      </c>
      <c r="H88">
        <v>281.97223000000002</v>
      </c>
      <c r="I88">
        <f t="shared" ref="I88:I99" si="4">LN(H88)*100</f>
        <v>564.18085909118099</v>
      </c>
    </row>
    <row r="89" spans="1:9" x14ac:dyDescent="0.25">
      <c r="A89" t="s">
        <v>92</v>
      </c>
      <c r="B89" s="1">
        <v>566.62230699999998</v>
      </c>
      <c r="C89" s="1">
        <v>9.7657911399999993</v>
      </c>
      <c r="D89" s="1">
        <f t="shared" si="2"/>
        <v>9.7657919999996921</v>
      </c>
      <c r="E89" s="1">
        <v>6.7022301999999998</v>
      </c>
      <c r="F89" s="1">
        <f t="shared" si="3"/>
        <v>6.7022299999999859</v>
      </c>
      <c r="H89">
        <v>288.94116000000002</v>
      </c>
      <c r="I89">
        <f t="shared" si="4"/>
        <v>566.62230687675037</v>
      </c>
    </row>
    <row r="90" spans="1:9" x14ac:dyDescent="0.25">
      <c r="A90" t="s">
        <v>93</v>
      </c>
      <c r="B90" s="1">
        <v>568.87048800000002</v>
      </c>
      <c r="C90" s="1">
        <v>8.9927232200000002</v>
      </c>
      <c r="D90" s="1">
        <f t="shared" si="2"/>
        <v>8.9927240000001802</v>
      </c>
      <c r="E90" s="1">
        <v>8.1339547700000008</v>
      </c>
      <c r="F90" s="1">
        <f t="shared" si="3"/>
        <v>8.1339550000000145</v>
      </c>
      <c r="H90">
        <v>295.51065</v>
      </c>
      <c r="I90">
        <f t="shared" si="4"/>
        <v>568.87048768058423</v>
      </c>
    </row>
    <row r="91" spans="1:9" x14ac:dyDescent="0.25">
      <c r="A91" t="s">
        <v>94</v>
      </c>
      <c r="B91" s="1">
        <v>570.65112799999997</v>
      </c>
      <c r="C91" s="1">
        <v>7.1225618400000004</v>
      </c>
      <c r="D91" s="1">
        <f t="shared" si="2"/>
        <v>7.1225599999997939</v>
      </c>
      <c r="E91" s="1">
        <v>8.5094880800000006</v>
      </c>
      <c r="F91" s="1">
        <f t="shared" si="3"/>
        <v>8.5094879999999193</v>
      </c>
      <c r="H91">
        <v>300.81975999999997</v>
      </c>
      <c r="I91">
        <f t="shared" si="4"/>
        <v>570.65112814074541</v>
      </c>
    </row>
    <row r="92" spans="1:9" x14ac:dyDescent="0.25">
      <c r="A92" t="s">
        <v>95</v>
      </c>
      <c r="B92" s="1">
        <v>572.06965200000002</v>
      </c>
      <c r="C92" s="1">
        <v>5.6740963400000002</v>
      </c>
      <c r="D92" s="1">
        <f t="shared" si="2"/>
        <v>5.6740960000001905</v>
      </c>
      <c r="E92" s="1">
        <v>7.8887931299999998</v>
      </c>
      <c r="F92" s="1">
        <f t="shared" si="3"/>
        <v>7.8887929999999642</v>
      </c>
      <c r="H92">
        <v>305.11736999999999</v>
      </c>
      <c r="I92">
        <f t="shared" si="4"/>
        <v>572.06965222554425</v>
      </c>
    </row>
    <row r="93" spans="1:9" x14ac:dyDescent="0.25">
      <c r="A93" t="s">
        <v>96</v>
      </c>
      <c r="B93" s="1">
        <v>573.10583499999996</v>
      </c>
      <c r="C93" s="1">
        <v>4.1447308500000002</v>
      </c>
      <c r="D93" s="1">
        <f t="shared" si="2"/>
        <v>4.144731999999749</v>
      </c>
      <c r="E93" s="1">
        <v>6.4835280600000003</v>
      </c>
      <c r="F93" s="1">
        <f t="shared" si="3"/>
        <v>6.4835279999999784</v>
      </c>
      <c r="H93">
        <v>308.29538000000002</v>
      </c>
      <c r="I93">
        <f t="shared" si="4"/>
        <v>573.10583493759952</v>
      </c>
    </row>
    <row r="94" spans="1:9" x14ac:dyDescent="0.25">
      <c r="A94" t="s">
        <v>97</v>
      </c>
      <c r="B94" s="1">
        <v>574.39713700000004</v>
      </c>
      <c r="C94" s="1">
        <v>5.1652093700000004</v>
      </c>
      <c r="D94" s="1">
        <f t="shared" si="2"/>
        <v>5.165208000000348</v>
      </c>
      <c r="E94" s="1">
        <v>5.5266495999999998</v>
      </c>
      <c r="F94" s="1">
        <f t="shared" si="3"/>
        <v>5.5266490000000204</v>
      </c>
      <c r="H94">
        <v>312.30221999999998</v>
      </c>
      <c r="I94">
        <f t="shared" si="4"/>
        <v>574.39713728132392</v>
      </c>
    </row>
    <row r="95" spans="1:9" x14ac:dyDescent="0.25">
      <c r="A95" t="s">
        <v>98</v>
      </c>
      <c r="B95" s="1">
        <v>575.40294500000005</v>
      </c>
      <c r="C95" s="1">
        <v>4.0232309500000003</v>
      </c>
      <c r="D95" s="1">
        <f t="shared" si="2"/>
        <v>4.0232320000000072</v>
      </c>
      <c r="E95" s="1">
        <v>4.7518168799999998</v>
      </c>
      <c r="F95" s="1">
        <f t="shared" si="3"/>
        <v>4.7518170000000737</v>
      </c>
      <c r="H95">
        <v>315.45922999999999</v>
      </c>
      <c r="I95">
        <f t="shared" si="4"/>
        <v>575.4029450176364</v>
      </c>
    </row>
    <row r="96" spans="1:9" x14ac:dyDescent="0.25">
      <c r="A96" t="s">
        <v>99</v>
      </c>
      <c r="B96" s="1">
        <v>575.856718</v>
      </c>
      <c r="C96" s="1">
        <v>1.8150900599999999</v>
      </c>
      <c r="D96" s="1">
        <f t="shared" si="2"/>
        <v>1.8150919999998223</v>
      </c>
      <c r="E96" s="1">
        <v>3.78706531</v>
      </c>
      <c r="F96" s="1">
        <f t="shared" si="3"/>
        <v>3.7870659999999816</v>
      </c>
      <c r="H96">
        <v>316.89395000000002</v>
      </c>
      <c r="I96">
        <f t="shared" si="4"/>
        <v>575.8567175318675</v>
      </c>
    </row>
    <row r="97" spans="1:12" x14ac:dyDescent="0.25">
      <c r="A97" t="s">
        <v>100</v>
      </c>
      <c r="B97" s="1">
        <v>576.40569200000004</v>
      </c>
      <c r="C97" s="1">
        <v>2.1958968799999998</v>
      </c>
      <c r="D97" s="1">
        <f t="shared" si="2"/>
        <v>2.1958960000001753</v>
      </c>
      <c r="E97" s="1">
        <v>3.2998568100000001</v>
      </c>
      <c r="F97" s="1">
        <f t="shared" si="3"/>
        <v>3.2998570000000882</v>
      </c>
      <c r="H97">
        <v>318.63839999999999</v>
      </c>
      <c r="I97">
        <f t="shared" si="4"/>
        <v>576.40569175200835</v>
      </c>
    </row>
    <row r="98" spans="1:12" x14ac:dyDescent="0.25">
      <c r="A98" t="s">
        <v>101</v>
      </c>
      <c r="B98" s="1">
        <v>577.16227900000001</v>
      </c>
      <c r="C98" s="1">
        <v>3.0263485399999999</v>
      </c>
      <c r="D98" s="1">
        <f t="shared" si="2"/>
        <v>3.0263479999998708</v>
      </c>
      <c r="E98" s="1">
        <v>2.7651416100000001</v>
      </c>
      <c r="F98" s="1">
        <f t="shared" si="3"/>
        <v>2.7651419999999689</v>
      </c>
      <c r="H98">
        <v>321.05831999999998</v>
      </c>
      <c r="I98">
        <f t="shared" si="4"/>
        <v>577.16227888707863</v>
      </c>
    </row>
    <row r="99" spans="1:12" x14ac:dyDescent="0.25">
      <c r="A99" t="s">
        <v>102</v>
      </c>
      <c r="B99" s="1">
        <v>578.04547700000001</v>
      </c>
      <c r="C99" s="1">
        <v>3.5327911099999998</v>
      </c>
      <c r="D99" s="1">
        <f>(B99-B98)*4</f>
        <v>3.5327919999999722</v>
      </c>
      <c r="E99" s="1">
        <v>2.64253165</v>
      </c>
      <c r="F99" s="1">
        <f>(B99-B95)</f>
        <v>2.6425319999999601</v>
      </c>
      <c r="H99">
        <v>324.34939022242997</v>
      </c>
      <c r="I99">
        <f>LN(H99)*100</f>
        <v>578.18212996586226</v>
      </c>
      <c r="J99">
        <f>(I99-I95)</f>
        <v>2.7791849482258613</v>
      </c>
      <c r="K99" s="2">
        <f>(I99-I98)*4</f>
        <v>4.0794043151345249</v>
      </c>
      <c r="L99">
        <f>(K99/4)+I98</f>
        <v>578.18212996586226</v>
      </c>
    </row>
    <row r="100" spans="1:12" x14ac:dyDescent="0.25">
      <c r="A100" t="s">
        <v>103</v>
      </c>
      <c r="B100" s="1">
        <v>579.01376200000004</v>
      </c>
      <c r="C100" s="1">
        <v>3.8731397799999998</v>
      </c>
      <c r="D100" s="1">
        <f t="shared" si="2"/>
        <v>3.8731400000001486</v>
      </c>
      <c r="E100" s="1">
        <v>3.1570440799999999</v>
      </c>
      <c r="F100" s="1">
        <f t="shared" si="3"/>
        <v>3.1570440000000417</v>
      </c>
    </row>
    <row r="101" spans="1:12" x14ac:dyDescent="0.25">
      <c r="A101" t="s">
        <v>104</v>
      </c>
      <c r="B101" s="1">
        <v>580.03882399999998</v>
      </c>
      <c r="C101" s="1">
        <v>4.1002489000000004</v>
      </c>
      <c r="D101" s="1">
        <f t="shared" si="2"/>
        <v>4.1002479999997377</v>
      </c>
      <c r="E101" s="1">
        <v>3.6331320800000002</v>
      </c>
      <c r="F101" s="1">
        <f t="shared" si="3"/>
        <v>3.6331319999999323</v>
      </c>
    </row>
    <row r="102" spans="1:12" x14ac:dyDescent="0.25">
      <c r="A102" t="s">
        <v>105</v>
      </c>
      <c r="B102" s="1">
        <v>581.10091599999998</v>
      </c>
      <c r="C102" s="1">
        <v>4.2483698399999996</v>
      </c>
      <c r="D102" s="1">
        <f t="shared" si="2"/>
        <v>4.2483680000000277</v>
      </c>
      <c r="E102" s="1">
        <v>3.9386374100000001</v>
      </c>
      <c r="F102" s="1">
        <f t="shared" si="3"/>
        <v>3.9386369999999715</v>
      </c>
    </row>
    <row r="103" spans="1:12" x14ac:dyDescent="0.25">
      <c r="A103" t="s">
        <v>106</v>
      </c>
      <c r="B103" s="1">
        <v>582.18619100000001</v>
      </c>
      <c r="C103" s="1">
        <v>4.3411002700000001</v>
      </c>
      <c r="D103" s="1">
        <f t="shared" si="2"/>
        <v>4.3411000000000968</v>
      </c>
      <c r="E103" s="1">
        <v>4.1407147000000002</v>
      </c>
      <c r="F103" s="1">
        <f t="shared" si="3"/>
        <v>4.1407140000000027</v>
      </c>
    </row>
    <row r="104" spans="1:12" x14ac:dyDescent="0.25">
      <c r="A104" t="s">
        <v>107</v>
      </c>
      <c r="B104" s="1">
        <v>583.28500499999996</v>
      </c>
      <c r="C104" s="1">
        <v>4.3952556400000002</v>
      </c>
      <c r="D104" s="1">
        <f t="shared" si="2"/>
        <v>4.3952559999997902</v>
      </c>
      <c r="E104" s="1">
        <v>4.2712436599999997</v>
      </c>
      <c r="F104" s="1">
        <f t="shared" si="3"/>
        <v>4.2712429999999131</v>
      </c>
    </row>
    <row r="105" spans="1:12" x14ac:dyDescent="0.25">
      <c r="A105" t="s">
        <v>108</v>
      </c>
      <c r="B105" s="1">
        <v>584.39075800000001</v>
      </c>
      <c r="C105" s="1">
        <v>4.4230123199999998</v>
      </c>
      <c r="D105" s="1">
        <f t="shared" si="2"/>
        <v>4.4230120000001989</v>
      </c>
      <c r="E105" s="1">
        <v>4.3519345200000004</v>
      </c>
      <c r="F105" s="1">
        <f t="shared" si="3"/>
        <v>4.3519340000000284</v>
      </c>
    </row>
    <row r="106" spans="1:12" x14ac:dyDescent="0.25">
      <c r="A106" t="s">
        <v>109</v>
      </c>
      <c r="B106" s="1">
        <v>585.49906299999998</v>
      </c>
      <c r="C106" s="1">
        <v>4.4332177499999998</v>
      </c>
      <c r="D106" s="1">
        <f t="shared" si="2"/>
        <v>4.433219999999892</v>
      </c>
      <c r="E106" s="1">
        <v>4.3981464900000002</v>
      </c>
      <c r="F106" s="1">
        <f t="shared" si="3"/>
        <v>4.3981469999999945</v>
      </c>
    </row>
    <row r="107" spans="1:12" x14ac:dyDescent="0.25">
      <c r="A107" t="s">
        <v>110</v>
      </c>
      <c r="B107" s="1">
        <v>586.60712599999999</v>
      </c>
      <c r="C107" s="1">
        <v>4.4322531500000002</v>
      </c>
      <c r="D107" s="1">
        <f t="shared" si="2"/>
        <v>4.4322520000000623</v>
      </c>
      <c r="E107" s="1">
        <v>4.42093471</v>
      </c>
      <c r="F107" s="1">
        <f t="shared" si="3"/>
        <v>4.4209349999999858</v>
      </c>
    </row>
    <row r="108" spans="1:12" x14ac:dyDescent="0.25">
      <c r="A108" t="s">
        <v>111</v>
      </c>
      <c r="B108" s="1">
        <v>587.71328600000004</v>
      </c>
      <c r="C108" s="1">
        <v>4.4246398100000004</v>
      </c>
      <c r="D108" s="1">
        <f t="shared" si="2"/>
        <v>4.4246400000001813</v>
      </c>
      <c r="E108" s="1">
        <v>4.4282807599999998</v>
      </c>
      <c r="F108" s="1">
        <f t="shared" si="3"/>
        <v>4.4282810000000836</v>
      </c>
    </row>
    <row r="109" spans="1:12" x14ac:dyDescent="0.25">
      <c r="A109" t="s">
        <v>112</v>
      </c>
      <c r="B109" s="1">
        <v>588.81665899999996</v>
      </c>
      <c r="C109" s="1">
        <v>4.4134912999999996</v>
      </c>
      <c r="D109" s="1">
        <f t="shared" si="2"/>
        <v>4.4134919999996782</v>
      </c>
      <c r="E109" s="1">
        <v>4.4259005</v>
      </c>
      <c r="F109" s="1">
        <f t="shared" si="3"/>
        <v>4.4259009999999535</v>
      </c>
    </row>
    <row r="110" spans="1:12" x14ac:dyDescent="0.25">
      <c r="A110" t="s">
        <v>113</v>
      </c>
      <c r="B110" s="1">
        <v>589.916876</v>
      </c>
      <c r="C110" s="1">
        <v>4.40086683</v>
      </c>
      <c r="D110" s="1">
        <f t="shared" si="2"/>
        <v>4.4008680000001732</v>
      </c>
      <c r="E110" s="1">
        <v>4.4178127700000003</v>
      </c>
      <c r="F110" s="1">
        <f t="shared" si="3"/>
        <v>4.4178130000000237</v>
      </c>
    </row>
    <row r="111" spans="1:12" x14ac:dyDescent="0.25">
      <c r="A111" t="s">
        <v>114</v>
      </c>
      <c r="B111" s="1">
        <v>591.01388899999995</v>
      </c>
      <c r="C111" s="1">
        <v>4.3880534600000001</v>
      </c>
      <c r="D111" s="1">
        <f t="shared" si="2"/>
        <v>4.3880519999997887</v>
      </c>
      <c r="E111" s="1">
        <v>4.4067628499999998</v>
      </c>
      <c r="F111" s="1">
        <f t="shared" si="3"/>
        <v>4.4067629999999554</v>
      </c>
    </row>
    <row r="112" spans="1:12" x14ac:dyDescent="0.25">
      <c r="A112" t="s">
        <v>115</v>
      </c>
      <c r="B112" s="1">
        <v>592.10783700000002</v>
      </c>
      <c r="C112" s="1">
        <v>4.3757910200000003</v>
      </c>
      <c r="D112" s="1">
        <f t="shared" si="2"/>
        <v>4.3757920000002741</v>
      </c>
      <c r="E112" s="1">
        <v>4.3945506500000002</v>
      </c>
      <c r="F112" s="1">
        <f t="shared" si="3"/>
        <v>4.3945509999999786</v>
      </c>
    </row>
    <row r="113" spans="1:6" x14ac:dyDescent="0.25">
      <c r="A113" t="s">
        <v>116</v>
      </c>
      <c r="B113" s="1">
        <v>593.19894799999997</v>
      </c>
      <c r="C113" s="1">
        <v>4.3644471600000001</v>
      </c>
      <c r="D113" s="1">
        <f t="shared" si="2"/>
        <v>4.3644439999998212</v>
      </c>
      <c r="E113" s="1">
        <v>4.3822896199999999</v>
      </c>
      <c r="F113" s="1">
        <f t="shared" si="3"/>
        <v>4.3822890000000143</v>
      </c>
    </row>
    <row r="114" spans="1:6" x14ac:dyDescent="0.25">
      <c r="A114" t="s">
        <v>117</v>
      </c>
      <c r="B114" s="1">
        <v>594.28748599999994</v>
      </c>
      <c r="C114" s="1">
        <v>4.35414894</v>
      </c>
      <c r="D114" s="1">
        <f t="shared" si="2"/>
        <v>4.3541519999998854</v>
      </c>
      <c r="E114" s="1">
        <v>4.3706101500000001</v>
      </c>
      <c r="F114" s="1">
        <f t="shared" si="3"/>
        <v>4.3706099999999424</v>
      </c>
    </row>
    <row r="115" spans="1:6" x14ac:dyDescent="0.25">
      <c r="A115" t="s">
        <v>118</v>
      </c>
      <c r="B115" s="1">
        <v>595.37370499999997</v>
      </c>
      <c r="C115" s="1">
        <v>4.3448776000000002</v>
      </c>
      <c r="D115" s="1">
        <f t="shared" si="2"/>
        <v>4.344876000000113</v>
      </c>
      <c r="E115" s="1">
        <v>4.3598161800000002</v>
      </c>
      <c r="F115" s="1">
        <f t="shared" si="3"/>
        <v>4.3598160000000235</v>
      </c>
    </row>
    <row r="116" spans="1:6" x14ac:dyDescent="0.25">
      <c r="A116" t="s">
        <v>119</v>
      </c>
      <c r="B116" s="1">
        <v>596.45783900000004</v>
      </c>
      <c r="C116" s="1">
        <v>4.3365336399999999</v>
      </c>
      <c r="D116" s="1">
        <f t="shared" si="2"/>
        <v>4.3365360000002511</v>
      </c>
      <c r="E116" s="1">
        <v>4.35000184</v>
      </c>
      <c r="F116" s="1">
        <f t="shared" si="3"/>
        <v>4.3500020000000177</v>
      </c>
    </row>
    <row r="117" spans="1:6" x14ac:dyDescent="0.25">
      <c r="A117" t="s">
        <v>120</v>
      </c>
      <c r="B117" s="1">
        <v>597.54008299999998</v>
      </c>
      <c r="C117" s="1">
        <v>4.3289796200000001</v>
      </c>
      <c r="D117" s="1">
        <f t="shared" si="2"/>
        <v>4.3289759999997841</v>
      </c>
      <c r="E117" s="1">
        <v>4.3411349499999998</v>
      </c>
      <c r="F117" s="1">
        <f t="shared" si="3"/>
        <v>4.3411350000000084</v>
      </c>
    </row>
    <row r="118" spans="1:6" x14ac:dyDescent="0.25">
      <c r="A118" t="s">
        <v>121</v>
      </c>
      <c r="B118" s="1">
        <v>598.62059999999997</v>
      </c>
      <c r="C118" s="1">
        <v>4.3220667600000002</v>
      </c>
      <c r="D118" s="1">
        <f t="shared" si="2"/>
        <v>4.3220679999999447</v>
      </c>
      <c r="E118" s="1">
        <v>4.3331144000000004</v>
      </c>
      <c r="F118" s="1">
        <f t="shared" si="3"/>
        <v>4.3331140000000232</v>
      </c>
    </row>
    <row r="119" spans="1:6" x14ac:dyDescent="0.25">
      <c r="A119" t="s">
        <v>122</v>
      </c>
      <c r="B119" s="1">
        <v>599.69951300000002</v>
      </c>
      <c r="C119" s="1">
        <v>4.3156507700000004</v>
      </c>
      <c r="D119" s="1">
        <f t="shared" si="2"/>
        <v>4.3156520000002274</v>
      </c>
      <c r="E119" s="1">
        <v>4.3258077000000004</v>
      </c>
      <c r="F119" s="1">
        <f t="shared" si="3"/>
        <v>4.3258080000000518</v>
      </c>
    </row>
    <row r="120" spans="1:6" x14ac:dyDescent="0.25">
      <c r="A120" t="s">
        <v>123</v>
      </c>
      <c r="B120" s="1">
        <v>600.77691300000004</v>
      </c>
      <c r="C120" s="1">
        <v>4.3096006500000001</v>
      </c>
      <c r="D120" s="1">
        <f t="shared" si="2"/>
        <v>4.3096000000000458</v>
      </c>
      <c r="E120" s="1">
        <v>4.3190744499999996</v>
      </c>
      <c r="F120" s="1">
        <f t="shared" si="3"/>
        <v>4.3190740000000005</v>
      </c>
    </row>
    <row r="121" spans="1:6" x14ac:dyDescent="0.25">
      <c r="A121" t="s">
        <v>124</v>
      </c>
      <c r="B121" s="1">
        <v>601.85286399999995</v>
      </c>
      <c r="C121" s="1">
        <v>4.3038029699999996</v>
      </c>
      <c r="D121" s="1">
        <f t="shared" si="2"/>
        <v>4.3038039999996727</v>
      </c>
      <c r="E121" s="1">
        <v>4.3127802900000001</v>
      </c>
      <c r="F121" s="1">
        <f t="shared" si="3"/>
        <v>4.3127809999999727</v>
      </c>
    </row>
    <row r="122" spans="1:6" x14ac:dyDescent="0.25">
      <c r="A122" t="s">
        <v>125</v>
      </c>
      <c r="B122" s="1">
        <v>602.92740500000002</v>
      </c>
      <c r="C122" s="1">
        <v>4.2981634700000004</v>
      </c>
      <c r="D122" s="1">
        <f t="shared" si="2"/>
        <v>4.2981640000002699</v>
      </c>
      <c r="E122" s="1">
        <v>4.3068044700000003</v>
      </c>
      <c r="F122" s="1">
        <f t="shared" si="3"/>
        <v>4.306805000000054</v>
      </c>
    </row>
    <row r="123" spans="1:6" x14ac:dyDescent="0.25">
      <c r="A123" t="s">
        <v>126</v>
      </c>
      <c r="B123" s="1">
        <v>604.00055599999996</v>
      </c>
      <c r="C123" s="1">
        <v>4.2926068800000001</v>
      </c>
      <c r="D123" s="1">
        <f t="shared" si="2"/>
        <v>4.2926039999997556</v>
      </c>
      <c r="E123" s="1">
        <v>4.3010434899999996</v>
      </c>
      <c r="F123" s="1">
        <f t="shared" si="3"/>
        <v>4.301042999999936</v>
      </c>
    </row>
    <row r="124" spans="1:6" x14ac:dyDescent="0.25">
      <c r="A124" t="s">
        <v>127</v>
      </c>
      <c r="B124" s="1">
        <v>605.07232499999998</v>
      </c>
      <c r="C124" s="1">
        <v>4.2870757299999998</v>
      </c>
      <c r="D124" s="1">
        <f t="shared" si="2"/>
        <v>4.2870760000000701</v>
      </c>
      <c r="E124" s="1">
        <v>4.29541226</v>
      </c>
      <c r="F124" s="1">
        <f t="shared" si="3"/>
        <v>4.2954119999999421</v>
      </c>
    </row>
    <row r="125" spans="1:6" x14ac:dyDescent="0.25">
      <c r="A125" t="s">
        <v>128</v>
      </c>
      <c r="B125" s="1">
        <v>606.14270699999997</v>
      </c>
      <c r="C125" s="1">
        <v>4.2815284599999996</v>
      </c>
      <c r="D125" s="1">
        <f t="shared" si="2"/>
        <v>4.2815279999999802</v>
      </c>
      <c r="E125" s="1">
        <v>4.28984363</v>
      </c>
      <c r="F125" s="1">
        <f t="shared" si="3"/>
        <v>4.2898430000000189</v>
      </c>
    </row>
    <row r="126" spans="1:6" x14ac:dyDescent="0.25">
      <c r="A126" t="s">
        <v>129</v>
      </c>
      <c r="B126" s="1">
        <v>607.21169199999997</v>
      </c>
      <c r="C126" s="1">
        <v>4.27593728</v>
      </c>
      <c r="D126" s="1">
        <f t="shared" si="2"/>
        <v>4.2759399999999914</v>
      </c>
      <c r="E126" s="1">
        <v>4.2842870900000003</v>
      </c>
      <c r="F126" s="1">
        <f t="shared" si="3"/>
        <v>4.2842869999999493</v>
      </c>
    </row>
    <row r="127" spans="1:6" x14ac:dyDescent="0.25">
      <c r="A127" t="s">
        <v>130</v>
      </c>
      <c r="B127" s="1">
        <v>608.27926300000001</v>
      </c>
      <c r="C127" s="1">
        <v>4.2702858600000004</v>
      </c>
      <c r="D127" s="1">
        <f t="shared" si="2"/>
        <v>4.2702840000001743</v>
      </c>
      <c r="E127" s="1">
        <v>4.27870683</v>
      </c>
      <c r="F127" s="1">
        <f t="shared" si="3"/>
        <v>4.278707000000054</v>
      </c>
    </row>
    <row r="128" spans="1:6" x14ac:dyDescent="0.25">
      <c r="A128" t="s">
        <v>131</v>
      </c>
      <c r="B128" s="1">
        <v>609.34540500000003</v>
      </c>
      <c r="C128" s="1">
        <v>4.26456707</v>
      </c>
      <c r="D128" s="1">
        <f t="shared" si="2"/>
        <v>4.2645680000000539</v>
      </c>
      <c r="E128" s="1">
        <v>4.2730796700000004</v>
      </c>
      <c r="F128" s="1">
        <f t="shared" si="3"/>
        <v>4.2730800000000499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Banco de Guatemala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Rafael Cienfuegos Marroquín</dc:creator>
  <cp:lastModifiedBy>Diego Rafael Cienfuegos Marroquín</cp:lastModifiedBy>
  <dcterms:created xsi:type="dcterms:W3CDTF">2024-11-13T20:01:17Z</dcterms:created>
  <dcterms:modified xsi:type="dcterms:W3CDTF">2024-11-15T14:45:42Z</dcterms:modified>
</cp:coreProperties>
</file>