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69D20032-F6C7-4B87-9FE5-21962C25C7F0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B24" i="1" l="1"/>
  <c r="KB27" i="1"/>
  <c r="KA75" i="1"/>
  <c r="KA68" i="1"/>
  <c r="KA53" i="1"/>
  <c r="KA48" i="1"/>
  <c r="KA27" i="1"/>
  <c r="KA24" i="1"/>
  <c r="KA21" i="1"/>
  <c r="KA11" i="1"/>
  <c r="KA76" i="1" s="1"/>
  <c r="JY75" i="1"/>
  <c r="JY68" i="1"/>
  <c r="JY53" i="1"/>
  <c r="JY48" i="1"/>
  <c r="JY27" i="1"/>
  <c r="JY24" i="1"/>
  <c r="JY21" i="1"/>
  <c r="JY11" i="1"/>
  <c r="KB75" i="1"/>
  <c r="KB68" i="1"/>
  <c r="KB53" i="1"/>
  <c r="KB48" i="1"/>
  <c r="KB21" i="1"/>
  <c r="KB11" i="1"/>
  <c r="JU76" i="1"/>
  <c r="JY76" i="1" l="1"/>
  <c r="KB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<sst xmlns="http://schemas.openxmlformats.org/spreadsheetml/2006/main" count="370" uniqueCount="362">
  <si>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</si>
  <si>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</si>
  <si>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</si>
  <si>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</si>
  <si>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</si>
  <si>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</si>
  <si>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</si>
  <si>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</si>
  <si>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</si>
  <si>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</si>
  <si>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</si>
  <si>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</si>
  <si>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</si>
  <si>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</si>
  <si>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</si>
  <si>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</si>
  <si>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</si>
  <si>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</si>
  <si>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</si>
  <si>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</si>
  <si>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</si>
  <si>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</si>
  <si>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</si>
  <si>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</si>
  <si>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</si>
  <si>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</si>
  <si>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</si>
  <si>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</si>
  <si>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</si>
  <si>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</si>
  <si>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</si>
  <si>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</si>
  <si>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</si>
  <si>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</si>
  <si>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</si>
  <si>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</si>
  <si>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</si>
  <si>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</si>
  <si>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</si>
  <si>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</si>
  <si>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</si>
  <si>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</si>
  <si>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</si>
  <si>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</si>
  <si>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</si>
  <si>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</si>
  <si>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</si>
  <si>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</si>
  <si>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</si>
  <si>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</si>
  <si>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</si>
  <si>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</si>
  <si>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</si>
  <si>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</si>
  <si>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</si>
  <si>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</si>
  <si>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</si>
  <si>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</si>
  <si>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</si>
  <si>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</si>
  <si>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</si>
  <si>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</si>
  <si>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</si>
  <si>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</si>
  <si>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</si>
  <si>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</si>
  <si>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</si>
  <si>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</si>
  <si>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</si>
  <si>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</si>
  <si>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</si>
  <si>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</si>
  <si>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</si>
  <si>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</si>
  <si>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</si>
  <si>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</si>
  <si>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</si>
  <si>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</si>
  <si>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</si>
  <si>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</si>
  <si>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</si>
  <si>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</si>
  <si>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</si>
  <si>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</si>
  <si>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</si>
  <si>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</si>
  <si>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</si>
  <si>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</si>
  <si>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</si>
  <si>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</si>
  <si>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</si>
  <si>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</si>
  <si>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</si>
  <si>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</si>
  <si>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</si>
  <si>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</si>
  <si>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</si>
  <si>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</si>
  <si>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</si>
  <si>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</si>
  <si>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</si>
  <si>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</si>
  <si>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</si>
  <si>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</si>
  <si>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</si>
  <si>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</si>
  <si>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</si>
  <si>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</si>
  <si>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</si>
  <si>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</si>
  <si>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</si>
  <si>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</si>
  <si>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</si>
  <si>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</si>
  <si>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</si>
  <si>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</si>
  <si>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</si>
  <si>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</si>
  <si>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</si>
  <si>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</si>
  <si>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</si>
  <si>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</si>
  <si>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</si>
  <si>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</si>
  <si>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</si>
  <si>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</si>
  <si>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</si>
  <si>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</si>
  <si>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</si>
  <si>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</si>
  <si>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</si>
  <si>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</si>
  <si>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</si>
  <si>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</si>
  <si>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</si>
  <si>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</si>
  <si>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</si>
  <si>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</si>
  <si>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</si>
  <si>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</si>
  <si>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</si>
  <si>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</si>
  <si>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</si>
  <si>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</si>
  <si>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</si>
  <si>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</si>
  <si>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</si>
  <si>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</si>
  <si>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</si>
  <si>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</si>
  <si>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</si>
  <si>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</si>
  <si>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</si>
  <si>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</si>
  <si>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</si>
  <si>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</si>
  <si>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</si>
  <si>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</si>
  <si>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</si>
  <si>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</si>
  <si>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</si>
  <si>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</si>
  <si>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</si>
  <si>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</si>
  <si>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</si>
  <si>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</si>
  <si>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</si>
  <si>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</si>
  <si>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</si>
  <si>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</si>
  <si>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</si>
  <si>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</si>
  <si>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</si>
  <si>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</si>
  <si>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</si>
  <si>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</si>
  <si>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</si>
  <si>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</si>
  <si>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</si>
  <si>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</si>
  <si>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</si>
  <si>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</si>
  <si>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</si>
  <si>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</si>
  <si>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</si>
  <si>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</si>
  <si>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</si>
  <si>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</si>
  <si>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</si>
  <si>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</si>
  <si>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</si>
  <si>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</si>
  <si>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</si>
  <si>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</si>
  <si>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</si>
  <si>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</si>
  <si>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</si>
  <si>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</si>
  <si>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</si>
  <si>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</si>
  <si>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</si>
  <si>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</si>
  <si>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</si>
  <si>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</si>
  <si>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</si>
  <si>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</si>
  <si>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</si>
  <si>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</si>
  <si>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</si>
  <si>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</si>
  <si>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</si>
  <si>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</si>
  <si>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</si>
  <si>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</si>
  <si>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</si>
  <si>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</si>
  <si>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</si>
  <si>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</si>
  <si>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</si>
  <si>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</si>
  <si>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</si>
  <si>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</si>
  <si>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</si>
  <si>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</si>
  <si>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</si>
  <si>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</si>
  <si>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</si>
  <si>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</si>
  <si>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</si>
  <si>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</si>
  <si>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</si>
  <si>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</si>
  <si>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</si>
  <si>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</si>
  <si>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</si>
  <si>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</si>
  <si>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</si>
  <si>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</si>
  <si>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</si>
  <si>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</si>
  <si>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</si>
  <si>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</si>
  <si>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</si>
  <si>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</si>
  <si>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</si>
  <si>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</si>
  <si>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</si>
  <si>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</si>
  <si>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</si>
  <si>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</si>
  <si>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</si>
  <si>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</si>
  <si>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</si>
  <si>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</si>
  <si>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</si>
  <si>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</si>
  <si>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</si>
  <si>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</si>
  <si>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</si>
  <si>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</si>
  <si>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</si>
  <si>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</si>
  <si>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</si>
  <si>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</si>
  <si>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</si>
  <si>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</si>
  <si>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</si>
  <si>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</si>
  <si>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</si>
  <si>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</si>
  <si>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</si>
  <si>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</si>
  <si>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</si>
  <si>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</si>
  <si>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</si>
  <si>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</si>
  <si>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</si>
  <si>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</si>
  <si>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</si>
  <si>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</si>
  <si>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</si>
  <si>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</si>
  <si>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</si>
  <si>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</si>
  <si>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</si>
  <si>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</si>
  <si>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</si>
  <si>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</si>
  <si>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</si>
  <si>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</si>
  <si>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</si>
  <si>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</si>
  <si>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</si>
  <si>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</si>
  <si>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</si>
  <si>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</si>
  <si>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</si>
  <si>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</si>
  <si>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</si>
  <si>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</si>
  <si>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</si>
  <si>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</si>
  <si>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</si>
  <si>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</si>
  <si>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</si>
  <si>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</si>
  <si>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</si>
  <si>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</si>
  <si>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</si>
  <si>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</si>
  <si>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</si>
  <si>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</si>
  <si>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</si>
  <si>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</si>
  <si>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</si>
  <si>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</si>
  <si>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</si>
  <si>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</si>
  <si>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</si>
  <si>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</si>
  <si>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</si>
  <si>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</si>
  <si>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</si>
  <si>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</si>
  <si>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</si>
  <si>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</si>
  <si>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</si>
  <si>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</si>
  <si>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</si>
  <si>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</si>
  <si>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</si>
  <si>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</si>
  <si>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</si>
  <si>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</si>
  <si>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</si>
  <si>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</si>
  <si>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</si>
  <si>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</si>
  <si>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</si>
  <si>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</si>
  <si>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</si>
  <si>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</si>
  <si>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</si>
  <si>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</si>
  <si>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</si>
  <si>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</si>
  <si>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</si>
  <si>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</si>
  <si>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</si>
  <si>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</si>
  <si>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</si>
  <si>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</si>
  <si>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</si>
  <si>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</si>
  <si>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</si>
  <si>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</si>
  <si>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</si>
  <si>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</si>
  <si>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</si>
  <si>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</si>
  <si>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</si>
  <si>
    <t>2023/Octubre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</si>
</sst>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Y78"/>
  <sheetViews>
    <sheetView tabSelected="1" zoomScaleNormal="100" workbookViewId="0">
      <pane xSplit="2" topLeftCell="JR1" activePane="topRight" state="frozen"/>
      <selection pane="topRight" activeCell="KI17" sqref="KI17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288" width="12.6640625" style="3" bestFit="1" customWidth="1"/>
    <col min="289" max="16384" width="10.88671875" style="3"/>
  </cols>
  <sheetData>
    <row r="1" spans="1:909" x14ac:dyDescent="0.3">
      <c r="A1" s="1" t="s">
        <v>316</v>
      </c>
    </row>
    <row r="2" spans="1:909" x14ac:dyDescent="0.3">
      <c r="A2" s="1" t="s">
        <v>351</v>
      </c>
    </row>
    <row r="4" spans="1:909" s="1" customFormat="1" x14ac:dyDescent="0.3">
      <c r="A4" s="35" t="s">
        <v>313</v>
      </c>
      <c r="B4" s="40" t="s">
        <v>314</v>
      </c>
      <c r="C4" s="35">
        <v>2000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>
        <v>2001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>
        <v>2002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>
        <v>2003</v>
      </c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>
        <v>2004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>
        <v>2005</v>
      </c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>
        <v>2006</v>
      </c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>
        <v>2007</v>
      </c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>
        <v>2008</v>
      </c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>
        <v>2009</v>
      </c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>
        <v>2010</v>
      </c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>
        <v>2011</v>
      </c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>
        <v>2012</v>
      </c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>
        <v>2013</v>
      </c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>
        <v>2014</v>
      </c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>
        <v>2015</v>
      </c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>
        <v>2016</v>
      </c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>
        <v>2017</v>
      </c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>
        <v>2018</v>
      </c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>
        <v>2019</v>
      </c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6"/>
      <c r="II4" s="36">
        <v>2020</v>
      </c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9"/>
      <c r="IU4" s="36">
        <v>2021</v>
      </c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9"/>
      <c r="JG4" s="35">
        <v>2022</v>
      </c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6">
        <v>2023</v>
      </c>
      <c r="JT4" s="38"/>
      <c r="JU4" s="38"/>
      <c r="JV4" s="38"/>
      <c r="JW4" s="38"/>
      <c r="JX4" s="38"/>
      <c r="JY4" s="38"/>
      <c r="JZ4" s="38"/>
      <c r="KA4" s="38"/>
      <c r="KB4" s="39"/>
    </row>
    <row r="5" spans="1:909" s="1" customFormat="1" x14ac:dyDescent="0.3">
      <c r="A5" s="35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  <c r="JZ5" s="34" t="s">
        <v>359</v>
      </c>
      <c r="KA5" s="34" t="s">
        <v>360</v>
      </c>
      <c r="KB5" s="34" t="s">
        <v>361</v>
      </c>
    </row>
    <row r="6" spans="1:909" x14ac:dyDescent="0.3">
      <c r="A6" s="37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  <c r="KB6" s="5">
        <v>94889</v>
      </c>
    </row>
    <row r="7" spans="1:909" x14ac:dyDescent="0.3">
      <c r="A7" s="37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  <c r="KB7" s="6">
        <v>50</v>
      </c>
    </row>
    <row r="8" spans="1:909" x14ac:dyDescent="0.3">
      <c r="A8" s="37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  <c r="KB8" s="5">
        <v>24491</v>
      </c>
    </row>
    <row r="9" spans="1:909" x14ac:dyDescent="0.3">
      <c r="A9" s="37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  <c r="KB9" s="5">
        <v>276</v>
      </c>
    </row>
    <row r="10" spans="1:909" x14ac:dyDescent="0.3">
      <c r="A10" s="37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  <c r="KB10" s="6">
        <v>499</v>
      </c>
    </row>
    <row r="11" spans="1:909" s="9" customFormat="1" ht="28.8" x14ac:dyDescent="0.3">
      <c r="A11" s="37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8">
        <f>SUM(KB6:KB10)</f>
        <v>120205</v>
      </c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</row>
    <row r="12" spans="1:909" ht="28.8" x14ac:dyDescent="0.3">
      <c r="A12" s="37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  <c r="KB12" s="5">
        <v>85330</v>
      </c>
    </row>
    <row r="13" spans="1:909" x14ac:dyDescent="0.3">
      <c r="A13" s="37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  <c r="KB13" s="5">
        <v>20443</v>
      </c>
    </row>
    <row r="14" spans="1:909" ht="28.8" x14ac:dyDescent="0.3">
      <c r="A14" s="37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  <c r="KB14" s="5">
        <v>37485</v>
      </c>
    </row>
    <row r="15" spans="1:909" ht="28.8" x14ac:dyDescent="0.3">
      <c r="A15" s="37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  <c r="KB15" s="5">
        <v>22997</v>
      </c>
    </row>
    <row r="16" spans="1:909" ht="15.6" customHeight="1" x14ac:dyDescent="0.3">
      <c r="A16" s="37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  <c r="KB16" s="5">
        <v>14934</v>
      </c>
    </row>
    <row r="17" spans="1:909" ht="28.8" x14ac:dyDescent="0.3">
      <c r="A17" s="37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  <c r="KB17" s="5">
        <v>50911</v>
      </c>
    </row>
    <row r="18" spans="1:909" ht="28.8" x14ac:dyDescent="0.3">
      <c r="A18" s="37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  <c r="KB18" s="5">
        <v>62952</v>
      </c>
    </row>
    <row r="19" spans="1:909" ht="28.8" x14ac:dyDescent="0.3">
      <c r="A19" s="37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  <c r="KB19" s="5">
        <v>71864</v>
      </c>
    </row>
    <row r="20" spans="1:909" ht="28.8" x14ac:dyDescent="0.3">
      <c r="A20" s="37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  <c r="KB20" s="5">
        <v>49337</v>
      </c>
    </row>
    <row r="21" spans="1:909" s="9" customFormat="1" x14ac:dyDescent="0.3">
      <c r="A21" s="37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8">
        <f>SUM(KB12:KB20)</f>
        <v>416253</v>
      </c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</row>
    <row r="22" spans="1:909" ht="28.8" x14ac:dyDescent="0.3">
      <c r="A22" s="37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  <c r="KB22" s="6">
        <v>118385</v>
      </c>
    </row>
    <row r="23" spans="1:909" ht="28.8" x14ac:dyDescent="0.3">
      <c r="A23" s="37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  <c r="KB23" s="6">
        <v>39420</v>
      </c>
    </row>
    <row r="24" spans="1:909" s="9" customFormat="1" x14ac:dyDescent="0.3">
      <c r="A24" s="37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8">
        <f>SUM(KB22:KB23)</f>
        <v>157805</v>
      </c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</row>
    <row r="25" spans="1:909" ht="28.8" x14ac:dyDescent="0.3">
      <c r="A25" s="37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  <c r="KB25" s="5">
        <v>4529</v>
      </c>
    </row>
    <row r="26" spans="1:909" ht="28.8" x14ac:dyDescent="0.3">
      <c r="A26" s="37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  <c r="KB26" s="5">
        <v>5616</v>
      </c>
    </row>
    <row r="27" spans="1:909" s="9" customFormat="1" ht="28.8" x14ac:dyDescent="0.3">
      <c r="A27" s="37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8">
        <f>SUM(KB25:KB26)</f>
        <v>10145</v>
      </c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</row>
    <row r="28" spans="1:909" ht="28.8" x14ac:dyDescent="0.3">
      <c r="A28" s="37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  <c r="KB28" s="5">
        <v>844</v>
      </c>
    </row>
    <row r="29" spans="1:909" ht="43.2" x14ac:dyDescent="0.3">
      <c r="A29" s="37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  <c r="KB29" s="5">
        <v>10729</v>
      </c>
    </row>
    <row r="30" spans="1:909" ht="28.8" x14ac:dyDescent="0.3">
      <c r="A30" s="37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  <c r="KB30" s="5">
        <v>28952</v>
      </c>
    </row>
    <row r="31" spans="1:909" x14ac:dyDescent="0.3">
      <c r="A31" s="37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  <c r="KB31" s="5">
        <v>108680</v>
      </c>
    </row>
    <row r="32" spans="1:909" x14ac:dyDescent="0.3">
      <c r="A32" s="37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  <c r="KB32" s="5">
        <v>27679</v>
      </c>
    </row>
    <row r="33" spans="1:909" x14ac:dyDescent="0.3">
      <c r="A33" s="37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  <c r="KB33" s="5">
        <v>9442</v>
      </c>
    </row>
    <row r="34" spans="1:909" x14ac:dyDescent="0.3">
      <c r="A34" s="37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  <c r="KB34" s="5">
        <v>46380</v>
      </c>
    </row>
    <row r="35" spans="1:909" ht="36" customHeight="1" x14ac:dyDescent="0.3">
      <c r="A35" s="37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  <c r="KB35" s="5">
        <v>11333</v>
      </c>
    </row>
    <row r="36" spans="1:909" ht="28.8" x14ac:dyDescent="0.3">
      <c r="A36" s="37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  <c r="KB36" s="5">
        <v>53434</v>
      </c>
    </row>
    <row r="37" spans="1:909" ht="43.2" x14ac:dyDescent="0.3">
      <c r="A37" s="37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  <c r="KB37" s="5">
        <v>74106</v>
      </c>
    </row>
    <row r="38" spans="1:909" ht="43.2" x14ac:dyDescent="0.3">
      <c r="A38" s="37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  <c r="KB38" s="5">
        <v>21603</v>
      </c>
    </row>
    <row r="39" spans="1:909" ht="43.2" x14ac:dyDescent="0.3">
      <c r="A39" s="37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  <c r="KB39" s="5">
        <v>25781</v>
      </c>
    </row>
    <row r="40" spans="1:909" x14ac:dyDescent="0.3">
      <c r="A40" s="37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  <c r="KB40" s="5">
        <v>13055</v>
      </c>
    </row>
    <row r="41" spans="1:909" x14ac:dyDescent="0.3">
      <c r="A41" s="37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  <c r="KB41" s="5">
        <v>11112</v>
      </c>
    </row>
    <row r="42" spans="1:909" x14ac:dyDescent="0.3">
      <c r="A42" s="37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  <c r="KB42" s="5">
        <v>46621</v>
      </c>
    </row>
    <row r="43" spans="1:909" x14ac:dyDescent="0.3">
      <c r="A43" s="37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  <c r="KB43" s="5">
        <v>4774</v>
      </c>
    </row>
    <row r="44" spans="1:909" ht="28.8" x14ac:dyDescent="0.3">
      <c r="A44" s="37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  <c r="KB44" s="5">
        <v>5436</v>
      </c>
    </row>
    <row r="45" spans="1:909" x14ac:dyDescent="0.3">
      <c r="A45" s="37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  <c r="KB45" s="5">
        <v>7265</v>
      </c>
    </row>
    <row r="46" spans="1:909" x14ac:dyDescent="0.3">
      <c r="A46" s="37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  <c r="KB46" s="5">
        <v>14885</v>
      </c>
    </row>
    <row r="47" spans="1:909" ht="28.8" x14ac:dyDescent="0.3">
      <c r="A47" s="37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  <c r="KB47" s="5">
        <v>1453</v>
      </c>
    </row>
    <row r="48" spans="1:909" s="9" customFormat="1" x14ac:dyDescent="0.3">
      <c r="A48" s="37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8">
        <f>SUM(KB28:KB47)</f>
        <v>523564</v>
      </c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</row>
    <row r="49" spans="1:288" ht="28.8" x14ac:dyDescent="0.3">
      <c r="A49" s="37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  <c r="KB49" s="6">
        <v>24</v>
      </c>
    </row>
    <row r="50" spans="1:288" x14ac:dyDescent="0.3">
      <c r="A50" s="37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  <c r="KB50" s="6">
        <v>148</v>
      </c>
    </row>
    <row r="51" spans="1:288" ht="27" customHeight="1" x14ac:dyDescent="0.3">
      <c r="A51" s="37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  <c r="KB51" s="5">
        <v>1565</v>
      </c>
    </row>
    <row r="52" spans="1:288" x14ac:dyDescent="0.3">
      <c r="A52" s="37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  <c r="KB52" s="5">
        <v>849</v>
      </c>
    </row>
    <row r="53" spans="1:288" x14ac:dyDescent="0.3">
      <c r="A53" s="37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  <c r="KB53" s="8">
        <f>SUM(KB49:KB52)</f>
        <v>2586</v>
      </c>
    </row>
    <row r="54" spans="1:288" ht="28.8" x14ac:dyDescent="0.3">
      <c r="A54" s="37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  <c r="KB54" s="5">
        <v>5839</v>
      </c>
    </row>
    <row r="55" spans="1:288" x14ac:dyDescent="0.3">
      <c r="A55" s="37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  <c r="KB55" s="5">
        <v>59466</v>
      </c>
    </row>
    <row r="56" spans="1:288" ht="28.8" x14ac:dyDescent="0.3">
      <c r="A56" s="37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  <c r="KB56" s="5">
        <v>6847</v>
      </c>
    </row>
    <row r="57" spans="1:288" ht="28.8" x14ac:dyDescent="0.3">
      <c r="A57" s="37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  <c r="KB57" s="5">
        <v>195013</v>
      </c>
    </row>
    <row r="58" spans="1:288" x14ac:dyDescent="0.3">
      <c r="A58" s="37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  <c r="KB58" s="5">
        <v>36043</v>
      </c>
    </row>
    <row r="59" spans="1:288" x14ac:dyDescent="0.3">
      <c r="A59" s="37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  <c r="KB59" s="5">
        <v>7365</v>
      </c>
    </row>
    <row r="60" spans="1:288" ht="28.8" x14ac:dyDescent="0.3">
      <c r="A60" s="37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  <c r="KB60" s="5">
        <v>51550</v>
      </c>
    </row>
    <row r="61" spans="1:288" ht="28.8" x14ac:dyDescent="0.3">
      <c r="A61" s="37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  <c r="KB61" s="6">
        <v>152</v>
      </c>
    </row>
    <row r="62" spans="1:288" ht="28.8" x14ac:dyDescent="0.3">
      <c r="A62" s="37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  <c r="KB62" s="5">
        <v>21427</v>
      </c>
    </row>
    <row r="63" spans="1:288" ht="28.8" x14ac:dyDescent="0.3">
      <c r="A63" s="37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  <c r="KB63" s="5">
        <v>36290</v>
      </c>
    </row>
    <row r="64" spans="1:288" x14ac:dyDescent="0.3">
      <c r="A64" s="37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  <c r="KB64" s="5">
        <v>51823</v>
      </c>
    </row>
    <row r="65" spans="1:909" x14ac:dyDescent="0.3">
      <c r="A65" s="37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  <c r="KB65" s="5">
        <v>173303</v>
      </c>
    </row>
    <row r="66" spans="1:909" x14ac:dyDescent="0.3">
      <c r="A66" s="37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  <c r="KB66" s="5">
        <v>21186</v>
      </c>
    </row>
    <row r="67" spans="1:909" x14ac:dyDescent="0.3">
      <c r="A67" s="37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  <c r="KB67" s="5">
        <v>7046</v>
      </c>
    </row>
    <row r="68" spans="1:909" s="9" customFormat="1" x14ac:dyDescent="0.3">
      <c r="A68" s="37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8">
        <f>SUM(KB54:KB67)</f>
        <v>673350</v>
      </c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</row>
    <row r="69" spans="1:909" x14ac:dyDescent="0.3">
      <c r="A69" s="37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  <c r="KB69" s="5">
        <v>10354</v>
      </c>
    </row>
    <row r="70" spans="1:909" x14ac:dyDescent="0.3">
      <c r="A70" s="37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  <c r="KB70" s="5">
        <v>1031</v>
      </c>
    </row>
    <row r="71" spans="1:909" ht="28.8" x14ac:dyDescent="0.3">
      <c r="A71" s="37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  <c r="KB71" s="5">
        <v>37338</v>
      </c>
    </row>
    <row r="72" spans="1:909" x14ac:dyDescent="0.3">
      <c r="A72" s="37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  <c r="KB72" s="5">
        <v>4426</v>
      </c>
    </row>
    <row r="73" spans="1:909" x14ac:dyDescent="0.3">
      <c r="A73" s="37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  <c r="KB73" s="6">
        <v>712</v>
      </c>
    </row>
    <row r="74" spans="1:909" x14ac:dyDescent="0.3">
      <c r="A74" s="37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  <c r="KB74" s="5">
        <v>55662</v>
      </c>
    </row>
    <row r="75" spans="1:909" s="9" customFormat="1" x14ac:dyDescent="0.3">
      <c r="A75" s="37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8">
        <f>SUM(KB69:KB74)</f>
        <v>109523</v>
      </c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</row>
    <row r="76" spans="1:909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  <c r="KB76" s="31">
        <f>KB11+KB21+KB24+KB27+KB48+KB53+KB68+KB75</f>
        <v>2013431</v>
      </c>
    </row>
    <row r="77" spans="1:909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</row>
    <row r="78" spans="1:909" x14ac:dyDescent="0.3">
      <c r="A78" s="3" t="s">
        <v>317</v>
      </c>
    </row>
  </sheetData>
  <mergeCells count="34">
    <mergeCell ref="JS4:KB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2023-11-10T19:59:28Z</dcterms:modified>
</cp:coreProperties>
</file>