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200" windowHeight="6345" tabRatio="598"/>
  </bookViews>
  <sheets>
    <sheet name="ta_división_grupo" sheetId="1" r:id="rId1"/>
  </sheets>
  <definedNames>
    <definedName name="_xlnm._FilterDatabase" localSheetId="0" hidden="1">ta_división_grupo!$A$4:$IL$76</definedName>
  </definedNames>
  <calcPr calcId="162913"/>
</workbook>
</file>

<file path=xl/calcChain.xml><?xml version="1.0" encoding="utf-8"?>
<calcChain xmlns="http://schemas.openxmlformats.org/spreadsheetml/2006/main">
  <c r="JA76" i="1" l="1"/>
  <c r="JA75" i="1"/>
  <c r="JA68" i="1"/>
  <c r="JA53" i="1"/>
  <c r="JA48" i="1"/>
  <c r="JA27" i="1"/>
  <c r="JA24" i="1"/>
  <c r="JA21" i="1"/>
  <c r="JA11" i="1"/>
  <c r="IZ76" i="1" l="1"/>
</calcChain>
</file>

<file path=xl/sharedStrings.xml><?xml version="1.0" encoding="utf-8"?>
<sst xmlns="http://schemas.openxmlformats.org/spreadsheetml/2006/main" count="343" uniqueCount="335">
  <si>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</si>
  <si>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</si>
  <si>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</si>
  <si>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</si>
  <si>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</si>
  <si>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</si>
  <si>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</si>
  <si>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</si>
  <si>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</si>
  <si>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</si>
  <si>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</si>
  <si>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</si>
  <si>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</si>
  <si>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</si>
  <si>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</si>
  <si>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</si>
  <si>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</si>
  <si>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</si>
  <si>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</si>
  <si>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</si>
  <si>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</si>
  <si>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</si>
  <si>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</si>
  <si>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</si>
  <si>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</si>
  <si>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</si>
  <si>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</si>
  <si>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</si>
  <si>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</si>
  <si>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</si>
  <si>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</si>
  <si>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</si>
  <si>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</si>
  <si>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</si>
  <si>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</si>
  <si>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</si>
  <si>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</si>
  <si>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</si>
  <si>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</si>
  <si>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</si>
  <si>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</si>
  <si>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</si>
  <si>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</si>
  <si>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</si>
  <si>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</si>
  <si>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</si>
  <si>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</si>
  <si>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</si>
  <si>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</si>
  <si>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</si>
  <si>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</si>
  <si>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</si>
  <si>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</si>
  <si>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</si>
  <si>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</si>
  <si>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</si>
  <si>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</si>
  <si>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</si>
  <si>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</si>
  <si>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</si>
  <si>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</si>
  <si>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</si>
  <si>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</si>
  <si>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</si>
  <si>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</si>
  <si>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</si>
  <si>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</si>
  <si>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</si>
  <si>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</si>
  <si>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</si>
  <si>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</si>
  <si>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</si>
  <si>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</si>
  <si>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</si>
  <si>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</si>
  <si>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</si>
  <si>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</si>
  <si>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</si>
  <si>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</si>
  <si>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</si>
  <si>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</si>
  <si>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</si>
  <si>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</si>
  <si>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</si>
  <si>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</si>
  <si>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</si>
  <si>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</si>
  <si>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</si>
  <si>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</si>
  <si>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</si>
  <si>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</si>
  <si>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</si>
  <si>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</si>
  <si>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</si>
  <si>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</si>
  <si>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</si>
  <si>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</si>
  <si>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</si>
  <si>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</si>
  <si>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</si>
  <si>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</si>
  <si>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</si>
  <si>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</si>
  <si>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</si>
  <si>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</si>
  <si>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</si>
  <si>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</si>
  <si>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</si>
  <si>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</si>
  <si>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</si>
  <si>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</si>
  <si>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</si>
  <si>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</si>
  <si>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</si>
  <si>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</si>
  <si>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</si>
  <si>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</si>
  <si>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</si>
  <si>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</si>
  <si>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</si>
  <si>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</si>
  <si>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</si>
  <si>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</si>
  <si>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</si>
  <si>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</si>
  <si>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</si>
  <si>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</si>
  <si>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</si>
  <si>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</si>
  <si>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</si>
  <si>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</si>
  <si>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</si>
  <si>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</si>
  <si>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</si>
  <si>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</si>
  <si>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</si>
  <si>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</si>
  <si>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</si>
  <si>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</si>
  <si>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</si>
  <si>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</si>
  <si>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</si>
  <si>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</si>
  <si>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</si>
  <si>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</si>
  <si>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</si>
  <si>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</si>
  <si>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</si>
  <si>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</si>
  <si>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</si>
  <si>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</si>
  <si>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</si>
  <si>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</si>
  <si>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</si>
  <si>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</si>
  <si>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</si>
  <si>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</si>
  <si>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</si>
  <si>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</si>
  <si>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</si>
  <si>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</si>
  <si>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</si>
  <si>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</si>
  <si>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</si>
  <si>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</si>
  <si>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</si>
  <si>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</si>
  <si>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</si>
  <si>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</si>
  <si>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</si>
  <si>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</si>
  <si>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</si>
  <si>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</si>
  <si>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</si>
  <si>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</si>
  <si>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</si>
  <si>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</si>
  <si>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</si>
  <si>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</si>
  <si>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</si>
  <si>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</si>
  <si>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</si>
  <si>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</si>
  <si>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</si>
  <si>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</si>
  <si>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</si>
  <si>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</si>
  <si>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</si>
  <si>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</si>
  <si>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</si>
  <si>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</si>
  <si>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</si>
  <si>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</si>
  <si>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</si>
  <si>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</si>
  <si>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</si>
  <si>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</si>
  <si>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</si>
  <si>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</si>
  <si>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</si>
  <si>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</si>
  <si>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</si>
  <si>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</si>
  <si>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</si>
  <si>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</si>
  <si>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</si>
  <si>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</si>
  <si>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</si>
  <si>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</si>
  <si>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</si>
  <si>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</si>
  <si>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</si>
  <si>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</si>
  <si>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</si>
  <si>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</si>
  <si>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</si>
  <si>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</si>
  <si>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</si>
  <si>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</si>
  <si>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</si>
  <si>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</si>
  <si>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</si>
  <si>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</si>
  <si>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</si>
  <si>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</si>
  <si>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</si>
  <si>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</si>
  <si>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</si>
  <si>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</si>
  <si>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</si>
  <si>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</si>
  <si>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</si>
  <si>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</si>
  <si>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</si>
  <si>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</si>
  <si>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</si>
  <si>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</si>
  <si>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</si>
  <si>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</si>
  <si>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</si>
  <si>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</si>
  <si>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</si>
  <si>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</si>
  <si>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</si>
  <si>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</si>
  <si>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</si>
  <si>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</si>
  <si>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</si>
  <si>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</si>
  <si>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</si>
  <si>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</si>
  <si>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</si>
  <si>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</si>
  <si>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</si>
  <si>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</si>
  <si>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</si>
  <si>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</si>
  <si>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</si>
  <si>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</si>
  <si>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</si>
  <si>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</si>
  <si>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</si>
  <si>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</si>
  <si>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</si>
  <si>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</si>
  <si>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</si>
  <si>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</si>
  <si>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</si>
  <si>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</si>
  <si>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</si>
  <si>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</si>
  <si>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</si>
  <si>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</si>
  <si>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</si>
  <si>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</si>
  <si>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</si>
  <si>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</si>
  <si>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</si>
  <si>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</si>
  <si>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</si>
  <si>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</si>
  <si>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</si>
  <si>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</si>
  <si>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</si>
  <si>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</si>
  <si>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</si>
  <si>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</si>
  <si>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</si>
  <si>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</si>
  <si>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</si>
  <si>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</si>
  <si>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</si>
  <si>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</si>
  <si>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</si>
  <si>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</si>
  <si>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</si>
  <si>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</si>
  <si>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</si>
  <si>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</si>
  <si>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</si>
  <si>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</si>
  <si>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</si>
  <si>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</si>
  <si>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</si>
  <si>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</si>
  <si>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</si>
  <si>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</si>
  <si>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</si>
  <si>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</si>
  <si>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</si>
  <si>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</si>
  <si>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</si>
  <si>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</si>
  <si>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</si>
  <si>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</si>
  <si>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</si>
  <si>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</si>
  <si>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</si>
  <si>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</si>
  <si>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</si>
  <si>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</si>
  <si>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</si>
  <si>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</si>
  <si>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</si>
  <si>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</si>
  <si>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</si>
  <si>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</si>
  <si>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</si>
  <si>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</si>
  <si>
    <t>2021/Marzo</t>
  </si>
  <si>
    <t>Agricultura</t>
  </si>
  <si>
    <t>2021/Abril</t>
  </si>
  <si>
    <t>2021/Mayo</t>
  </si>
  <si>
    <t>2021/Junio</t>
  </si>
  <si>
    <t>2021/Julio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</si>
</sst>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R78"/>
  <sheetViews>
    <sheetView tabSelected="1" workbookViewId="0">
      <pane xSplit="2" topLeftCell="C1" activePane="topRight" state="frozen"/>
      <selection pane="topRight" activeCell="JB3" sqref="JB3"/>
    </sheetView>
  </sheetViews>
  <sheetFormatPr baseColWidth="10" defaultColWidth="10.85546875" defaultRowHeight="15" x14ac:dyDescent="0.25"/>
  <cols>
    <col min="1" max="1" width="19" style="3" customWidth="1"/>
    <col min="2" max="2" width="40.85546875" style="2" customWidth="1"/>
    <col min="3" max="3" width="10.5703125" style="3" bestFit="1" customWidth="1"/>
    <col min="4" max="4" width="12.140625" style="3" bestFit="1" customWidth="1"/>
    <col min="5" max="5" width="11" style="3" bestFit="1" customWidth="1"/>
    <col min="6" max="6" width="9.5703125" style="3" bestFit="1" customWidth="1"/>
    <col min="7" max="7" width="10.42578125" style="3" bestFit="1" customWidth="1"/>
    <col min="8" max="8" width="10" style="3" bestFit="1" customWidth="1"/>
    <col min="9" max="9" width="9.42578125" style="3" bestFit="1" customWidth="1"/>
    <col min="10" max="10" width="11.42578125" style="3" bestFit="1" customWidth="1"/>
    <col min="11" max="11" width="15.28515625" style="3" bestFit="1" customWidth="1"/>
    <col min="12" max="12" width="12.42578125" style="3" bestFit="1" customWidth="1"/>
    <col min="13" max="13" width="14.85546875" style="3" bestFit="1" customWidth="1"/>
    <col min="14" max="14" width="14.140625" style="3" bestFit="1" customWidth="1"/>
    <col min="15" max="15" width="10.5703125" style="3" bestFit="1" customWidth="1"/>
    <col min="16" max="16" width="12.140625" style="3" bestFit="1" customWidth="1"/>
    <col min="17" max="17" width="11" style="3" bestFit="1" customWidth="1"/>
    <col min="18" max="18" width="9.5703125" style="3" bestFit="1" customWidth="1"/>
    <col min="19" max="19" width="10.42578125" style="3" bestFit="1" customWidth="1"/>
    <col min="20" max="20" width="10" style="3" bestFit="1" customWidth="1"/>
    <col min="21" max="21" width="9.42578125" style="3" bestFit="1" customWidth="1"/>
    <col min="22" max="22" width="11.42578125" style="3" bestFit="1" customWidth="1"/>
    <col min="23" max="23" width="15.28515625" style="3" bestFit="1" customWidth="1"/>
    <col min="24" max="24" width="12.42578125" style="3" bestFit="1" customWidth="1"/>
    <col min="25" max="25" width="14.85546875" style="3" bestFit="1" customWidth="1"/>
    <col min="26" max="26" width="14.140625" style="3" bestFit="1" customWidth="1"/>
    <col min="27" max="27" width="10.5703125" style="3" bestFit="1" customWidth="1"/>
    <col min="28" max="28" width="12.140625" style="3" bestFit="1" customWidth="1"/>
    <col min="29" max="29" width="11" style="3" bestFit="1" customWidth="1"/>
    <col min="30" max="30" width="9.5703125" style="3" bestFit="1" customWidth="1"/>
    <col min="31" max="31" width="10.42578125" style="3" bestFit="1" customWidth="1"/>
    <col min="32" max="32" width="10" style="3" bestFit="1" customWidth="1"/>
    <col min="33" max="33" width="9.42578125" style="3" bestFit="1" customWidth="1"/>
    <col min="34" max="34" width="11.42578125" style="3" bestFit="1" customWidth="1"/>
    <col min="35" max="35" width="15.28515625" style="3" bestFit="1" customWidth="1"/>
    <col min="36" max="36" width="12.42578125" style="3" bestFit="1" customWidth="1"/>
    <col min="37" max="37" width="14.85546875" style="3" bestFit="1" customWidth="1"/>
    <col min="38" max="38" width="14.140625" style="3" bestFit="1" customWidth="1"/>
    <col min="39" max="39" width="10.5703125" style="3" bestFit="1" customWidth="1"/>
    <col min="40" max="40" width="12.140625" style="3" bestFit="1" customWidth="1"/>
    <col min="41" max="41" width="11" style="3" bestFit="1" customWidth="1"/>
    <col min="42" max="42" width="9.5703125" style="3" bestFit="1" customWidth="1"/>
    <col min="43" max="43" width="10.42578125" style="3" bestFit="1" customWidth="1"/>
    <col min="44" max="44" width="10" style="3" bestFit="1" customWidth="1"/>
    <col min="45" max="45" width="9.42578125" style="3" bestFit="1" customWidth="1"/>
    <col min="46" max="46" width="11.42578125" style="3" bestFit="1" customWidth="1"/>
    <col min="47" max="47" width="15.28515625" style="3" bestFit="1" customWidth="1"/>
    <col min="48" max="48" width="12.42578125" style="3" bestFit="1" customWidth="1"/>
    <col min="49" max="49" width="14.85546875" style="3" bestFit="1" customWidth="1"/>
    <col min="50" max="50" width="14.140625" style="3" bestFit="1" customWidth="1"/>
    <col min="51" max="51" width="10.5703125" style="3" bestFit="1" customWidth="1"/>
    <col min="52" max="52" width="12.140625" style="3" bestFit="1" customWidth="1"/>
    <col min="53" max="53" width="11" style="3" bestFit="1" customWidth="1"/>
    <col min="54" max="54" width="9.5703125" style="3" bestFit="1" customWidth="1"/>
    <col min="55" max="55" width="10.42578125" style="3" bestFit="1" customWidth="1"/>
    <col min="56" max="56" width="10" style="3" bestFit="1" customWidth="1"/>
    <col min="57" max="57" width="9.42578125" style="3" bestFit="1" customWidth="1"/>
    <col min="58" max="58" width="11.42578125" style="3" bestFit="1" customWidth="1"/>
    <col min="59" max="59" width="15.28515625" style="3" bestFit="1" customWidth="1"/>
    <col min="60" max="60" width="12.42578125" style="3" bestFit="1" customWidth="1"/>
    <col min="61" max="61" width="14.85546875" style="3" bestFit="1" customWidth="1"/>
    <col min="62" max="62" width="14.140625" style="3" bestFit="1" customWidth="1"/>
    <col min="63" max="63" width="10.5703125" style="3" bestFit="1" customWidth="1"/>
    <col min="64" max="64" width="12.140625" style="3" bestFit="1" customWidth="1"/>
    <col min="65" max="65" width="11" style="3" bestFit="1" customWidth="1"/>
    <col min="66" max="66" width="9.5703125" style="3" bestFit="1" customWidth="1"/>
    <col min="67" max="67" width="10.42578125" style="3" bestFit="1" customWidth="1"/>
    <col min="68" max="68" width="10" style="3" bestFit="1" customWidth="1"/>
    <col min="69" max="69" width="9.42578125" style="3" bestFit="1" customWidth="1"/>
    <col min="70" max="70" width="11.42578125" style="3" bestFit="1" customWidth="1"/>
    <col min="71" max="71" width="15.28515625" style="3" bestFit="1" customWidth="1"/>
    <col min="72" max="72" width="12.42578125" style="3" bestFit="1" customWidth="1"/>
    <col min="73" max="73" width="14.85546875" style="3" bestFit="1" customWidth="1"/>
    <col min="74" max="74" width="14.140625" style="3" bestFit="1" customWidth="1"/>
    <col min="75" max="75" width="10.5703125" style="3" bestFit="1" customWidth="1"/>
    <col min="76" max="76" width="12.140625" style="3" bestFit="1" customWidth="1"/>
    <col min="77" max="77" width="11" style="3" bestFit="1" customWidth="1"/>
    <col min="78" max="78" width="9.5703125" style="3" bestFit="1" customWidth="1"/>
    <col min="79" max="79" width="10.42578125" style="3" bestFit="1" customWidth="1"/>
    <col min="80" max="80" width="10" style="3" bestFit="1" customWidth="1"/>
    <col min="81" max="81" width="9.42578125" style="3" bestFit="1" customWidth="1"/>
    <col min="82" max="82" width="11.42578125" style="3" bestFit="1" customWidth="1"/>
    <col min="83" max="83" width="15.28515625" style="3" bestFit="1" customWidth="1"/>
    <col min="84" max="84" width="12.42578125" style="3" bestFit="1" customWidth="1"/>
    <col min="85" max="85" width="14.85546875" style="3" bestFit="1" customWidth="1"/>
    <col min="86" max="86" width="14.140625" style="3" bestFit="1" customWidth="1"/>
    <col min="87" max="87" width="10.5703125" style="3" bestFit="1" customWidth="1"/>
    <col min="88" max="88" width="12.140625" style="3" bestFit="1" customWidth="1"/>
    <col min="89" max="89" width="11" style="3" bestFit="1" customWidth="1"/>
    <col min="90" max="90" width="9.5703125" style="3" bestFit="1" customWidth="1"/>
    <col min="91" max="91" width="10.42578125" style="3" bestFit="1" customWidth="1"/>
    <col min="92" max="92" width="10" style="3" bestFit="1" customWidth="1"/>
    <col min="93" max="93" width="9.42578125" style="3" bestFit="1" customWidth="1"/>
    <col min="94" max="94" width="11.42578125" style="3" bestFit="1" customWidth="1"/>
    <col min="95" max="95" width="15.28515625" style="3" bestFit="1" customWidth="1"/>
    <col min="96" max="96" width="12.42578125" style="3" bestFit="1" customWidth="1"/>
    <col min="97" max="97" width="14.85546875" style="3" bestFit="1" customWidth="1"/>
    <col min="98" max="98" width="14.140625" style="3" bestFit="1" customWidth="1"/>
    <col min="99" max="99" width="10.5703125" style="3" bestFit="1" customWidth="1"/>
    <col min="100" max="100" width="12.140625" style="3" bestFit="1" customWidth="1"/>
    <col min="101" max="101" width="11" style="3" bestFit="1" customWidth="1"/>
    <col min="102" max="102" width="9.5703125" style="3" bestFit="1" customWidth="1"/>
    <col min="103" max="103" width="10.42578125" style="3" bestFit="1" customWidth="1"/>
    <col min="104" max="104" width="10" style="3" bestFit="1" customWidth="1"/>
    <col min="105" max="105" width="9.42578125" style="3" bestFit="1" customWidth="1"/>
    <col min="106" max="106" width="11.42578125" style="3" bestFit="1" customWidth="1"/>
    <col min="107" max="107" width="15.28515625" style="3" bestFit="1" customWidth="1"/>
    <col min="108" max="108" width="12.42578125" style="3" bestFit="1" customWidth="1"/>
    <col min="109" max="109" width="14.85546875" style="3" bestFit="1" customWidth="1"/>
    <col min="110" max="110" width="14.140625" style="3" bestFit="1" customWidth="1"/>
    <col min="111" max="111" width="10.5703125" style="3" bestFit="1" customWidth="1"/>
    <col min="112" max="112" width="12.140625" style="3" bestFit="1" customWidth="1"/>
    <col min="113" max="113" width="11" style="3" bestFit="1" customWidth="1"/>
    <col min="114" max="114" width="9.5703125" style="3" bestFit="1" customWidth="1"/>
    <col min="115" max="115" width="10.42578125" style="3" bestFit="1" customWidth="1"/>
    <col min="116" max="116" width="10" style="3" bestFit="1" customWidth="1"/>
    <col min="117" max="117" width="9.42578125" style="3" bestFit="1" customWidth="1"/>
    <col min="118" max="118" width="11.42578125" style="3" bestFit="1" customWidth="1"/>
    <col min="119" max="119" width="15.28515625" style="3" bestFit="1" customWidth="1"/>
    <col min="120" max="120" width="12.42578125" style="3" bestFit="1" customWidth="1"/>
    <col min="121" max="121" width="14.85546875" style="3" bestFit="1" customWidth="1"/>
    <col min="122" max="122" width="14.140625" style="3" bestFit="1" customWidth="1"/>
    <col min="123" max="123" width="10.5703125" style="3" bestFit="1" customWidth="1"/>
    <col min="124" max="124" width="12.140625" style="3" bestFit="1" customWidth="1"/>
    <col min="125" max="125" width="11" style="3" bestFit="1" customWidth="1"/>
    <col min="126" max="126" width="9.5703125" style="3" bestFit="1" customWidth="1"/>
    <col min="127" max="127" width="10.42578125" style="3" bestFit="1" customWidth="1"/>
    <col min="128" max="128" width="10" style="3" bestFit="1" customWidth="1"/>
    <col min="129" max="129" width="9.42578125" style="3" bestFit="1" customWidth="1"/>
    <col min="130" max="130" width="11.42578125" style="3" bestFit="1" customWidth="1"/>
    <col min="131" max="131" width="15.28515625" style="3" bestFit="1" customWidth="1"/>
    <col min="132" max="132" width="12.42578125" style="3" bestFit="1" customWidth="1"/>
    <col min="133" max="133" width="14.85546875" style="3" bestFit="1" customWidth="1"/>
    <col min="134" max="134" width="14.140625" style="3" bestFit="1" customWidth="1"/>
    <col min="135" max="135" width="10.5703125" style="3" bestFit="1" customWidth="1"/>
    <col min="136" max="136" width="12.140625" style="3" bestFit="1" customWidth="1"/>
    <col min="137" max="137" width="11" style="3" bestFit="1" customWidth="1"/>
    <col min="138" max="138" width="9.5703125" style="3" bestFit="1" customWidth="1"/>
    <col min="139" max="139" width="10.42578125" style="3" bestFit="1" customWidth="1"/>
    <col min="140" max="140" width="10" style="3" bestFit="1" customWidth="1"/>
    <col min="141" max="141" width="9.42578125" style="3" bestFit="1" customWidth="1"/>
    <col min="142" max="142" width="11.42578125" style="3" bestFit="1" customWidth="1"/>
    <col min="143" max="143" width="15.28515625" style="3" bestFit="1" customWidth="1"/>
    <col min="144" max="144" width="12.42578125" style="3" bestFit="1" customWidth="1"/>
    <col min="145" max="145" width="14.85546875" style="3" bestFit="1" customWidth="1"/>
    <col min="146" max="146" width="14.140625" style="3" bestFit="1" customWidth="1"/>
    <col min="147" max="147" width="10.5703125" style="3" bestFit="1" customWidth="1"/>
    <col min="148" max="148" width="12.140625" style="3" bestFit="1" customWidth="1"/>
    <col min="149" max="149" width="11" style="3" bestFit="1" customWidth="1"/>
    <col min="150" max="150" width="9.5703125" style="3" bestFit="1" customWidth="1"/>
    <col min="151" max="151" width="10.42578125" style="3" bestFit="1" customWidth="1"/>
    <col min="152" max="152" width="10" style="3" bestFit="1" customWidth="1"/>
    <col min="153" max="153" width="9.42578125" style="3" bestFit="1" customWidth="1"/>
    <col min="154" max="154" width="11.42578125" style="3" bestFit="1" customWidth="1"/>
    <col min="155" max="155" width="15.28515625" style="3" bestFit="1" customWidth="1"/>
    <col min="156" max="156" width="12.42578125" style="3" bestFit="1" customWidth="1"/>
    <col min="157" max="157" width="14.85546875" style="3" bestFit="1" customWidth="1"/>
    <col min="158" max="158" width="14.140625" style="3" bestFit="1" customWidth="1"/>
    <col min="159" max="159" width="10.5703125" style="3" bestFit="1" customWidth="1"/>
    <col min="160" max="160" width="12.140625" style="3" bestFit="1" customWidth="1"/>
    <col min="161" max="161" width="11" style="3" bestFit="1" customWidth="1"/>
    <col min="162" max="162" width="9.5703125" style="3" bestFit="1" customWidth="1"/>
    <col min="163" max="163" width="10.42578125" style="3" bestFit="1" customWidth="1"/>
    <col min="164" max="164" width="10" style="3" bestFit="1" customWidth="1"/>
    <col min="165" max="165" width="9.42578125" style="3" bestFit="1" customWidth="1"/>
    <col min="166" max="166" width="11.42578125" style="3" bestFit="1" customWidth="1"/>
    <col min="167" max="167" width="15.28515625" style="3" bestFit="1" customWidth="1"/>
    <col min="168" max="168" width="12.42578125" style="3" bestFit="1" customWidth="1"/>
    <col min="169" max="169" width="14.85546875" style="3" bestFit="1" customWidth="1"/>
    <col min="170" max="170" width="14.140625" style="3" bestFit="1" customWidth="1"/>
    <col min="171" max="171" width="10.5703125" style="3" bestFit="1" customWidth="1"/>
    <col min="172" max="172" width="12.140625" style="3" bestFit="1" customWidth="1"/>
    <col min="173" max="173" width="11" style="3" bestFit="1" customWidth="1"/>
    <col min="174" max="174" width="9.5703125" style="3" bestFit="1" customWidth="1"/>
    <col min="175" max="175" width="10.42578125" style="3" bestFit="1" customWidth="1"/>
    <col min="176" max="176" width="10" style="3" bestFit="1" customWidth="1"/>
    <col min="177" max="177" width="9.42578125" style="3" bestFit="1" customWidth="1"/>
    <col min="178" max="178" width="11.42578125" style="3" bestFit="1" customWidth="1"/>
    <col min="179" max="179" width="15.28515625" style="3" bestFit="1" customWidth="1"/>
    <col min="180" max="180" width="12.42578125" style="3" bestFit="1" customWidth="1"/>
    <col min="181" max="181" width="14.85546875" style="3" bestFit="1" customWidth="1"/>
    <col min="182" max="182" width="14.140625" style="3" bestFit="1" customWidth="1"/>
    <col min="183" max="183" width="10.5703125" style="3" bestFit="1" customWidth="1"/>
    <col min="184" max="184" width="12.140625" style="3" bestFit="1" customWidth="1"/>
    <col min="185" max="185" width="11" style="3" bestFit="1" customWidth="1"/>
    <col min="186" max="186" width="9.5703125" style="3" bestFit="1" customWidth="1"/>
    <col min="187" max="187" width="10.42578125" style="3" bestFit="1" customWidth="1"/>
    <col min="188" max="188" width="10" style="3" bestFit="1" customWidth="1"/>
    <col min="189" max="189" width="9.42578125" style="3" bestFit="1" customWidth="1"/>
    <col min="190" max="190" width="11.42578125" style="3" bestFit="1" customWidth="1"/>
    <col min="191" max="191" width="15.28515625" style="3" bestFit="1" customWidth="1"/>
    <col min="192" max="192" width="12.42578125" style="3" bestFit="1" customWidth="1"/>
    <col min="193" max="193" width="14.85546875" style="3" bestFit="1" customWidth="1"/>
    <col min="194" max="194" width="14.140625" style="3" bestFit="1" customWidth="1"/>
    <col min="195" max="195" width="10.5703125" style="3" bestFit="1" customWidth="1"/>
    <col min="196" max="196" width="12.140625" style="3" bestFit="1" customWidth="1"/>
    <col min="197" max="197" width="11" style="3" bestFit="1" customWidth="1"/>
    <col min="198" max="198" width="9.5703125" style="3" bestFit="1" customWidth="1"/>
    <col min="199" max="199" width="10.42578125" style="3" bestFit="1" customWidth="1"/>
    <col min="200" max="200" width="10" style="3" bestFit="1" customWidth="1"/>
    <col min="201" max="201" width="9.42578125" style="3" bestFit="1" customWidth="1"/>
    <col min="202" max="202" width="11.42578125" style="3" bestFit="1" customWidth="1"/>
    <col min="203" max="203" width="15.28515625" style="3" bestFit="1" customWidth="1"/>
    <col min="204" max="204" width="12.42578125" style="3" bestFit="1" customWidth="1"/>
    <col min="205" max="205" width="14.85546875" style="3" bestFit="1" customWidth="1"/>
    <col min="206" max="206" width="14.140625" style="3" bestFit="1" customWidth="1"/>
    <col min="207" max="207" width="10.5703125" style="3" bestFit="1" customWidth="1"/>
    <col min="208" max="208" width="12.140625" style="3" bestFit="1" customWidth="1"/>
    <col min="209" max="209" width="11" style="3" bestFit="1" customWidth="1"/>
    <col min="210" max="210" width="9.5703125" style="3" bestFit="1" customWidth="1"/>
    <col min="211" max="211" width="10.42578125" style="3" bestFit="1" customWidth="1"/>
    <col min="212" max="212" width="10" style="3" bestFit="1" customWidth="1"/>
    <col min="213" max="213" width="9.42578125" style="3" bestFit="1" customWidth="1"/>
    <col min="214" max="214" width="11.42578125" style="3" bestFit="1" customWidth="1"/>
    <col min="215" max="215" width="15.28515625" style="3" bestFit="1" customWidth="1"/>
    <col min="216" max="216" width="12.42578125" style="3" bestFit="1" customWidth="1"/>
    <col min="217" max="217" width="14.85546875" style="3" bestFit="1" customWidth="1"/>
    <col min="218" max="218" width="14.140625" style="3" bestFit="1" customWidth="1"/>
    <col min="219" max="219" width="10.5703125" style="3" bestFit="1" customWidth="1"/>
    <col min="220" max="220" width="12.140625" style="3" bestFit="1" customWidth="1"/>
    <col min="221" max="221" width="11" style="3" bestFit="1" customWidth="1"/>
    <col min="222" max="222" width="9.5703125" style="3" bestFit="1" customWidth="1"/>
    <col min="223" max="223" width="10.42578125" style="3" bestFit="1" customWidth="1"/>
    <col min="224" max="224" width="10" style="3" bestFit="1" customWidth="1"/>
    <col min="225" max="225" width="9.42578125" style="3" bestFit="1" customWidth="1"/>
    <col min="226" max="226" width="11.42578125" style="3" bestFit="1" customWidth="1"/>
    <col min="227" max="227" width="15.28515625" style="3" bestFit="1" customWidth="1"/>
    <col min="228" max="228" width="12.42578125" style="3" bestFit="1" customWidth="1"/>
    <col min="229" max="229" width="14.85546875" style="3" bestFit="1" customWidth="1"/>
    <col min="230" max="230" width="14.140625" style="3" bestFit="1" customWidth="1"/>
    <col min="231" max="231" width="10.5703125" style="3" bestFit="1" customWidth="1"/>
    <col min="232" max="232" width="12.140625" style="3" bestFit="1" customWidth="1"/>
    <col min="233" max="233" width="11" style="3" bestFit="1" customWidth="1"/>
    <col min="234" max="234" width="9.5703125" style="3" bestFit="1" customWidth="1"/>
    <col min="235" max="235" width="10.42578125" style="3" bestFit="1" customWidth="1"/>
    <col min="236" max="236" width="10" style="3" bestFit="1" customWidth="1"/>
    <col min="237" max="237" width="9.42578125" style="3" bestFit="1" customWidth="1"/>
    <col min="238" max="238" width="11.42578125" style="3" bestFit="1" customWidth="1"/>
    <col min="239" max="239" width="15.28515625" style="3" bestFit="1" customWidth="1"/>
    <col min="240" max="240" width="12.42578125" style="3" bestFit="1" customWidth="1"/>
    <col min="241" max="241" width="14.85546875" style="3" bestFit="1" customWidth="1"/>
    <col min="242" max="242" width="14.140625" style="3" bestFit="1" customWidth="1"/>
    <col min="243" max="243" width="10.5703125" style="3" bestFit="1" customWidth="1"/>
    <col min="244" max="244" width="12.140625" style="3" bestFit="1" customWidth="1"/>
    <col min="245" max="245" width="11" style="3" bestFit="1" customWidth="1"/>
    <col min="246" max="246" width="9.5703125" style="3" bestFit="1" customWidth="1"/>
    <col min="247" max="247" width="10.42578125" style="4" bestFit="1" customWidth="1"/>
    <col min="248" max="249" width="10.85546875" style="4"/>
    <col min="250" max="250" width="12" style="4" bestFit="1" customWidth="1"/>
    <col min="251" max="251" width="16.42578125" style="4" bestFit="1" customWidth="1"/>
    <col min="252" max="254" width="16.42578125" style="4" customWidth="1"/>
    <col min="255" max="255" width="11" style="4" bestFit="1" customWidth="1"/>
    <col min="256" max="256" width="12.85546875" style="4" bestFit="1" customWidth="1"/>
    <col min="257" max="257" width="11.42578125" style="4" bestFit="1" customWidth="1"/>
    <col min="258" max="258" width="10.140625" style="4" bestFit="1" customWidth="1"/>
    <col min="259" max="259" width="10.140625" style="4" customWidth="1"/>
    <col min="260" max="261" width="11.5703125" style="4" customWidth="1"/>
    <col min="262" max="721" width="10.85546875" style="28"/>
    <col min="722" max="902" width="10.85546875" style="4"/>
    <col min="903" max="16384" width="10.85546875" style="3"/>
  </cols>
  <sheetData>
    <row r="1" spans="1:902" x14ac:dyDescent="0.25">
      <c r="A1" s="1" t="s">
        <v>316</v>
      </c>
    </row>
    <row r="2" spans="1:902" x14ac:dyDescent="0.25">
      <c r="A2" s="1" t="s">
        <v>326</v>
      </c>
    </row>
    <row r="4" spans="1:902" s="1" customFormat="1" x14ac:dyDescent="0.25">
      <c r="A4" s="36" t="s">
        <v>313</v>
      </c>
      <c r="B4" s="37" t="s">
        <v>314</v>
      </c>
      <c r="C4" s="36">
        <v>2000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>
        <v>2001</v>
      </c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>
        <v>2002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>
        <v>2003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>
        <v>2004</v>
      </c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>
        <v>2005</v>
      </c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>
        <v>2006</v>
      </c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>
        <v>2007</v>
      </c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>
        <v>2008</v>
      </c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>
        <v>2009</v>
      </c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>
        <v>2010</v>
      </c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>
        <v>2011</v>
      </c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>
        <v>2012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>
        <v>2013</v>
      </c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>
        <v>2014</v>
      </c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>
        <v>2015</v>
      </c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>
        <v>2016</v>
      </c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>
        <v>2017</v>
      </c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>
        <v>2018</v>
      </c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>
        <v>2019</v>
      </c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8"/>
      <c r="II4" s="38">
        <v>2020</v>
      </c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40"/>
      <c r="IU4" s="36">
        <v>2021</v>
      </c>
      <c r="IV4" s="36"/>
      <c r="IW4" s="36"/>
      <c r="IX4" s="36"/>
      <c r="IY4" s="36"/>
      <c r="IZ4" s="36"/>
      <c r="JA4" s="36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</row>
    <row r="5" spans="1:902" s="1" customFormat="1" x14ac:dyDescent="0.25">
      <c r="A5" s="36"/>
      <c r="B5" s="37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2" t="s">
        <v>240</v>
      </c>
      <c r="IJ5" s="32" t="s">
        <v>241</v>
      </c>
      <c r="IK5" s="32" t="s">
        <v>242</v>
      </c>
      <c r="IL5" s="32" t="s">
        <v>243</v>
      </c>
      <c r="IM5" s="32" t="s">
        <v>318</v>
      </c>
      <c r="IN5" s="32" t="s">
        <v>319</v>
      </c>
      <c r="IO5" s="33" t="s">
        <v>320</v>
      </c>
      <c r="IP5" s="33" t="s">
        <v>321</v>
      </c>
      <c r="IQ5" s="34" t="s">
        <v>322</v>
      </c>
      <c r="IR5" s="34" t="s">
        <v>323</v>
      </c>
      <c r="IS5" s="31" t="s">
        <v>324</v>
      </c>
      <c r="IT5" s="31" t="s">
        <v>325</v>
      </c>
      <c r="IU5" s="31" t="s">
        <v>327</v>
      </c>
      <c r="IV5" s="31" t="s">
        <v>328</v>
      </c>
      <c r="IW5" s="31" t="s">
        <v>329</v>
      </c>
      <c r="IX5" s="31" t="s">
        <v>331</v>
      </c>
      <c r="IY5" s="31" t="s">
        <v>332</v>
      </c>
      <c r="IZ5" s="31" t="s">
        <v>333</v>
      </c>
      <c r="JA5" s="31" t="s">
        <v>334</v>
      </c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</row>
    <row r="6" spans="1:902" x14ac:dyDescent="0.25">
      <c r="A6" s="35" t="s">
        <v>244</v>
      </c>
      <c r="B6" s="6" t="s">
        <v>330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  <c r="IU6" s="7">
        <v>90879</v>
      </c>
      <c r="IV6" s="7">
        <v>91852</v>
      </c>
      <c r="IW6" s="7">
        <v>89875</v>
      </c>
      <c r="IX6" s="7">
        <v>90131</v>
      </c>
      <c r="IY6" s="7">
        <v>84617</v>
      </c>
      <c r="IZ6" s="7">
        <v>83074</v>
      </c>
      <c r="JA6" s="7">
        <v>83743</v>
      </c>
    </row>
    <row r="7" spans="1:902" x14ac:dyDescent="0.25">
      <c r="A7" s="35"/>
      <c r="B7" s="6" t="s">
        <v>245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  <c r="IU7" s="8">
        <v>44</v>
      </c>
      <c r="IV7" s="8">
        <v>44</v>
      </c>
      <c r="IW7" s="7">
        <v>44</v>
      </c>
      <c r="IX7" s="7">
        <v>44</v>
      </c>
      <c r="IY7" s="7">
        <v>44</v>
      </c>
      <c r="IZ7" s="7">
        <v>44</v>
      </c>
      <c r="JA7" s="7">
        <v>44</v>
      </c>
    </row>
    <row r="8" spans="1:902" x14ac:dyDescent="0.25">
      <c r="A8" s="35"/>
      <c r="B8" s="6" t="s">
        <v>246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  <c r="IU8" s="7">
        <v>21679</v>
      </c>
      <c r="IV8" s="7">
        <v>21734</v>
      </c>
      <c r="IW8" s="7">
        <v>22142</v>
      </c>
      <c r="IX8" s="7">
        <v>22414</v>
      </c>
      <c r="IY8" s="7">
        <v>23070</v>
      </c>
      <c r="IZ8" s="7">
        <v>23890</v>
      </c>
      <c r="JA8" s="7">
        <v>23245</v>
      </c>
    </row>
    <row r="9" spans="1:902" x14ac:dyDescent="0.25">
      <c r="A9" s="35"/>
      <c r="B9" s="6" t="s">
        <v>247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  <c r="IU9" s="7">
        <v>443</v>
      </c>
      <c r="IV9" s="7">
        <v>426</v>
      </c>
      <c r="IW9" s="7">
        <v>416</v>
      </c>
      <c r="IX9" s="7">
        <v>416</v>
      </c>
      <c r="IY9" s="7">
        <v>261</v>
      </c>
      <c r="IZ9" s="7">
        <v>415</v>
      </c>
      <c r="JA9" s="7">
        <v>698</v>
      </c>
    </row>
    <row r="10" spans="1:902" x14ac:dyDescent="0.25">
      <c r="A10" s="35"/>
      <c r="B10" s="6" t="s">
        <v>248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  <c r="IU10" s="8">
        <v>420</v>
      </c>
      <c r="IV10" s="8">
        <v>455</v>
      </c>
      <c r="IW10" s="7">
        <v>445</v>
      </c>
      <c r="IX10" s="7">
        <v>458</v>
      </c>
      <c r="IY10" s="7">
        <v>449</v>
      </c>
      <c r="IZ10" s="7">
        <v>416</v>
      </c>
      <c r="JA10" s="7">
        <v>416</v>
      </c>
    </row>
    <row r="11" spans="1:902" s="11" customFormat="1" ht="30" x14ac:dyDescent="0.25">
      <c r="A11" s="35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10">
        <v>113465</v>
      </c>
      <c r="IV11" s="10">
        <v>114511</v>
      </c>
      <c r="IW11" s="10">
        <v>112922</v>
      </c>
      <c r="IX11" s="10">
        <v>113463</v>
      </c>
      <c r="IY11" s="10">
        <v>108441</v>
      </c>
      <c r="IZ11" s="10">
        <v>107839</v>
      </c>
      <c r="JA11" s="10">
        <f>SUM(JA6:JA10)</f>
        <v>108146</v>
      </c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</row>
    <row r="12" spans="1:902" ht="30" x14ac:dyDescent="0.25">
      <c r="A12" s="35" t="s">
        <v>249</v>
      </c>
      <c r="B12" s="6" t="s">
        <v>250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  <c r="IU12" s="7">
        <v>68889</v>
      </c>
      <c r="IV12" s="7">
        <v>69476</v>
      </c>
      <c r="IW12" s="7">
        <v>69907</v>
      </c>
      <c r="IX12" s="7">
        <v>70252</v>
      </c>
      <c r="IY12" s="7">
        <v>70686</v>
      </c>
      <c r="IZ12" s="7">
        <v>71020</v>
      </c>
      <c r="JA12" s="7">
        <v>75762</v>
      </c>
    </row>
    <row r="13" spans="1:902" x14ac:dyDescent="0.25">
      <c r="A13" s="35"/>
      <c r="B13" s="6" t="s">
        <v>251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  <c r="IU13" s="7">
        <v>18507</v>
      </c>
      <c r="IV13" s="7">
        <v>18772</v>
      </c>
      <c r="IW13" s="7">
        <v>18476</v>
      </c>
      <c r="IX13" s="7">
        <v>18507</v>
      </c>
      <c r="IY13" s="7">
        <v>18613</v>
      </c>
      <c r="IZ13" s="7">
        <v>18566</v>
      </c>
      <c r="JA13" s="7">
        <v>19400</v>
      </c>
    </row>
    <row r="14" spans="1:902" ht="30" x14ac:dyDescent="0.25">
      <c r="A14" s="35"/>
      <c r="B14" s="6" t="s">
        <v>252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7">
        <v>29672</v>
      </c>
      <c r="IV14" s="7">
        <v>30170</v>
      </c>
      <c r="IW14" s="7">
        <v>30276</v>
      </c>
      <c r="IX14" s="7">
        <v>30355</v>
      </c>
      <c r="IY14" s="7">
        <v>30523</v>
      </c>
      <c r="IZ14" s="7">
        <v>30368</v>
      </c>
      <c r="JA14" s="7">
        <v>28563</v>
      </c>
    </row>
    <row r="15" spans="1:902" ht="30" x14ac:dyDescent="0.25">
      <c r="A15" s="35"/>
      <c r="B15" s="6" t="s">
        <v>253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  <c r="IU15" s="7">
        <v>22972</v>
      </c>
      <c r="IV15" s="7">
        <v>23102</v>
      </c>
      <c r="IW15" s="7">
        <v>23258</v>
      </c>
      <c r="IX15" s="7">
        <v>23220</v>
      </c>
      <c r="IY15" s="7">
        <v>23190</v>
      </c>
      <c r="IZ15" s="7">
        <v>23234</v>
      </c>
      <c r="JA15" s="7">
        <v>23946</v>
      </c>
    </row>
    <row r="16" spans="1:902" ht="15.6" customHeight="1" x14ac:dyDescent="0.25">
      <c r="A16" s="35"/>
      <c r="B16" s="6" t="s">
        <v>254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  <c r="IU16" s="7">
        <v>13751</v>
      </c>
      <c r="IV16" s="7">
        <v>13778</v>
      </c>
      <c r="IW16" s="7">
        <v>13671</v>
      </c>
      <c r="IX16" s="7">
        <v>13495</v>
      </c>
      <c r="IY16" s="7">
        <v>12811</v>
      </c>
      <c r="IZ16" s="7">
        <v>14404</v>
      </c>
      <c r="JA16" s="7">
        <v>15849</v>
      </c>
    </row>
    <row r="17" spans="1:902" ht="30" x14ac:dyDescent="0.25">
      <c r="A17" s="35"/>
      <c r="B17" s="6" t="s">
        <v>255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  <c r="IU17" s="7">
        <v>42419</v>
      </c>
      <c r="IV17" s="7">
        <v>42664</v>
      </c>
      <c r="IW17" s="7">
        <v>43445</v>
      </c>
      <c r="IX17" s="7">
        <v>43674</v>
      </c>
      <c r="IY17" s="7">
        <v>44211</v>
      </c>
      <c r="IZ17" s="7">
        <v>44467</v>
      </c>
      <c r="JA17" s="7">
        <v>45233</v>
      </c>
    </row>
    <row r="18" spans="1:902" ht="30" x14ac:dyDescent="0.25">
      <c r="A18" s="35"/>
      <c r="B18" s="6" t="s">
        <v>256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  <c r="IU18" s="7">
        <v>54677</v>
      </c>
      <c r="IV18" s="7">
        <v>55191</v>
      </c>
      <c r="IW18" s="7">
        <v>55348</v>
      </c>
      <c r="IX18" s="7">
        <v>55816</v>
      </c>
      <c r="IY18" s="7">
        <v>54479</v>
      </c>
      <c r="IZ18" s="7">
        <v>56035</v>
      </c>
      <c r="JA18" s="7">
        <v>57745</v>
      </c>
    </row>
    <row r="19" spans="1:902" ht="30" x14ac:dyDescent="0.25">
      <c r="A19" s="35"/>
      <c r="B19" s="6" t="s">
        <v>257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  <c r="IU19" s="7">
        <v>63307</v>
      </c>
      <c r="IV19" s="7">
        <v>63369</v>
      </c>
      <c r="IW19" s="7">
        <v>63690</v>
      </c>
      <c r="IX19" s="7">
        <v>64356</v>
      </c>
      <c r="IY19" s="7">
        <v>64595</v>
      </c>
      <c r="IZ19" s="7">
        <v>64695</v>
      </c>
      <c r="JA19" s="7">
        <v>67244</v>
      </c>
    </row>
    <row r="20" spans="1:902" ht="30" x14ac:dyDescent="0.25">
      <c r="A20" s="35"/>
      <c r="B20" s="6" t="s">
        <v>258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  <c r="IU20" s="7">
        <v>50759</v>
      </c>
      <c r="IV20" s="7">
        <v>50532</v>
      </c>
      <c r="IW20" s="7">
        <v>50562</v>
      </c>
      <c r="IX20" s="7">
        <v>50275</v>
      </c>
      <c r="IY20" s="7">
        <v>50519</v>
      </c>
      <c r="IZ20" s="7">
        <v>49602</v>
      </c>
      <c r="JA20" s="7">
        <v>48310</v>
      </c>
    </row>
    <row r="21" spans="1:902" s="11" customFormat="1" x14ac:dyDescent="0.25">
      <c r="A21" s="35"/>
      <c r="B21" s="9" t="s">
        <v>249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10">
        <v>364953</v>
      </c>
      <c r="IV21" s="10">
        <v>367054</v>
      </c>
      <c r="IW21" s="10">
        <v>368633</v>
      </c>
      <c r="IX21" s="10">
        <v>369950</v>
      </c>
      <c r="IY21" s="10">
        <v>369627</v>
      </c>
      <c r="IZ21" s="10">
        <v>372391</v>
      </c>
      <c r="JA21" s="10">
        <f>SUM(JA12:JA20)</f>
        <v>382052</v>
      </c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</row>
    <row r="22" spans="1:902" ht="30" x14ac:dyDescent="0.25">
      <c r="A22" s="35" t="s">
        <v>259</v>
      </c>
      <c r="B22" s="6" t="s">
        <v>260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  <c r="IU22" s="7">
        <v>98946</v>
      </c>
      <c r="IV22" s="7">
        <v>98807</v>
      </c>
      <c r="IW22" s="7">
        <v>98064</v>
      </c>
      <c r="IX22" s="7">
        <v>99967</v>
      </c>
      <c r="IY22" s="7">
        <v>101762</v>
      </c>
      <c r="IZ22" s="7">
        <v>104004</v>
      </c>
      <c r="JA22" s="7">
        <v>103193</v>
      </c>
    </row>
    <row r="23" spans="1:902" ht="30" x14ac:dyDescent="0.25">
      <c r="A23" s="35"/>
      <c r="B23" s="6" t="s">
        <v>261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  <c r="IU23" s="7">
        <v>36528</v>
      </c>
      <c r="IV23" s="7">
        <v>36525</v>
      </c>
      <c r="IW23" s="7">
        <v>36582</v>
      </c>
      <c r="IX23" s="7">
        <v>36312</v>
      </c>
      <c r="IY23" s="7">
        <v>36769</v>
      </c>
      <c r="IZ23" s="7">
        <v>36921</v>
      </c>
      <c r="JA23" s="7">
        <v>34230</v>
      </c>
    </row>
    <row r="24" spans="1:902" s="11" customFormat="1" x14ac:dyDescent="0.25">
      <c r="A24" s="35"/>
      <c r="B24" s="9" t="s">
        <v>259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10">
        <v>135474</v>
      </c>
      <c r="IV24" s="10">
        <v>135332</v>
      </c>
      <c r="IW24" s="10">
        <v>134646</v>
      </c>
      <c r="IX24" s="10">
        <v>136279</v>
      </c>
      <c r="IY24" s="10">
        <v>138531</v>
      </c>
      <c r="IZ24" s="10">
        <v>140925</v>
      </c>
      <c r="JA24" s="10">
        <f>SUM(JA22:JA23)</f>
        <v>137423</v>
      </c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</row>
    <row r="25" spans="1:902" ht="30" x14ac:dyDescent="0.25">
      <c r="A25" s="35" t="s">
        <v>262</v>
      </c>
      <c r="B25" s="6" t="s">
        <v>263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  <c r="IU25" s="7">
        <v>4307</v>
      </c>
      <c r="IV25" s="7">
        <v>4346</v>
      </c>
      <c r="IW25" s="7">
        <v>4481</v>
      </c>
      <c r="IX25" s="7">
        <v>4401</v>
      </c>
      <c r="IY25" s="7">
        <v>4423</v>
      </c>
      <c r="IZ25" s="7">
        <v>4457</v>
      </c>
      <c r="JA25" s="7">
        <v>4190</v>
      </c>
    </row>
    <row r="26" spans="1:902" ht="30" x14ac:dyDescent="0.25">
      <c r="A26" s="35"/>
      <c r="B26" s="6" t="s">
        <v>264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  <c r="IU26" s="7">
        <v>5685</v>
      </c>
      <c r="IV26" s="7">
        <v>5654</v>
      </c>
      <c r="IW26" s="7">
        <v>5651</v>
      </c>
      <c r="IX26" s="7">
        <v>5576</v>
      </c>
      <c r="IY26" s="7">
        <v>5584</v>
      </c>
      <c r="IZ26" s="7">
        <v>5646</v>
      </c>
      <c r="JA26" s="7">
        <v>5413</v>
      </c>
    </row>
    <row r="27" spans="1:902" s="11" customFormat="1" ht="30" x14ac:dyDescent="0.25">
      <c r="A27" s="35"/>
      <c r="B27" s="9" t="s">
        <v>262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10">
        <v>9992</v>
      </c>
      <c r="IV27" s="10">
        <v>10000</v>
      </c>
      <c r="IW27" s="10">
        <v>10132</v>
      </c>
      <c r="IX27" s="10">
        <v>9977</v>
      </c>
      <c r="IY27" s="10">
        <v>10007</v>
      </c>
      <c r="IZ27" s="10">
        <v>10103</v>
      </c>
      <c r="JA27" s="10">
        <f>SUM(JA25:JA26)</f>
        <v>9603</v>
      </c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</row>
    <row r="28" spans="1:902" ht="30" x14ac:dyDescent="0.25">
      <c r="A28" s="35" t="s">
        <v>265</v>
      </c>
      <c r="B28" s="6" t="s">
        <v>266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  <c r="IU28" s="7">
        <v>1322</v>
      </c>
      <c r="IV28" s="7">
        <v>1340</v>
      </c>
      <c r="IW28" s="7">
        <v>1344</v>
      </c>
      <c r="IX28" s="7">
        <v>1346</v>
      </c>
      <c r="IY28" s="7">
        <v>1349</v>
      </c>
      <c r="IZ28" s="7">
        <v>1352</v>
      </c>
      <c r="JA28" s="7">
        <v>1450</v>
      </c>
    </row>
    <row r="29" spans="1:902" ht="45" x14ac:dyDescent="0.25">
      <c r="A29" s="35"/>
      <c r="B29" s="6" t="s">
        <v>267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  <c r="IU29" s="7">
        <v>10009</v>
      </c>
      <c r="IV29" s="7">
        <v>10129</v>
      </c>
      <c r="IW29" s="7">
        <v>10392</v>
      </c>
      <c r="IX29" s="7">
        <v>10515</v>
      </c>
      <c r="IY29" s="7">
        <v>10570</v>
      </c>
      <c r="IZ29" s="7">
        <v>10634</v>
      </c>
      <c r="JA29" s="7">
        <v>10052</v>
      </c>
    </row>
    <row r="30" spans="1:902" ht="30" x14ac:dyDescent="0.25">
      <c r="A30" s="35"/>
      <c r="B30" s="6" t="s">
        <v>268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  <c r="IU30" s="7">
        <v>28157</v>
      </c>
      <c r="IV30" s="7">
        <v>27931</v>
      </c>
      <c r="IW30" s="7">
        <v>27821</v>
      </c>
      <c r="IX30" s="7">
        <v>27855</v>
      </c>
      <c r="IY30" s="7">
        <v>28055</v>
      </c>
      <c r="IZ30" s="7">
        <v>28218</v>
      </c>
      <c r="JA30" s="7">
        <v>28886</v>
      </c>
    </row>
    <row r="31" spans="1:902" x14ac:dyDescent="0.25">
      <c r="A31" s="35"/>
      <c r="B31" s="6" t="s">
        <v>269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  <c r="IU31" s="7">
        <v>98556</v>
      </c>
      <c r="IV31" s="7">
        <v>98814</v>
      </c>
      <c r="IW31" s="7">
        <v>98457</v>
      </c>
      <c r="IX31" s="7">
        <v>98231</v>
      </c>
      <c r="IY31" s="7">
        <v>97813</v>
      </c>
      <c r="IZ31" s="7">
        <v>97722</v>
      </c>
      <c r="JA31" s="7">
        <v>100940</v>
      </c>
    </row>
    <row r="32" spans="1:902" x14ac:dyDescent="0.25">
      <c r="A32" s="35"/>
      <c r="B32" s="6" t="s">
        <v>270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  <c r="IU32" s="7">
        <v>20872</v>
      </c>
      <c r="IV32" s="7">
        <v>21057</v>
      </c>
      <c r="IW32" s="7">
        <v>21328</v>
      </c>
      <c r="IX32" s="7">
        <v>21398</v>
      </c>
      <c r="IY32" s="7">
        <v>21745</v>
      </c>
      <c r="IZ32" s="7">
        <v>21545</v>
      </c>
      <c r="JA32" s="7">
        <v>20977</v>
      </c>
    </row>
    <row r="33" spans="1:902" x14ac:dyDescent="0.25">
      <c r="A33" s="35"/>
      <c r="B33" s="6" t="s">
        <v>271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  <c r="IU33" s="7">
        <v>9717</v>
      </c>
      <c r="IV33" s="7">
        <v>9678</v>
      </c>
      <c r="IW33" s="7">
        <v>9546</v>
      </c>
      <c r="IX33" s="7">
        <v>9478</v>
      </c>
      <c r="IY33" s="7">
        <v>9480</v>
      </c>
      <c r="IZ33" s="7">
        <v>9687</v>
      </c>
      <c r="JA33" s="7">
        <v>9346</v>
      </c>
    </row>
    <row r="34" spans="1:902" x14ac:dyDescent="0.25">
      <c r="A34" s="35"/>
      <c r="B34" s="6" t="s">
        <v>272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  <c r="IU34" s="7">
        <v>39470</v>
      </c>
      <c r="IV34" s="7">
        <v>40710</v>
      </c>
      <c r="IW34" s="7">
        <v>40511</v>
      </c>
      <c r="IX34" s="7">
        <v>40330</v>
      </c>
      <c r="IY34" s="7">
        <v>40540</v>
      </c>
      <c r="IZ34" s="7">
        <v>41148</v>
      </c>
      <c r="JA34" s="7">
        <v>42215</v>
      </c>
    </row>
    <row r="35" spans="1:902" ht="45" x14ac:dyDescent="0.25">
      <c r="A35" s="35"/>
      <c r="B35" s="6" t="s">
        <v>273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  <c r="IU35" s="7">
        <v>8503</v>
      </c>
      <c r="IV35" s="7">
        <v>8635</v>
      </c>
      <c r="IW35" s="7">
        <v>8787</v>
      </c>
      <c r="IX35" s="7">
        <v>8755</v>
      </c>
      <c r="IY35" s="7">
        <v>8880</v>
      </c>
      <c r="IZ35" s="7">
        <v>8971</v>
      </c>
      <c r="JA35" s="7">
        <v>9756</v>
      </c>
    </row>
    <row r="36" spans="1:902" ht="30" x14ac:dyDescent="0.25">
      <c r="A36" s="35"/>
      <c r="B36" s="6" t="s">
        <v>274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  <c r="IU36" s="7">
        <v>46152</v>
      </c>
      <c r="IV36" s="7">
        <v>46738</v>
      </c>
      <c r="IW36" s="7">
        <v>46890</v>
      </c>
      <c r="IX36" s="7">
        <v>47122</v>
      </c>
      <c r="IY36" s="7">
        <v>47903</v>
      </c>
      <c r="IZ36" s="7">
        <v>48227</v>
      </c>
      <c r="JA36" s="7">
        <v>49939</v>
      </c>
    </row>
    <row r="37" spans="1:902" ht="45" x14ac:dyDescent="0.25">
      <c r="A37" s="35"/>
      <c r="B37" s="6" t="s">
        <v>275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  <c r="IU37" s="7">
        <v>56273</v>
      </c>
      <c r="IV37" s="7">
        <v>57482</v>
      </c>
      <c r="IW37" s="7">
        <v>57801</v>
      </c>
      <c r="IX37" s="7">
        <v>57951</v>
      </c>
      <c r="IY37" s="7">
        <v>57861</v>
      </c>
      <c r="IZ37" s="7">
        <v>56936</v>
      </c>
      <c r="JA37" s="7">
        <v>58203</v>
      </c>
    </row>
    <row r="38" spans="1:902" ht="45" x14ac:dyDescent="0.25">
      <c r="A38" s="35"/>
      <c r="B38" s="6" t="s">
        <v>276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  <c r="IU38" s="7">
        <v>21101</v>
      </c>
      <c r="IV38" s="7">
        <v>21549</v>
      </c>
      <c r="IW38" s="7">
        <v>21716</v>
      </c>
      <c r="IX38" s="7">
        <v>22119</v>
      </c>
      <c r="IY38" s="7">
        <v>22532</v>
      </c>
      <c r="IZ38" s="7">
        <v>22512</v>
      </c>
      <c r="JA38" s="7">
        <v>22843</v>
      </c>
    </row>
    <row r="39" spans="1:902" ht="45" x14ac:dyDescent="0.25">
      <c r="A39" s="35"/>
      <c r="B39" s="6" t="s">
        <v>277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  <c r="IU39" s="7">
        <v>17204</v>
      </c>
      <c r="IV39" s="7">
        <v>17690</v>
      </c>
      <c r="IW39" s="7">
        <v>17924</v>
      </c>
      <c r="IX39" s="7">
        <v>18063</v>
      </c>
      <c r="IY39" s="7">
        <v>18677</v>
      </c>
      <c r="IZ39" s="7">
        <v>19481</v>
      </c>
      <c r="JA39" s="7">
        <v>22143</v>
      </c>
    </row>
    <row r="40" spans="1:902" x14ac:dyDescent="0.25">
      <c r="A40" s="35"/>
      <c r="B40" s="6" t="s">
        <v>278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  <c r="IU40" s="7">
        <v>11086</v>
      </c>
      <c r="IV40" s="7">
        <v>11211</v>
      </c>
      <c r="IW40" s="7">
        <v>11253</v>
      </c>
      <c r="IX40" s="7">
        <v>11325</v>
      </c>
      <c r="IY40" s="7">
        <v>11437</v>
      </c>
      <c r="IZ40" s="7">
        <v>11642</v>
      </c>
      <c r="JA40" s="7">
        <v>11900</v>
      </c>
    </row>
    <row r="41" spans="1:902" x14ac:dyDescent="0.25">
      <c r="A41" s="35"/>
      <c r="B41" s="6" t="s">
        <v>279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  <c r="IU41" s="7">
        <v>13547</v>
      </c>
      <c r="IV41" s="7">
        <v>13447</v>
      </c>
      <c r="IW41" s="7">
        <v>13540</v>
      </c>
      <c r="IX41" s="7">
        <v>13681</v>
      </c>
      <c r="IY41" s="7">
        <v>13853</v>
      </c>
      <c r="IZ41" s="7">
        <v>11914</v>
      </c>
      <c r="JA41" s="7">
        <v>11763</v>
      </c>
    </row>
    <row r="42" spans="1:902" x14ac:dyDescent="0.25">
      <c r="A42" s="35"/>
      <c r="B42" s="6" t="s">
        <v>280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  <c r="IU42" s="7">
        <v>45829</v>
      </c>
      <c r="IV42" s="7">
        <v>46197</v>
      </c>
      <c r="IW42" s="7">
        <v>46354</v>
      </c>
      <c r="IX42" s="7">
        <v>46709</v>
      </c>
      <c r="IY42" s="7">
        <v>47190</v>
      </c>
      <c r="IZ42" s="7">
        <v>44220</v>
      </c>
      <c r="JA42" s="7">
        <v>42321</v>
      </c>
    </row>
    <row r="43" spans="1:902" x14ac:dyDescent="0.25">
      <c r="A43" s="35"/>
      <c r="B43" s="6" t="s">
        <v>281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  <c r="IU43" s="7">
        <v>4349</v>
      </c>
      <c r="IV43" s="7">
        <v>4341</v>
      </c>
      <c r="IW43" s="7">
        <v>4345</v>
      </c>
      <c r="IX43" s="7">
        <v>4327</v>
      </c>
      <c r="IY43" s="7">
        <v>4481</v>
      </c>
      <c r="IZ43" s="7">
        <v>4496</v>
      </c>
      <c r="JA43" s="7">
        <v>5061</v>
      </c>
    </row>
    <row r="44" spans="1:902" ht="30" x14ac:dyDescent="0.25">
      <c r="A44" s="35"/>
      <c r="B44" s="6" t="s">
        <v>282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  <c r="IU44" s="7">
        <v>5148</v>
      </c>
      <c r="IV44" s="7">
        <v>5236</v>
      </c>
      <c r="IW44" s="7">
        <v>5226</v>
      </c>
      <c r="IX44" s="7">
        <v>5273</v>
      </c>
      <c r="IY44" s="7">
        <v>5373</v>
      </c>
      <c r="IZ44" s="7">
        <v>5451</v>
      </c>
      <c r="JA44" s="7">
        <v>5480</v>
      </c>
    </row>
    <row r="45" spans="1:902" x14ac:dyDescent="0.25">
      <c r="A45" s="35"/>
      <c r="B45" s="6" t="s">
        <v>283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  <c r="IU45" s="7">
        <v>6182</v>
      </c>
      <c r="IV45" s="7">
        <v>6230</v>
      </c>
      <c r="IW45" s="7">
        <v>6237</v>
      </c>
      <c r="IX45" s="7">
        <v>6188</v>
      </c>
      <c r="IY45" s="7">
        <v>6590</v>
      </c>
      <c r="IZ45" s="7">
        <v>6685</v>
      </c>
      <c r="JA45" s="7">
        <v>6481</v>
      </c>
    </row>
    <row r="46" spans="1:902" x14ac:dyDescent="0.25">
      <c r="A46" s="35"/>
      <c r="B46" s="6" t="s">
        <v>284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  <c r="IU46" s="7">
        <v>11266</v>
      </c>
      <c r="IV46" s="7">
        <v>11855</v>
      </c>
      <c r="IW46" s="7">
        <v>11901</v>
      </c>
      <c r="IX46" s="7">
        <v>11900</v>
      </c>
      <c r="IY46" s="7">
        <v>11842</v>
      </c>
      <c r="IZ46" s="7">
        <v>12122</v>
      </c>
      <c r="JA46" s="7">
        <v>12080</v>
      </c>
    </row>
    <row r="47" spans="1:902" ht="30" x14ac:dyDescent="0.25">
      <c r="A47" s="35"/>
      <c r="B47" s="6" t="s">
        <v>285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  <c r="IU47" s="8">
        <v>1092</v>
      </c>
      <c r="IV47" s="8">
        <v>1138</v>
      </c>
      <c r="IW47" s="7">
        <v>1154</v>
      </c>
      <c r="IX47" s="7">
        <v>1162</v>
      </c>
      <c r="IY47" s="7">
        <v>1184</v>
      </c>
      <c r="IZ47" s="7">
        <v>1152</v>
      </c>
      <c r="JA47" s="7">
        <v>1170</v>
      </c>
    </row>
    <row r="48" spans="1:902" s="11" customFormat="1" x14ac:dyDescent="0.25">
      <c r="A48" s="35"/>
      <c r="B48" s="9" t="s">
        <v>265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10">
        <v>455835</v>
      </c>
      <c r="IV48" s="10">
        <v>461408</v>
      </c>
      <c r="IW48" s="10">
        <v>462527</v>
      </c>
      <c r="IX48" s="10">
        <v>463728</v>
      </c>
      <c r="IY48" s="10">
        <v>467355</v>
      </c>
      <c r="IZ48" s="10">
        <v>464115</v>
      </c>
      <c r="JA48" s="10">
        <f>SUM(JA28:JA47)</f>
        <v>473006</v>
      </c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29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</row>
    <row r="49" spans="1:261" ht="30" x14ac:dyDescent="0.25">
      <c r="A49" s="35" t="s">
        <v>286</v>
      </c>
      <c r="B49" s="6" t="s">
        <v>287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  <c r="IU49" s="8">
        <v>9</v>
      </c>
      <c r="IV49" s="8">
        <v>9</v>
      </c>
      <c r="IW49" s="7">
        <v>10</v>
      </c>
      <c r="IX49" s="7">
        <v>9</v>
      </c>
      <c r="IY49" s="7">
        <v>19</v>
      </c>
      <c r="IZ49" s="7">
        <v>21</v>
      </c>
      <c r="JA49" s="7">
        <v>19</v>
      </c>
    </row>
    <row r="50" spans="1:261" x14ac:dyDescent="0.25">
      <c r="A50" s="35"/>
      <c r="B50" s="6" t="s">
        <v>288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8">
        <v>0</v>
      </c>
      <c r="IW50" s="7">
        <v>0</v>
      </c>
      <c r="IX50" s="7">
        <v>0</v>
      </c>
      <c r="IY50" s="7">
        <v>1</v>
      </c>
      <c r="IZ50" s="7">
        <v>1</v>
      </c>
      <c r="JA50" s="7">
        <v>1</v>
      </c>
    </row>
    <row r="51" spans="1:261" ht="27" customHeight="1" x14ac:dyDescent="0.25">
      <c r="A51" s="35"/>
      <c r="B51" s="6" t="s">
        <v>289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  <c r="IU51" s="7">
        <v>1363</v>
      </c>
      <c r="IV51" s="7">
        <v>1360</v>
      </c>
      <c r="IW51" s="7">
        <v>1358</v>
      </c>
      <c r="IX51" s="7">
        <v>1377</v>
      </c>
      <c r="IY51" s="7">
        <v>1371</v>
      </c>
      <c r="IZ51" s="7">
        <v>1382</v>
      </c>
      <c r="JA51" s="7">
        <v>1494</v>
      </c>
    </row>
    <row r="52" spans="1:261" ht="30" x14ac:dyDescent="0.25">
      <c r="A52" s="35"/>
      <c r="B52" s="6" t="s">
        <v>290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  <c r="IU52" s="7">
        <v>1400</v>
      </c>
      <c r="IV52" s="7">
        <v>1208</v>
      </c>
      <c r="IW52" s="7">
        <v>1166</v>
      </c>
      <c r="IX52" s="7">
        <v>1109</v>
      </c>
      <c r="IY52" s="7">
        <v>1074</v>
      </c>
      <c r="IZ52" s="7">
        <v>1016</v>
      </c>
      <c r="JA52" s="7">
        <v>1063</v>
      </c>
    </row>
    <row r="53" spans="1:261" x14ac:dyDescent="0.25">
      <c r="A53" s="35"/>
      <c r="B53" s="9" t="s">
        <v>286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  <c r="IU53" s="10">
        <v>2772</v>
      </c>
      <c r="IV53" s="10">
        <v>2577</v>
      </c>
      <c r="IW53" s="10">
        <v>2534</v>
      </c>
      <c r="IX53" s="10">
        <v>2495</v>
      </c>
      <c r="IY53" s="10">
        <v>2465</v>
      </c>
      <c r="IZ53" s="10">
        <v>2420</v>
      </c>
      <c r="JA53" s="10">
        <f>SUM(JA49:JA52)</f>
        <v>2577</v>
      </c>
    </row>
    <row r="54" spans="1:261" ht="30" x14ac:dyDescent="0.25">
      <c r="A54" s="35" t="s">
        <v>291</v>
      </c>
      <c r="B54" s="6" t="s">
        <v>292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  <c r="IU54" s="7">
        <v>5784</v>
      </c>
      <c r="IV54" s="7">
        <v>5758</v>
      </c>
      <c r="IW54" s="7">
        <v>5792</v>
      </c>
      <c r="IX54" s="7">
        <v>5819</v>
      </c>
      <c r="IY54" s="7">
        <v>5757</v>
      </c>
      <c r="IZ54" s="7">
        <v>5713</v>
      </c>
      <c r="JA54" s="7">
        <v>5720</v>
      </c>
    </row>
    <row r="55" spans="1:261" ht="30" x14ac:dyDescent="0.25">
      <c r="A55" s="35"/>
      <c r="B55" s="6" t="s">
        <v>293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  <c r="IU55" s="7">
        <v>44829</v>
      </c>
      <c r="IV55" s="7">
        <v>44976</v>
      </c>
      <c r="IW55" s="7">
        <v>44855</v>
      </c>
      <c r="IX55" s="7">
        <v>45466</v>
      </c>
      <c r="IY55" s="7">
        <v>45543</v>
      </c>
      <c r="IZ55" s="7">
        <v>47123</v>
      </c>
      <c r="JA55" s="7">
        <v>51039</v>
      </c>
    </row>
    <row r="56" spans="1:261" ht="30" x14ac:dyDescent="0.25">
      <c r="A56" s="35"/>
      <c r="B56" s="6" t="s">
        <v>294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  <c r="IU56" s="7">
        <v>6791</v>
      </c>
      <c r="IV56" s="7">
        <v>6814</v>
      </c>
      <c r="IW56" s="7">
        <v>6693</v>
      </c>
      <c r="IX56" s="7">
        <v>6707</v>
      </c>
      <c r="IY56" s="7">
        <v>6797</v>
      </c>
      <c r="IZ56" s="7">
        <v>6946</v>
      </c>
      <c r="JA56" s="7">
        <v>6963</v>
      </c>
    </row>
    <row r="57" spans="1:261" ht="30" x14ac:dyDescent="0.25">
      <c r="A57" s="35"/>
      <c r="B57" s="6" t="s">
        <v>295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  <c r="IU57" s="7">
        <v>190895</v>
      </c>
      <c r="IV57" s="7">
        <v>192534</v>
      </c>
      <c r="IW57" s="7">
        <v>193115</v>
      </c>
      <c r="IX57" s="7">
        <v>193542</v>
      </c>
      <c r="IY57" s="7">
        <v>196932</v>
      </c>
      <c r="IZ57" s="7">
        <v>192629</v>
      </c>
      <c r="JA57" s="7">
        <v>189751</v>
      </c>
    </row>
    <row r="58" spans="1:261" x14ac:dyDescent="0.25">
      <c r="A58" s="35"/>
      <c r="B58" s="6" t="s">
        <v>296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  <c r="IU58" s="7">
        <v>25409</v>
      </c>
      <c r="IV58" s="7">
        <v>24996</v>
      </c>
      <c r="IW58" s="7">
        <v>26119</v>
      </c>
      <c r="IX58" s="7">
        <v>26486</v>
      </c>
      <c r="IY58" s="7">
        <v>26909</v>
      </c>
      <c r="IZ58" s="7">
        <v>29949</v>
      </c>
      <c r="JA58" s="7">
        <v>30431</v>
      </c>
    </row>
    <row r="59" spans="1:261" x14ac:dyDescent="0.25">
      <c r="A59" s="35"/>
      <c r="B59" s="6" t="s">
        <v>297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  <c r="IU59" s="7">
        <v>5578</v>
      </c>
      <c r="IV59" s="7">
        <v>5595</v>
      </c>
      <c r="IW59" s="7">
        <v>5801</v>
      </c>
      <c r="IX59" s="7">
        <v>5816</v>
      </c>
      <c r="IY59" s="7">
        <v>5899</v>
      </c>
      <c r="IZ59" s="7">
        <v>5893</v>
      </c>
      <c r="JA59" s="7">
        <v>5576</v>
      </c>
    </row>
    <row r="60" spans="1:261" ht="30" x14ac:dyDescent="0.25">
      <c r="A60" s="35"/>
      <c r="B60" s="6" t="s">
        <v>298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  <c r="IU60" s="7">
        <v>43788</v>
      </c>
      <c r="IV60" s="7">
        <v>44930</v>
      </c>
      <c r="IW60" s="7">
        <v>45150</v>
      </c>
      <c r="IX60" s="7">
        <v>44671</v>
      </c>
      <c r="IY60" s="7">
        <v>44703</v>
      </c>
      <c r="IZ60" s="7">
        <v>44123</v>
      </c>
      <c r="JA60" s="7">
        <v>41889</v>
      </c>
    </row>
    <row r="61" spans="1:261" ht="30" x14ac:dyDescent="0.25">
      <c r="A61" s="35"/>
      <c r="B61" s="6" t="s">
        <v>299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  <c r="IU61" s="8">
        <v>145</v>
      </c>
      <c r="IV61" s="8">
        <v>145</v>
      </c>
      <c r="IW61" s="7">
        <v>145</v>
      </c>
      <c r="IX61" s="7">
        <v>144</v>
      </c>
      <c r="IY61" s="7">
        <v>133</v>
      </c>
      <c r="IZ61" s="7">
        <v>132</v>
      </c>
      <c r="JA61" s="7">
        <v>132</v>
      </c>
    </row>
    <row r="62" spans="1:261" ht="30" x14ac:dyDescent="0.25">
      <c r="A62" s="35"/>
      <c r="B62" s="6" t="s">
        <v>300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  <c r="IU62" s="7">
        <v>15764</v>
      </c>
      <c r="IV62" s="7">
        <v>15732</v>
      </c>
      <c r="IW62" s="7">
        <v>15628</v>
      </c>
      <c r="IX62" s="7">
        <v>15587</v>
      </c>
      <c r="IY62" s="7">
        <v>15473</v>
      </c>
      <c r="IZ62" s="7">
        <v>15966</v>
      </c>
      <c r="JA62" s="7">
        <v>19171</v>
      </c>
    </row>
    <row r="63" spans="1:261" ht="30" x14ac:dyDescent="0.25">
      <c r="A63" s="35"/>
      <c r="B63" s="6" t="s">
        <v>301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  <c r="IU63" s="7">
        <v>28502</v>
      </c>
      <c r="IV63" s="7">
        <v>28856</v>
      </c>
      <c r="IW63" s="7">
        <v>29054</v>
      </c>
      <c r="IX63" s="7">
        <v>29151</v>
      </c>
      <c r="IY63" s="7">
        <v>29302</v>
      </c>
      <c r="IZ63" s="7">
        <v>31084</v>
      </c>
      <c r="JA63" s="7">
        <v>31766</v>
      </c>
    </row>
    <row r="64" spans="1:261" ht="30" x14ac:dyDescent="0.25">
      <c r="A64" s="35"/>
      <c r="B64" s="6" t="s">
        <v>302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  <c r="IU64" s="7">
        <v>46659</v>
      </c>
      <c r="IV64" s="7">
        <v>46606</v>
      </c>
      <c r="IW64" s="7">
        <v>47371</v>
      </c>
      <c r="IX64" s="7">
        <v>47020</v>
      </c>
      <c r="IY64" s="7">
        <v>46677</v>
      </c>
      <c r="IZ64" s="7">
        <v>47463</v>
      </c>
      <c r="JA64" s="7">
        <v>47486</v>
      </c>
    </row>
    <row r="65" spans="1:902" x14ac:dyDescent="0.25">
      <c r="A65" s="35"/>
      <c r="B65" s="6" t="s">
        <v>303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  <c r="IU65" s="7">
        <v>181823</v>
      </c>
      <c r="IV65" s="7">
        <v>183755</v>
      </c>
      <c r="IW65" s="7">
        <v>183456</v>
      </c>
      <c r="IX65" s="7">
        <v>185273</v>
      </c>
      <c r="IY65" s="7">
        <v>184527</v>
      </c>
      <c r="IZ65" s="7">
        <v>184937</v>
      </c>
      <c r="JA65" s="7">
        <v>167923</v>
      </c>
    </row>
    <row r="66" spans="1:902" x14ac:dyDescent="0.25">
      <c r="A66" s="35"/>
      <c r="B66" s="6" t="s">
        <v>304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  <c r="IU66" s="7">
        <v>14495</v>
      </c>
      <c r="IV66" s="7">
        <v>14471</v>
      </c>
      <c r="IW66" s="7">
        <v>14669</v>
      </c>
      <c r="IX66" s="7">
        <v>14672</v>
      </c>
      <c r="IY66" s="7">
        <v>15045</v>
      </c>
      <c r="IZ66" s="7">
        <v>15392</v>
      </c>
      <c r="JA66" s="7">
        <v>16199</v>
      </c>
    </row>
    <row r="67" spans="1:902" x14ac:dyDescent="0.25">
      <c r="A67" s="35"/>
      <c r="B67" s="6" t="s">
        <v>305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  <c r="IU67" s="7">
        <v>5959</v>
      </c>
      <c r="IV67" s="7">
        <v>6024</v>
      </c>
      <c r="IW67" s="7">
        <v>6330</v>
      </c>
      <c r="IX67" s="7">
        <v>6380</v>
      </c>
      <c r="IY67" s="7">
        <v>6085</v>
      </c>
      <c r="IZ67" s="7">
        <v>6095</v>
      </c>
      <c r="JA67" s="7">
        <v>6467</v>
      </c>
    </row>
    <row r="68" spans="1:902" s="11" customFormat="1" x14ac:dyDescent="0.25">
      <c r="A68" s="35"/>
      <c r="B68" s="9" t="s">
        <v>291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10">
        <v>616421</v>
      </c>
      <c r="IV68" s="10">
        <v>621192</v>
      </c>
      <c r="IW68" s="10">
        <v>624178</v>
      </c>
      <c r="IX68" s="10">
        <v>626734</v>
      </c>
      <c r="IY68" s="10">
        <v>629782</v>
      </c>
      <c r="IZ68" s="10">
        <v>633445</v>
      </c>
      <c r="JA68" s="10">
        <f>SUM(JA54:JA67)</f>
        <v>620513</v>
      </c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</row>
    <row r="69" spans="1:902" x14ac:dyDescent="0.25">
      <c r="A69" s="35" t="s">
        <v>306</v>
      </c>
      <c r="B69" s="6" t="s">
        <v>307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  <c r="IU69" s="7">
        <v>9460</v>
      </c>
      <c r="IV69" s="7">
        <v>9672</v>
      </c>
      <c r="IW69" s="7">
        <v>9721</v>
      </c>
      <c r="IX69" s="7">
        <v>9814</v>
      </c>
      <c r="IY69" s="7">
        <v>9838</v>
      </c>
      <c r="IZ69" s="7">
        <v>9790</v>
      </c>
      <c r="JA69" s="7">
        <v>8880</v>
      </c>
    </row>
    <row r="70" spans="1:902" x14ac:dyDescent="0.25">
      <c r="A70" s="35"/>
      <c r="B70" s="6" t="s">
        <v>308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  <c r="IU70" s="7">
        <v>1029</v>
      </c>
      <c r="IV70" s="7">
        <v>1031</v>
      </c>
      <c r="IW70" s="7">
        <v>1040</v>
      </c>
      <c r="IX70" s="7">
        <v>1029</v>
      </c>
      <c r="IY70" s="7">
        <v>742</v>
      </c>
      <c r="IZ70" s="7">
        <v>722</v>
      </c>
      <c r="JA70" s="7">
        <v>649</v>
      </c>
    </row>
    <row r="71" spans="1:902" ht="30" x14ac:dyDescent="0.25">
      <c r="A71" s="35"/>
      <c r="B71" s="6" t="s">
        <v>309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  <c r="IU71" s="7">
        <v>23587</v>
      </c>
      <c r="IV71" s="7">
        <v>24061</v>
      </c>
      <c r="IW71" s="7">
        <v>24191</v>
      </c>
      <c r="IX71" s="7">
        <v>24182</v>
      </c>
      <c r="IY71" s="7">
        <v>24519</v>
      </c>
      <c r="IZ71" s="7">
        <v>24353</v>
      </c>
      <c r="JA71" s="7">
        <v>28377</v>
      </c>
    </row>
    <row r="72" spans="1:902" x14ac:dyDescent="0.25">
      <c r="A72" s="35"/>
      <c r="B72" s="6" t="s">
        <v>310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  <c r="IU72" s="7">
        <v>2882</v>
      </c>
      <c r="IV72" s="7">
        <v>2878</v>
      </c>
      <c r="IW72" s="7">
        <v>2779</v>
      </c>
      <c r="IX72" s="7">
        <v>2834</v>
      </c>
      <c r="IY72" s="7">
        <v>2731</v>
      </c>
      <c r="IZ72" s="7">
        <v>2920</v>
      </c>
      <c r="JA72" s="7">
        <v>3123</v>
      </c>
    </row>
    <row r="73" spans="1:902" x14ac:dyDescent="0.25">
      <c r="A73" s="35"/>
      <c r="B73" s="6" t="s">
        <v>311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  <c r="IU73" s="8">
        <v>284</v>
      </c>
      <c r="IV73" s="8">
        <v>314</v>
      </c>
      <c r="IW73" s="7">
        <v>259</v>
      </c>
      <c r="IX73" s="7">
        <v>294</v>
      </c>
      <c r="IY73" s="7">
        <v>358</v>
      </c>
      <c r="IZ73" s="7">
        <v>434</v>
      </c>
      <c r="JA73" s="7">
        <v>457</v>
      </c>
    </row>
    <row r="74" spans="1:902" x14ac:dyDescent="0.25">
      <c r="A74" s="35"/>
      <c r="B74" s="6" t="s">
        <v>312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  <c r="IU74" s="7">
        <v>50968</v>
      </c>
      <c r="IV74" s="7">
        <v>50703</v>
      </c>
      <c r="IW74" s="7">
        <v>50057</v>
      </c>
      <c r="IX74" s="7">
        <v>50105</v>
      </c>
      <c r="IY74" s="7">
        <v>51211</v>
      </c>
      <c r="IZ74" s="7">
        <v>51328</v>
      </c>
      <c r="JA74" s="7">
        <v>51769</v>
      </c>
    </row>
    <row r="75" spans="1:902" s="11" customFormat="1" x14ac:dyDescent="0.25">
      <c r="A75" s="35"/>
      <c r="B75" s="9" t="s">
        <v>306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10">
        <v>88210</v>
      </c>
      <c r="IV75" s="10">
        <v>88659</v>
      </c>
      <c r="IW75" s="10">
        <v>88047</v>
      </c>
      <c r="IX75" s="10">
        <v>88258</v>
      </c>
      <c r="IY75" s="10">
        <v>89399</v>
      </c>
      <c r="IZ75" s="10">
        <v>89547</v>
      </c>
      <c r="JA75" s="10">
        <f>SUM(JA69:JA74)</f>
        <v>93255</v>
      </c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29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</row>
    <row r="76" spans="1:902" x14ac:dyDescent="0.25">
      <c r="A76" s="13" t="s">
        <v>315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  <c r="IU76" s="19">
        <v>1787122</v>
      </c>
      <c r="IV76" s="19">
        <v>1800733</v>
      </c>
      <c r="IW76" s="19">
        <v>1803619</v>
      </c>
      <c r="IX76" s="19">
        <v>1810884</v>
      </c>
      <c r="IY76" s="19">
        <v>1815607</v>
      </c>
      <c r="IZ76" s="19">
        <f>IZ11+IZ21+IZ24+IZ27+IZ48+IZ53+IZ68+IZ75</f>
        <v>1820785</v>
      </c>
      <c r="JA76" s="19">
        <f>JA11+JA21+JA24+JA27+JA48+JA53+JA68+JA75</f>
        <v>1826575</v>
      </c>
    </row>
    <row r="77" spans="1:902" s="18" customFormat="1" x14ac:dyDescent="0.2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  <c r="AAR77" s="27"/>
      <c r="AAS77" s="27"/>
    </row>
    <row r="78" spans="1:902" x14ac:dyDescent="0.25">
      <c r="A78" s="3" t="s">
        <v>317</v>
      </c>
    </row>
  </sheetData>
  <mergeCells count="32">
    <mergeCell ref="II4:IT4"/>
    <mergeCell ref="DG4:DR4"/>
    <mergeCell ref="HW4:IH4"/>
    <mergeCell ref="HK4:HV4"/>
    <mergeCell ref="EQ4:FB4"/>
    <mergeCell ref="EE4:EP4"/>
    <mergeCell ref="DS4:ED4"/>
    <mergeCell ref="GY4:HJ4"/>
    <mergeCell ref="GM4:GX4"/>
    <mergeCell ref="GA4:GL4"/>
    <mergeCell ref="FO4:FZ4"/>
    <mergeCell ref="FC4:FN4"/>
    <mergeCell ref="IU4:JA4"/>
    <mergeCell ref="A69:A75"/>
    <mergeCell ref="A12:A21"/>
    <mergeCell ref="A22:A24"/>
    <mergeCell ref="A25:A27"/>
    <mergeCell ref="A28:A48"/>
    <mergeCell ref="A49:A53"/>
    <mergeCell ref="A54:A68"/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susana.galindo</cp:lastModifiedBy>
  <dcterms:created xsi:type="dcterms:W3CDTF">2020-05-26T14:23:16Z</dcterms:created>
  <dcterms:modified xsi:type="dcterms:W3CDTF">2021-08-13T19:22:40Z</dcterms:modified>
</cp:coreProperties>
</file>