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</workbook>
</file>

<file path=xl/calcChain.xml><?xml version="1.0" encoding="utf-8"?>
<calcChain xmlns="http://schemas.openxmlformats.org/spreadsheetml/2006/main">
  <c r="O18" i="1" l="1"/>
  <c r="Q10" i="1" l="1"/>
  <c r="P18" i="1" l="1"/>
  <c r="R16" i="1" l="1"/>
  <c r="R17" i="1"/>
  <c r="R11" i="1"/>
  <c r="R13" i="1"/>
  <c r="R12" i="1"/>
  <c r="R14" i="1"/>
  <c r="R15" i="1"/>
  <c r="R10" i="1"/>
  <c r="Q16" i="1"/>
  <c r="Q17" i="1"/>
  <c r="Q11" i="1"/>
  <c r="Q13" i="1"/>
  <c r="Q12" i="1"/>
  <c r="Q14" i="1"/>
  <c r="Q15" i="1"/>
  <c r="Q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R18" i="1" l="1"/>
  <c r="M18" i="27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<sst xmlns="http://schemas.openxmlformats.org/spreadsheetml/2006/main" count="515" uniqueCount="38">
  <si>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</si>
  <si>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</si>
  <si>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</si>
  <si>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</si>
  <si>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</si>
  <si>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</si>
  <si>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</si>
  <si>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</si>
  <si>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</si>
  <si>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</si>
  <si>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</si>
  <si>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</si>
  <si>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</si>
  <si>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</si>
  <si>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</si>
  <si>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</si>
  <si>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</si>
  <si>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</si>
  <si>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</si>
  <si>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</si>
  <si>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</si>
  <si>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</si>
  <si>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</si>
  <si>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</si>
  <si>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</si>
  <si>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</si>
  <si>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</si>
  <si>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</si>
  <si>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</si>
  <si>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</si>
  <si>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</si>
  <si>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</si>
  <si>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</si>
  <si>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</si>
  <si>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</si>
  <si>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</si>
  <si>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Sep 2021 respecto a Ago 2021</t>
  </si>
  <si>
    <t>Var Sep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</si>
</sst>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E44" sqref="E44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36</v>
      </c>
      <c r="R8" s="89" t="s">
        <v>37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13</v>
      </c>
      <c r="P9" s="82" t="s">
        <v>14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708332</v>
      </c>
      <c r="P10" s="39">
        <v>738211</v>
      </c>
      <c r="Q10" s="39">
        <f>P10-O10</f>
        <v>29879</v>
      </c>
      <c r="R10" s="39">
        <f t="shared" ref="R10:R16" si="0">P10-N10</f>
        <v>-19786</v>
      </c>
      <c r="S10" s="77"/>
      <c r="T10" s="11"/>
      <c r="U10" s="11"/>
    </row>
    <row r="11" spans="1:33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4173626</v>
      </c>
      <c r="P11" s="39">
        <v>4217284</v>
      </c>
      <c r="Q11" s="39">
        <f t="shared" ref="Q11:Q16" si="1">P11-O11</f>
        <v>43658</v>
      </c>
      <c r="R11" s="39">
        <f t="shared" si="0"/>
        <v>176421</v>
      </c>
      <c r="S11" s="77"/>
      <c r="T11" s="11"/>
      <c r="U11" s="11"/>
    </row>
    <row r="12" spans="1:33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1629962</v>
      </c>
      <c r="P12" s="39">
        <v>1647341</v>
      </c>
      <c r="Q12" s="39">
        <f t="shared" si="1"/>
        <v>17379</v>
      </c>
      <c r="R12" s="39">
        <f t="shared" si="0"/>
        <v>159778</v>
      </c>
      <c r="S12" s="77"/>
      <c r="T12" s="11"/>
      <c r="U12" s="11"/>
    </row>
    <row r="13" spans="1:33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147854</v>
      </c>
      <c r="P13" s="39">
        <v>147901</v>
      </c>
      <c r="Q13" s="39">
        <f t="shared" si="1"/>
        <v>47</v>
      </c>
      <c r="R13" s="39">
        <f t="shared" si="0"/>
        <v>1100</v>
      </c>
      <c r="S13" s="77"/>
      <c r="T13" s="11"/>
      <c r="U13" s="11"/>
    </row>
    <row r="14" spans="1:33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5735724</v>
      </c>
      <c r="P14" s="39">
        <v>5768332</v>
      </c>
      <c r="Q14" s="39">
        <f t="shared" si="1"/>
        <v>32608</v>
      </c>
      <c r="R14" s="39">
        <f t="shared" si="0"/>
        <v>329501</v>
      </c>
    </row>
    <row r="15" spans="1:33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128519</v>
      </c>
      <c r="P15" s="39">
        <v>129689</v>
      </c>
      <c r="Q15" s="39">
        <f t="shared" si="1"/>
        <v>1170</v>
      </c>
      <c r="R15" s="39">
        <f t="shared" si="0"/>
        <v>9743</v>
      </c>
      <c r="S15" s="77"/>
      <c r="T15" s="11"/>
      <c r="U15" s="11"/>
    </row>
    <row r="16" spans="1:33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6599013</v>
      </c>
      <c r="P16" s="39">
        <v>6624100</v>
      </c>
      <c r="Q16" s="39">
        <f t="shared" si="1"/>
        <v>25087</v>
      </c>
      <c r="R16" s="39">
        <f t="shared" si="0"/>
        <v>55580</v>
      </c>
      <c r="S16" s="77"/>
      <c r="T16" s="11"/>
      <c r="U16" s="11"/>
    </row>
    <row r="17" spans="1:21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1297793</v>
      </c>
      <c r="P17" s="39">
        <v>1322061</v>
      </c>
      <c r="Q17" s="39">
        <f t="shared" ref="Q17" si="2">P17-O17</f>
        <v>24268</v>
      </c>
      <c r="R17" s="39">
        <f t="shared" ref="R17" si="3">P17-N17</f>
        <v>108850</v>
      </c>
      <c r="S17" s="77"/>
      <c r="T17" s="11"/>
      <c r="U17" s="11"/>
    </row>
    <row r="18" spans="1:21" s="1" customFormat="1" ht="22.5" x14ac:dyDescent="0.2">
      <c r="A18" s="56" t="s">
        <v>3</v>
      </c>
      <c r="B18" s="57">
        <f t="shared" ref="B18:R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20420823</v>
      </c>
      <c r="P18" s="57">
        <f>SUM(P10:P17)</f>
        <v>20594919</v>
      </c>
      <c r="Q18" s="88">
        <f>SUM(Q10:Q17)</f>
        <v>174096</v>
      </c>
      <c r="R18" s="57">
        <f t="shared" si="4"/>
        <v>821187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B31" sqref="B31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/>
      <c r="L10" s="39"/>
      <c r="M10" s="39"/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/>
      <c r="L11" s="39"/>
      <c r="M11" s="39"/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/>
      <c r="L12" s="39"/>
      <c r="M12" s="39"/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/>
      <c r="L13" s="39"/>
      <c r="M13" s="39"/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/>
      <c r="L17" s="39"/>
      <c r="M17" s="39"/>
    </row>
    <row r="18" spans="1:75" s="63" customFormat="1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-100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2021-10-13T21:27:21Z</dcterms:modified>
</cp:coreProperties>
</file>