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7409561F-75B4-40BC-9FBB-8105DD167E18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F75" i="1" l="1"/>
  <c r="KF68" i="1"/>
  <c r="KF53" i="1"/>
  <c r="KF48" i="1"/>
  <c r="KF27" i="1"/>
  <c r="KF24" i="1"/>
  <c r="KF21" i="1"/>
  <c r="KF11" i="1"/>
  <c r="KE75" i="1"/>
  <c r="KE68" i="1"/>
  <c r="KE53" i="1"/>
  <c r="KE48" i="1"/>
  <c r="KE27" i="1"/>
  <c r="KE24" i="1"/>
  <c r="KE21" i="1"/>
  <c r="KE11" i="1"/>
  <c r="KE76" i="1" s="1"/>
  <c r="KB75" i="1"/>
  <c r="KB68" i="1"/>
  <c r="KB53" i="1"/>
  <c r="KB48" i="1"/>
  <c r="KB27" i="1"/>
  <c r="KB24" i="1"/>
  <c r="KB21" i="1"/>
  <c r="KB11" i="1"/>
  <c r="KA75" i="1"/>
  <c r="KA68" i="1"/>
  <c r="KA53" i="1"/>
  <c r="KA48" i="1"/>
  <c r="KA27" i="1"/>
  <c r="KA24" i="1"/>
  <c r="KA21" i="1"/>
  <c r="KA11" i="1"/>
  <c r="JY75" i="1"/>
  <c r="JY68" i="1"/>
  <c r="JY53" i="1"/>
  <c r="JY48" i="1"/>
  <c r="JY27" i="1"/>
  <c r="JY24" i="1"/>
  <c r="JY21" i="1"/>
  <c r="JY11" i="1"/>
  <c r="JU76" i="1"/>
  <c r="KF76" i="1" l="1"/>
  <c r="KB76" i="1"/>
  <c r="KA76" i="1"/>
  <c r="JY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<sst xmlns="http://schemas.openxmlformats.org/spreadsheetml/2006/main" count="374" uniqueCount="366">
  <si>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</si>
  <si>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</si>
  <si>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</si>
  <si>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</si>
  <si>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</si>
  <si>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</si>
  <si>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</si>
  <si>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</si>
  <si>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</si>
  <si>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</si>
  <si>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</si>
  <si>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</si>
  <si>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</si>
  <si>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</si>
  <si>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</si>
  <si>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</si>
  <si>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</si>
  <si>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</si>
  <si>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</si>
  <si>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</si>
  <si>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</si>
  <si>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</si>
  <si>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</si>
  <si>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</si>
  <si>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</si>
  <si>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</si>
  <si>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</si>
  <si>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</si>
  <si>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</si>
  <si>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</si>
  <si>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</si>
  <si>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</si>
  <si>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</si>
  <si>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</si>
  <si>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</si>
  <si>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</si>
  <si>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</si>
  <si>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</si>
  <si>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</si>
  <si>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</si>
  <si>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</si>
  <si>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</si>
  <si>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</si>
  <si>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</si>
  <si>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</si>
  <si>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</si>
  <si>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</si>
  <si>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</si>
  <si>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</si>
  <si>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</si>
  <si>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</si>
  <si>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</si>
  <si>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</si>
  <si>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</si>
  <si>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</si>
  <si>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</si>
  <si>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</si>
  <si>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</si>
  <si>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</si>
  <si>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</si>
  <si>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</si>
  <si>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</si>
  <si>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</si>
  <si>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</si>
  <si>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</si>
  <si>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</si>
  <si>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</si>
  <si>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</si>
  <si>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</si>
  <si>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</si>
  <si>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</si>
  <si>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</si>
  <si>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</si>
  <si>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</si>
  <si>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</si>
  <si>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</si>
  <si>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</si>
  <si>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</si>
  <si>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</si>
  <si>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</si>
  <si>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</si>
  <si>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</si>
  <si>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</si>
  <si>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</si>
  <si>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</si>
  <si>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</si>
  <si>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</si>
  <si>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</si>
  <si>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</si>
  <si>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</si>
  <si>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</si>
  <si>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</si>
  <si>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</si>
  <si>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</si>
  <si>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</si>
  <si>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</si>
  <si>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</si>
  <si>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</si>
  <si>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</si>
  <si>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</si>
  <si>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</si>
  <si>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</si>
  <si>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</si>
  <si>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</si>
  <si>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</si>
  <si>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</si>
  <si>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</si>
  <si>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</si>
  <si>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</si>
  <si>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</si>
  <si>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</si>
  <si>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</si>
  <si>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</si>
  <si>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</si>
  <si>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</si>
  <si>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</si>
  <si>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</si>
  <si>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</si>
  <si>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</si>
  <si>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</si>
  <si>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</si>
  <si>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</si>
  <si>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</si>
  <si>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</si>
  <si>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</si>
  <si>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</si>
  <si>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</si>
  <si>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</si>
  <si>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</si>
  <si>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</si>
  <si>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</si>
  <si>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</si>
  <si>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</si>
  <si>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</si>
  <si>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</si>
  <si>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</si>
  <si>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</si>
  <si>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</si>
  <si>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</si>
  <si>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</si>
  <si>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</si>
  <si>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</si>
  <si>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</si>
  <si>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</si>
  <si>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</si>
  <si>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</si>
  <si>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</si>
  <si>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</si>
  <si>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</si>
  <si>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</si>
  <si>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</si>
  <si>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</si>
  <si>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</si>
  <si>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</si>
  <si>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</si>
  <si>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</si>
  <si>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</si>
  <si>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</si>
  <si>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</si>
  <si>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</si>
  <si>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</si>
  <si>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</si>
  <si>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</si>
  <si>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</si>
  <si>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</si>
  <si>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</si>
  <si>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</si>
  <si>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</si>
  <si>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</si>
  <si>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</si>
  <si>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</si>
  <si>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</si>
  <si>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</si>
  <si>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</si>
  <si>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</si>
  <si>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</si>
  <si>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</si>
  <si>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</si>
  <si>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</si>
  <si>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</si>
  <si>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</si>
  <si>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</si>
  <si>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</si>
  <si>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</si>
  <si>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</si>
  <si>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</si>
  <si>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</si>
  <si>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</si>
  <si>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</si>
  <si>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</si>
  <si>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</si>
  <si>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</si>
  <si>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</si>
  <si>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</si>
  <si>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</si>
  <si>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</si>
  <si>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</si>
  <si>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</si>
  <si>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</si>
  <si>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</si>
  <si>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</si>
  <si>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</si>
  <si>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</si>
  <si>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</si>
  <si>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</si>
  <si>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</si>
  <si>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</si>
  <si>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</si>
  <si>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</si>
  <si>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</si>
  <si>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</si>
  <si>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</si>
  <si>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</si>
  <si>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</si>
  <si>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</si>
  <si>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</si>
  <si>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</si>
  <si>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</si>
  <si>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</si>
  <si>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</si>
  <si>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</si>
  <si>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</si>
  <si>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</si>
  <si>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</si>
  <si>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</si>
  <si>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</si>
  <si>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</si>
  <si>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</si>
  <si>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</si>
  <si>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</si>
  <si>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</si>
  <si>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</si>
  <si>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</si>
  <si>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</si>
  <si>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</si>
  <si>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</si>
  <si>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</si>
  <si>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</si>
  <si>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</si>
  <si>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</si>
  <si>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</si>
  <si>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</si>
  <si>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</si>
  <si>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</si>
  <si>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</si>
  <si>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</si>
  <si>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</si>
  <si>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</si>
  <si>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</si>
  <si>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</si>
  <si>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</si>
  <si>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</si>
  <si>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</si>
  <si>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</si>
  <si>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</si>
  <si>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</si>
  <si>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</si>
  <si>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</si>
  <si>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</si>
  <si>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</si>
  <si>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</si>
  <si>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</si>
  <si>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</si>
  <si>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</si>
  <si>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</si>
  <si>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</si>
  <si>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</si>
  <si>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</si>
  <si>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</si>
  <si>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</si>
  <si>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</si>
  <si>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</si>
  <si>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</si>
  <si>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</si>
  <si>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</si>
  <si>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</si>
  <si>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</si>
  <si>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</si>
  <si>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</si>
  <si>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</si>
  <si>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</si>
  <si>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</si>
  <si>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</si>
  <si>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</si>
  <si>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</si>
  <si>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</si>
  <si>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</si>
  <si>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</si>
  <si>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</si>
  <si>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</si>
  <si>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</si>
  <si>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</si>
  <si>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</si>
  <si>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</si>
  <si>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</si>
  <si>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</si>
  <si>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</si>
  <si>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</si>
  <si>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</si>
  <si>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</si>
  <si>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</si>
  <si>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</si>
  <si>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</si>
  <si>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</si>
  <si>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</si>
  <si>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</si>
  <si>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</si>
  <si>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</si>
  <si>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</si>
  <si>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</si>
  <si>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</si>
  <si>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</si>
  <si>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</si>
  <si>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</si>
  <si>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</si>
  <si>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</si>
  <si>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</si>
  <si>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</si>
  <si>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</si>
  <si>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</si>
  <si>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</si>
  <si>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</si>
  <si>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</si>
  <si>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</si>
  <si>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</si>
  <si>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</si>
  <si>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</si>
  <si>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</si>
  <si>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</si>
  <si>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</si>
  <si>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</si>
  <si>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</si>
  <si>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</si>
  <si>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</si>
  <si>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</si>
  <si>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</si>
  <si>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</si>
  <si>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</si>
  <si>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</si>
  <si>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</si>
  <si>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</si>
  <si>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</si>
  <si>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</si>
  <si>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</si>
  <si>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</si>
  <si>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</si>
  <si>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</si>
  <si>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</si>
  <si>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</si>
  <si>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</si>
  <si>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</si>
  <si>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</si>
  <si>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</si>
  <si>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</si>
  <si>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</si>
  <si>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</si>
  <si>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</si>
  <si>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</si>
  <si>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</si>
  <si>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</si>
  <si>
    <t>2023/Octubre</t>
  </si>
  <si>
    <t>2023/Noviembre</t>
  </si>
  <si>
    <t>2023/Diciembre</t>
  </si>
  <si>
    <t>2000-2024</t>
  </si>
  <si>
    <t>2024/Enero</t>
  </si>
  <si>
    <t>2024/Febrero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</si>
</sst>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A78"/>
  <sheetViews>
    <sheetView tabSelected="1" zoomScaleNormal="100" workbookViewId="0">
      <pane xSplit="2" topLeftCell="JU1" activePane="topRight" state="frozen"/>
      <selection pane="topRight" activeCell="KG6" sqref="KG6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288" width="12.6640625" style="3" bestFit="1" customWidth="1"/>
    <col min="289" max="289" width="15.21875" style="3" bestFit="1" customWidth="1"/>
    <col min="290" max="290" width="15.21875" style="3" customWidth="1"/>
    <col min="291" max="291" width="10.77734375" style="3" bestFit="1" customWidth="1"/>
    <col min="292" max="292" width="12.33203125" style="3" bestFit="1" customWidth="1"/>
    <col min="293" max="16384" width="10.88671875" style="3"/>
  </cols>
  <sheetData>
    <row r="1" spans="1:885" x14ac:dyDescent="0.3">
      <c r="A1" s="1" t="s">
        <v>316</v>
      </c>
    </row>
    <row r="2" spans="1:885" x14ac:dyDescent="0.3">
      <c r="A2" s="1" t="s">
        <v>363</v>
      </c>
    </row>
    <row r="4" spans="1:885" s="1" customFormat="1" x14ac:dyDescent="0.3">
      <c r="A4" s="35" t="s">
        <v>313</v>
      </c>
      <c r="B4" s="40" t="s">
        <v>314</v>
      </c>
      <c r="C4" s="35">
        <v>2000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>
        <v>2001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>
        <v>2002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>
        <v>2003</v>
      </c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>
        <v>2004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>
        <v>2005</v>
      </c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>
        <v>2006</v>
      </c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>
        <v>2007</v>
      </c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>
        <v>2008</v>
      </c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>
        <v>2009</v>
      </c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>
        <v>2010</v>
      </c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>
        <v>2011</v>
      </c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>
        <v>2012</v>
      </c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>
        <v>2013</v>
      </c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>
        <v>2014</v>
      </c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>
        <v>2015</v>
      </c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>
        <v>2016</v>
      </c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>
        <v>2017</v>
      </c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>
        <v>2018</v>
      </c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>
        <v>2019</v>
      </c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6"/>
      <c r="II4" s="36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8"/>
      <c r="IU4" s="36">
        <v>2021</v>
      </c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8"/>
      <c r="JG4" s="35">
        <v>2022</v>
      </c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6">
        <v>2023</v>
      </c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8"/>
      <c r="KE4" s="36">
        <v>2024</v>
      </c>
      <c r="KF4" s="38"/>
    </row>
    <row r="5" spans="1:885" s="1" customFormat="1" x14ac:dyDescent="0.3">
      <c r="A5" s="35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351</v>
      </c>
      <c r="JT5" s="33" t="s">
        <v>353</v>
      </c>
      <c r="JU5" s="33" t="s">
        <v>352</v>
      </c>
      <c r="JV5" s="33" t="s">
        <v>354</v>
      </c>
      <c r="JW5" s="33" t="s">
        <v>355</v>
      </c>
      <c r="JX5" s="33" t="s">
        <v>356</v>
      </c>
      <c r="JY5" s="34" t="s">
        <v>357</v>
      </c>
      <c r="JZ5" s="34" t="s">
        <v>358</v>
      </c>
      <c r="KA5" s="34" t="s">
        <v>359</v>
      </c>
      <c r="KB5" s="34" t="s">
        <v>360</v>
      </c>
      <c r="KC5" s="34" t="s">
        <v>361</v>
      </c>
      <c r="KD5" s="34" t="s">
        <v>362</v>
      </c>
      <c r="KE5" s="34" t="s">
        <v>364</v>
      </c>
      <c r="KF5" s="34" t="s">
        <v>365</v>
      </c>
    </row>
    <row r="6" spans="1:885" x14ac:dyDescent="0.3">
      <c r="A6" s="37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  <c r="KB6" s="5">
        <v>94889</v>
      </c>
      <c r="KC6" s="5">
        <v>96583</v>
      </c>
      <c r="KD6" s="5">
        <v>94347</v>
      </c>
      <c r="KE6" s="5">
        <v>97459</v>
      </c>
      <c r="KF6" s="5">
        <v>97205</v>
      </c>
    </row>
    <row r="7" spans="1:885" x14ac:dyDescent="0.3">
      <c r="A7" s="37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  <c r="KB7" s="6">
        <v>50</v>
      </c>
      <c r="KC7" s="6">
        <v>50</v>
      </c>
      <c r="KD7" s="6">
        <v>50</v>
      </c>
      <c r="KE7" s="6">
        <v>50</v>
      </c>
      <c r="KF7" s="6">
        <v>51</v>
      </c>
    </row>
    <row r="8" spans="1:885" x14ac:dyDescent="0.3">
      <c r="A8" s="37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  <c r="KB8" s="5">
        <v>24491</v>
      </c>
      <c r="KC8" s="5">
        <v>24500</v>
      </c>
      <c r="KD8" s="5">
        <v>23750</v>
      </c>
      <c r="KE8" s="5">
        <v>24056</v>
      </c>
      <c r="KF8" s="5">
        <v>24093</v>
      </c>
    </row>
    <row r="9" spans="1:885" x14ac:dyDescent="0.3">
      <c r="A9" s="37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  <c r="KB9" s="5">
        <v>276</v>
      </c>
      <c r="KC9" s="5">
        <v>277</v>
      </c>
      <c r="KD9" s="5">
        <v>277</v>
      </c>
      <c r="KE9" s="5">
        <v>276</v>
      </c>
      <c r="KF9" s="5">
        <v>282</v>
      </c>
    </row>
    <row r="10" spans="1:885" x14ac:dyDescent="0.3">
      <c r="A10" s="37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  <c r="KB10" s="6">
        <v>499</v>
      </c>
      <c r="KC10" s="6">
        <v>495</v>
      </c>
      <c r="KD10" s="6">
        <v>450</v>
      </c>
      <c r="KE10" s="6">
        <v>478</v>
      </c>
      <c r="KF10" s="6">
        <v>491</v>
      </c>
    </row>
    <row r="11" spans="1:885" s="9" customFormat="1" ht="28.8" x14ac:dyDescent="0.3">
      <c r="A11" s="37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8">
        <f>SUM(KB6:KB10)</f>
        <v>120205</v>
      </c>
      <c r="KC11" s="8">
        <v>121905</v>
      </c>
      <c r="KD11" s="8">
        <v>118874</v>
      </c>
      <c r="KE11" s="8">
        <f>SUM(KE6:KE10)</f>
        <v>122319</v>
      </c>
      <c r="KF11" s="8">
        <f>SUM(KF6:KF10)</f>
        <v>122122</v>
      </c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</row>
    <row r="12" spans="1:885" ht="28.8" x14ac:dyDescent="0.3">
      <c r="A12" s="37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  <c r="KB12" s="5">
        <v>85330</v>
      </c>
      <c r="KC12" s="5">
        <v>85613</v>
      </c>
      <c r="KD12" s="5">
        <v>84867</v>
      </c>
      <c r="KE12" s="5">
        <v>85365</v>
      </c>
      <c r="KF12" s="5">
        <v>85970</v>
      </c>
    </row>
    <row r="13" spans="1:885" x14ac:dyDescent="0.3">
      <c r="A13" s="37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  <c r="KB13" s="5">
        <v>20443</v>
      </c>
      <c r="KC13" s="5">
        <v>20712</v>
      </c>
      <c r="KD13" s="5">
        <v>20491</v>
      </c>
      <c r="KE13" s="5">
        <v>20360</v>
      </c>
      <c r="KF13" s="5">
        <v>20139</v>
      </c>
    </row>
    <row r="14" spans="1:885" ht="28.8" x14ac:dyDescent="0.3">
      <c r="A14" s="37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  <c r="KB14" s="5">
        <v>37485</v>
      </c>
      <c r="KC14" s="5">
        <v>37843</v>
      </c>
      <c r="KD14" s="5">
        <v>37811</v>
      </c>
      <c r="KE14" s="5">
        <v>38252</v>
      </c>
      <c r="KF14" s="5">
        <v>38356</v>
      </c>
    </row>
    <row r="15" spans="1:885" ht="28.8" x14ac:dyDescent="0.3">
      <c r="A15" s="37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  <c r="KB15" s="5">
        <v>22997</v>
      </c>
      <c r="KC15" s="5">
        <v>23137</v>
      </c>
      <c r="KD15" s="5">
        <v>23088</v>
      </c>
      <c r="KE15" s="5">
        <v>23216</v>
      </c>
      <c r="KF15" s="5">
        <v>23314</v>
      </c>
    </row>
    <row r="16" spans="1:885" ht="15.6" customHeight="1" x14ac:dyDescent="0.3">
      <c r="A16" s="37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  <c r="KB16" s="5">
        <v>14934</v>
      </c>
      <c r="KC16" s="5">
        <v>15068</v>
      </c>
      <c r="KD16" s="5">
        <v>14760</v>
      </c>
      <c r="KE16" s="5">
        <v>14649</v>
      </c>
      <c r="KF16" s="5">
        <v>14952</v>
      </c>
    </row>
    <row r="17" spans="1:885" ht="28.8" x14ac:dyDescent="0.3">
      <c r="A17" s="37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  <c r="KB17" s="5">
        <v>50911</v>
      </c>
      <c r="KC17" s="5">
        <v>51036</v>
      </c>
      <c r="KD17" s="5">
        <v>50675</v>
      </c>
      <c r="KE17" s="5">
        <v>51005</v>
      </c>
      <c r="KF17" s="5">
        <v>51323</v>
      </c>
    </row>
    <row r="18" spans="1:885" ht="28.8" x14ac:dyDescent="0.3">
      <c r="A18" s="37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  <c r="KB18" s="5">
        <v>62952</v>
      </c>
      <c r="KC18" s="5">
        <v>63162</v>
      </c>
      <c r="KD18" s="5">
        <v>62464</v>
      </c>
      <c r="KE18" s="5">
        <v>62601</v>
      </c>
      <c r="KF18" s="5">
        <v>63079</v>
      </c>
    </row>
    <row r="19" spans="1:885" ht="28.8" x14ac:dyDescent="0.3">
      <c r="A19" s="37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  <c r="KB19" s="5">
        <v>71864</v>
      </c>
      <c r="KC19" s="5">
        <v>73456</v>
      </c>
      <c r="KD19" s="5">
        <v>72632</v>
      </c>
      <c r="KE19" s="5">
        <v>71800</v>
      </c>
      <c r="KF19" s="5">
        <v>70824</v>
      </c>
    </row>
    <row r="20" spans="1:885" ht="28.8" x14ac:dyDescent="0.3">
      <c r="A20" s="37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  <c r="KB20" s="5">
        <v>49337</v>
      </c>
      <c r="KC20" s="5">
        <v>51192</v>
      </c>
      <c r="KD20" s="5">
        <v>49395</v>
      </c>
      <c r="KE20" s="5">
        <v>49376</v>
      </c>
      <c r="KF20" s="5">
        <v>49598</v>
      </c>
    </row>
    <row r="21" spans="1:885" s="9" customFormat="1" x14ac:dyDescent="0.3">
      <c r="A21" s="37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8">
        <f>SUM(KB12:KB20)</f>
        <v>416253</v>
      </c>
      <c r="KC21" s="8">
        <v>421219</v>
      </c>
      <c r="KD21" s="8">
        <v>416183</v>
      </c>
      <c r="KE21" s="8">
        <f>SUM(KE12:KE20)</f>
        <v>416624</v>
      </c>
      <c r="KF21" s="8">
        <f>SUM(KF12:KF20)</f>
        <v>417555</v>
      </c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</row>
    <row r="22" spans="1:885" ht="28.8" x14ac:dyDescent="0.3">
      <c r="A22" s="37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  <c r="KB22" s="6">
        <v>118385</v>
      </c>
      <c r="KC22" s="6">
        <v>116497</v>
      </c>
      <c r="KD22" s="6">
        <v>110107</v>
      </c>
      <c r="KE22" s="6">
        <v>114601</v>
      </c>
      <c r="KF22" s="6">
        <v>116162</v>
      </c>
    </row>
    <row r="23" spans="1:885" ht="28.8" x14ac:dyDescent="0.3">
      <c r="A23" s="37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  <c r="KB23" s="6">
        <v>39420</v>
      </c>
      <c r="KC23" s="6">
        <v>40274</v>
      </c>
      <c r="KD23" s="6">
        <v>38922</v>
      </c>
      <c r="KE23" s="6">
        <v>39490</v>
      </c>
      <c r="KF23" s="6">
        <v>38919</v>
      </c>
    </row>
    <row r="24" spans="1:885" s="9" customFormat="1" x14ac:dyDescent="0.3">
      <c r="A24" s="37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8">
        <f>SUM(KB22:KB23)</f>
        <v>157805</v>
      </c>
      <c r="KC24" s="8">
        <v>156771</v>
      </c>
      <c r="KD24" s="8">
        <v>149029</v>
      </c>
      <c r="KE24" s="8">
        <f>SUM(KE22:KE23)</f>
        <v>154091</v>
      </c>
      <c r="KF24" s="8">
        <f>SUM(KF22:KF23)</f>
        <v>155081</v>
      </c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</row>
    <row r="25" spans="1:885" ht="28.8" x14ac:dyDescent="0.3">
      <c r="A25" s="37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  <c r="KB25" s="5">
        <v>4529</v>
      </c>
      <c r="KC25" s="5">
        <v>4483</v>
      </c>
      <c r="KD25" s="5">
        <v>4493</v>
      </c>
      <c r="KE25" s="5">
        <v>4511</v>
      </c>
      <c r="KF25" s="5">
        <v>4578</v>
      </c>
    </row>
    <row r="26" spans="1:885" ht="28.8" x14ac:dyDescent="0.3">
      <c r="A26" s="37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  <c r="KB26" s="5">
        <v>5616</v>
      </c>
      <c r="KC26" s="5">
        <v>5592</v>
      </c>
      <c r="KD26" s="5">
        <v>5651</v>
      </c>
      <c r="KE26" s="5">
        <v>5571</v>
      </c>
      <c r="KF26" s="5">
        <v>5557</v>
      </c>
    </row>
    <row r="27" spans="1:885" s="9" customFormat="1" ht="28.8" x14ac:dyDescent="0.3">
      <c r="A27" s="37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8">
        <f>SUM(KB25:KB26)</f>
        <v>10145</v>
      </c>
      <c r="KC27" s="8">
        <v>10075</v>
      </c>
      <c r="KD27" s="8">
        <v>10144</v>
      </c>
      <c r="KE27" s="8">
        <f>SUM(KE25:KE26)</f>
        <v>10082</v>
      </c>
      <c r="KF27" s="8">
        <f>SUM(KF25:KF26)</f>
        <v>10135</v>
      </c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</row>
    <row r="28" spans="1:885" ht="28.8" x14ac:dyDescent="0.3">
      <c r="A28" s="37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  <c r="KB28" s="5">
        <v>844</v>
      </c>
      <c r="KC28" s="5">
        <v>834</v>
      </c>
      <c r="KD28" s="5">
        <v>830</v>
      </c>
      <c r="KE28" s="5">
        <v>784</v>
      </c>
      <c r="KF28" s="5">
        <v>778</v>
      </c>
    </row>
    <row r="29" spans="1:885" ht="43.2" x14ac:dyDescent="0.3">
      <c r="A29" s="37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  <c r="KB29" s="5">
        <v>10729</v>
      </c>
      <c r="KC29" s="5">
        <v>10813</v>
      </c>
      <c r="KD29" s="5">
        <v>10593</v>
      </c>
      <c r="KE29" s="5">
        <v>10214</v>
      </c>
      <c r="KF29" s="5">
        <v>10376</v>
      </c>
    </row>
    <row r="30" spans="1:885" ht="28.8" x14ac:dyDescent="0.3">
      <c r="A30" s="37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  <c r="KB30" s="5">
        <v>28952</v>
      </c>
      <c r="KC30" s="5">
        <v>29149</v>
      </c>
      <c r="KD30" s="5">
        <v>28656</v>
      </c>
      <c r="KE30" s="5">
        <v>28881</v>
      </c>
      <c r="KF30" s="5">
        <v>29276</v>
      </c>
    </row>
    <row r="31" spans="1:885" x14ac:dyDescent="0.3">
      <c r="A31" s="37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  <c r="KB31" s="5">
        <v>108680</v>
      </c>
      <c r="KC31" s="5">
        <v>109110</v>
      </c>
      <c r="KD31" s="5">
        <v>108481</v>
      </c>
      <c r="KE31" s="5">
        <v>108957</v>
      </c>
      <c r="KF31" s="5">
        <v>109837</v>
      </c>
    </row>
    <row r="32" spans="1:885" x14ac:dyDescent="0.3">
      <c r="A32" s="37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  <c r="KB32" s="5">
        <v>27679</v>
      </c>
      <c r="KC32" s="5">
        <v>27707</v>
      </c>
      <c r="KD32" s="5">
        <v>27335</v>
      </c>
      <c r="KE32" s="5">
        <v>27224</v>
      </c>
      <c r="KF32" s="5">
        <v>27383</v>
      </c>
    </row>
    <row r="33" spans="1:885" x14ac:dyDescent="0.3">
      <c r="A33" s="37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  <c r="KB33" s="5">
        <v>9442</v>
      </c>
      <c r="KC33" s="5">
        <v>9253</v>
      </c>
      <c r="KD33" s="5">
        <v>9045</v>
      </c>
      <c r="KE33" s="5">
        <v>8839</v>
      </c>
      <c r="KF33" s="5">
        <v>8861</v>
      </c>
    </row>
    <row r="34" spans="1:885" x14ac:dyDescent="0.3">
      <c r="A34" s="37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  <c r="KB34" s="5">
        <v>46380</v>
      </c>
      <c r="KC34" s="5">
        <v>46014</v>
      </c>
      <c r="KD34" s="5">
        <v>45468</v>
      </c>
      <c r="KE34" s="5">
        <v>46114</v>
      </c>
      <c r="KF34" s="5">
        <v>46133</v>
      </c>
    </row>
    <row r="35" spans="1:885" ht="36" customHeight="1" x14ac:dyDescent="0.3">
      <c r="A35" s="37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  <c r="KB35" s="5">
        <v>11333</v>
      </c>
      <c r="KC35" s="5">
        <v>11324</v>
      </c>
      <c r="KD35" s="5">
        <v>11249</v>
      </c>
      <c r="KE35" s="5">
        <v>11311</v>
      </c>
      <c r="KF35" s="5">
        <v>11276</v>
      </c>
    </row>
    <row r="36" spans="1:885" ht="28.8" x14ac:dyDescent="0.3">
      <c r="A36" s="37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  <c r="KB36" s="5">
        <v>53434</v>
      </c>
      <c r="KC36" s="5">
        <v>53117</v>
      </c>
      <c r="KD36" s="5">
        <v>52152</v>
      </c>
      <c r="KE36" s="5">
        <v>52786</v>
      </c>
      <c r="KF36" s="5">
        <v>53530</v>
      </c>
    </row>
    <row r="37" spans="1:885" ht="43.2" x14ac:dyDescent="0.3">
      <c r="A37" s="37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  <c r="KB37" s="5">
        <v>74106</v>
      </c>
      <c r="KC37" s="5">
        <v>73112</v>
      </c>
      <c r="KD37" s="5">
        <v>71333</v>
      </c>
      <c r="KE37" s="5">
        <v>70329</v>
      </c>
      <c r="KF37" s="5">
        <v>70112</v>
      </c>
    </row>
    <row r="38" spans="1:885" ht="43.2" x14ac:dyDescent="0.3">
      <c r="A38" s="37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  <c r="KB38" s="5">
        <v>21603</v>
      </c>
      <c r="KC38" s="5">
        <v>21827</v>
      </c>
      <c r="KD38" s="5">
        <v>21693</v>
      </c>
      <c r="KE38" s="5">
        <v>21773</v>
      </c>
      <c r="KF38" s="5">
        <v>21769</v>
      </c>
    </row>
    <row r="39" spans="1:885" ht="43.2" x14ac:dyDescent="0.3">
      <c r="A39" s="37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  <c r="KB39" s="5">
        <v>25781</v>
      </c>
      <c r="KC39" s="5">
        <v>26201</v>
      </c>
      <c r="KD39" s="5">
        <v>25979</v>
      </c>
      <c r="KE39" s="5">
        <v>26135</v>
      </c>
      <c r="KF39" s="5">
        <v>26660</v>
      </c>
    </row>
    <row r="40" spans="1:885" x14ac:dyDescent="0.3">
      <c r="A40" s="37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  <c r="KB40" s="5">
        <v>13055</v>
      </c>
      <c r="KC40" s="5">
        <v>13040</v>
      </c>
      <c r="KD40" s="5">
        <v>12786</v>
      </c>
      <c r="KE40" s="5">
        <v>12986</v>
      </c>
      <c r="KF40" s="5">
        <v>13133</v>
      </c>
    </row>
    <row r="41" spans="1:885" x14ac:dyDescent="0.3">
      <c r="A41" s="37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  <c r="KB41" s="5">
        <v>11112</v>
      </c>
      <c r="KC41" s="5">
        <v>11087</v>
      </c>
      <c r="KD41" s="5">
        <v>10845</v>
      </c>
      <c r="KE41" s="5">
        <v>10663</v>
      </c>
      <c r="KF41" s="5">
        <v>10805</v>
      </c>
    </row>
    <row r="42" spans="1:885" x14ac:dyDescent="0.3">
      <c r="A42" s="37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  <c r="KB42" s="5">
        <v>46621</v>
      </c>
      <c r="KC42" s="5">
        <v>46778</v>
      </c>
      <c r="KD42" s="5">
        <v>46326</v>
      </c>
      <c r="KE42" s="5">
        <v>46592</v>
      </c>
      <c r="KF42" s="5">
        <v>46845</v>
      </c>
    </row>
    <row r="43" spans="1:885" x14ac:dyDescent="0.3">
      <c r="A43" s="37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  <c r="KB43" s="5">
        <v>4774</v>
      </c>
      <c r="KC43" s="5">
        <v>4773</v>
      </c>
      <c r="KD43" s="5">
        <v>4745</v>
      </c>
      <c r="KE43" s="5">
        <v>4703</v>
      </c>
      <c r="KF43" s="5">
        <v>4699</v>
      </c>
    </row>
    <row r="44" spans="1:885" ht="28.8" x14ac:dyDescent="0.3">
      <c r="A44" s="37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  <c r="KB44" s="5">
        <v>5436</v>
      </c>
      <c r="KC44" s="5">
        <v>5546</v>
      </c>
      <c r="KD44" s="5">
        <v>5388</v>
      </c>
      <c r="KE44" s="5">
        <v>5365</v>
      </c>
      <c r="KF44" s="5">
        <v>5342</v>
      </c>
    </row>
    <row r="45" spans="1:885" x14ac:dyDescent="0.3">
      <c r="A45" s="37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  <c r="KB45" s="5">
        <v>7265</v>
      </c>
      <c r="KC45" s="5">
        <v>7794</v>
      </c>
      <c r="KD45" s="5">
        <v>7799</v>
      </c>
      <c r="KE45" s="5">
        <v>7902</v>
      </c>
      <c r="KF45" s="5">
        <v>7862</v>
      </c>
    </row>
    <row r="46" spans="1:885" x14ac:dyDescent="0.3">
      <c r="A46" s="37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  <c r="KB46" s="5">
        <v>14885</v>
      </c>
      <c r="KC46" s="5">
        <v>14805</v>
      </c>
      <c r="KD46" s="5">
        <v>14465</v>
      </c>
      <c r="KE46" s="5">
        <v>14328</v>
      </c>
      <c r="KF46" s="5">
        <v>14410</v>
      </c>
    </row>
    <row r="47" spans="1:885" ht="28.8" x14ac:dyDescent="0.3">
      <c r="A47" s="37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  <c r="KB47" s="5">
        <v>1453</v>
      </c>
      <c r="KC47" s="5">
        <v>1465</v>
      </c>
      <c r="KD47" s="5">
        <v>1438</v>
      </c>
      <c r="KE47" s="5">
        <v>1477</v>
      </c>
      <c r="KF47" s="5">
        <v>1500</v>
      </c>
    </row>
    <row r="48" spans="1:885" s="9" customFormat="1" x14ac:dyDescent="0.3">
      <c r="A48" s="37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8">
        <f>SUM(KB28:KB47)</f>
        <v>523564</v>
      </c>
      <c r="KC48" s="8">
        <v>523749</v>
      </c>
      <c r="KD48" s="8">
        <v>516606</v>
      </c>
      <c r="KE48" s="8">
        <f>SUM(KE28:KE47)</f>
        <v>517363</v>
      </c>
      <c r="KF48" s="8">
        <f>SUM(KF28:KF47)</f>
        <v>520587</v>
      </c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</row>
    <row r="49" spans="1:292" ht="28.8" x14ac:dyDescent="0.3">
      <c r="A49" s="37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  <c r="KB49" s="6">
        <v>24</v>
      </c>
      <c r="KC49" s="6">
        <v>24</v>
      </c>
      <c r="KD49" s="6">
        <v>24</v>
      </c>
      <c r="KE49" s="5">
        <v>27</v>
      </c>
      <c r="KF49" s="5">
        <v>32</v>
      </c>
    </row>
    <row r="50" spans="1:292" x14ac:dyDescent="0.3">
      <c r="A50" s="37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  <c r="KB50" s="6">
        <v>148</v>
      </c>
      <c r="KC50" s="6">
        <v>150</v>
      </c>
      <c r="KD50" s="6">
        <v>158</v>
      </c>
      <c r="KE50" s="5">
        <v>160</v>
      </c>
      <c r="KF50" s="5">
        <v>167</v>
      </c>
    </row>
    <row r="51" spans="1:292" ht="27" customHeight="1" x14ac:dyDescent="0.3">
      <c r="A51" s="37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  <c r="KB51" s="5">
        <v>1565</v>
      </c>
      <c r="KC51" s="5">
        <v>1564</v>
      </c>
      <c r="KD51" s="5">
        <v>1565</v>
      </c>
      <c r="KE51" s="5">
        <v>1567</v>
      </c>
      <c r="KF51" s="5">
        <v>1585</v>
      </c>
    </row>
    <row r="52" spans="1:292" x14ac:dyDescent="0.3">
      <c r="A52" s="37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  <c r="KB52" s="5">
        <v>849</v>
      </c>
      <c r="KC52" s="5">
        <v>854</v>
      </c>
      <c r="KD52" s="5">
        <v>869</v>
      </c>
      <c r="KE52" s="5">
        <v>899</v>
      </c>
      <c r="KF52" s="5">
        <v>916</v>
      </c>
    </row>
    <row r="53" spans="1:292" x14ac:dyDescent="0.3">
      <c r="A53" s="37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  <c r="KB53" s="8">
        <f>SUM(KB49:KB52)</f>
        <v>2586</v>
      </c>
      <c r="KC53" s="8">
        <v>2592</v>
      </c>
      <c r="KD53" s="8">
        <v>2616</v>
      </c>
      <c r="KE53" s="8">
        <f>SUM(KE49:KE52)</f>
        <v>2653</v>
      </c>
      <c r="KF53" s="8">
        <f>SUM(KF49:KF52)</f>
        <v>2700</v>
      </c>
    </row>
    <row r="54" spans="1:292" ht="28.8" x14ac:dyDescent="0.3">
      <c r="A54" s="37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  <c r="KB54" s="5">
        <v>5839</v>
      </c>
      <c r="KC54" s="5">
        <v>5763</v>
      </c>
      <c r="KD54" s="5">
        <v>5794</v>
      </c>
      <c r="KE54" s="5">
        <v>5784</v>
      </c>
      <c r="KF54" s="5">
        <v>5874</v>
      </c>
    </row>
    <row r="55" spans="1:292" x14ac:dyDescent="0.3">
      <c r="A55" s="37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  <c r="KB55" s="5">
        <v>59466</v>
      </c>
      <c r="KC55" s="5">
        <v>60173</v>
      </c>
      <c r="KD55" s="5">
        <v>59609</v>
      </c>
      <c r="KE55" s="5">
        <v>59010</v>
      </c>
      <c r="KF55" s="5">
        <v>59397</v>
      </c>
    </row>
    <row r="56" spans="1:292" ht="28.8" x14ac:dyDescent="0.3">
      <c r="A56" s="37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  <c r="KB56" s="5">
        <v>6847</v>
      </c>
      <c r="KC56" s="5">
        <v>6915</v>
      </c>
      <c r="KD56" s="5">
        <v>6819</v>
      </c>
      <c r="KE56" s="5">
        <v>6680</v>
      </c>
      <c r="KF56" s="5">
        <v>6634</v>
      </c>
    </row>
    <row r="57" spans="1:292" ht="28.8" x14ac:dyDescent="0.3">
      <c r="A57" s="37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  <c r="KB57" s="5">
        <v>195013</v>
      </c>
      <c r="KC57" s="5">
        <v>195738</v>
      </c>
      <c r="KD57" s="5">
        <v>195115</v>
      </c>
      <c r="KE57" s="5">
        <v>194956</v>
      </c>
      <c r="KF57" s="5">
        <v>195496</v>
      </c>
    </row>
    <row r="58" spans="1:292" x14ac:dyDescent="0.3">
      <c r="A58" s="37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  <c r="KB58" s="5">
        <v>36043</v>
      </c>
      <c r="KC58" s="5">
        <v>36553</v>
      </c>
      <c r="KD58" s="5">
        <v>36828</v>
      </c>
      <c r="KE58" s="5">
        <v>36638</v>
      </c>
      <c r="KF58" s="5">
        <v>36958</v>
      </c>
    </row>
    <row r="59" spans="1:292" x14ac:dyDescent="0.3">
      <c r="A59" s="37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  <c r="KB59" s="5">
        <v>7365</v>
      </c>
      <c r="KC59" s="5">
        <v>7572</v>
      </c>
      <c r="KD59" s="5">
        <v>7586</v>
      </c>
      <c r="KE59" s="5">
        <v>7802</v>
      </c>
      <c r="KF59" s="5">
        <v>7955</v>
      </c>
    </row>
    <row r="60" spans="1:292" ht="28.8" x14ac:dyDescent="0.3">
      <c r="A60" s="37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  <c r="KB60" s="5">
        <v>51550</v>
      </c>
      <c r="KC60" s="5">
        <v>51765</v>
      </c>
      <c r="KD60" s="5">
        <v>47018</v>
      </c>
      <c r="KE60" s="5">
        <v>50344</v>
      </c>
      <c r="KF60" s="5">
        <v>51288</v>
      </c>
    </row>
    <row r="61" spans="1:292" ht="28.8" x14ac:dyDescent="0.3">
      <c r="A61" s="37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  <c r="KB61" s="6">
        <v>152</v>
      </c>
      <c r="KC61" s="6">
        <v>153</v>
      </c>
      <c r="KD61" s="6">
        <v>150</v>
      </c>
      <c r="KE61" s="5">
        <v>152</v>
      </c>
      <c r="KF61" s="5">
        <v>151</v>
      </c>
    </row>
    <row r="62" spans="1:292" ht="28.8" x14ac:dyDescent="0.3">
      <c r="A62" s="37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  <c r="KB62" s="5">
        <v>21427</v>
      </c>
      <c r="KC62" s="5">
        <v>21391</v>
      </c>
      <c r="KD62" s="5">
        <v>21360</v>
      </c>
      <c r="KE62" s="5">
        <v>21439</v>
      </c>
      <c r="KF62" s="5">
        <v>21523</v>
      </c>
    </row>
    <row r="63" spans="1:292" ht="28.8" x14ac:dyDescent="0.3">
      <c r="A63" s="37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  <c r="KB63" s="5">
        <v>36290</v>
      </c>
      <c r="KC63" s="5">
        <v>36486</v>
      </c>
      <c r="KD63" s="5">
        <v>36327</v>
      </c>
      <c r="KE63" s="5">
        <v>36431</v>
      </c>
      <c r="KF63" s="5">
        <v>36663</v>
      </c>
    </row>
    <row r="64" spans="1:292" x14ac:dyDescent="0.3">
      <c r="A64" s="37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  <c r="KB64" s="5">
        <v>51823</v>
      </c>
      <c r="KC64" s="5">
        <v>51894</v>
      </c>
      <c r="KD64" s="5">
        <v>50497</v>
      </c>
      <c r="KE64" s="5">
        <v>51486</v>
      </c>
      <c r="KF64" s="5">
        <v>52443</v>
      </c>
    </row>
    <row r="65" spans="1:885" x14ac:dyDescent="0.3">
      <c r="A65" s="37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  <c r="KB65" s="5">
        <v>173303</v>
      </c>
      <c r="KC65" s="5">
        <v>176442</v>
      </c>
      <c r="KD65" s="5">
        <v>174758</v>
      </c>
      <c r="KE65" s="5">
        <v>174625</v>
      </c>
      <c r="KF65" s="5">
        <v>172454</v>
      </c>
    </row>
    <row r="66" spans="1:885" x14ac:dyDescent="0.3">
      <c r="A66" s="37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  <c r="KB66" s="5">
        <v>21186</v>
      </c>
      <c r="KC66" s="5">
        <v>21191</v>
      </c>
      <c r="KD66" s="5">
        <v>21007</v>
      </c>
      <c r="KE66" s="5">
        <v>20916</v>
      </c>
      <c r="KF66" s="5">
        <v>20956</v>
      </c>
    </row>
    <row r="67" spans="1:885" x14ac:dyDescent="0.3">
      <c r="A67" s="37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  <c r="KB67" s="5">
        <v>7046</v>
      </c>
      <c r="KC67" s="5">
        <v>7155</v>
      </c>
      <c r="KD67" s="5">
        <v>7044</v>
      </c>
      <c r="KE67" s="5">
        <v>7376</v>
      </c>
      <c r="KF67" s="5">
        <v>7473</v>
      </c>
    </row>
    <row r="68" spans="1:885" s="9" customFormat="1" x14ac:dyDescent="0.3">
      <c r="A68" s="37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8">
        <f>SUM(KB54:KB67)</f>
        <v>673350</v>
      </c>
      <c r="KC68" s="8">
        <v>679191</v>
      </c>
      <c r="KD68" s="8">
        <v>669912</v>
      </c>
      <c r="KE68" s="8">
        <f>SUM(KE54:KE67)</f>
        <v>673639</v>
      </c>
      <c r="KF68" s="8">
        <f>SUM(KF54:KF67)</f>
        <v>675265</v>
      </c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</row>
    <row r="69" spans="1:885" x14ac:dyDescent="0.3">
      <c r="A69" s="37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  <c r="KB69" s="5">
        <v>10354</v>
      </c>
      <c r="KC69" s="5">
        <v>10617</v>
      </c>
      <c r="KD69" s="5">
        <v>10836</v>
      </c>
      <c r="KE69" s="5">
        <v>10973</v>
      </c>
      <c r="KF69" s="5">
        <v>10888</v>
      </c>
    </row>
    <row r="70" spans="1:885" x14ac:dyDescent="0.3">
      <c r="A70" s="37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  <c r="KB70" s="5">
        <v>1031</v>
      </c>
      <c r="KC70" s="5">
        <v>1111</v>
      </c>
      <c r="KD70" s="5">
        <v>1056</v>
      </c>
      <c r="KE70" s="5">
        <v>980</v>
      </c>
      <c r="KF70" s="5">
        <v>1016</v>
      </c>
    </row>
    <row r="71" spans="1:885" ht="28.8" x14ac:dyDescent="0.3">
      <c r="A71" s="37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  <c r="KB71" s="5">
        <v>37338</v>
      </c>
      <c r="KC71" s="5">
        <v>38017</v>
      </c>
      <c r="KD71" s="5">
        <v>38083</v>
      </c>
      <c r="KE71" s="5">
        <v>38627</v>
      </c>
      <c r="KF71" s="5">
        <v>39190</v>
      </c>
    </row>
    <row r="72" spans="1:885" x14ac:dyDescent="0.3">
      <c r="A72" s="37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  <c r="KB72" s="5">
        <v>4426</v>
      </c>
      <c r="KC72" s="5">
        <v>4780</v>
      </c>
      <c r="KD72" s="5">
        <v>5130</v>
      </c>
      <c r="KE72" s="5">
        <v>5185</v>
      </c>
      <c r="KF72" s="5">
        <v>5156</v>
      </c>
    </row>
    <row r="73" spans="1:885" x14ac:dyDescent="0.3">
      <c r="A73" s="37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  <c r="KB73" s="6">
        <v>712</v>
      </c>
      <c r="KC73" s="6">
        <v>820</v>
      </c>
      <c r="KD73" s="6">
        <v>855</v>
      </c>
      <c r="KE73" s="5">
        <v>856</v>
      </c>
      <c r="KF73" s="5">
        <v>811</v>
      </c>
    </row>
    <row r="74" spans="1:885" x14ac:dyDescent="0.3">
      <c r="A74" s="37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  <c r="KB74" s="5">
        <v>55662</v>
      </c>
      <c r="KC74" s="5">
        <v>56088</v>
      </c>
      <c r="KD74" s="5">
        <v>56033</v>
      </c>
      <c r="KE74" s="5">
        <v>56461</v>
      </c>
      <c r="KF74" s="5">
        <v>57373</v>
      </c>
    </row>
    <row r="75" spans="1:885" s="9" customFormat="1" x14ac:dyDescent="0.3">
      <c r="A75" s="37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8">
        <f>SUM(KB69:KB74)</f>
        <v>109523</v>
      </c>
      <c r="KC75" s="8">
        <v>111433</v>
      </c>
      <c r="KD75" s="8">
        <v>111993</v>
      </c>
      <c r="KE75" s="8">
        <f>SUM(KE69:KE74)</f>
        <v>113082</v>
      </c>
      <c r="KF75" s="8">
        <f>SUM(KF69:KF74)</f>
        <v>114434</v>
      </c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</row>
    <row r="76" spans="1:885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  <c r="KB76" s="31">
        <f>KB11+KB21+KB24+KB27+KB48+KB53+KB68+KB75</f>
        <v>2013431</v>
      </c>
      <c r="KC76" s="31">
        <v>2026935</v>
      </c>
      <c r="KD76" s="31">
        <v>1995357</v>
      </c>
      <c r="KE76" s="31">
        <f>KE11+KE21+KE24+KE27+KE48+KE53+KE68+KE75</f>
        <v>2009853</v>
      </c>
      <c r="KF76" s="31">
        <f>KF11+KF21+KF24+KF27+KF48+KF53+KF68+KF75</f>
        <v>2017879</v>
      </c>
    </row>
    <row r="77" spans="1:885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</row>
    <row r="78" spans="1:885" x14ac:dyDescent="0.3">
      <c r="A78" s="3" t="s">
        <v>317</v>
      </c>
    </row>
  </sheetData>
  <mergeCells count="35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KE4:KF4"/>
    <mergeCell ref="JS4:KD4"/>
    <mergeCell ref="JG4:JR4"/>
    <mergeCell ref="II4:IT4"/>
    <mergeCell ref="GA4:GL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2024-03-14T15:36:57Z</dcterms:modified>
</cp:coreProperties>
</file>