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M18" i="29"/>
  <c r="M19" i="29" s="1"/>
  <c r="L18" i="29"/>
  <c r="K18" i="29"/>
  <c r="K19" i="29" s="1"/>
  <c r="J18" i="29"/>
  <c r="I18" i="29"/>
  <c r="H18" i="29"/>
  <c r="G18" i="29"/>
  <c r="F18" i="29"/>
  <c r="E18" i="29"/>
  <c r="D18" i="29"/>
  <c r="B18" i="29"/>
  <c r="I19" i="29" l="1"/>
  <c r="J19" i="29"/>
  <c r="H19" i="29"/>
  <c r="E19" i="29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<sst xmlns="http://schemas.openxmlformats.org/spreadsheetml/2006/main" count="515" uniqueCount="32">
  <si>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</si>
  <si>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</si>
  <si>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</si>
  <si>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</si>
  <si>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</si>
  <si>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</si>
  <si>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</si>
  <si>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</si>
  <si>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</si>
  <si>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</si>
  <si>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</si>
  <si>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</si>
  <si>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</si>
  <si>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</si>
  <si>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</si>
  <si>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</si>
  <si>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</si>
  <si>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</si>
  <si>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</si>
  <si>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</si>
  <si>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</si>
  <si>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</si>
  <si>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</si>
  <si>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</si>
  <si>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</si>
  <si>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</si>
  <si>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</si>
  <si>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</si>
  <si>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</si>
  <si>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</si>
  <si>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Ago 2021 respecto a Jul 2021</t>
  </si>
  <si>
    <t>Var Ago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</si>
</sst>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I31" sqref="I31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2">
        <v>2020</v>
      </c>
      <c r="O8" s="94">
        <v>2021</v>
      </c>
      <c r="P8" s="94"/>
      <c r="Q8" s="92" t="s">
        <v>30</v>
      </c>
      <c r="R8" s="92" t="s">
        <v>31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1" t="s">
        <v>23</v>
      </c>
      <c r="O9" s="85" t="s">
        <v>18</v>
      </c>
      <c r="P9" s="83" t="s">
        <v>19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108146</v>
      </c>
      <c r="P10" s="36">
        <v>112612</v>
      </c>
      <c r="Q10" s="36">
        <f>P10-O10</f>
        <v>4466</v>
      </c>
      <c r="R10" s="53">
        <f>P10-N10</f>
        <v>845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382052</v>
      </c>
      <c r="P11" s="36">
        <v>382970</v>
      </c>
      <c r="Q11" s="36">
        <f t="shared" ref="Q11:Q18" si="0">P11-O11</f>
        <v>918</v>
      </c>
      <c r="R11" s="53">
        <f t="shared" ref="R11:R18" si="1">P11-N11</f>
        <v>15971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137423</v>
      </c>
      <c r="P12" s="36">
        <v>139603</v>
      </c>
      <c r="Q12" s="36">
        <f t="shared" si="0"/>
        <v>2180</v>
      </c>
      <c r="R12" s="53">
        <f t="shared" si="1"/>
        <v>6454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9603</v>
      </c>
      <c r="P13" s="36">
        <v>9612</v>
      </c>
      <c r="Q13" s="36">
        <f t="shared" si="0"/>
        <v>9</v>
      </c>
      <c r="R13" s="53">
        <f t="shared" si="1"/>
        <v>-372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473006</v>
      </c>
      <c r="P14" s="36">
        <v>477017</v>
      </c>
      <c r="Q14" s="36">
        <f t="shared" si="0"/>
        <v>4011</v>
      </c>
      <c r="R14" s="53">
        <f t="shared" si="1"/>
        <v>24476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2577</v>
      </c>
      <c r="P15" s="36">
        <v>2692</v>
      </c>
      <c r="Q15" s="36">
        <f t="shared" si="0"/>
        <v>115</v>
      </c>
      <c r="R15" s="53">
        <f t="shared" si="1"/>
        <v>-46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620513</v>
      </c>
      <c r="P16" s="36">
        <v>619137</v>
      </c>
      <c r="Q16" s="36">
        <f t="shared" si="0"/>
        <v>-1376</v>
      </c>
      <c r="R16" s="53">
        <f t="shared" si="1"/>
        <v>4365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93255</v>
      </c>
      <c r="P17" s="36">
        <v>94332</v>
      </c>
      <c r="Q17" s="36">
        <f t="shared" si="0"/>
        <v>1077</v>
      </c>
      <c r="R17" s="53">
        <f t="shared" si="1"/>
        <v>5915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1826575</v>
      </c>
      <c r="P18" s="54">
        <f>SUM(P10:P17)</f>
        <v>1837975</v>
      </c>
      <c r="Q18" s="57">
        <f t="shared" si="0"/>
        <v>11400</v>
      </c>
      <c r="R18" s="84">
        <f t="shared" si="1"/>
        <v>57608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112151</v>
      </c>
      <c r="C10" s="75">
        <v>112730</v>
      </c>
      <c r="D10" s="75">
        <v>113150</v>
      </c>
      <c r="E10" s="76">
        <v>115014</v>
      </c>
      <c r="F10" s="76">
        <v>112715</v>
      </c>
      <c r="G10" s="75">
        <v>105937</v>
      </c>
      <c r="H10" s="75">
        <v>96061</v>
      </c>
      <c r="I10" s="75">
        <v>105222</v>
      </c>
      <c r="J10" s="75">
        <v>107865</v>
      </c>
      <c r="K10" s="75">
        <v>110774</v>
      </c>
      <c r="L10" s="75">
        <v>114437</v>
      </c>
      <c r="M10" s="75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7">
        <v>363126</v>
      </c>
      <c r="F11" s="77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8" t="s">
        <v>3</v>
      </c>
      <c r="B12" s="75">
        <v>147610</v>
      </c>
      <c r="C12" s="75">
        <v>150698</v>
      </c>
      <c r="D12" s="75">
        <v>149690</v>
      </c>
      <c r="E12" s="76">
        <v>138688</v>
      </c>
      <c r="F12" s="76">
        <v>137575</v>
      </c>
      <c r="G12" s="75">
        <v>139757</v>
      </c>
      <c r="H12" s="75">
        <v>138201</v>
      </c>
      <c r="I12" s="75">
        <v>137917</v>
      </c>
      <c r="J12" s="75">
        <v>137841</v>
      </c>
      <c r="K12" s="75">
        <v>139444</v>
      </c>
      <c r="L12" s="75">
        <v>140212</v>
      </c>
      <c r="M12" s="75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7">
        <v>9758</v>
      </c>
      <c r="F13" s="77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8" t="s">
        <v>2</v>
      </c>
      <c r="B14" s="75">
        <v>458363</v>
      </c>
      <c r="C14" s="75">
        <v>461538</v>
      </c>
      <c r="D14" s="75">
        <v>459451</v>
      </c>
      <c r="E14" s="76">
        <v>452234</v>
      </c>
      <c r="F14" s="76">
        <v>444648</v>
      </c>
      <c r="G14" s="75">
        <v>441629</v>
      </c>
      <c r="H14" s="75">
        <v>440830</v>
      </c>
      <c r="I14" s="75">
        <v>443332</v>
      </c>
      <c r="J14" s="75">
        <v>447361</v>
      </c>
      <c r="K14" s="75">
        <v>451827</v>
      </c>
      <c r="L14" s="75">
        <v>456439</v>
      </c>
      <c r="M14" s="75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7">
        <v>2534</v>
      </c>
      <c r="F15" s="77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8" t="s">
        <v>7</v>
      </c>
      <c r="B16" s="75">
        <v>639358</v>
      </c>
      <c r="C16" s="75">
        <v>646025</v>
      </c>
      <c r="D16" s="75">
        <v>641048</v>
      </c>
      <c r="E16" s="76">
        <v>624221</v>
      </c>
      <c r="F16" s="76">
        <v>617059</v>
      </c>
      <c r="G16" s="75">
        <v>611383</v>
      </c>
      <c r="H16" s="75">
        <v>609696</v>
      </c>
      <c r="I16" s="75">
        <v>612253</v>
      </c>
      <c r="J16" s="75">
        <v>615269</v>
      </c>
      <c r="K16" s="75">
        <v>619956</v>
      </c>
      <c r="L16" s="75">
        <v>623527</v>
      </c>
      <c r="M16" s="75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7">
        <v>88220</v>
      </c>
      <c r="F17" s="77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9" t="s">
        <v>9</v>
      </c>
      <c r="B18" s="80">
        <f>SUM(B10:B17)</f>
        <v>1822293</v>
      </c>
      <c r="C18" s="80">
        <f t="shared" ref="C18:M18" si="0">SUM(C10:C17)</f>
        <v>1837966</v>
      </c>
      <c r="D18" s="80">
        <f t="shared" si="0"/>
        <v>1831940</v>
      </c>
      <c r="E18" s="80">
        <f>SUM(E10:E17)</f>
        <v>1793795</v>
      </c>
      <c r="F18" s="80">
        <f t="shared" si="0"/>
        <v>1770324</v>
      </c>
      <c r="G18" s="80">
        <f t="shared" si="0"/>
        <v>1755765</v>
      </c>
      <c r="H18" s="80">
        <f t="shared" si="0"/>
        <v>1742635</v>
      </c>
      <c r="I18" s="80">
        <f t="shared" si="0"/>
        <v>1758496</v>
      </c>
      <c r="J18" s="80">
        <f t="shared" si="0"/>
        <v>1769661</v>
      </c>
      <c r="K18" s="80">
        <f t="shared" si="0"/>
        <v>1788334</v>
      </c>
      <c r="L18" s="80">
        <f t="shared" si="0"/>
        <v>1805269</v>
      </c>
      <c r="M18" s="80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0" sqref="O20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113465</v>
      </c>
      <c r="C10" s="75">
        <v>114511</v>
      </c>
      <c r="D10" s="75">
        <v>112922</v>
      </c>
      <c r="E10" s="76">
        <v>113463</v>
      </c>
      <c r="F10" s="76">
        <v>108441</v>
      </c>
      <c r="G10" s="75">
        <v>107839</v>
      </c>
      <c r="H10" s="75">
        <v>108146</v>
      </c>
      <c r="I10" s="75">
        <v>112612</v>
      </c>
      <c r="J10" s="75"/>
      <c r="K10" s="75"/>
      <c r="L10" s="75"/>
      <c r="M10" s="75"/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7">
        <v>369950</v>
      </c>
      <c r="F11" s="77">
        <v>369627</v>
      </c>
      <c r="G11" s="36">
        <v>372391</v>
      </c>
      <c r="H11" s="36">
        <v>382052</v>
      </c>
      <c r="I11" s="36">
        <v>382970</v>
      </c>
      <c r="J11" s="36"/>
      <c r="K11" s="36"/>
      <c r="L11" s="36"/>
      <c r="M11" s="36"/>
    </row>
    <row r="12" spans="1:13" s="46" customFormat="1" ht="17.100000000000001" customHeight="1" x14ac:dyDescent="0.2">
      <c r="A12" s="78" t="s">
        <v>3</v>
      </c>
      <c r="B12" s="75">
        <v>135474</v>
      </c>
      <c r="C12" s="75">
        <v>135332</v>
      </c>
      <c r="D12" s="75">
        <v>134646</v>
      </c>
      <c r="E12" s="76">
        <v>136279</v>
      </c>
      <c r="F12" s="76">
        <v>138531</v>
      </c>
      <c r="G12" s="75">
        <v>140925</v>
      </c>
      <c r="H12" s="75">
        <v>137423</v>
      </c>
      <c r="I12" s="75">
        <v>139603</v>
      </c>
      <c r="J12" s="75"/>
      <c r="K12" s="75"/>
      <c r="L12" s="75"/>
      <c r="M12" s="75"/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7">
        <v>9977</v>
      </c>
      <c r="F13" s="77">
        <v>10007</v>
      </c>
      <c r="G13" s="36">
        <v>10103</v>
      </c>
      <c r="H13" s="36">
        <v>9603</v>
      </c>
      <c r="I13" s="36">
        <v>9612</v>
      </c>
      <c r="J13" s="36"/>
      <c r="K13" s="36"/>
      <c r="L13" s="36"/>
      <c r="M13" s="36"/>
    </row>
    <row r="14" spans="1:13" s="46" customFormat="1" ht="17.100000000000001" customHeight="1" x14ac:dyDescent="0.2">
      <c r="A14" s="78" t="s">
        <v>2</v>
      </c>
      <c r="B14" s="75">
        <v>455835</v>
      </c>
      <c r="C14" s="75">
        <v>461408</v>
      </c>
      <c r="D14" s="75">
        <v>462527</v>
      </c>
      <c r="E14" s="76">
        <v>463728</v>
      </c>
      <c r="F14" s="76">
        <v>467355</v>
      </c>
      <c r="G14" s="75">
        <v>464115</v>
      </c>
      <c r="H14" s="75">
        <v>473006</v>
      </c>
      <c r="I14" s="75">
        <v>477017</v>
      </c>
      <c r="J14" s="75"/>
      <c r="K14" s="75"/>
      <c r="L14" s="75"/>
      <c r="M14" s="75"/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7">
        <v>2495</v>
      </c>
      <c r="F15" s="77">
        <v>2465</v>
      </c>
      <c r="G15" s="36">
        <v>2420</v>
      </c>
      <c r="H15" s="36">
        <v>2577</v>
      </c>
      <c r="I15" s="36">
        <v>2692</v>
      </c>
      <c r="J15" s="36"/>
      <c r="K15" s="36"/>
      <c r="L15" s="36"/>
      <c r="M15" s="36"/>
    </row>
    <row r="16" spans="1:13" s="46" customFormat="1" ht="17.100000000000001" customHeight="1" x14ac:dyDescent="0.2">
      <c r="A16" s="78" t="s">
        <v>7</v>
      </c>
      <c r="B16" s="75">
        <v>616421</v>
      </c>
      <c r="C16" s="75">
        <v>621192</v>
      </c>
      <c r="D16" s="75">
        <v>624178</v>
      </c>
      <c r="E16" s="76">
        <v>626734</v>
      </c>
      <c r="F16" s="76">
        <v>629782</v>
      </c>
      <c r="G16" s="75">
        <v>633445</v>
      </c>
      <c r="H16" s="75">
        <v>620513</v>
      </c>
      <c r="I16" s="75">
        <v>619137</v>
      </c>
      <c r="J16" s="75"/>
      <c r="K16" s="75"/>
      <c r="L16" s="75"/>
      <c r="M16" s="75"/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7">
        <v>88258</v>
      </c>
      <c r="F17" s="77">
        <v>89399</v>
      </c>
      <c r="G17" s="36">
        <v>89547</v>
      </c>
      <c r="H17" s="36">
        <v>93255</v>
      </c>
      <c r="I17" s="36">
        <v>94332</v>
      </c>
      <c r="J17" s="36"/>
      <c r="K17" s="36"/>
      <c r="L17" s="36"/>
      <c r="M17" s="36"/>
    </row>
    <row r="18" spans="1:64" s="46" customFormat="1" ht="17.100000000000001" customHeight="1" x14ac:dyDescent="0.2">
      <c r="A18" s="79" t="s">
        <v>9</v>
      </c>
      <c r="B18" s="80">
        <f>SUM(B10:B17)</f>
        <v>1787122</v>
      </c>
      <c r="C18" s="80">
        <v>1800733</v>
      </c>
      <c r="D18" s="80">
        <f t="shared" ref="D18:M18" si="0">SUM(D10:D17)</f>
        <v>1803619</v>
      </c>
      <c r="E18" s="80">
        <f>SUM(E10:E17)</f>
        <v>1810884</v>
      </c>
      <c r="F18" s="80">
        <f t="shared" si="0"/>
        <v>1815607</v>
      </c>
      <c r="G18" s="80">
        <f t="shared" si="0"/>
        <v>1820785</v>
      </c>
      <c r="H18" s="80">
        <f t="shared" si="0"/>
        <v>1826575</v>
      </c>
      <c r="I18" s="80">
        <f t="shared" si="0"/>
        <v>1837975</v>
      </c>
      <c r="J18" s="80">
        <f t="shared" si="0"/>
        <v>0</v>
      </c>
      <c r="K18" s="80">
        <f t="shared" si="0"/>
        <v>0</v>
      </c>
      <c r="L18" s="80">
        <f t="shared" si="0"/>
        <v>0</v>
      </c>
      <c r="M18" s="80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-100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2021-09-13T18:11:52Z</dcterms:modified>
</cp:coreProperties>
</file>