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I18" i="29"/>
  <c r="H18" i="29"/>
  <c r="G18" i="29"/>
  <c r="F18" i="29"/>
  <c r="E18" i="29"/>
  <c r="D18" i="29"/>
  <c r="C18" i="29"/>
  <c r="B18" i="29"/>
  <c r="J19" i="29" l="1"/>
  <c r="I19" i="29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<sst xmlns="http://schemas.openxmlformats.org/spreadsheetml/2006/main" count="546" uniqueCount="38">
  <si>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</si>
  <si>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</si>
  <si>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</si>
  <si>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</si>
  <si>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</si>
  <si>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</si>
  <si>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</si>
  <si>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</si>
  <si>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</si>
  <si>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</si>
  <si>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</si>
  <si>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</si>
  <si>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</si>
  <si>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</si>
  <si>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</si>
  <si>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</si>
  <si>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</si>
  <si>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</si>
  <si>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</si>
  <si>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</si>
  <si>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</si>
  <si>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</si>
  <si>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</si>
  <si>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</si>
  <si>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</si>
  <si>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</si>
  <si>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</si>
  <si>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</si>
  <si>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</si>
  <si>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</si>
  <si>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</si>
  <si>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</si>
  <si>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</si>
  <si>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</si>
  <si>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</si>
  <si>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</si>
  <si>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sep 2022 respecto a ago 2022</t>
  </si>
  <si>
    <t>Var sep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</si>
</sst>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13</v>
      </c>
      <c r="Q9" s="82" t="s">
        <v>14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708326</v>
      </c>
      <c r="Q10" s="39">
        <v>734451</v>
      </c>
      <c r="R10" s="39">
        <f t="shared" ref="R10:R16" si="0">Q10-P10</f>
        <v>26125</v>
      </c>
      <c r="S10" s="39">
        <f t="shared" ref="S10:S16" si="1">Q10-O10</f>
        <v>-31962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4346608</v>
      </c>
      <c r="Q11" s="39">
        <v>4377824</v>
      </c>
      <c r="R11" s="39">
        <f t="shared" si="0"/>
        <v>31216</v>
      </c>
      <c r="S11" s="39">
        <f t="shared" si="1"/>
        <v>87701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1716459</v>
      </c>
      <c r="Q12" s="39">
        <v>1730075</v>
      </c>
      <c r="R12" s="39">
        <f t="shared" si="0"/>
        <v>13616</v>
      </c>
      <c r="S12" s="39">
        <f t="shared" si="1"/>
        <v>138208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150210</v>
      </c>
      <c r="Q13" s="39">
        <v>151035</v>
      </c>
      <c r="R13" s="39">
        <f t="shared" si="0"/>
        <v>825</v>
      </c>
      <c r="S13" s="39">
        <f t="shared" si="1"/>
        <v>2831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5951944</v>
      </c>
      <c r="Q14" s="39">
        <v>5981443</v>
      </c>
      <c r="R14" s="39">
        <f t="shared" si="0"/>
        <v>29499</v>
      </c>
      <c r="S14" s="39">
        <f t="shared" si="1"/>
        <v>268623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132657</v>
      </c>
      <c r="Q15" s="39">
        <v>132989</v>
      </c>
      <c r="R15" s="39">
        <f t="shared" si="0"/>
        <v>332</v>
      </c>
      <c r="S15" s="39">
        <f t="shared" si="1"/>
        <v>3357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6821004</v>
      </c>
      <c r="Q16" s="39">
        <v>6880453</v>
      </c>
      <c r="R16" s="39">
        <f t="shared" si="0"/>
        <v>59449</v>
      </c>
      <c r="S16" s="39">
        <f t="shared" si="1"/>
        <v>245595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1409658</v>
      </c>
      <c r="Q17" s="91">
        <v>1421088</v>
      </c>
      <c r="R17" s="39">
        <f t="shared" ref="R17" si="2">Q17-P17</f>
        <v>11430</v>
      </c>
      <c r="S17" s="39">
        <f t="shared" ref="S17" si="3">Q17-O17</f>
        <v>74857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21236866</v>
      </c>
      <c r="Q18" s="57">
        <f>SUM(Q10:Q17)</f>
        <v>21409358</v>
      </c>
      <c r="R18" s="57">
        <f>SUM(R10:R17)</f>
        <v>172492</v>
      </c>
      <c r="S18" s="88">
        <f>SUM(S10:S17)</f>
        <v>789210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23" sqref="D23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/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/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/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/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/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-100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2022-10-06T21:47:53Z</dcterms:modified>
</cp:coreProperties>
</file>