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62913"/>
</workbook>
</file>

<file path=xl/calcChain.xml><?xml version="1.0" encoding="utf-8"?>
<calcChain xmlns="http://schemas.openxmlformats.org/spreadsheetml/2006/main">
  <c r="JK75" i="1" l="1"/>
  <c r="JK68" i="1"/>
  <c r="JK53" i="1"/>
  <c r="JK48" i="1"/>
  <c r="JK27" i="1"/>
  <c r="JK24" i="1"/>
  <c r="JK21" i="1"/>
  <c r="JK11" i="1"/>
  <c r="JK76" i="1" l="1"/>
  <c r="JI75" i="1"/>
  <c r="JI68" i="1"/>
  <c r="JI53" i="1"/>
  <c r="JI48" i="1"/>
  <c r="JI27" i="1"/>
  <c r="JI24" i="1"/>
  <c r="JI21" i="1"/>
  <c r="JI11" i="1"/>
  <c r="JI76" i="1" s="1"/>
  <c r="JH75" i="1" l="1"/>
  <c r="JH68" i="1"/>
  <c r="JH53" i="1"/>
  <c r="JH48" i="1"/>
  <c r="JH27" i="1"/>
  <c r="JH24" i="1"/>
  <c r="JH21" i="1"/>
  <c r="JH11" i="1"/>
  <c r="JH76" i="1" s="1"/>
  <c r="JJ68" i="1" l="1"/>
  <c r="JJ75" i="1"/>
  <c r="JJ53" i="1"/>
  <c r="JJ48" i="1"/>
  <c r="JJ27" i="1"/>
  <c r="JJ24" i="1"/>
  <c r="JJ21" i="1"/>
  <c r="JJ11" i="1"/>
  <c r="JJ76" i="1" l="1"/>
  <c r="JG75" i="1"/>
  <c r="JG68" i="1"/>
  <c r="JG53" i="1"/>
  <c r="JG48" i="1"/>
  <c r="JG27" i="1"/>
  <c r="JG24" i="1"/>
  <c r="JG21" i="1"/>
  <c r="JG11" i="1"/>
  <c r="JG76" i="1" l="1"/>
  <c r="JF75" i="1" l="1"/>
  <c r="JF68" i="1"/>
  <c r="JF53" i="1"/>
  <c r="JF48" i="1"/>
  <c r="JF27" i="1"/>
  <c r="JF24" i="1"/>
  <c r="JF11" i="1"/>
  <c r="JF21" i="1"/>
  <c r="JC75" i="1"/>
  <c r="JC68" i="1"/>
  <c r="JC53" i="1"/>
  <c r="JC48" i="1"/>
  <c r="JC27" i="1"/>
  <c r="JC24" i="1"/>
  <c r="JC21" i="1"/>
  <c r="JC11" i="1"/>
  <c r="JC76" i="1" s="1"/>
  <c r="JF76" i="1" l="1"/>
  <c r="JA75" i="1"/>
  <c r="JA68" i="1"/>
  <c r="JA53" i="1"/>
  <c r="JA48" i="1"/>
  <c r="JA27" i="1"/>
  <c r="JA24" i="1"/>
  <c r="JA21" i="1"/>
  <c r="JA11" i="1"/>
  <c r="JA76" i="1" s="1"/>
  <c r="IZ76" i="1" l="1"/>
</calcChain>
</file>

<file path=xl/sharedStrings.xml><?xml version="1.0" encoding="utf-8"?>
<sst xmlns="http://schemas.openxmlformats.org/spreadsheetml/2006/main" count="353" uniqueCount="345">
  <si>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</si>
  <si>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</si>
  <si>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</si>
  <si>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</si>
  <si>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</si>
  <si>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</si>
  <si>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</si>
  <si>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</si>
  <si>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</si>
  <si>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</si>
  <si>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</si>
  <si>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</si>
  <si>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</si>
  <si>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</si>
  <si>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</si>
  <si>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</si>
  <si>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</si>
  <si>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</si>
  <si>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</si>
  <si>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</si>
  <si>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</si>
  <si>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</si>
  <si>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</si>
  <si>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</si>
  <si>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</si>
  <si>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</si>
  <si>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</si>
  <si>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</si>
  <si>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</si>
  <si>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</si>
  <si>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</si>
  <si>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</si>
  <si>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</si>
  <si>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</si>
  <si>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</si>
  <si>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</si>
  <si>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</si>
  <si>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</si>
  <si>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</si>
  <si>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</si>
  <si>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</si>
  <si>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</si>
  <si>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</si>
  <si>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</si>
  <si>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</si>
  <si>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</si>
  <si>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</si>
  <si>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</si>
  <si>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</si>
  <si>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</si>
  <si>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</si>
  <si>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</si>
  <si>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</si>
  <si>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</si>
  <si>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</si>
  <si>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</si>
  <si>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</si>
  <si>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</si>
  <si>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</si>
  <si>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</si>
  <si>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</si>
  <si>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</si>
  <si>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</si>
  <si>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</si>
  <si>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</si>
  <si>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</si>
  <si>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</si>
  <si>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</si>
  <si>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</si>
  <si>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</si>
  <si>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</si>
  <si>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</si>
  <si>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</si>
  <si>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</si>
  <si>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</si>
  <si>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</si>
  <si>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</si>
  <si>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</si>
  <si>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</si>
  <si>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</si>
  <si>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</si>
  <si>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</si>
  <si>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</si>
  <si>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</si>
  <si>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</si>
  <si>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</si>
  <si>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</si>
  <si>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</si>
  <si>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</si>
  <si>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</si>
  <si>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</si>
  <si>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</si>
  <si>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</si>
  <si>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</si>
  <si>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</si>
  <si>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</si>
  <si>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</si>
  <si>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</si>
  <si>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</si>
  <si>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</si>
  <si>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</si>
  <si>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</si>
  <si>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</si>
  <si>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</si>
  <si>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</si>
  <si>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</si>
  <si>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</si>
  <si>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</si>
  <si>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</si>
  <si>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</si>
  <si>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</si>
  <si>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</si>
  <si>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</si>
  <si>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</si>
  <si>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</si>
  <si>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</si>
  <si>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</si>
  <si>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</si>
  <si>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</si>
  <si>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</si>
  <si>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</si>
  <si>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</si>
  <si>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</si>
  <si>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</si>
  <si>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</si>
  <si>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</si>
  <si>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</si>
  <si>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</si>
  <si>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</si>
  <si>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</si>
  <si>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</si>
  <si>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</si>
  <si>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</si>
  <si>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</si>
  <si>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</si>
  <si>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</si>
  <si>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</si>
  <si>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</si>
  <si>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</si>
  <si>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</si>
  <si>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</si>
  <si>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</si>
  <si>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</si>
  <si>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</si>
  <si>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</si>
  <si>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</si>
  <si>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</si>
  <si>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</si>
  <si>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</si>
  <si>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</si>
  <si>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</si>
  <si>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</si>
  <si>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</si>
  <si>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</si>
  <si>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</si>
  <si>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</si>
  <si>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</si>
  <si>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</si>
  <si>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</si>
  <si>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</si>
  <si>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</si>
  <si>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</si>
  <si>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</si>
  <si>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</si>
  <si>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</si>
  <si>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</si>
  <si>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</si>
  <si>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</si>
  <si>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</si>
  <si>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</si>
  <si>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</si>
  <si>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</si>
  <si>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</si>
  <si>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</si>
  <si>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</si>
  <si>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</si>
  <si>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</si>
  <si>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</si>
  <si>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</si>
  <si>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</si>
  <si>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</si>
  <si>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</si>
  <si>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</si>
  <si>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</si>
  <si>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</si>
  <si>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</si>
  <si>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</si>
  <si>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</si>
  <si>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</si>
  <si>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</si>
  <si>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</si>
  <si>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</si>
  <si>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</si>
  <si>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</si>
  <si>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</si>
  <si>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</si>
  <si>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</si>
  <si>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</si>
  <si>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</si>
  <si>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</si>
  <si>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</si>
  <si>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</si>
  <si>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</si>
  <si>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</si>
  <si>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</si>
  <si>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</si>
  <si>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</si>
  <si>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</si>
  <si>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</si>
  <si>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</si>
  <si>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</si>
  <si>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</si>
  <si>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</si>
  <si>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</si>
  <si>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</si>
  <si>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</si>
  <si>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</si>
  <si>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</si>
  <si>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</si>
  <si>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</si>
  <si>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</si>
  <si>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</si>
  <si>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</si>
  <si>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</si>
  <si>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</si>
  <si>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</si>
  <si>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</si>
  <si>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</si>
  <si>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</si>
  <si>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</si>
  <si>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</si>
  <si>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</si>
  <si>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</si>
  <si>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</si>
  <si>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</si>
  <si>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</si>
  <si>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</si>
  <si>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</si>
  <si>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</si>
  <si>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</si>
  <si>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</si>
  <si>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</si>
  <si>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</si>
  <si>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</si>
  <si>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</si>
  <si>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</si>
  <si>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</si>
  <si>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</si>
  <si>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</si>
  <si>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</si>
  <si>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</si>
  <si>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</si>
  <si>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</si>
  <si>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</si>
  <si>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</si>
  <si>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</si>
  <si>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</si>
  <si>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</si>
  <si>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</si>
  <si>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</si>
  <si>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</si>
  <si>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</si>
  <si>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</si>
  <si>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</si>
  <si>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</si>
  <si>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</si>
  <si>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</si>
  <si>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</si>
  <si>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</si>
  <si>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</si>
  <si>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</si>
  <si>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</si>
  <si>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</si>
  <si>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</si>
  <si>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</si>
  <si>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</si>
  <si>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</si>
  <si>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</si>
  <si>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</si>
  <si>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</si>
  <si>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</si>
  <si>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</si>
  <si>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</si>
  <si>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</si>
  <si>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</si>
  <si>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</si>
  <si>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</si>
  <si>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</si>
  <si>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</si>
  <si>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</si>
  <si>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</si>
  <si>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</si>
  <si>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</si>
  <si>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</si>
  <si>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</si>
  <si>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</si>
  <si>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</si>
  <si>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</si>
  <si>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</si>
  <si>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</si>
  <si>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</si>
  <si>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</si>
  <si>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</si>
  <si>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</si>
  <si>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</si>
  <si>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</si>
  <si>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</si>
  <si>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</si>
  <si>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</si>
  <si>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</si>
  <si>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</si>
  <si>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</si>
  <si>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</si>
  <si>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</si>
  <si>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</si>
  <si>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</si>
  <si>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</si>
  <si>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</si>
  <si>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</si>
  <si>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</si>
  <si>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</si>
  <si>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</si>
  <si>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</si>
  <si>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</si>
  <si>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</si>
  <si>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</si>
  <si>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2021/Enero</t>
  </si>
  <si>
    <t>2021/Febrero</t>
  </si>
  <si>
    <t>2021/Marzo</t>
  </si>
  <si>
    <t>Agricultura</t>
  </si>
  <si>
    <t>2021/Abril</t>
  </si>
  <si>
    <t>2021/Mayo</t>
  </si>
  <si>
    <t>2021/Junio</t>
  </si>
  <si>
    <t>2021/Julio</t>
  </si>
  <si>
    <t>2021/Agosto</t>
  </si>
  <si>
    <t>2021/Septiembre</t>
  </si>
  <si>
    <t>2021/Octubre</t>
  </si>
  <si>
    <t>2021/Noviembre</t>
  </si>
  <si>
    <t>2021/Diciembre</t>
  </si>
  <si>
    <t>2000-2022</t>
  </si>
  <si>
    <t>2022/Enero</t>
  </si>
  <si>
    <t>2022/febrero</t>
  </si>
  <si>
    <t>2022/marzo</t>
  </si>
  <si>
    <t>2022/abril</t>
  </si>
  <si>
    <t>2022/mayo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</si>
</sst>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3" fontId="0" fillId="0" borderId="10" xfId="0" applyNumberFormat="1" applyFill="1" applyBorder="1" applyAlignment="1">
      <alignment vertical="center"/>
    </xf>
    <xf numFmtId="0" fontId="0" fillId="0" borderId="10" xfId="0" applyNumberForma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Y78"/>
  <sheetViews>
    <sheetView tabSelected="1" workbookViewId="0">
      <pane xSplit="2" topLeftCell="C1" activePane="topRight" state="frozen"/>
      <selection pane="topRight" activeCell="JD84" sqref="JD84"/>
    </sheetView>
  </sheetViews>
  <sheetFormatPr baseColWidth="10" defaultColWidth="10.875" defaultRowHeight="14.3" x14ac:dyDescent="0.25"/>
  <cols>
    <col min="1" max="1" width="19" style="3" customWidth="1"/>
    <col min="2" max="2" width="40.875" style="2" customWidth="1"/>
    <col min="3" max="3" width="10.625" style="3" bestFit="1" customWidth="1"/>
    <col min="4" max="4" width="12.125" style="3" bestFit="1" customWidth="1"/>
    <col min="5" max="5" width="11" style="3" bestFit="1" customWidth="1"/>
    <col min="6" max="6" width="9.625" style="3" bestFit="1" customWidth="1"/>
    <col min="7" max="7" width="10.375" style="3" bestFit="1" customWidth="1"/>
    <col min="8" max="8" width="10" style="3" bestFit="1" customWidth="1"/>
    <col min="9" max="9" width="9.375" style="3" bestFit="1" customWidth="1"/>
    <col min="10" max="10" width="11.375" style="3" bestFit="1" customWidth="1"/>
    <col min="11" max="11" width="15.25" style="3" bestFit="1" customWidth="1"/>
    <col min="12" max="12" width="12.375" style="3" bestFit="1" customWidth="1"/>
    <col min="13" max="13" width="14.875" style="3" bestFit="1" customWidth="1"/>
    <col min="14" max="14" width="14.125" style="3" bestFit="1" customWidth="1"/>
    <col min="15" max="15" width="10.625" style="3" bestFit="1" customWidth="1"/>
    <col min="16" max="16" width="12.125" style="3" bestFit="1" customWidth="1"/>
    <col min="17" max="17" width="11" style="3" bestFit="1" customWidth="1"/>
    <col min="18" max="18" width="9.625" style="3" bestFit="1" customWidth="1"/>
    <col min="19" max="19" width="10.375" style="3" bestFit="1" customWidth="1"/>
    <col min="20" max="20" width="10" style="3" bestFit="1" customWidth="1"/>
    <col min="21" max="21" width="9.375" style="3" bestFit="1" customWidth="1"/>
    <col min="22" max="22" width="11.375" style="3" bestFit="1" customWidth="1"/>
    <col min="23" max="23" width="15.25" style="3" bestFit="1" customWidth="1"/>
    <col min="24" max="24" width="12.375" style="3" bestFit="1" customWidth="1"/>
    <col min="25" max="25" width="14.875" style="3" bestFit="1" customWidth="1"/>
    <col min="26" max="26" width="14.125" style="3" bestFit="1" customWidth="1"/>
    <col min="27" max="27" width="10.625" style="3" bestFit="1" customWidth="1"/>
    <col min="28" max="28" width="12.125" style="3" bestFit="1" customWidth="1"/>
    <col min="29" max="29" width="11" style="3" bestFit="1" customWidth="1"/>
    <col min="30" max="30" width="9.625" style="3" bestFit="1" customWidth="1"/>
    <col min="31" max="31" width="10.375" style="3" bestFit="1" customWidth="1"/>
    <col min="32" max="32" width="10" style="3" bestFit="1" customWidth="1"/>
    <col min="33" max="33" width="9.375" style="3" bestFit="1" customWidth="1"/>
    <col min="34" max="34" width="11.375" style="3" bestFit="1" customWidth="1"/>
    <col min="35" max="35" width="15.25" style="3" bestFit="1" customWidth="1"/>
    <col min="36" max="36" width="12.375" style="3" bestFit="1" customWidth="1"/>
    <col min="37" max="37" width="14.875" style="3" bestFit="1" customWidth="1"/>
    <col min="38" max="38" width="14.125" style="3" bestFit="1" customWidth="1"/>
    <col min="39" max="39" width="10.625" style="3" bestFit="1" customWidth="1"/>
    <col min="40" max="40" width="12.125" style="3" bestFit="1" customWidth="1"/>
    <col min="41" max="41" width="11" style="3" bestFit="1" customWidth="1"/>
    <col min="42" max="42" width="9.625" style="3" bestFit="1" customWidth="1"/>
    <col min="43" max="43" width="10.375" style="3" bestFit="1" customWidth="1"/>
    <col min="44" max="44" width="10" style="3" bestFit="1" customWidth="1"/>
    <col min="45" max="45" width="9.375" style="3" bestFit="1" customWidth="1"/>
    <col min="46" max="46" width="11.375" style="3" bestFit="1" customWidth="1"/>
    <col min="47" max="47" width="15.25" style="3" bestFit="1" customWidth="1"/>
    <col min="48" max="48" width="12.375" style="3" bestFit="1" customWidth="1"/>
    <col min="49" max="49" width="14.875" style="3" bestFit="1" customWidth="1"/>
    <col min="50" max="50" width="14.125" style="3" bestFit="1" customWidth="1"/>
    <col min="51" max="51" width="10.625" style="3" bestFit="1" customWidth="1"/>
    <col min="52" max="52" width="12.125" style="3" bestFit="1" customWidth="1"/>
    <col min="53" max="53" width="11" style="3" bestFit="1" customWidth="1"/>
    <col min="54" max="54" width="9.625" style="3" bestFit="1" customWidth="1"/>
    <col min="55" max="55" width="10.375" style="3" bestFit="1" customWidth="1"/>
    <col min="56" max="56" width="10" style="3" bestFit="1" customWidth="1"/>
    <col min="57" max="57" width="9.375" style="3" bestFit="1" customWidth="1"/>
    <col min="58" max="58" width="11.375" style="3" bestFit="1" customWidth="1"/>
    <col min="59" max="59" width="15.25" style="3" bestFit="1" customWidth="1"/>
    <col min="60" max="60" width="12.375" style="3" bestFit="1" customWidth="1"/>
    <col min="61" max="61" width="14.875" style="3" bestFit="1" customWidth="1"/>
    <col min="62" max="62" width="14.125" style="3" bestFit="1" customWidth="1"/>
    <col min="63" max="63" width="10.625" style="3" bestFit="1" customWidth="1"/>
    <col min="64" max="64" width="12.125" style="3" bestFit="1" customWidth="1"/>
    <col min="65" max="65" width="11" style="3" bestFit="1" customWidth="1"/>
    <col min="66" max="66" width="9.625" style="3" bestFit="1" customWidth="1"/>
    <col min="67" max="67" width="10.375" style="3" bestFit="1" customWidth="1"/>
    <col min="68" max="68" width="10" style="3" bestFit="1" customWidth="1"/>
    <col min="69" max="69" width="9.375" style="3" bestFit="1" customWidth="1"/>
    <col min="70" max="70" width="11.375" style="3" bestFit="1" customWidth="1"/>
    <col min="71" max="71" width="15.25" style="3" bestFit="1" customWidth="1"/>
    <col min="72" max="72" width="12.375" style="3" bestFit="1" customWidth="1"/>
    <col min="73" max="73" width="14.875" style="3" bestFit="1" customWidth="1"/>
    <col min="74" max="74" width="14.125" style="3" bestFit="1" customWidth="1"/>
    <col min="75" max="75" width="10.625" style="3" bestFit="1" customWidth="1"/>
    <col min="76" max="76" width="12.125" style="3" bestFit="1" customWidth="1"/>
    <col min="77" max="77" width="11" style="3" bestFit="1" customWidth="1"/>
    <col min="78" max="78" width="9.625" style="3" bestFit="1" customWidth="1"/>
    <col min="79" max="79" width="10.375" style="3" bestFit="1" customWidth="1"/>
    <col min="80" max="80" width="10" style="3" bestFit="1" customWidth="1"/>
    <col min="81" max="81" width="9.375" style="3" bestFit="1" customWidth="1"/>
    <col min="82" max="82" width="11.375" style="3" bestFit="1" customWidth="1"/>
    <col min="83" max="83" width="15.25" style="3" bestFit="1" customWidth="1"/>
    <col min="84" max="84" width="12.375" style="3" bestFit="1" customWidth="1"/>
    <col min="85" max="85" width="14.875" style="3" bestFit="1" customWidth="1"/>
    <col min="86" max="86" width="14.125" style="3" bestFit="1" customWidth="1"/>
    <col min="87" max="87" width="10.625" style="3" bestFit="1" customWidth="1"/>
    <col min="88" max="88" width="12.125" style="3" bestFit="1" customWidth="1"/>
    <col min="89" max="89" width="11" style="3" bestFit="1" customWidth="1"/>
    <col min="90" max="90" width="9.625" style="3" bestFit="1" customWidth="1"/>
    <col min="91" max="91" width="10.375" style="3" bestFit="1" customWidth="1"/>
    <col min="92" max="92" width="10" style="3" bestFit="1" customWidth="1"/>
    <col min="93" max="93" width="9.375" style="3" bestFit="1" customWidth="1"/>
    <col min="94" max="94" width="11.375" style="3" bestFit="1" customWidth="1"/>
    <col min="95" max="95" width="15.25" style="3" bestFit="1" customWidth="1"/>
    <col min="96" max="96" width="12.375" style="3" bestFit="1" customWidth="1"/>
    <col min="97" max="97" width="14.875" style="3" bestFit="1" customWidth="1"/>
    <col min="98" max="98" width="14.125" style="3" bestFit="1" customWidth="1"/>
    <col min="99" max="99" width="10.625" style="3" bestFit="1" customWidth="1"/>
    <col min="100" max="100" width="12.125" style="3" bestFit="1" customWidth="1"/>
    <col min="101" max="101" width="11" style="3" bestFit="1" customWidth="1"/>
    <col min="102" max="102" width="9.625" style="3" bestFit="1" customWidth="1"/>
    <col min="103" max="103" width="10.375" style="3" bestFit="1" customWidth="1"/>
    <col min="104" max="104" width="10" style="3" bestFit="1" customWidth="1"/>
    <col min="105" max="105" width="9.375" style="3" bestFit="1" customWidth="1"/>
    <col min="106" max="106" width="11.375" style="3" bestFit="1" customWidth="1"/>
    <col min="107" max="107" width="15.25" style="3" bestFit="1" customWidth="1"/>
    <col min="108" max="108" width="12.375" style="3" bestFit="1" customWidth="1"/>
    <col min="109" max="109" width="14.875" style="3" bestFit="1" customWidth="1"/>
    <col min="110" max="110" width="14.125" style="3" bestFit="1" customWidth="1"/>
    <col min="111" max="111" width="10.625" style="3" bestFit="1" customWidth="1"/>
    <col min="112" max="112" width="12.125" style="3" bestFit="1" customWidth="1"/>
    <col min="113" max="113" width="11" style="3" bestFit="1" customWidth="1"/>
    <col min="114" max="114" width="9.625" style="3" bestFit="1" customWidth="1"/>
    <col min="115" max="115" width="10.375" style="3" bestFit="1" customWidth="1"/>
    <col min="116" max="116" width="10" style="3" bestFit="1" customWidth="1"/>
    <col min="117" max="117" width="9.375" style="3" bestFit="1" customWidth="1"/>
    <col min="118" max="118" width="11.375" style="3" bestFit="1" customWidth="1"/>
    <col min="119" max="119" width="15.25" style="3" bestFit="1" customWidth="1"/>
    <col min="120" max="120" width="12.375" style="3" bestFit="1" customWidth="1"/>
    <col min="121" max="121" width="14.875" style="3" bestFit="1" customWidth="1"/>
    <col min="122" max="122" width="14.125" style="3" bestFit="1" customWidth="1"/>
    <col min="123" max="123" width="10.625" style="3" bestFit="1" customWidth="1"/>
    <col min="124" max="124" width="12.125" style="3" bestFit="1" customWidth="1"/>
    <col min="125" max="125" width="11" style="3" bestFit="1" customWidth="1"/>
    <col min="126" max="126" width="9.625" style="3" bestFit="1" customWidth="1"/>
    <col min="127" max="127" width="10.375" style="3" bestFit="1" customWidth="1"/>
    <col min="128" max="128" width="10" style="3" bestFit="1" customWidth="1"/>
    <col min="129" max="129" width="9.375" style="3" bestFit="1" customWidth="1"/>
    <col min="130" max="130" width="11.375" style="3" bestFit="1" customWidth="1"/>
    <col min="131" max="131" width="15.25" style="3" bestFit="1" customWidth="1"/>
    <col min="132" max="132" width="12.375" style="3" bestFit="1" customWidth="1"/>
    <col min="133" max="133" width="14.875" style="3" bestFit="1" customWidth="1"/>
    <col min="134" max="134" width="14.125" style="3" bestFit="1" customWidth="1"/>
    <col min="135" max="135" width="10.625" style="3" bestFit="1" customWidth="1"/>
    <col min="136" max="136" width="12.125" style="3" bestFit="1" customWidth="1"/>
    <col min="137" max="137" width="11" style="3" bestFit="1" customWidth="1"/>
    <col min="138" max="138" width="9.625" style="3" bestFit="1" customWidth="1"/>
    <col min="139" max="139" width="10.375" style="3" bestFit="1" customWidth="1"/>
    <col min="140" max="140" width="10" style="3" bestFit="1" customWidth="1"/>
    <col min="141" max="141" width="9.375" style="3" bestFit="1" customWidth="1"/>
    <col min="142" max="142" width="11.375" style="3" bestFit="1" customWidth="1"/>
    <col min="143" max="143" width="15.25" style="3" bestFit="1" customWidth="1"/>
    <col min="144" max="144" width="12.375" style="3" bestFit="1" customWidth="1"/>
    <col min="145" max="145" width="14.875" style="3" bestFit="1" customWidth="1"/>
    <col min="146" max="146" width="14.125" style="3" bestFit="1" customWidth="1"/>
    <col min="147" max="147" width="10.625" style="3" bestFit="1" customWidth="1"/>
    <col min="148" max="148" width="12.125" style="3" bestFit="1" customWidth="1"/>
    <col min="149" max="149" width="11" style="3" bestFit="1" customWidth="1"/>
    <col min="150" max="150" width="9.625" style="3" bestFit="1" customWidth="1"/>
    <col min="151" max="151" width="10.375" style="3" bestFit="1" customWidth="1"/>
    <col min="152" max="152" width="10" style="3" bestFit="1" customWidth="1"/>
    <col min="153" max="153" width="9.375" style="3" bestFit="1" customWidth="1"/>
    <col min="154" max="154" width="11.375" style="3" bestFit="1" customWidth="1"/>
    <col min="155" max="155" width="15.25" style="3" bestFit="1" customWidth="1"/>
    <col min="156" max="156" width="12.375" style="3" bestFit="1" customWidth="1"/>
    <col min="157" max="157" width="14.875" style="3" bestFit="1" customWidth="1"/>
    <col min="158" max="158" width="14.125" style="3" bestFit="1" customWidth="1"/>
    <col min="159" max="159" width="10.625" style="3" bestFit="1" customWidth="1"/>
    <col min="160" max="160" width="12.125" style="3" bestFit="1" customWidth="1"/>
    <col min="161" max="161" width="11" style="3" bestFit="1" customWidth="1"/>
    <col min="162" max="162" width="9.625" style="3" bestFit="1" customWidth="1"/>
    <col min="163" max="163" width="10.375" style="3" bestFit="1" customWidth="1"/>
    <col min="164" max="164" width="10" style="3" bestFit="1" customWidth="1"/>
    <col min="165" max="165" width="9.375" style="3" bestFit="1" customWidth="1"/>
    <col min="166" max="166" width="11.375" style="3" bestFit="1" customWidth="1"/>
    <col min="167" max="167" width="15.25" style="3" bestFit="1" customWidth="1"/>
    <col min="168" max="168" width="12.375" style="3" bestFit="1" customWidth="1"/>
    <col min="169" max="169" width="14.875" style="3" bestFit="1" customWidth="1"/>
    <col min="170" max="170" width="14.125" style="3" bestFit="1" customWidth="1"/>
    <col min="171" max="171" width="10.625" style="3" bestFit="1" customWidth="1"/>
    <col min="172" max="172" width="12.125" style="3" bestFit="1" customWidth="1"/>
    <col min="173" max="173" width="11" style="3" bestFit="1" customWidth="1"/>
    <col min="174" max="174" width="9.625" style="3" bestFit="1" customWidth="1"/>
    <col min="175" max="175" width="10.375" style="3" bestFit="1" customWidth="1"/>
    <col min="176" max="176" width="10" style="3" bestFit="1" customWidth="1"/>
    <col min="177" max="177" width="9.375" style="3" bestFit="1" customWidth="1"/>
    <col min="178" max="178" width="11.375" style="3" bestFit="1" customWidth="1"/>
    <col min="179" max="179" width="15.25" style="3" bestFit="1" customWidth="1"/>
    <col min="180" max="180" width="12.375" style="3" bestFit="1" customWidth="1"/>
    <col min="181" max="181" width="14.875" style="3" bestFit="1" customWidth="1"/>
    <col min="182" max="182" width="14.125" style="3" bestFit="1" customWidth="1"/>
    <col min="183" max="183" width="10.625" style="3" bestFit="1" customWidth="1"/>
    <col min="184" max="184" width="12.125" style="3" bestFit="1" customWidth="1"/>
    <col min="185" max="185" width="11" style="3" bestFit="1" customWidth="1"/>
    <col min="186" max="186" width="9.625" style="3" bestFit="1" customWidth="1"/>
    <col min="187" max="187" width="10.375" style="3" bestFit="1" customWidth="1"/>
    <col min="188" max="188" width="10" style="3" bestFit="1" customWidth="1"/>
    <col min="189" max="189" width="9.375" style="3" bestFit="1" customWidth="1"/>
    <col min="190" max="190" width="11.375" style="3" bestFit="1" customWidth="1"/>
    <col min="191" max="191" width="15.25" style="3" bestFit="1" customWidth="1"/>
    <col min="192" max="192" width="12.375" style="3" bestFit="1" customWidth="1"/>
    <col min="193" max="193" width="14.875" style="3" bestFit="1" customWidth="1"/>
    <col min="194" max="194" width="14.125" style="3" bestFit="1" customWidth="1"/>
    <col min="195" max="195" width="10.625" style="3" bestFit="1" customWidth="1"/>
    <col min="196" max="196" width="12.125" style="3" bestFit="1" customWidth="1"/>
    <col min="197" max="197" width="11" style="3" bestFit="1" customWidth="1"/>
    <col min="198" max="198" width="9.625" style="3" bestFit="1" customWidth="1"/>
    <col min="199" max="199" width="10.375" style="3" bestFit="1" customWidth="1"/>
    <col min="200" max="200" width="10" style="3" bestFit="1" customWidth="1"/>
    <col min="201" max="201" width="9.375" style="3" bestFit="1" customWidth="1"/>
    <col min="202" max="202" width="11.375" style="3" bestFit="1" customWidth="1"/>
    <col min="203" max="203" width="15.25" style="3" bestFit="1" customWidth="1"/>
    <col min="204" max="204" width="12.375" style="3" bestFit="1" customWidth="1"/>
    <col min="205" max="205" width="14.875" style="3" bestFit="1" customWidth="1"/>
    <col min="206" max="206" width="14.125" style="3" bestFit="1" customWidth="1"/>
    <col min="207" max="207" width="10.625" style="3" bestFit="1" customWidth="1"/>
    <col min="208" max="208" width="12.125" style="3" bestFit="1" customWidth="1"/>
    <col min="209" max="209" width="11" style="3" bestFit="1" customWidth="1"/>
    <col min="210" max="210" width="9.625" style="3" bestFit="1" customWidth="1"/>
    <col min="211" max="211" width="10.375" style="3" bestFit="1" customWidth="1"/>
    <col min="212" max="212" width="10" style="3" bestFit="1" customWidth="1"/>
    <col min="213" max="213" width="9.375" style="3" bestFit="1" customWidth="1"/>
    <col min="214" max="214" width="11.375" style="3" bestFit="1" customWidth="1"/>
    <col min="215" max="215" width="15.25" style="3" bestFit="1" customWidth="1"/>
    <col min="216" max="216" width="12.375" style="3" bestFit="1" customWidth="1"/>
    <col min="217" max="217" width="14.875" style="3" bestFit="1" customWidth="1"/>
    <col min="218" max="218" width="14.125" style="3" bestFit="1" customWidth="1"/>
    <col min="219" max="219" width="10.625" style="3" bestFit="1" customWidth="1"/>
    <col min="220" max="220" width="12.125" style="3" bestFit="1" customWidth="1"/>
    <col min="221" max="221" width="11" style="3" bestFit="1" customWidth="1"/>
    <col min="222" max="222" width="9.625" style="3" bestFit="1" customWidth="1"/>
    <col min="223" max="223" width="10.375" style="3" bestFit="1" customWidth="1"/>
    <col min="224" max="224" width="10" style="3" bestFit="1" customWidth="1"/>
    <col min="225" max="225" width="9.375" style="3" bestFit="1" customWidth="1"/>
    <col min="226" max="226" width="11.375" style="3" bestFit="1" customWidth="1"/>
    <col min="227" max="227" width="15.25" style="3" bestFit="1" customWidth="1"/>
    <col min="228" max="228" width="12.375" style="3" bestFit="1" customWidth="1"/>
    <col min="229" max="229" width="14.875" style="3" bestFit="1" customWidth="1"/>
    <col min="230" max="230" width="14.125" style="3" bestFit="1" customWidth="1"/>
    <col min="231" max="231" width="10.625" style="3" bestFit="1" customWidth="1"/>
    <col min="232" max="232" width="12.125" style="3" bestFit="1" customWidth="1"/>
    <col min="233" max="233" width="11" style="3" bestFit="1" customWidth="1"/>
    <col min="234" max="234" width="9.625" style="3" bestFit="1" customWidth="1"/>
    <col min="235" max="235" width="10.375" style="3" bestFit="1" customWidth="1"/>
    <col min="236" max="236" width="10" style="3" bestFit="1" customWidth="1"/>
    <col min="237" max="237" width="9.375" style="3" bestFit="1" customWidth="1"/>
    <col min="238" max="238" width="11.375" style="3" bestFit="1" customWidth="1"/>
    <col min="239" max="239" width="15.25" style="3" bestFit="1" customWidth="1"/>
    <col min="240" max="240" width="12.375" style="3" bestFit="1" customWidth="1"/>
    <col min="241" max="241" width="14.875" style="3" bestFit="1" customWidth="1"/>
    <col min="242" max="242" width="14.125" style="3" bestFit="1" customWidth="1"/>
    <col min="243" max="243" width="10.625" style="3" bestFit="1" customWidth="1"/>
    <col min="244" max="244" width="12.125" style="3" bestFit="1" customWidth="1"/>
    <col min="245" max="245" width="11" style="3" bestFit="1" customWidth="1"/>
    <col min="246" max="246" width="9.625" style="3" bestFit="1" customWidth="1"/>
    <col min="247" max="247" width="10.375" style="4" bestFit="1" customWidth="1"/>
    <col min="248" max="249" width="10.875" style="4"/>
    <col min="250" max="250" width="12" style="4" bestFit="1" customWidth="1"/>
    <col min="251" max="251" width="16.375" style="4" bestFit="1" customWidth="1"/>
    <col min="252" max="254" width="16.375" style="4" customWidth="1"/>
    <col min="255" max="255" width="11" style="4" bestFit="1" customWidth="1"/>
    <col min="256" max="256" width="12.875" style="4" bestFit="1" customWidth="1"/>
    <col min="257" max="257" width="11.375" style="4" bestFit="1" customWidth="1"/>
    <col min="258" max="258" width="10.125" style="4" bestFit="1" customWidth="1"/>
    <col min="259" max="259" width="10.125" style="4" customWidth="1"/>
    <col min="260" max="262" width="11.625" style="4" customWidth="1"/>
    <col min="263" max="265" width="16.125" style="4" customWidth="1"/>
    <col min="266" max="266" width="16.375" style="4" bestFit="1" customWidth="1"/>
    <col min="267" max="267" width="11" style="4" bestFit="1" customWidth="1"/>
    <col min="268" max="269" width="11" style="4" customWidth="1"/>
    <col min="270" max="271" width="12.625" style="4" bestFit="1" customWidth="1"/>
    <col min="272" max="728" width="10.875" style="28"/>
    <col min="729" max="909" width="10.875" style="4"/>
    <col min="910" max="16384" width="10.875" style="3"/>
  </cols>
  <sheetData>
    <row r="1" spans="1:909" x14ac:dyDescent="0.25">
      <c r="A1" s="1" t="s">
        <v>316</v>
      </c>
    </row>
    <row r="2" spans="1:909" x14ac:dyDescent="0.25">
      <c r="A2" s="1" t="s">
        <v>339</v>
      </c>
    </row>
    <row r="4" spans="1:909" s="1" customFormat="1" x14ac:dyDescent="0.25">
      <c r="A4" s="39" t="s">
        <v>313</v>
      </c>
      <c r="B4" s="40" t="s">
        <v>314</v>
      </c>
      <c r="C4" s="39">
        <v>2000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>
        <v>2001</v>
      </c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>
        <v>2002</v>
      </c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>
        <v>2003</v>
      </c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>
        <v>2004</v>
      </c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>
        <v>2005</v>
      </c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>
        <v>2006</v>
      </c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>
        <v>2007</v>
      </c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>
        <v>2008</v>
      </c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>
        <v>2009</v>
      </c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>
        <v>2010</v>
      </c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>
        <v>2011</v>
      </c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>
        <v>2012</v>
      </c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>
        <v>2013</v>
      </c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>
        <v>2014</v>
      </c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>
        <v>2015</v>
      </c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>
        <v>2016</v>
      </c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>
        <v>2017</v>
      </c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>
        <v>2018</v>
      </c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>
        <v>2019</v>
      </c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41"/>
      <c r="II4" s="41">
        <v>2020</v>
      </c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3"/>
      <c r="IU4" s="41">
        <v>2021</v>
      </c>
      <c r="IV4" s="42"/>
      <c r="IW4" s="42"/>
      <c r="IX4" s="42"/>
      <c r="IY4" s="42"/>
      <c r="IZ4" s="42"/>
      <c r="JA4" s="42"/>
      <c r="JB4" s="42"/>
      <c r="JC4" s="42"/>
      <c r="JD4" s="42"/>
      <c r="JE4" s="42"/>
      <c r="JF4" s="43"/>
      <c r="JG4" s="39">
        <v>2022</v>
      </c>
      <c r="JH4" s="39"/>
      <c r="JI4" s="39"/>
      <c r="JJ4" s="39"/>
      <c r="JK4" s="3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</row>
    <row r="5" spans="1:909" s="1" customFormat="1" x14ac:dyDescent="0.25">
      <c r="A5" s="39"/>
      <c r="B5" s="40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318</v>
      </c>
      <c r="IN5" s="32" t="s">
        <v>319</v>
      </c>
      <c r="IO5" s="33" t="s">
        <v>320</v>
      </c>
      <c r="IP5" s="33" t="s">
        <v>321</v>
      </c>
      <c r="IQ5" s="34" t="s">
        <v>322</v>
      </c>
      <c r="IR5" s="34" t="s">
        <v>323</v>
      </c>
      <c r="IS5" s="31" t="s">
        <v>324</v>
      </c>
      <c r="IT5" s="31" t="s">
        <v>325</v>
      </c>
      <c r="IU5" s="31" t="s">
        <v>326</v>
      </c>
      <c r="IV5" s="31" t="s">
        <v>327</v>
      </c>
      <c r="IW5" s="31" t="s">
        <v>328</v>
      </c>
      <c r="IX5" s="31" t="s">
        <v>330</v>
      </c>
      <c r="IY5" s="31" t="s">
        <v>331</v>
      </c>
      <c r="IZ5" s="31" t="s">
        <v>332</v>
      </c>
      <c r="JA5" s="31" t="s">
        <v>333</v>
      </c>
      <c r="JB5" s="31" t="s">
        <v>334</v>
      </c>
      <c r="JC5" s="31" t="s">
        <v>335</v>
      </c>
      <c r="JD5" s="31" t="s">
        <v>336</v>
      </c>
      <c r="JE5" s="31" t="s">
        <v>337</v>
      </c>
      <c r="JF5" s="31" t="s">
        <v>338</v>
      </c>
      <c r="JG5" s="31" t="s">
        <v>340</v>
      </c>
      <c r="JH5" s="31" t="s">
        <v>341</v>
      </c>
      <c r="JI5" s="31" t="s">
        <v>342</v>
      </c>
      <c r="JJ5" s="31" t="s">
        <v>343</v>
      </c>
      <c r="JK5" s="31" t="s">
        <v>344</v>
      </c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</row>
    <row r="6" spans="1:909" x14ac:dyDescent="0.25">
      <c r="A6" s="38" t="s">
        <v>244</v>
      </c>
      <c r="B6" s="6" t="s">
        <v>329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  <c r="IW6" s="7">
        <v>89875</v>
      </c>
      <c r="IX6" s="7">
        <v>90131</v>
      </c>
      <c r="IY6" s="7">
        <v>84617</v>
      </c>
      <c r="IZ6" s="7">
        <v>83074</v>
      </c>
      <c r="JA6" s="7">
        <v>83743</v>
      </c>
      <c r="JB6" s="7">
        <v>87987</v>
      </c>
      <c r="JC6" s="7">
        <v>90653</v>
      </c>
      <c r="JD6" s="7">
        <v>92825</v>
      </c>
      <c r="JE6" s="7">
        <v>94695</v>
      </c>
      <c r="JF6" s="7">
        <v>92102</v>
      </c>
      <c r="JG6" s="7">
        <v>97140</v>
      </c>
      <c r="JH6" s="7">
        <v>98642</v>
      </c>
      <c r="JI6" s="7">
        <v>100243</v>
      </c>
      <c r="JJ6" s="7">
        <v>96108</v>
      </c>
      <c r="JK6" s="7">
        <v>92092</v>
      </c>
    </row>
    <row r="7" spans="1:909" x14ac:dyDescent="0.25">
      <c r="A7" s="38"/>
      <c r="B7" s="6" t="s">
        <v>245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  <c r="IW7" s="7">
        <v>44</v>
      </c>
      <c r="IX7" s="7">
        <v>44</v>
      </c>
      <c r="IY7" s="7">
        <v>44</v>
      </c>
      <c r="IZ7" s="7">
        <v>44</v>
      </c>
      <c r="JA7" s="7">
        <v>44</v>
      </c>
      <c r="JB7" s="7">
        <v>45</v>
      </c>
      <c r="JC7" s="7">
        <v>47</v>
      </c>
      <c r="JD7" s="7">
        <v>48</v>
      </c>
      <c r="JE7" s="7">
        <v>47</v>
      </c>
      <c r="JF7" s="7">
        <v>49</v>
      </c>
      <c r="JG7" s="8">
        <v>45</v>
      </c>
      <c r="JH7" s="8">
        <v>45</v>
      </c>
      <c r="JI7" s="8">
        <v>45</v>
      </c>
      <c r="JJ7" s="8">
        <v>44</v>
      </c>
      <c r="JK7" s="8">
        <v>46</v>
      </c>
    </row>
    <row r="8" spans="1:909" x14ac:dyDescent="0.25">
      <c r="A8" s="38"/>
      <c r="B8" s="6" t="s">
        <v>246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  <c r="IW8" s="7">
        <v>22142</v>
      </c>
      <c r="IX8" s="7">
        <v>22414</v>
      </c>
      <c r="IY8" s="7">
        <v>23070</v>
      </c>
      <c r="IZ8" s="7">
        <v>23890</v>
      </c>
      <c r="JA8" s="7">
        <v>23245</v>
      </c>
      <c r="JB8" s="7">
        <v>23429</v>
      </c>
      <c r="JC8" s="7">
        <v>23376</v>
      </c>
      <c r="JD8" s="7">
        <v>23356</v>
      </c>
      <c r="JE8" s="7">
        <v>23541</v>
      </c>
      <c r="JF8" s="7">
        <v>23294</v>
      </c>
      <c r="JG8" s="7">
        <v>23545</v>
      </c>
      <c r="JH8" s="7">
        <v>23728</v>
      </c>
      <c r="JI8" s="7">
        <v>23739</v>
      </c>
      <c r="JJ8" s="7">
        <v>23648</v>
      </c>
      <c r="JK8" s="7">
        <v>23489</v>
      </c>
    </row>
    <row r="9" spans="1:909" x14ac:dyDescent="0.25">
      <c r="A9" s="38"/>
      <c r="B9" s="6" t="s">
        <v>247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  <c r="IW9" s="7">
        <v>416</v>
      </c>
      <c r="IX9" s="7">
        <v>416</v>
      </c>
      <c r="IY9" s="7">
        <v>261</v>
      </c>
      <c r="IZ9" s="7">
        <v>415</v>
      </c>
      <c r="JA9" s="7">
        <v>698</v>
      </c>
      <c r="JB9" s="7">
        <v>710</v>
      </c>
      <c r="JC9" s="7">
        <v>574</v>
      </c>
      <c r="JD9" s="7">
        <v>575</v>
      </c>
      <c r="JE9" s="7">
        <v>547</v>
      </c>
      <c r="JF9" s="7">
        <v>439</v>
      </c>
      <c r="JG9" s="7">
        <v>476</v>
      </c>
      <c r="JH9" s="7">
        <v>473</v>
      </c>
      <c r="JI9" s="7">
        <v>482</v>
      </c>
      <c r="JJ9" s="7">
        <v>501</v>
      </c>
      <c r="JK9" s="7">
        <v>481</v>
      </c>
    </row>
    <row r="10" spans="1:909" x14ac:dyDescent="0.25">
      <c r="A10" s="38"/>
      <c r="B10" s="6" t="s">
        <v>248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  <c r="IW10" s="7">
        <v>445</v>
      </c>
      <c r="IX10" s="7">
        <v>458</v>
      </c>
      <c r="IY10" s="7">
        <v>449</v>
      </c>
      <c r="IZ10" s="7">
        <v>416</v>
      </c>
      <c r="JA10" s="7">
        <v>416</v>
      </c>
      <c r="JB10" s="7">
        <v>441</v>
      </c>
      <c r="JC10" s="7">
        <v>396</v>
      </c>
      <c r="JD10" s="7">
        <v>408</v>
      </c>
      <c r="JE10" s="7">
        <v>390</v>
      </c>
      <c r="JF10" s="7">
        <v>367</v>
      </c>
      <c r="JG10" s="8">
        <v>377</v>
      </c>
      <c r="JH10" s="8">
        <v>414</v>
      </c>
      <c r="JI10" s="8">
        <v>408</v>
      </c>
      <c r="JJ10" s="8">
        <v>406</v>
      </c>
      <c r="JK10" s="8">
        <v>419</v>
      </c>
    </row>
    <row r="11" spans="1:909" s="11" customFormat="1" ht="28.55" x14ac:dyDescent="0.25">
      <c r="A11" s="38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10">
        <v>112922</v>
      </c>
      <c r="IX11" s="10">
        <v>113463</v>
      </c>
      <c r="IY11" s="10">
        <v>108441</v>
      </c>
      <c r="IZ11" s="10">
        <v>107839</v>
      </c>
      <c r="JA11" s="10">
        <f>SUM(JA6:JA10)</f>
        <v>108146</v>
      </c>
      <c r="JB11" s="10">
        <v>112612</v>
      </c>
      <c r="JC11" s="10">
        <f>SUM(JC6:JC10)</f>
        <v>115046</v>
      </c>
      <c r="JD11" s="10">
        <v>117212</v>
      </c>
      <c r="JE11" s="10">
        <v>119220</v>
      </c>
      <c r="JF11" s="10">
        <f>SUM(JF6:JF10)</f>
        <v>116251</v>
      </c>
      <c r="JG11" s="10">
        <f>SUM(JG6:JG10)</f>
        <v>121583</v>
      </c>
      <c r="JH11" s="10">
        <f>SUM(JH6:JH10)</f>
        <v>123302</v>
      </c>
      <c r="JI11" s="10">
        <f>SUM(JI6:JI10)</f>
        <v>124917</v>
      </c>
      <c r="JJ11" s="10">
        <f>SUM(JJ6:JJ10)</f>
        <v>120707</v>
      </c>
      <c r="JK11" s="10">
        <f>SUM(JK6:JK10)</f>
        <v>116527</v>
      </c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</row>
    <row r="12" spans="1:909" ht="28.55" x14ac:dyDescent="0.25">
      <c r="A12" s="38" t="s">
        <v>249</v>
      </c>
      <c r="B12" s="6" t="s">
        <v>250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  <c r="IW12" s="7">
        <v>69907</v>
      </c>
      <c r="IX12" s="7">
        <v>70252</v>
      </c>
      <c r="IY12" s="7">
        <v>70686</v>
      </c>
      <c r="IZ12" s="7">
        <v>71020</v>
      </c>
      <c r="JA12" s="7">
        <v>75762</v>
      </c>
      <c r="JB12" s="7">
        <v>76885</v>
      </c>
      <c r="JC12" s="7">
        <v>76606</v>
      </c>
      <c r="JD12" s="7">
        <v>77459</v>
      </c>
      <c r="JE12" s="7">
        <v>77795</v>
      </c>
      <c r="JF12" s="7">
        <v>76849</v>
      </c>
      <c r="JG12" s="7">
        <v>77267</v>
      </c>
      <c r="JH12" s="7">
        <v>77288</v>
      </c>
      <c r="JI12" s="7">
        <v>77423</v>
      </c>
      <c r="JJ12" s="7">
        <v>77135</v>
      </c>
      <c r="JK12" s="7">
        <v>77058</v>
      </c>
    </row>
    <row r="13" spans="1:909" x14ac:dyDescent="0.25">
      <c r="A13" s="38"/>
      <c r="B13" s="6" t="s">
        <v>251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  <c r="IW13" s="7">
        <v>18476</v>
      </c>
      <c r="IX13" s="7">
        <v>18507</v>
      </c>
      <c r="IY13" s="7">
        <v>18613</v>
      </c>
      <c r="IZ13" s="7">
        <v>18566</v>
      </c>
      <c r="JA13" s="7">
        <v>19400</v>
      </c>
      <c r="JB13" s="7">
        <v>19831</v>
      </c>
      <c r="JC13" s="7">
        <v>19673</v>
      </c>
      <c r="JD13" s="7">
        <v>19960</v>
      </c>
      <c r="JE13" s="7">
        <v>20104</v>
      </c>
      <c r="JF13" s="7">
        <v>19911</v>
      </c>
      <c r="JG13" s="7">
        <v>19663</v>
      </c>
      <c r="JH13" s="7">
        <v>19888</v>
      </c>
      <c r="JI13" s="7">
        <v>20212</v>
      </c>
      <c r="JJ13" s="7">
        <v>20414</v>
      </c>
      <c r="JK13" s="7">
        <v>20603</v>
      </c>
    </row>
    <row r="14" spans="1:909" ht="28.55" x14ac:dyDescent="0.25">
      <c r="A14" s="38"/>
      <c r="B14" s="6" t="s">
        <v>252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  <c r="IW14" s="7">
        <v>30276</v>
      </c>
      <c r="IX14" s="7">
        <v>30355</v>
      </c>
      <c r="IY14" s="7">
        <v>30523</v>
      </c>
      <c r="IZ14" s="7">
        <v>30368</v>
      </c>
      <c r="JA14" s="7">
        <v>28563</v>
      </c>
      <c r="JB14" s="7">
        <v>28012</v>
      </c>
      <c r="JC14" s="7">
        <v>29228</v>
      </c>
      <c r="JD14" s="7">
        <v>29192</v>
      </c>
      <c r="JE14" s="7">
        <v>29623</v>
      </c>
      <c r="JF14" s="7">
        <v>32156</v>
      </c>
      <c r="JG14" s="7">
        <v>32456</v>
      </c>
      <c r="JH14" s="7">
        <v>32694</v>
      </c>
      <c r="JI14" s="7">
        <v>32846</v>
      </c>
      <c r="JJ14" s="7">
        <v>32843</v>
      </c>
      <c r="JK14" s="7">
        <v>32937</v>
      </c>
    </row>
    <row r="15" spans="1:909" ht="28.55" x14ac:dyDescent="0.25">
      <c r="A15" s="38"/>
      <c r="B15" s="6" t="s">
        <v>253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  <c r="IW15" s="7">
        <v>23258</v>
      </c>
      <c r="IX15" s="7">
        <v>23220</v>
      </c>
      <c r="IY15" s="7">
        <v>23190</v>
      </c>
      <c r="IZ15" s="7">
        <v>23234</v>
      </c>
      <c r="JA15" s="7">
        <v>23946</v>
      </c>
      <c r="JB15" s="7">
        <v>24042</v>
      </c>
      <c r="JC15" s="7">
        <v>23877</v>
      </c>
      <c r="JD15" s="7">
        <v>23645</v>
      </c>
      <c r="JE15" s="7">
        <v>23376</v>
      </c>
      <c r="JF15" s="7">
        <v>23100</v>
      </c>
      <c r="JG15" s="7">
        <v>22996</v>
      </c>
      <c r="JH15" s="7">
        <v>22910</v>
      </c>
      <c r="JI15" s="7">
        <v>22739</v>
      </c>
      <c r="JJ15" s="7">
        <v>22664</v>
      </c>
      <c r="JK15" s="7">
        <v>22645</v>
      </c>
    </row>
    <row r="16" spans="1:909" ht="15.65" customHeight="1" x14ac:dyDescent="0.25">
      <c r="A16" s="38"/>
      <c r="B16" s="6" t="s">
        <v>254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  <c r="IW16" s="7">
        <v>13671</v>
      </c>
      <c r="IX16" s="7">
        <v>13495</v>
      </c>
      <c r="IY16" s="7">
        <v>12811</v>
      </c>
      <c r="IZ16" s="7">
        <v>14404</v>
      </c>
      <c r="JA16" s="7">
        <v>15849</v>
      </c>
      <c r="JB16" s="7">
        <v>16100</v>
      </c>
      <c r="JC16" s="7">
        <v>16568</v>
      </c>
      <c r="JD16" s="7">
        <v>17478</v>
      </c>
      <c r="JE16" s="7">
        <v>17829</v>
      </c>
      <c r="JF16" s="7">
        <v>17578</v>
      </c>
      <c r="JG16" s="7">
        <v>17242</v>
      </c>
      <c r="JH16" s="7">
        <v>16943</v>
      </c>
      <c r="JI16" s="7">
        <v>16798</v>
      </c>
      <c r="JJ16" s="7">
        <v>16665</v>
      </c>
      <c r="JK16" s="7">
        <v>15962</v>
      </c>
    </row>
    <row r="17" spans="1:909" ht="28.55" x14ac:dyDescent="0.25">
      <c r="A17" s="38"/>
      <c r="B17" s="6" t="s">
        <v>255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  <c r="IW17" s="7">
        <v>43445</v>
      </c>
      <c r="IX17" s="7">
        <v>43674</v>
      </c>
      <c r="IY17" s="7">
        <v>44211</v>
      </c>
      <c r="IZ17" s="7">
        <v>44467</v>
      </c>
      <c r="JA17" s="7">
        <v>45233</v>
      </c>
      <c r="JB17" s="7">
        <v>45684</v>
      </c>
      <c r="JC17" s="7">
        <v>46379</v>
      </c>
      <c r="JD17" s="7">
        <v>47286</v>
      </c>
      <c r="JE17" s="7">
        <v>47239</v>
      </c>
      <c r="JF17" s="7">
        <v>46749</v>
      </c>
      <c r="JG17" s="7">
        <v>47115</v>
      </c>
      <c r="JH17" s="7">
        <v>47514</v>
      </c>
      <c r="JI17" s="7">
        <v>47849</v>
      </c>
      <c r="JJ17" s="7">
        <v>48027</v>
      </c>
      <c r="JK17" s="7">
        <v>48430</v>
      </c>
    </row>
    <row r="18" spans="1:909" ht="28.55" x14ac:dyDescent="0.25">
      <c r="A18" s="38"/>
      <c r="B18" s="6" t="s">
        <v>256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  <c r="IW18" s="7">
        <v>55348</v>
      </c>
      <c r="IX18" s="7">
        <v>55816</v>
      </c>
      <c r="IY18" s="7">
        <v>54479</v>
      </c>
      <c r="IZ18" s="7">
        <v>56035</v>
      </c>
      <c r="JA18" s="7">
        <v>57745</v>
      </c>
      <c r="JB18" s="7">
        <v>57990</v>
      </c>
      <c r="JC18" s="7">
        <v>58267</v>
      </c>
      <c r="JD18" s="7">
        <v>58381</v>
      </c>
      <c r="JE18" s="7">
        <v>58545</v>
      </c>
      <c r="JF18" s="7">
        <v>58238</v>
      </c>
      <c r="JG18" s="7">
        <v>58526</v>
      </c>
      <c r="JH18" s="7">
        <v>58788</v>
      </c>
      <c r="JI18" s="7">
        <v>59065</v>
      </c>
      <c r="JJ18" s="7">
        <v>59416</v>
      </c>
      <c r="JK18" s="7">
        <v>59698</v>
      </c>
    </row>
    <row r="19" spans="1:909" ht="28.55" x14ac:dyDescent="0.25">
      <c r="A19" s="38"/>
      <c r="B19" s="6" t="s">
        <v>257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  <c r="IW19" s="7">
        <v>63690</v>
      </c>
      <c r="IX19" s="7">
        <v>64356</v>
      </c>
      <c r="IY19" s="7">
        <v>64595</v>
      </c>
      <c r="IZ19" s="7">
        <v>64695</v>
      </c>
      <c r="JA19" s="7">
        <v>67244</v>
      </c>
      <c r="JB19" s="7">
        <v>67249</v>
      </c>
      <c r="JC19" s="7">
        <v>67461</v>
      </c>
      <c r="JD19" s="7">
        <v>67355</v>
      </c>
      <c r="JE19" s="7">
        <v>68121</v>
      </c>
      <c r="JF19" s="7">
        <v>67643</v>
      </c>
      <c r="JG19" s="7">
        <v>67146</v>
      </c>
      <c r="JH19" s="7">
        <v>66880</v>
      </c>
      <c r="JI19" s="7">
        <v>66639</v>
      </c>
      <c r="JJ19" s="7">
        <v>66446</v>
      </c>
      <c r="JK19" s="7">
        <v>66743</v>
      </c>
    </row>
    <row r="20" spans="1:909" ht="28.55" x14ac:dyDescent="0.25">
      <c r="A20" s="38"/>
      <c r="B20" s="6" t="s">
        <v>258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  <c r="IW20" s="7">
        <v>50562</v>
      </c>
      <c r="IX20" s="7">
        <v>50275</v>
      </c>
      <c r="IY20" s="7">
        <v>50519</v>
      </c>
      <c r="IZ20" s="7">
        <v>49602</v>
      </c>
      <c r="JA20" s="7">
        <v>48310</v>
      </c>
      <c r="JB20" s="7">
        <v>47177</v>
      </c>
      <c r="JC20" s="7">
        <v>47415</v>
      </c>
      <c r="JD20" s="7">
        <v>47617</v>
      </c>
      <c r="JE20" s="7">
        <v>48602</v>
      </c>
      <c r="JF20" s="7">
        <v>46725</v>
      </c>
      <c r="JG20" s="7">
        <v>45811</v>
      </c>
      <c r="JH20" s="7">
        <v>45841</v>
      </c>
      <c r="JI20" s="7">
        <v>45465</v>
      </c>
      <c r="JJ20" s="7">
        <v>45762</v>
      </c>
      <c r="JK20" s="7">
        <v>46081</v>
      </c>
    </row>
    <row r="21" spans="1:909" s="11" customFormat="1" x14ac:dyDescent="0.25">
      <c r="A21" s="38"/>
      <c r="B21" s="9" t="s">
        <v>249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10">
        <v>368633</v>
      </c>
      <c r="IX21" s="10">
        <v>369950</v>
      </c>
      <c r="IY21" s="10">
        <v>369627</v>
      </c>
      <c r="IZ21" s="10">
        <v>372391</v>
      </c>
      <c r="JA21" s="10">
        <f>SUM(JA12:JA20)</f>
        <v>382052</v>
      </c>
      <c r="JB21" s="10">
        <v>382970</v>
      </c>
      <c r="JC21" s="10">
        <f>SUM(JC12:JC20)</f>
        <v>385474</v>
      </c>
      <c r="JD21" s="10">
        <v>388373</v>
      </c>
      <c r="JE21" s="10">
        <v>391234</v>
      </c>
      <c r="JF21" s="10">
        <f>SUM(JF12:JF20)</f>
        <v>388949</v>
      </c>
      <c r="JG21" s="10">
        <f>SUM(JG12:JG20)</f>
        <v>388222</v>
      </c>
      <c r="JH21" s="10">
        <f>SUM(JH12:JH20)</f>
        <v>388746</v>
      </c>
      <c r="JI21" s="10">
        <f>SUM(JI12:JI20)</f>
        <v>389036</v>
      </c>
      <c r="JJ21" s="10">
        <f>SUM(JJ12:JJ20)</f>
        <v>389372</v>
      </c>
      <c r="JK21" s="10">
        <f>SUM(JK12:JK20)</f>
        <v>390157</v>
      </c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29"/>
      <c r="AAV21" s="29"/>
      <c r="AAW21" s="29"/>
      <c r="AAX21" s="29"/>
      <c r="AAY21" s="29"/>
      <c r="AAZ21" s="29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</row>
    <row r="22" spans="1:909" ht="28.55" x14ac:dyDescent="0.25">
      <c r="A22" s="38" t="s">
        <v>259</v>
      </c>
      <c r="B22" s="6" t="s">
        <v>260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  <c r="IW22" s="7">
        <v>98064</v>
      </c>
      <c r="IX22" s="7">
        <v>99967</v>
      </c>
      <c r="IY22" s="7">
        <v>101762</v>
      </c>
      <c r="IZ22" s="7">
        <v>104004</v>
      </c>
      <c r="JA22" s="7">
        <v>103193</v>
      </c>
      <c r="JB22" s="7">
        <v>105012</v>
      </c>
      <c r="JC22" s="7">
        <v>105564</v>
      </c>
      <c r="JD22" s="7">
        <v>105707</v>
      </c>
      <c r="JE22" s="7">
        <v>105642</v>
      </c>
      <c r="JF22" s="7">
        <v>99351</v>
      </c>
      <c r="JG22" s="7">
        <v>100894</v>
      </c>
      <c r="JH22" s="7">
        <v>101205</v>
      </c>
      <c r="JI22" s="7">
        <v>101900</v>
      </c>
      <c r="JJ22" s="7">
        <v>102081</v>
      </c>
      <c r="JK22" s="7">
        <v>103997</v>
      </c>
    </row>
    <row r="23" spans="1:909" ht="28.55" x14ac:dyDescent="0.25">
      <c r="A23" s="38"/>
      <c r="B23" s="6" t="s">
        <v>261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  <c r="IW23" s="7">
        <v>36582</v>
      </c>
      <c r="IX23" s="7">
        <v>36312</v>
      </c>
      <c r="IY23" s="7">
        <v>36769</v>
      </c>
      <c r="IZ23" s="7">
        <v>36921</v>
      </c>
      <c r="JA23" s="7">
        <v>34230</v>
      </c>
      <c r="JB23" s="7">
        <v>34591</v>
      </c>
      <c r="JC23" s="7">
        <v>35248</v>
      </c>
      <c r="JD23" s="7">
        <v>35858</v>
      </c>
      <c r="JE23" s="7">
        <v>36181</v>
      </c>
      <c r="JF23" s="7">
        <v>35196</v>
      </c>
      <c r="JG23" s="7">
        <v>34794</v>
      </c>
      <c r="JH23" s="7">
        <v>35183</v>
      </c>
      <c r="JI23" s="7">
        <v>35444</v>
      </c>
      <c r="JJ23" s="7">
        <v>35054</v>
      </c>
      <c r="JK23" s="7">
        <v>35465</v>
      </c>
    </row>
    <row r="24" spans="1:909" s="11" customFormat="1" x14ac:dyDescent="0.25">
      <c r="A24" s="38"/>
      <c r="B24" s="9" t="s">
        <v>259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10">
        <v>134646</v>
      </c>
      <c r="IX24" s="10">
        <v>136279</v>
      </c>
      <c r="IY24" s="10">
        <v>138531</v>
      </c>
      <c r="IZ24" s="10">
        <v>140925</v>
      </c>
      <c r="JA24" s="10">
        <f>SUM(JA22:JA23)</f>
        <v>137423</v>
      </c>
      <c r="JB24" s="10">
        <v>139603</v>
      </c>
      <c r="JC24" s="10">
        <f>SUM(JC22:JC23)</f>
        <v>140812</v>
      </c>
      <c r="JD24" s="10">
        <v>141565</v>
      </c>
      <c r="JE24" s="10">
        <v>141823</v>
      </c>
      <c r="JF24" s="10">
        <f>SUM(JF22:JF23)</f>
        <v>134547</v>
      </c>
      <c r="JG24" s="10">
        <f>SUM(JG22:JG23)</f>
        <v>135688</v>
      </c>
      <c r="JH24" s="10">
        <f>SUM(JH22:JH23)</f>
        <v>136388</v>
      </c>
      <c r="JI24" s="10">
        <f>SUM(JI22:JI23)</f>
        <v>137344</v>
      </c>
      <c r="JJ24" s="10">
        <f>SUM(JJ22:JJ23)</f>
        <v>137135</v>
      </c>
      <c r="JK24" s="10">
        <f>SUM(JK22:JK23)</f>
        <v>139462</v>
      </c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</row>
    <row r="25" spans="1:909" ht="28.55" x14ac:dyDescent="0.25">
      <c r="A25" s="38" t="s">
        <v>262</v>
      </c>
      <c r="B25" s="6" t="s">
        <v>263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  <c r="IW25" s="7">
        <v>4481</v>
      </c>
      <c r="IX25" s="7">
        <v>4401</v>
      </c>
      <c r="IY25" s="7">
        <v>4423</v>
      </c>
      <c r="IZ25" s="7">
        <v>4457</v>
      </c>
      <c r="JA25" s="7">
        <v>4190</v>
      </c>
      <c r="JB25" s="7">
        <v>4159</v>
      </c>
      <c r="JC25" s="7">
        <v>4170</v>
      </c>
      <c r="JD25" s="7">
        <v>4150</v>
      </c>
      <c r="JE25" s="7">
        <v>4241</v>
      </c>
      <c r="JF25" s="7">
        <v>4039</v>
      </c>
      <c r="JG25" s="7">
        <v>4087</v>
      </c>
      <c r="JH25" s="7">
        <v>4164</v>
      </c>
      <c r="JI25" s="7">
        <v>4259</v>
      </c>
      <c r="JJ25" s="7">
        <v>4209</v>
      </c>
      <c r="JK25" s="7">
        <v>4269</v>
      </c>
    </row>
    <row r="26" spans="1:909" ht="28.55" x14ac:dyDescent="0.25">
      <c r="A26" s="38"/>
      <c r="B26" s="6" t="s">
        <v>264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  <c r="IW26" s="7">
        <v>5651</v>
      </c>
      <c r="IX26" s="7">
        <v>5576</v>
      </c>
      <c r="IY26" s="7">
        <v>5584</v>
      </c>
      <c r="IZ26" s="7">
        <v>5646</v>
      </c>
      <c r="JA26" s="7">
        <v>5413</v>
      </c>
      <c r="JB26" s="7">
        <v>5453</v>
      </c>
      <c r="JC26" s="7">
        <v>5392</v>
      </c>
      <c r="JD26" s="7">
        <v>5358</v>
      </c>
      <c r="JE26" s="7">
        <v>5329</v>
      </c>
      <c r="JF26" s="7">
        <v>5354</v>
      </c>
      <c r="JG26" s="7">
        <v>5346</v>
      </c>
      <c r="JH26" s="7">
        <v>5386</v>
      </c>
      <c r="JI26" s="7">
        <v>5360</v>
      </c>
      <c r="JJ26" s="7">
        <v>5331</v>
      </c>
      <c r="JK26" s="7">
        <v>5331</v>
      </c>
    </row>
    <row r="27" spans="1:909" s="11" customFormat="1" ht="28.55" x14ac:dyDescent="0.25">
      <c r="A27" s="38"/>
      <c r="B27" s="9" t="s">
        <v>262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10">
        <v>10132</v>
      </c>
      <c r="IX27" s="10">
        <v>9977</v>
      </c>
      <c r="IY27" s="10">
        <v>10007</v>
      </c>
      <c r="IZ27" s="10">
        <v>10103</v>
      </c>
      <c r="JA27" s="10">
        <f>SUM(JA25:JA26)</f>
        <v>9603</v>
      </c>
      <c r="JB27" s="10">
        <v>9612</v>
      </c>
      <c r="JC27" s="10">
        <f>SUM(JC25:JC26)</f>
        <v>9562</v>
      </c>
      <c r="JD27" s="10">
        <v>9508</v>
      </c>
      <c r="JE27" s="10">
        <v>9570</v>
      </c>
      <c r="JF27" s="10">
        <f>SUM(JF25:JF26)</f>
        <v>9393</v>
      </c>
      <c r="JG27" s="10">
        <f>SUM(JG25:JG26)</f>
        <v>9433</v>
      </c>
      <c r="JH27" s="10">
        <f>SUM(JH25:JH26)</f>
        <v>9550</v>
      </c>
      <c r="JI27" s="10">
        <f>SUM(JI25:JI26)</f>
        <v>9619</v>
      </c>
      <c r="JJ27" s="10">
        <f>SUM(JJ25:JJ26)</f>
        <v>9540</v>
      </c>
      <c r="JK27" s="10">
        <f>SUM(JK25:JK26)</f>
        <v>9600</v>
      </c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</row>
    <row r="28" spans="1:909" ht="28.55" x14ac:dyDescent="0.25">
      <c r="A28" s="38" t="s">
        <v>265</v>
      </c>
      <c r="B28" s="6" t="s">
        <v>266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  <c r="IW28" s="7">
        <v>1344</v>
      </c>
      <c r="IX28" s="7">
        <v>1346</v>
      </c>
      <c r="IY28" s="7">
        <v>1349</v>
      </c>
      <c r="IZ28" s="7">
        <v>1352</v>
      </c>
      <c r="JA28" s="7">
        <v>1450</v>
      </c>
      <c r="JB28" s="7">
        <v>1292</v>
      </c>
      <c r="JC28" s="7">
        <v>807</v>
      </c>
      <c r="JD28" s="7">
        <v>729</v>
      </c>
      <c r="JE28" s="7">
        <v>751</v>
      </c>
      <c r="JF28" s="7">
        <v>743</v>
      </c>
      <c r="JG28" s="7">
        <v>767</v>
      </c>
      <c r="JH28" s="7">
        <v>768</v>
      </c>
      <c r="JI28" s="7">
        <v>821</v>
      </c>
      <c r="JJ28" s="7">
        <v>831</v>
      </c>
      <c r="JK28" s="7">
        <v>838</v>
      </c>
    </row>
    <row r="29" spans="1:909" ht="42.8" x14ac:dyDescent="0.25">
      <c r="A29" s="38"/>
      <c r="B29" s="6" t="s">
        <v>267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  <c r="IW29" s="7">
        <v>10392</v>
      </c>
      <c r="IX29" s="7">
        <v>10515</v>
      </c>
      <c r="IY29" s="7">
        <v>10570</v>
      </c>
      <c r="IZ29" s="7">
        <v>10634</v>
      </c>
      <c r="JA29" s="7">
        <v>10052</v>
      </c>
      <c r="JB29" s="7">
        <v>10180</v>
      </c>
      <c r="JC29" s="7">
        <v>10360</v>
      </c>
      <c r="JD29" s="7">
        <v>10464</v>
      </c>
      <c r="JE29" s="7">
        <v>10462</v>
      </c>
      <c r="JF29" s="7">
        <v>10327</v>
      </c>
      <c r="JG29" s="7">
        <v>10224</v>
      </c>
      <c r="JH29" s="7">
        <v>10285</v>
      </c>
      <c r="JI29" s="7">
        <v>10501</v>
      </c>
      <c r="JJ29" s="7">
        <v>10470</v>
      </c>
      <c r="JK29" s="7">
        <v>10607</v>
      </c>
    </row>
    <row r="30" spans="1:909" ht="28.55" x14ac:dyDescent="0.25">
      <c r="A30" s="38"/>
      <c r="B30" s="6" t="s">
        <v>268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  <c r="IW30" s="7">
        <v>27821</v>
      </c>
      <c r="IX30" s="7">
        <v>27855</v>
      </c>
      <c r="IY30" s="7">
        <v>28055</v>
      </c>
      <c r="IZ30" s="7">
        <v>28218</v>
      </c>
      <c r="JA30" s="7">
        <v>28886</v>
      </c>
      <c r="JB30" s="7">
        <v>28703</v>
      </c>
      <c r="JC30" s="7">
        <v>28546</v>
      </c>
      <c r="JD30" s="7">
        <v>28486</v>
      </c>
      <c r="JE30" s="7">
        <v>28188</v>
      </c>
      <c r="JF30" s="7">
        <v>27679</v>
      </c>
      <c r="JG30" s="7">
        <v>28023</v>
      </c>
      <c r="JH30" s="7">
        <v>28475</v>
      </c>
      <c r="JI30" s="7">
        <v>28833</v>
      </c>
      <c r="JJ30" s="7">
        <v>28785</v>
      </c>
      <c r="JK30" s="7">
        <v>28915</v>
      </c>
    </row>
    <row r="31" spans="1:909" x14ac:dyDescent="0.25">
      <c r="A31" s="38"/>
      <c r="B31" s="6" t="s">
        <v>269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  <c r="IW31" s="7">
        <v>98457</v>
      </c>
      <c r="IX31" s="7">
        <v>98231</v>
      </c>
      <c r="IY31" s="7">
        <v>97813</v>
      </c>
      <c r="IZ31" s="7">
        <v>97722</v>
      </c>
      <c r="JA31" s="7">
        <v>100940</v>
      </c>
      <c r="JB31" s="7">
        <v>100853</v>
      </c>
      <c r="JC31" s="7">
        <v>101456</v>
      </c>
      <c r="JD31" s="7">
        <v>101834</v>
      </c>
      <c r="JE31" s="7">
        <v>102691</v>
      </c>
      <c r="JF31" s="7">
        <v>102075</v>
      </c>
      <c r="JG31" s="7">
        <v>102276</v>
      </c>
      <c r="JH31" s="7">
        <v>102574</v>
      </c>
      <c r="JI31" s="7">
        <v>103266</v>
      </c>
      <c r="JJ31" s="7">
        <v>103501</v>
      </c>
      <c r="JK31" s="7">
        <v>103188</v>
      </c>
    </row>
    <row r="32" spans="1:909" x14ac:dyDescent="0.25">
      <c r="A32" s="38"/>
      <c r="B32" s="6" t="s">
        <v>270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  <c r="IW32" s="7">
        <v>21328</v>
      </c>
      <c r="IX32" s="7">
        <v>21398</v>
      </c>
      <c r="IY32" s="7">
        <v>21745</v>
      </c>
      <c r="IZ32" s="7">
        <v>21545</v>
      </c>
      <c r="JA32" s="7">
        <v>20977</v>
      </c>
      <c r="JB32" s="7">
        <v>22711</v>
      </c>
      <c r="JC32" s="7">
        <v>23239</v>
      </c>
      <c r="JD32" s="7">
        <v>23647</v>
      </c>
      <c r="JE32" s="7">
        <v>23795</v>
      </c>
      <c r="JF32" s="7">
        <v>23605</v>
      </c>
      <c r="JG32" s="7">
        <v>23800</v>
      </c>
      <c r="JH32" s="7">
        <v>23877</v>
      </c>
      <c r="JI32" s="7">
        <v>24195</v>
      </c>
      <c r="JJ32" s="7">
        <v>24426</v>
      </c>
      <c r="JK32" s="7">
        <v>24776</v>
      </c>
    </row>
    <row r="33" spans="1:909" x14ac:dyDescent="0.25">
      <c r="A33" s="38"/>
      <c r="B33" s="6" t="s">
        <v>271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  <c r="IW33" s="7">
        <v>9546</v>
      </c>
      <c r="IX33" s="7">
        <v>9478</v>
      </c>
      <c r="IY33" s="7">
        <v>9480</v>
      </c>
      <c r="IZ33" s="7">
        <v>9687</v>
      </c>
      <c r="JA33" s="7">
        <v>9346</v>
      </c>
      <c r="JB33" s="7">
        <v>9517</v>
      </c>
      <c r="JC33" s="7">
        <v>9477</v>
      </c>
      <c r="JD33" s="7">
        <v>9426</v>
      </c>
      <c r="JE33" s="7">
        <v>9441</v>
      </c>
      <c r="JF33" s="7">
        <v>9308</v>
      </c>
      <c r="JG33" s="7">
        <v>9331</v>
      </c>
      <c r="JH33" s="7">
        <v>9513</v>
      </c>
      <c r="JI33" s="7">
        <v>9715</v>
      </c>
      <c r="JJ33" s="7">
        <v>9862</v>
      </c>
      <c r="JK33" s="7">
        <v>9619</v>
      </c>
    </row>
    <row r="34" spans="1:909" x14ac:dyDescent="0.25">
      <c r="A34" s="38"/>
      <c r="B34" s="6" t="s">
        <v>272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  <c r="IW34" s="7">
        <v>40511</v>
      </c>
      <c r="IX34" s="7">
        <v>40330</v>
      </c>
      <c r="IY34" s="7">
        <v>40540</v>
      </c>
      <c r="IZ34" s="7">
        <v>41148</v>
      </c>
      <c r="JA34" s="7">
        <v>42215</v>
      </c>
      <c r="JB34" s="7">
        <v>42788</v>
      </c>
      <c r="JC34" s="7">
        <v>43064</v>
      </c>
      <c r="JD34" s="7">
        <v>43620</v>
      </c>
      <c r="JE34" s="7">
        <v>43648</v>
      </c>
      <c r="JF34" s="7">
        <v>42684</v>
      </c>
      <c r="JG34" s="7">
        <v>42953</v>
      </c>
      <c r="JH34" s="7">
        <v>43388</v>
      </c>
      <c r="JI34" s="7">
        <v>43753</v>
      </c>
      <c r="JJ34" s="7">
        <v>43672</v>
      </c>
      <c r="JK34" s="7">
        <v>43728</v>
      </c>
    </row>
    <row r="35" spans="1:909" ht="42.8" x14ac:dyDescent="0.25">
      <c r="A35" s="38"/>
      <c r="B35" s="6" t="s">
        <v>273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  <c r="IW35" s="7">
        <v>8787</v>
      </c>
      <c r="IX35" s="7">
        <v>8755</v>
      </c>
      <c r="IY35" s="7">
        <v>8880</v>
      </c>
      <c r="IZ35" s="7">
        <v>8971</v>
      </c>
      <c r="JA35" s="7">
        <v>9756</v>
      </c>
      <c r="JB35" s="7">
        <v>9742</v>
      </c>
      <c r="JC35" s="7">
        <v>9890</v>
      </c>
      <c r="JD35" s="7">
        <v>9984</v>
      </c>
      <c r="JE35" s="7">
        <v>10143</v>
      </c>
      <c r="JF35" s="7">
        <v>9998</v>
      </c>
      <c r="JG35" s="7">
        <v>10055</v>
      </c>
      <c r="JH35" s="7">
        <v>10224</v>
      </c>
      <c r="JI35" s="7">
        <v>10338</v>
      </c>
      <c r="JJ35" s="7">
        <v>10468</v>
      </c>
      <c r="JK35" s="7">
        <v>10421</v>
      </c>
    </row>
    <row r="36" spans="1:909" ht="28.55" x14ac:dyDescent="0.25">
      <c r="A36" s="38"/>
      <c r="B36" s="6" t="s">
        <v>274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  <c r="IW36" s="7">
        <v>46890</v>
      </c>
      <c r="IX36" s="7">
        <v>47122</v>
      </c>
      <c r="IY36" s="7">
        <v>47903</v>
      </c>
      <c r="IZ36" s="7">
        <v>48227</v>
      </c>
      <c r="JA36" s="7">
        <v>49939</v>
      </c>
      <c r="JB36" s="7">
        <v>50044</v>
      </c>
      <c r="JC36" s="7">
        <v>50938</v>
      </c>
      <c r="JD36" s="7">
        <v>50865</v>
      </c>
      <c r="JE36" s="7">
        <v>51499</v>
      </c>
      <c r="JF36" s="7">
        <v>50787</v>
      </c>
      <c r="JG36" s="7">
        <v>51431</v>
      </c>
      <c r="JH36" s="7">
        <v>52135</v>
      </c>
      <c r="JI36" s="7">
        <v>52613</v>
      </c>
      <c r="JJ36" s="7">
        <v>52851</v>
      </c>
      <c r="JK36" s="7">
        <v>52959</v>
      </c>
    </row>
    <row r="37" spans="1:909" ht="42.8" x14ac:dyDescent="0.25">
      <c r="A37" s="38"/>
      <c r="B37" s="6" t="s">
        <v>275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  <c r="IW37" s="7">
        <v>57801</v>
      </c>
      <c r="IX37" s="7">
        <v>57951</v>
      </c>
      <c r="IY37" s="7">
        <v>57861</v>
      </c>
      <c r="IZ37" s="7">
        <v>56936</v>
      </c>
      <c r="JA37" s="7">
        <v>58203</v>
      </c>
      <c r="JB37" s="7">
        <v>58725</v>
      </c>
      <c r="JC37" s="7">
        <v>59020</v>
      </c>
      <c r="JD37" s="7">
        <v>59264</v>
      </c>
      <c r="JE37" s="7">
        <v>59922</v>
      </c>
      <c r="JF37" s="7">
        <v>60651</v>
      </c>
      <c r="JG37" s="7">
        <v>61164</v>
      </c>
      <c r="JH37" s="7">
        <v>62517</v>
      </c>
      <c r="JI37" s="7">
        <v>64469</v>
      </c>
      <c r="JJ37" s="7">
        <v>65421</v>
      </c>
      <c r="JK37" s="7">
        <v>66631</v>
      </c>
    </row>
    <row r="38" spans="1:909" ht="42.8" x14ac:dyDescent="0.25">
      <c r="A38" s="38"/>
      <c r="B38" s="6" t="s">
        <v>276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  <c r="IW38" s="7">
        <v>21716</v>
      </c>
      <c r="IX38" s="7">
        <v>22119</v>
      </c>
      <c r="IY38" s="7">
        <v>22532</v>
      </c>
      <c r="IZ38" s="7">
        <v>22512</v>
      </c>
      <c r="JA38" s="7">
        <v>22843</v>
      </c>
      <c r="JB38" s="7">
        <v>22990</v>
      </c>
      <c r="JC38" s="7">
        <v>23100</v>
      </c>
      <c r="JD38" s="7">
        <v>23369</v>
      </c>
      <c r="JE38" s="7">
        <v>23549</v>
      </c>
      <c r="JF38" s="7">
        <v>23069</v>
      </c>
      <c r="JG38" s="7">
        <v>23083</v>
      </c>
      <c r="JH38" s="7">
        <v>22864</v>
      </c>
      <c r="JI38" s="7">
        <v>22932</v>
      </c>
      <c r="JJ38" s="7">
        <v>22862</v>
      </c>
      <c r="JK38" s="7">
        <v>22565</v>
      </c>
    </row>
    <row r="39" spans="1:909" ht="42.8" x14ac:dyDescent="0.25">
      <c r="A39" s="38"/>
      <c r="B39" s="6" t="s">
        <v>277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  <c r="IW39" s="7">
        <v>17924</v>
      </c>
      <c r="IX39" s="7">
        <v>18063</v>
      </c>
      <c r="IY39" s="7">
        <v>18677</v>
      </c>
      <c r="IZ39" s="7">
        <v>19481</v>
      </c>
      <c r="JA39" s="7">
        <v>22143</v>
      </c>
      <c r="JB39" s="7">
        <v>22022</v>
      </c>
      <c r="JC39" s="7">
        <v>22605</v>
      </c>
      <c r="JD39" s="7">
        <v>22581</v>
      </c>
      <c r="JE39" s="7">
        <v>22622</v>
      </c>
      <c r="JF39" s="7">
        <v>22659</v>
      </c>
      <c r="JG39" s="7">
        <v>22697</v>
      </c>
      <c r="JH39" s="7">
        <v>22974</v>
      </c>
      <c r="JI39" s="7">
        <v>22990</v>
      </c>
      <c r="JJ39" s="7">
        <v>22961</v>
      </c>
      <c r="JK39" s="7">
        <v>23081</v>
      </c>
    </row>
    <row r="40" spans="1:909" x14ac:dyDescent="0.25">
      <c r="A40" s="38"/>
      <c r="B40" s="6" t="s">
        <v>278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  <c r="IW40" s="7">
        <v>11253</v>
      </c>
      <c r="IX40" s="7">
        <v>11325</v>
      </c>
      <c r="IY40" s="7">
        <v>11437</v>
      </c>
      <c r="IZ40" s="7">
        <v>11642</v>
      </c>
      <c r="JA40" s="7">
        <v>11900</v>
      </c>
      <c r="JB40" s="7">
        <v>12013</v>
      </c>
      <c r="JC40" s="7">
        <v>12153</v>
      </c>
      <c r="JD40" s="7">
        <v>12143</v>
      </c>
      <c r="JE40" s="7">
        <v>12155</v>
      </c>
      <c r="JF40" s="7">
        <v>11913</v>
      </c>
      <c r="JG40" s="7">
        <v>11824</v>
      </c>
      <c r="JH40" s="7">
        <v>11975</v>
      </c>
      <c r="JI40" s="7">
        <v>12001</v>
      </c>
      <c r="JJ40" s="7">
        <v>11923</v>
      </c>
      <c r="JK40" s="7">
        <v>11956</v>
      </c>
    </row>
    <row r="41" spans="1:909" x14ac:dyDescent="0.25">
      <c r="A41" s="38"/>
      <c r="B41" s="6" t="s">
        <v>279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  <c r="IW41" s="7">
        <v>13540</v>
      </c>
      <c r="IX41" s="7">
        <v>13681</v>
      </c>
      <c r="IY41" s="7">
        <v>13853</v>
      </c>
      <c r="IZ41" s="7">
        <v>11914</v>
      </c>
      <c r="JA41" s="7">
        <v>11763</v>
      </c>
      <c r="JB41" s="7">
        <v>11616</v>
      </c>
      <c r="JC41" s="7">
        <v>11464</v>
      </c>
      <c r="JD41" s="7">
        <v>11377</v>
      </c>
      <c r="JE41" s="7">
        <v>11740</v>
      </c>
      <c r="JF41" s="7">
        <v>11688</v>
      </c>
      <c r="JG41" s="7">
        <v>11573</v>
      </c>
      <c r="JH41" s="7">
        <v>11620</v>
      </c>
      <c r="JI41" s="7">
        <v>11682</v>
      </c>
      <c r="JJ41" s="7">
        <v>11637</v>
      </c>
      <c r="JK41" s="7">
        <v>11525</v>
      </c>
    </row>
    <row r="42" spans="1:909" x14ac:dyDescent="0.25">
      <c r="A42" s="38"/>
      <c r="B42" s="6" t="s">
        <v>280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  <c r="IW42" s="7">
        <v>46354</v>
      </c>
      <c r="IX42" s="7">
        <v>46709</v>
      </c>
      <c r="IY42" s="7">
        <v>47190</v>
      </c>
      <c r="IZ42" s="7">
        <v>44220</v>
      </c>
      <c r="JA42" s="7">
        <v>42321</v>
      </c>
      <c r="JB42" s="7">
        <v>42539</v>
      </c>
      <c r="JC42" s="7">
        <v>42777</v>
      </c>
      <c r="JD42" s="7">
        <v>42632</v>
      </c>
      <c r="JE42" s="7">
        <v>42945</v>
      </c>
      <c r="JF42" s="7">
        <v>42672</v>
      </c>
      <c r="JG42" s="7">
        <v>42870</v>
      </c>
      <c r="JH42" s="7">
        <v>43273</v>
      </c>
      <c r="JI42" s="7">
        <v>43761</v>
      </c>
      <c r="JJ42" s="7">
        <v>43688</v>
      </c>
      <c r="JK42" s="7">
        <v>43891</v>
      </c>
    </row>
    <row r="43" spans="1:909" x14ac:dyDescent="0.25">
      <c r="A43" s="38"/>
      <c r="B43" s="6" t="s">
        <v>281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  <c r="IW43" s="7">
        <v>4345</v>
      </c>
      <c r="IX43" s="7">
        <v>4327</v>
      </c>
      <c r="IY43" s="7">
        <v>4481</v>
      </c>
      <c r="IZ43" s="7">
        <v>4496</v>
      </c>
      <c r="JA43" s="7">
        <v>5061</v>
      </c>
      <c r="JB43" s="7">
        <v>5090</v>
      </c>
      <c r="JC43" s="7">
        <v>4967</v>
      </c>
      <c r="JD43" s="7">
        <v>4997</v>
      </c>
      <c r="JE43" s="7">
        <v>5054</v>
      </c>
      <c r="JF43" s="7">
        <v>5025</v>
      </c>
      <c r="JG43" s="7">
        <v>4986</v>
      </c>
      <c r="JH43" s="7">
        <v>5009</v>
      </c>
      <c r="JI43" s="7">
        <v>4998</v>
      </c>
      <c r="JJ43" s="7">
        <v>4968</v>
      </c>
      <c r="JK43" s="7">
        <v>5016</v>
      </c>
    </row>
    <row r="44" spans="1:909" ht="28.55" x14ac:dyDescent="0.25">
      <c r="A44" s="38"/>
      <c r="B44" s="6" t="s">
        <v>282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  <c r="IW44" s="7">
        <v>5226</v>
      </c>
      <c r="IX44" s="7">
        <v>5273</v>
      </c>
      <c r="IY44" s="7">
        <v>5373</v>
      </c>
      <c r="IZ44" s="7">
        <v>5451</v>
      </c>
      <c r="JA44" s="7">
        <v>5480</v>
      </c>
      <c r="JB44" s="7">
        <v>5588</v>
      </c>
      <c r="JC44" s="7">
        <v>5701</v>
      </c>
      <c r="JD44" s="7">
        <v>5730</v>
      </c>
      <c r="JE44" s="7">
        <v>5790</v>
      </c>
      <c r="JF44" s="7">
        <v>5678</v>
      </c>
      <c r="JG44" s="7">
        <v>5723</v>
      </c>
      <c r="JH44" s="7">
        <v>5773</v>
      </c>
      <c r="JI44" s="7">
        <v>5839</v>
      </c>
      <c r="JJ44" s="7">
        <v>5822</v>
      </c>
      <c r="JK44" s="7">
        <v>5951</v>
      </c>
    </row>
    <row r="45" spans="1:909" x14ac:dyDescent="0.25">
      <c r="A45" s="38"/>
      <c r="B45" s="6" t="s">
        <v>283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  <c r="IW45" s="7">
        <v>6237</v>
      </c>
      <c r="IX45" s="7">
        <v>6188</v>
      </c>
      <c r="IY45" s="7">
        <v>6590</v>
      </c>
      <c r="IZ45" s="7">
        <v>6685</v>
      </c>
      <c r="JA45" s="7">
        <v>6481</v>
      </c>
      <c r="JB45" s="30">
        <v>6578</v>
      </c>
      <c r="JC45" s="36">
        <v>6305</v>
      </c>
      <c r="JD45" s="36">
        <v>6326</v>
      </c>
      <c r="JE45" s="36">
        <v>6413</v>
      </c>
      <c r="JF45" s="36">
        <v>6324</v>
      </c>
      <c r="JG45" s="7">
        <v>6370</v>
      </c>
      <c r="JH45" s="7">
        <v>6671</v>
      </c>
      <c r="JI45" s="7">
        <v>6621</v>
      </c>
      <c r="JJ45" s="7">
        <v>6564</v>
      </c>
      <c r="JK45" s="7">
        <v>6623</v>
      </c>
    </row>
    <row r="46" spans="1:909" x14ac:dyDescent="0.25">
      <c r="A46" s="38"/>
      <c r="B46" s="6" t="s">
        <v>284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  <c r="IW46" s="7">
        <v>11901</v>
      </c>
      <c r="IX46" s="7">
        <v>11900</v>
      </c>
      <c r="IY46" s="7">
        <v>11842</v>
      </c>
      <c r="IZ46" s="7">
        <v>12122</v>
      </c>
      <c r="JA46" s="7">
        <v>12080</v>
      </c>
      <c r="JB46" s="7">
        <v>12304</v>
      </c>
      <c r="JC46" s="7">
        <v>12446</v>
      </c>
      <c r="JD46" s="7">
        <v>12528</v>
      </c>
      <c r="JE46" s="7">
        <v>12171</v>
      </c>
      <c r="JF46" s="7">
        <v>12129</v>
      </c>
      <c r="JG46" s="7">
        <v>12243</v>
      </c>
      <c r="JH46" s="7">
        <v>12271</v>
      </c>
      <c r="JI46" s="7">
        <v>12454</v>
      </c>
      <c r="JJ46" s="7">
        <v>12462</v>
      </c>
      <c r="JK46" s="7">
        <v>12742</v>
      </c>
    </row>
    <row r="47" spans="1:909" ht="28.55" x14ac:dyDescent="0.25">
      <c r="A47" s="38"/>
      <c r="B47" s="6" t="s">
        <v>285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  <c r="IW47" s="7">
        <v>1154</v>
      </c>
      <c r="IX47" s="7">
        <v>1162</v>
      </c>
      <c r="IY47" s="7">
        <v>1184</v>
      </c>
      <c r="IZ47" s="7">
        <v>1152</v>
      </c>
      <c r="JA47" s="7">
        <v>1170</v>
      </c>
      <c r="JB47" s="7">
        <v>1722</v>
      </c>
      <c r="JC47" s="7">
        <v>1748</v>
      </c>
      <c r="JD47" s="7">
        <v>1693</v>
      </c>
      <c r="JE47" s="7">
        <v>1669</v>
      </c>
      <c r="JF47" s="7">
        <v>1646</v>
      </c>
      <c r="JG47" s="7">
        <v>1654</v>
      </c>
      <c r="JH47" s="7">
        <v>1632</v>
      </c>
      <c r="JI47" s="7">
        <v>1631</v>
      </c>
      <c r="JJ47" s="7">
        <v>1650</v>
      </c>
      <c r="JK47" s="7">
        <v>1650</v>
      </c>
    </row>
    <row r="48" spans="1:909" s="11" customFormat="1" x14ac:dyDescent="0.25">
      <c r="A48" s="38"/>
      <c r="B48" s="9" t="s">
        <v>265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10">
        <v>462527</v>
      </c>
      <c r="IX48" s="10">
        <v>463728</v>
      </c>
      <c r="IY48" s="10">
        <v>467355</v>
      </c>
      <c r="IZ48" s="10">
        <v>464115</v>
      </c>
      <c r="JA48" s="10">
        <f>SUM(JA28:JA47)</f>
        <v>473006</v>
      </c>
      <c r="JB48" s="10">
        <v>477017</v>
      </c>
      <c r="JC48" s="10">
        <f>SUM(JC28:JC47)</f>
        <v>480063</v>
      </c>
      <c r="JD48" s="10">
        <v>481695</v>
      </c>
      <c r="JE48" s="10">
        <v>484648</v>
      </c>
      <c r="JF48" s="10">
        <f>SUM(JF28:JF47)</f>
        <v>480660</v>
      </c>
      <c r="JG48" s="10">
        <f>SUM(JG28:JG47)</f>
        <v>483047</v>
      </c>
      <c r="JH48" s="10">
        <f>SUM(JH28:JH47)</f>
        <v>487818</v>
      </c>
      <c r="JI48" s="10">
        <f>SUM(JI28:JI47)</f>
        <v>493413</v>
      </c>
      <c r="JJ48" s="10">
        <f>SUM(JJ28:JJ47)</f>
        <v>494824</v>
      </c>
      <c r="JK48" s="10">
        <f>SUM(JK28:JK47)</f>
        <v>496682</v>
      </c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29"/>
      <c r="AAU48" s="29"/>
      <c r="AAV48" s="29"/>
      <c r="AAW48" s="29"/>
      <c r="AAX48" s="29"/>
      <c r="AAY48" s="29"/>
      <c r="AAZ48" s="29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  <c r="AHT48" s="5"/>
      <c r="AHU48" s="5"/>
      <c r="AHV48" s="5"/>
      <c r="AHW48" s="5"/>
      <c r="AHX48" s="5"/>
      <c r="AHY48" s="5"/>
    </row>
    <row r="49" spans="1:271" ht="28.55" x14ac:dyDescent="0.25">
      <c r="A49" s="38" t="s">
        <v>286</v>
      </c>
      <c r="B49" s="6" t="s">
        <v>287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  <c r="IW49" s="7">
        <v>10</v>
      </c>
      <c r="IX49" s="7">
        <v>9</v>
      </c>
      <c r="IY49" s="7">
        <v>19</v>
      </c>
      <c r="IZ49" s="7">
        <v>21</v>
      </c>
      <c r="JA49" s="7">
        <v>19</v>
      </c>
      <c r="JB49" s="7">
        <v>18</v>
      </c>
      <c r="JC49" s="7">
        <v>19</v>
      </c>
      <c r="JD49" s="7">
        <v>18</v>
      </c>
      <c r="JE49" s="7">
        <v>18</v>
      </c>
      <c r="JF49" s="7">
        <v>19</v>
      </c>
      <c r="JG49" s="8">
        <v>21</v>
      </c>
      <c r="JH49" s="8">
        <v>21</v>
      </c>
      <c r="JI49" s="8">
        <v>19</v>
      </c>
      <c r="JJ49" s="8">
        <v>18</v>
      </c>
      <c r="JK49" s="8">
        <v>18</v>
      </c>
    </row>
    <row r="50" spans="1:271" x14ac:dyDescent="0.25">
      <c r="A50" s="38"/>
      <c r="B50" s="6" t="s">
        <v>288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  <c r="IW50" s="7">
        <v>0</v>
      </c>
      <c r="IX50" s="7">
        <v>0</v>
      </c>
      <c r="IY50" s="7">
        <v>1</v>
      </c>
      <c r="IZ50" s="7">
        <v>1</v>
      </c>
      <c r="JA50" s="7">
        <v>1</v>
      </c>
      <c r="JB50" s="7">
        <v>1</v>
      </c>
      <c r="JC50" s="7">
        <v>1</v>
      </c>
      <c r="JD50" s="7">
        <v>1</v>
      </c>
      <c r="JE50" s="7">
        <v>3</v>
      </c>
      <c r="JF50" s="7">
        <v>2</v>
      </c>
      <c r="JG50" s="8">
        <v>2</v>
      </c>
      <c r="JH50" s="8">
        <v>2</v>
      </c>
      <c r="JI50" s="8">
        <v>4</v>
      </c>
      <c r="JJ50" s="8">
        <v>6</v>
      </c>
      <c r="JK50" s="8">
        <v>8</v>
      </c>
    </row>
    <row r="51" spans="1:271" ht="27" customHeight="1" x14ac:dyDescent="0.25">
      <c r="A51" s="38"/>
      <c r="B51" s="6" t="s">
        <v>289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  <c r="IW51" s="7">
        <v>1358</v>
      </c>
      <c r="IX51" s="7">
        <v>1377</v>
      </c>
      <c r="IY51" s="7">
        <v>1371</v>
      </c>
      <c r="IZ51" s="7">
        <v>1382</v>
      </c>
      <c r="JA51" s="7">
        <v>1494</v>
      </c>
      <c r="JB51" s="7">
        <v>1555</v>
      </c>
      <c r="JC51" s="7">
        <v>1516</v>
      </c>
      <c r="JD51" s="7">
        <v>1492</v>
      </c>
      <c r="JE51" s="7">
        <v>1487</v>
      </c>
      <c r="JF51" s="7">
        <v>1464</v>
      </c>
      <c r="JG51" s="7">
        <v>1492</v>
      </c>
      <c r="JH51" s="7">
        <v>1476</v>
      </c>
      <c r="JI51" s="7">
        <v>1458</v>
      </c>
      <c r="JJ51" s="7">
        <v>1447</v>
      </c>
      <c r="JK51" s="7">
        <v>1451</v>
      </c>
    </row>
    <row r="52" spans="1:271" x14ac:dyDescent="0.25">
      <c r="A52" s="38"/>
      <c r="B52" s="6" t="s">
        <v>290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  <c r="IW52" s="7">
        <v>1166</v>
      </c>
      <c r="IX52" s="7">
        <v>1109</v>
      </c>
      <c r="IY52" s="7">
        <v>1074</v>
      </c>
      <c r="IZ52" s="7">
        <v>1016</v>
      </c>
      <c r="JA52" s="7">
        <v>1063</v>
      </c>
      <c r="JB52" s="7">
        <v>1118</v>
      </c>
      <c r="JC52" s="7">
        <v>1104</v>
      </c>
      <c r="JD52" s="7">
        <v>1109</v>
      </c>
      <c r="JE52" s="7">
        <v>1138</v>
      </c>
      <c r="JF52" s="7">
        <v>1139</v>
      </c>
      <c r="JG52" s="7">
        <v>1127</v>
      </c>
      <c r="JH52" s="7">
        <v>1144</v>
      </c>
      <c r="JI52" s="7">
        <v>1096</v>
      </c>
      <c r="JJ52" s="7">
        <v>1085</v>
      </c>
      <c r="JK52" s="7">
        <v>1061</v>
      </c>
    </row>
    <row r="53" spans="1:271" x14ac:dyDescent="0.25">
      <c r="A53" s="38"/>
      <c r="B53" s="9" t="s">
        <v>286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  <c r="IW53" s="10">
        <v>2534</v>
      </c>
      <c r="IX53" s="10">
        <v>2495</v>
      </c>
      <c r="IY53" s="10">
        <v>2465</v>
      </c>
      <c r="IZ53" s="10">
        <v>2420</v>
      </c>
      <c r="JA53" s="10">
        <f>SUM(JA49:JA52)</f>
        <v>2577</v>
      </c>
      <c r="JB53" s="10">
        <v>2692</v>
      </c>
      <c r="JC53" s="10">
        <f>SUM(JC49:JC52)</f>
        <v>2640</v>
      </c>
      <c r="JD53" s="10">
        <v>2620</v>
      </c>
      <c r="JE53" s="10">
        <v>2646</v>
      </c>
      <c r="JF53" s="10">
        <f>SUM(JF49:JF52)</f>
        <v>2624</v>
      </c>
      <c r="JG53" s="10">
        <f>SUM(JG49:JG52)</f>
        <v>2642</v>
      </c>
      <c r="JH53" s="10">
        <f>SUM(JH49:JH52)</f>
        <v>2643</v>
      </c>
      <c r="JI53" s="10">
        <f>SUM(JI49:JI52)</f>
        <v>2577</v>
      </c>
      <c r="JJ53" s="10">
        <f>SUM(JJ49:JJ52)</f>
        <v>2556</v>
      </c>
      <c r="JK53" s="10">
        <f>SUM(JK49:JK52)</f>
        <v>2538</v>
      </c>
    </row>
    <row r="54" spans="1:271" ht="28.55" x14ac:dyDescent="0.25">
      <c r="A54" s="38" t="s">
        <v>291</v>
      </c>
      <c r="B54" s="6" t="s">
        <v>292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  <c r="IW54" s="7">
        <v>5792</v>
      </c>
      <c r="IX54" s="7">
        <v>5819</v>
      </c>
      <c r="IY54" s="7">
        <v>5757</v>
      </c>
      <c r="IZ54" s="7">
        <v>5713</v>
      </c>
      <c r="JA54" s="7">
        <v>5720</v>
      </c>
      <c r="JB54" s="7">
        <v>5748</v>
      </c>
      <c r="JC54" s="7">
        <v>5756</v>
      </c>
      <c r="JD54" s="7">
        <v>5839</v>
      </c>
      <c r="JE54" s="7">
        <v>5840</v>
      </c>
      <c r="JF54" s="7">
        <v>5833</v>
      </c>
      <c r="JG54" s="7">
        <v>5794</v>
      </c>
      <c r="JH54" s="36">
        <v>5843</v>
      </c>
      <c r="JI54" s="36">
        <v>5805</v>
      </c>
      <c r="JJ54" s="36">
        <v>5806</v>
      </c>
      <c r="JK54" s="36">
        <v>5754</v>
      </c>
    </row>
    <row r="55" spans="1:271" x14ac:dyDescent="0.25">
      <c r="A55" s="38"/>
      <c r="B55" s="6" t="s">
        <v>293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  <c r="IW55" s="7">
        <v>44855</v>
      </c>
      <c r="IX55" s="7">
        <v>45466</v>
      </c>
      <c r="IY55" s="7">
        <v>45543</v>
      </c>
      <c r="IZ55" s="7">
        <v>47123</v>
      </c>
      <c r="JA55" s="7">
        <v>51039</v>
      </c>
      <c r="JB55" s="7">
        <v>50635</v>
      </c>
      <c r="JC55" s="7">
        <v>49002</v>
      </c>
      <c r="JD55" s="7">
        <v>50033</v>
      </c>
      <c r="JE55" s="7">
        <v>50815</v>
      </c>
      <c r="JF55" s="7">
        <v>51400</v>
      </c>
      <c r="JG55" s="7">
        <v>51650</v>
      </c>
      <c r="JH55" s="7">
        <v>51973</v>
      </c>
      <c r="JI55" s="7">
        <v>51756</v>
      </c>
      <c r="JJ55" s="7">
        <v>51776</v>
      </c>
      <c r="JK55" s="7">
        <v>51651</v>
      </c>
    </row>
    <row r="56" spans="1:271" ht="28.55" x14ac:dyDescent="0.25">
      <c r="A56" s="38"/>
      <c r="B56" s="6" t="s">
        <v>294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  <c r="IW56" s="7">
        <v>6693</v>
      </c>
      <c r="IX56" s="7">
        <v>6707</v>
      </c>
      <c r="IY56" s="7">
        <v>6797</v>
      </c>
      <c r="IZ56" s="7">
        <v>6946</v>
      </c>
      <c r="JA56" s="7">
        <v>6963</v>
      </c>
      <c r="JB56" s="7">
        <v>6418</v>
      </c>
      <c r="JC56" s="7">
        <v>6709</v>
      </c>
      <c r="JD56" s="7">
        <v>6796</v>
      </c>
      <c r="JE56" s="7">
        <v>6894</v>
      </c>
      <c r="JF56" s="7">
        <v>6918</v>
      </c>
      <c r="JG56" s="7">
        <v>6952</v>
      </c>
      <c r="JH56" s="7">
        <v>7046</v>
      </c>
      <c r="JI56" s="7">
        <v>7122</v>
      </c>
      <c r="JJ56" s="7">
        <v>7279</v>
      </c>
      <c r="JK56" s="7">
        <v>7293</v>
      </c>
    </row>
    <row r="57" spans="1:271" ht="28.55" x14ac:dyDescent="0.25">
      <c r="A57" s="38"/>
      <c r="B57" s="6" t="s">
        <v>295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  <c r="IW57" s="7">
        <v>193115</v>
      </c>
      <c r="IX57" s="7">
        <v>193542</v>
      </c>
      <c r="IY57" s="7">
        <v>196932</v>
      </c>
      <c r="IZ57" s="7">
        <v>192629</v>
      </c>
      <c r="JA57" s="7">
        <v>189751</v>
      </c>
      <c r="JB57" s="7">
        <v>189184</v>
      </c>
      <c r="JC57" s="7">
        <v>188372</v>
      </c>
      <c r="JD57" s="7">
        <v>186484</v>
      </c>
      <c r="JE57" s="7">
        <v>188354</v>
      </c>
      <c r="JF57" s="7">
        <v>188776</v>
      </c>
      <c r="JG57" s="7">
        <v>187358</v>
      </c>
      <c r="JH57" s="7">
        <v>188724</v>
      </c>
      <c r="JI57" s="7">
        <v>189093</v>
      </c>
      <c r="JJ57" s="7">
        <v>189528</v>
      </c>
      <c r="JK57" s="7">
        <v>189901</v>
      </c>
    </row>
    <row r="58" spans="1:271" x14ac:dyDescent="0.25">
      <c r="A58" s="38"/>
      <c r="B58" s="6" t="s">
        <v>296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  <c r="IW58" s="7">
        <v>26119</v>
      </c>
      <c r="IX58" s="7">
        <v>26486</v>
      </c>
      <c r="IY58" s="7">
        <v>26909</v>
      </c>
      <c r="IZ58" s="7">
        <v>29949</v>
      </c>
      <c r="JA58" s="7">
        <v>30431</v>
      </c>
      <c r="JB58" s="7">
        <v>30201</v>
      </c>
      <c r="JC58" s="7">
        <v>29728</v>
      </c>
      <c r="JD58" s="7">
        <v>30309</v>
      </c>
      <c r="JE58" s="7">
        <v>31202</v>
      </c>
      <c r="JF58" s="7">
        <v>31212</v>
      </c>
      <c r="JG58" s="7">
        <v>30777</v>
      </c>
      <c r="JH58" s="7">
        <v>31102</v>
      </c>
      <c r="JI58" s="7">
        <v>31677</v>
      </c>
      <c r="JJ58" s="7">
        <v>31858</v>
      </c>
      <c r="JK58" s="7">
        <v>31996</v>
      </c>
    </row>
    <row r="59" spans="1:271" x14ac:dyDescent="0.25">
      <c r="A59" s="38"/>
      <c r="B59" s="6" t="s">
        <v>297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  <c r="IW59" s="7">
        <v>5801</v>
      </c>
      <c r="IX59" s="7">
        <v>5816</v>
      </c>
      <c r="IY59" s="7">
        <v>5899</v>
      </c>
      <c r="IZ59" s="7">
        <v>5893</v>
      </c>
      <c r="JA59" s="7">
        <v>5576</v>
      </c>
      <c r="JB59" s="7">
        <v>5737</v>
      </c>
      <c r="JC59" s="35">
        <v>5881</v>
      </c>
      <c r="JD59" s="35">
        <v>5818</v>
      </c>
      <c r="JE59" s="35">
        <v>5727</v>
      </c>
      <c r="JF59" s="35">
        <v>5726</v>
      </c>
      <c r="JG59" s="7">
        <v>6082</v>
      </c>
      <c r="JH59" s="7">
        <v>6102</v>
      </c>
      <c r="JI59" s="7">
        <v>6176</v>
      </c>
      <c r="JJ59" s="7">
        <v>6256</v>
      </c>
      <c r="JK59" s="7">
        <v>6297</v>
      </c>
    </row>
    <row r="60" spans="1:271" ht="28.55" x14ac:dyDescent="0.25">
      <c r="A60" s="38"/>
      <c r="B60" s="6" t="s">
        <v>298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  <c r="IW60" s="7">
        <v>45150</v>
      </c>
      <c r="IX60" s="7">
        <v>44671</v>
      </c>
      <c r="IY60" s="7">
        <v>44703</v>
      </c>
      <c r="IZ60" s="7">
        <v>44123</v>
      </c>
      <c r="JA60" s="7">
        <v>41889</v>
      </c>
      <c r="JB60" s="7">
        <v>43980</v>
      </c>
      <c r="JC60" s="7">
        <v>47059</v>
      </c>
      <c r="JD60" s="7">
        <v>47599</v>
      </c>
      <c r="JE60" s="7">
        <v>48176</v>
      </c>
      <c r="JF60" s="7">
        <v>44444</v>
      </c>
      <c r="JG60" s="7">
        <v>46868</v>
      </c>
      <c r="JH60" s="7">
        <v>48190</v>
      </c>
      <c r="JI60" s="7">
        <v>48399</v>
      </c>
      <c r="JJ60" s="7">
        <v>47390</v>
      </c>
      <c r="JK60" s="7">
        <v>47280</v>
      </c>
    </row>
    <row r="61" spans="1:271" ht="28.55" x14ac:dyDescent="0.25">
      <c r="A61" s="38"/>
      <c r="B61" s="6" t="s">
        <v>299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  <c r="IW61" s="7">
        <v>145</v>
      </c>
      <c r="IX61" s="7">
        <v>144</v>
      </c>
      <c r="IY61" s="7">
        <v>133</v>
      </c>
      <c r="IZ61" s="7">
        <v>132</v>
      </c>
      <c r="JA61" s="7">
        <v>132</v>
      </c>
      <c r="JB61" s="7">
        <v>131</v>
      </c>
      <c r="JC61" s="37">
        <v>131</v>
      </c>
      <c r="JD61" s="37">
        <v>131</v>
      </c>
      <c r="JE61" s="37">
        <v>131</v>
      </c>
      <c r="JF61" s="37">
        <v>131</v>
      </c>
      <c r="JG61" s="8">
        <v>133</v>
      </c>
      <c r="JH61" s="8">
        <v>131</v>
      </c>
      <c r="JI61" s="8">
        <v>135</v>
      </c>
      <c r="JJ61" s="8">
        <v>136</v>
      </c>
      <c r="JK61" s="8">
        <v>135</v>
      </c>
    </row>
    <row r="62" spans="1:271" ht="28.55" x14ac:dyDescent="0.25">
      <c r="A62" s="38"/>
      <c r="B62" s="6" t="s">
        <v>300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  <c r="IW62" s="7">
        <v>15628</v>
      </c>
      <c r="IX62" s="7">
        <v>15587</v>
      </c>
      <c r="IY62" s="7">
        <v>15473</v>
      </c>
      <c r="IZ62" s="7">
        <v>15966</v>
      </c>
      <c r="JA62" s="7">
        <v>19171</v>
      </c>
      <c r="JB62" s="7">
        <v>19397</v>
      </c>
      <c r="JC62" s="7">
        <v>19375</v>
      </c>
      <c r="JD62" s="7">
        <v>19920</v>
      </c>
      <c r="JE62" s="7">
        <v>19989</v>
      </c>
      <c r="JF62" s="7">
        <v>19651</v>
      </c>
      <c r="JG62" s="7">
        <v>19595</v>
      </c>
      <c r="JH62" s="7">
        <v>19663</v>
      </c>
      <c r="JI62" s="7">
        <v>19716</v>
      </c>
      <c r="JJ62" s="7">
        <v>19723</v>
      </c>
      <c r="JK62" s="7">
        <v>19761</v>
      </c>
    </row>
    <row r="63" spans="1:271" ht="28.55" x14ac:dyDescent="0.25">
      <c r="A63" s="38"/>
      <c r="B63" s="6" t="s">
        <v>301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  <c r="IW63" s="7">
        <v>29054</v>
      </c>
      <c r="IX63" s="7">
        <v>29151</v>
      </c>
      <c r="IY63" s="7">
        <v>29302</v>
      </c>
      <c r="IZ63" s="7">
        <v>31084</v>
      </c>
      <c r="JA63" s="7">
        <v>31766</v>
      </c>
      <c r="JB63" s="7">
        <v>32423</v>
      </c>
      <c r="JC63" s="7">
        <v>32689</v>
      </c>
      <c r="JD63" s="7">
        <v>32979</v>
      </c>
      <c r="JE63" s="7">
        <v>33269</v>
      </c>
      <c r="JF63" s="7">
        <v>33169</v>
      </c>
      <c r="JG63" s="7">
        <v>33470</v>
      </c>
      <c r="JH63" s="7">
        <v>33651</v>
      </c>
      <c r="JI63" s="7">
        <v>33848</v>
      </c>
      <c r="JJ63" s="7">
        <v>34047</v>
      </c>
      <c r="JK63" s="7">
        <v>34024</v>
      </c>
    </row>
    <row r="64" spans="1:271" x14ac:dyDescent="0.25">
      <c r="A64" s="38"/>
      <c r="B64" s="6" t="s">
        <v>302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  <c r="IW64" s="7">
        <v>47371</v>
      </c>
      <c r="IX64" s="7">
        <v>47020</v>
      </c>
      <c r="IY64" s="7">
        <v>46677</v>
      </c>
      <c r="IZ64" s="7">
        <v>47463</v>
      </c>
      <c r="JA64" s="7">
        <v>47486</v>
      </c>
      <c r="JB64" s="7">
        <v>46958</v>
      </c>
      <c r="JC64" s="7">
        <v>47765</v>
      </c>
      <c r="JD64" s="7">
        <v>48359</v>
      </c>
      <c r="JE64" s="7">
        <v>48667</v>
      </c>
      <c r="JF64" s="7">
        <v>47992</v>
      </c>
      <c r="JG64" s="7">
        <v>48176</v>
      </c>
      <c r="JH64" s="7">
        <v>48539</v>
      </c>
      <c r="JI64" s="7">
        <v>48591</v>
      </c>
      <c r="JJ64" s="7">
        <v>48767</v>
      </c>
      <c r="JK64" s="7">
        <v>48362</v>
      </c>
    </row>
    <row r="65" spans="1:909" x14ac:dyDescent="0.25">
      <c r="A65" s="38"/>
      <c r="B65" s="6" t="s">
        <v>303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  <c r="IW65" s="7">
        <v>183456</v>
      </c>
      <c r="IX65" s="7">
        <v>185273</v>
      </c>
      <c r="IY65" s="7">
        <v>184527</v>
      </c>
      <c r="IZ65" s="7">
        <v>184937</v>
      </c>
      <c r="JA65" s="7">
        <v>167923</v>
      </c>
      <c r="JB65" s="7">
        <v>166229</v>
      </c>
      <c r="JC65" s="7">
        <v>164297</v>
      </c>
      <c r="JD65" s="7">
        <v>164520</v>
      </c>
      <c r="JE65" s="7">
        <v>163640</v>
      </c>
      <c r="JF65" s="7">
        <v>161092</v>
      </c>
      <c r="JG65" s="7">
        <v>161490</v>
      </c>
      <c r="JH65" s="7">
        <v>161379</v>
      </c>
      <c r="JI65" s="7">
        <v>163310</v>
      </c>
      <c r="JJ65" s="7">
        <v>163198</v>
      </c>
      <c r="JK65" s="7">
        <v>164779</v>
      </c>
    </row>
    <row r="66" spans="1:909" x14ac:dyDescent="0.25">
      <c r="A66" s="38"/>
      <c r="B66" s="6" t="s">
        <v>304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  <c r="IW66" s="7">
        <v>14669</v>
      </c>
      <c r="IX66" s="7">
        <v>14672</v>
      </c>
      <c r="IY66" s="7">
        <v>15045</v>
      </c>
      <c r="IZ66" s="7">
        <v>15392</v>
      </c>
      <c r="JA66" s="7">
        <v>16199</v>
      </c>
      <c r="JB66" s="7">
        <v>15878</v>
      </c>
      <c r="JC66" s="7">
        <v>16837</v>
      </c>
      <c r="JD66" s="7">
        <v>17107</v>
      </c>
      <c r="JE66" s="7">
        <v>17368</v>
      </c>
      <c r="JF66" s="7">
        <v>17621</v>
      </c>
      <c r="JG66" s="7">
        <v>17459</v>
      </c>
      <c r="JH66" s="7">
        <v>17797</v>
      </c>
      <c r="JI66" s="7">
        <v>18017</v>
      </c>
      <c r="JJ66" s="7">
        <v>18310</v>
      </c>
      <c r="JK66" s="7">
        <v>19033</v>
      </c>
    </row>
    <row r="67" spans="1:909" x14ac:dyDescent="0.25">
      <c r="A67" s="38"/>
      <c r="B67" s="6" t="s">
        <v>305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  <c r="IW67" s="7">
        <v>6330</v>
      </c>
      <c r="IX67" s="7">
        <v>6380</v>
      </c>
      <c r="IY67" s="7">
        <v>6085</v>
      </c>
      <c r="IZ67" s="7">
        <v>6095</v>
      </c>
      <c r="JA67" s="7">
        <v>6467</v>
      </c>
      <c r="JB67" s="7">
        <v>6218</v>
      </c>
      <c r="JC67" s="7">
        <v>6258</v>
      </c>
      <c r="JD67" s="7">
        <v>6310</v>
      </c>
      <c r="JE67" s="7">
        <v>6391</v>
      </c>
      <c r="JF67" s="7">
        <v>6355</v>
      </c>
      <c r="JG67" s="7">
        <v>6397</v>
      </c>
      <c r="JH67" s="7">
        <v>6490</v>
      </c>
      <c r="JI67" s="7">
        <v>6401</v>
      </c>
      <c r="JJ67" s="7">
        <v>6347</v>
      </c>
      <c r="JK67" s="7">
        <v>6344</v>
      </c>
    </row>
    <row r="68" spans="1:909" s="11" customFormat="1" x14ac:dyDescent="0.25">
      <c r="A68" s="38"/>
      <c r="B68" s="9" t="s">
        <v>291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10">
        <v>624178</v>
      </c>
      <c r="IX68" s="10">
        <v>626734</v>
      </c>
      <c r="IY68" s="10">
        <v>629782</v>
      </c>
      <c r="IZ68" s="10">
        <v>633445</v>
      </c>
      <c r="JA68" s="10">
        <f>SUM(JA54:JA67)</f>
        <v>620513</v>
      </c>
      <c r="JB68" s="10">
        <v>619137</v>
      </c>
      <c r="JC68" s="10">
        <f>SUM(JC54:JC67)</f>
        <v>619859</v>
      </c>
      <c r="JD68" s="10">
        <v>622204</v>
      </c>
      <c r="JE68" s="10">
        <v>626463</v>
      </c>
      <c r="JF68" s="10">
        <f>SUM(JF54:JF67)</f>
        <v>620320</v>
      </c>
      <c r="JG68" s="10">
        <f>SUM(JG54:JG67)</f>
        <v>622201</v>
      </c>
      <c r="JH68" s="10">
        <f>SUM(JH54:JH67)</f>
        <v>626630</v>
      </c>
      <c r="JI68" s="10">
        <f>SUM(JI54:JI67)</f>
        <v>630046</v>
      </c>
      <c r="JJ68" s="10">
        <f>SUM(JJ54:JJ67)</f>
        <v>630421</v>
      </c>
      <c r="JK68" s="10">
        <f>SUM(JK54:JK67)</f>
        <v>632610</v>
      </c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29"/>
      <c r="AAV68" s="29"/>
      <c r="AAW68" s="29"/>
      <c r="AAX68" s="29"/>
      <c r="AAY68" s="29"/>
      <c r="AAZ68" s="29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  <c r="AHT68" s="5"/>
      <c r="AHU68" s="5"/>
      <c r="AHV68" s="5"/>
      <c r="AHW68" s="5"/>
      <c r="AHX68" s="5"/>
      <c r="AHY68" s="5"/>
    </row>
    <row r="69" spans="1:909" x14ac:dyDescent="0.25">
      <c r="A69" s="38" t="s">
        <v>306</v>
      </c>
      <c r="B69" s="6" t="s">
        <v>307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  <c r="IW69" s="7">
        <v>9721</v>
      </c>
      <c r="IX69" s="7">
        <v>9814</v>
      </c>
      <c r="IY69" s="7">
        <v>9838</v>
      </c>
      <c r="IZ69" s="7">
        <v>9790</v>
      </c>
      <c r="JA69" s="7">
        <v>8880</v>
      </c>
      <c r="JB69" s="7">
        <v>9137</v>
      </c>
      <c r="JC69" s="7">
        <v>9453</v>
      </c>
      <c r="JD69" s="7">
        <v>9569</v>
      </c>
      <c r="JE69" s="7">
        <v>9742</v>
      </c>
      <c r="JF69" s="7">
        <v>9734</v>
      </c>
      <c r="JG69" s="7">
        <v>9657</v>
      </c>
      <c r="JH69" s="7">
        <v>9717</v>
      </c>
      <c r="JI69" s="7">
        <v>9729</v>
      </c>
      <c r="JJ69" s="7">
        <v>9619</v>
      </c>
      <c r="JK69" s="7">
        <v>9650</v>
      </c>
    </row>
    <row r="70" spans="1:909" x14ac:dyDescent="0.25">
      <c r="A70" s="38"/>
      <c r="B70" s="6" t="s">
        <v>308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  <c r="IW70" s="7">
        <v>1040</v>
      </c>
      <c r="IX70" s="7">
        <v>1029</v>
      </c>
      <c r="IY70" s="7">
        <v>742</v>
      </c>
      <c r="IZ70" s="7">
        <v>722</v>
      </c>
      <c r="JA70" s="7">
        <v>649</v>
      </c>
      <c r="JB70" s="7">
        <v>595</v>
      </c>
      <c r="JC70" s="7">
        <v>596</v>
      </c>
      <c r="JD70" s="7">
        <v>600</v>
      </c>
      <c r="JE70" s="7">
        <v>802</v>
      </c>
      <c r="JF70" s="7">
        <v>804</v>
      </c>
      <c r="JG70" s="7">
        <v>899</v>
      </c>
      <c r="JH70" s="7">
        <v>929</v>
      </c>
      <c r="JI70" s="7">
        <v>834</v>
      </c>
      <c r="JJ70" s="7">
        <v>839</v>
      </c>
      <c r="JK70" s="7">
        <v>851</v>
      </c>
    </row>
    <row r="71" spans="1:909" ht="28.55" x14ac:dyDescent="0.25">
      <c r="A71" s="38"/>
      <c r="B71" s="6" t="s">
        <v>309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  <c r="IW71" s="7">
        <v>24191</v>
      </c>
      <c r="IX71" s="7">
        <v>24182</v>
      </c>
      <c r="IY71" s="7">
        <v>24519</v>
      </c>
      <c r="IZ71" s="7">
        <v>24353</v>
      </c>
      <c r="JA71" s="7">
        <v>28377</v>
      </c>
      <c r="JB71" s="7">
        <v>29080</v>
      </c>
      <c r="JC71" s="7">
        <v>29973</v>
      </c>
      <c r="JD71" s="7">
        <v>30391</v>
      </c>
      <c r="JE71" s="7">
        <v>32202</v>
      </c>
      <c r="JF71" s="7">
        <v>31388</v>
      </c>
      <c r="JG71" s="7">
        <v>31695</v>
      </c>
      <c r="JH71" s="7">
        <v>32254</v>
      </c>
      <c r="JI71" s="7">
        <v>32322</v>
      </c>
      <c r="JJ71" s="7">
        <v>32362</v>
      </c>
      <c r="JK71" s="7">
        <v>32656</v>
      </c>
    </row>
    <row r="72" spans="1:909" x14ac:dyDescent="0.25">
      <c r="A72" s="38"/>
      <c r="B72" s="6" t="s">
        <v>310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  <c r="IW72" s="7">
        <v>2779</v>
      </c>
      <c r="IX72" s="7">
        <v>2834</v>
      </c>
      <c r="IY72" s="7">
        <v>2731</v>
      </c>
      <c r="IZ72" s="7">
        <v>2920</v>
      </c>
      <c r="JA72" s="7">
        <v>3123</v>
      </c>
      <c r="JB72" s="7">
        <v>3236</v>
      </c>
      <c r="JC72" s="7">
        <v>3454</v>
      </c>
      <c r="JD72" s="7">
        <v>3517</v>
      </c>
      <c r="JE72" s="7">
        <v>3595</v>
      </c>
      <c r="JF72" s="7">
        <v>3709</v>
      </c>
      <c r="JG72" s="7">
        <v>3741</v>
      </c>
      <c r="JH72" s="7">
        <v>3762</v>
      </c>
      <c r="JI72" s="7">
        <v>3784</v>
      </c>
      <c r="JJ72" s="7">
        <v>4005</v>
      </c>
      <c r="JK72" s="7">
        <v>4079</v>
      </c>
    </row>
    <row r="73" spans="1:909" x14ac:dyDescent="0.25">
      <c r="A73" s="38"/>
      <c r="B73" s="6" t="s">
        <v>311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  <c r="IW73" s="7">
        <v>259</v>
      </c>
      <c r="IX73" s="7">
        <v>294</v>
      </c>
      <c r="IY73" s="7">
        <v>358</v>
      </c>
      <c r="IZ73" s="7">
        <v>434</v>
      </c>
      <c r="JA73" s="7">
        <v>457</v>
      </c>
      <c r="JB73" s="7">
        <v>514</v>
      </c>
      <c r="JC73" s="7">
        <v>498</v>
      </c>
      <c r="JD73" s="7">
        <v>532</v>
      </c>
      <c r="JE73" s="7">
        <v>656</v>
      </c>
      <c r="JF73" s="7">
        <v>544</v>
      </c>
      <c r="JG73" s="8">
        <v>629</v>
      </c>
      <c r="JH73" s="8">
        <v>534</v>
      </c>
      <c r="JI73" s="8">
        <v>533</v>
      </c>
      <c r="JJ73" s="8">
        <v>534</v>
      </c>
      <c r="JK73" s="8">
        <v>689</v>
      </c>
    </row>
    <row r="74" spans="1:909" x14ac:dyDescent="0.25">
      <c r="A74" s="38"/>
      <c r="B74" s="6" t="s">
        <v>312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  <c r="IW74" s="7">
        <v>50057</v>
      </c>
      <c r="IX74" s="7">
        <v>50105</v>
      </c>
      <c r="IY74" s="7">
        <v>51211</v>
      </c>
      <c r="IZ74" s="7">
        <v>51328</v>
      </c>
      <c r="JA74" s="7">
        <v>51769</v>
      </c>
      <c r="JB74" s="7">
        <v>51770</v>
      </c>
      <c r="JC74" s="7">
        <v>50301</v>
      </c>
      <c r="JD74" s="7">
        <v>50449</v>
      </c>
      <c r="JE74" s="7">
        <v>50875</v>
      </c>
      <c r="JF74" s="7">
        <v>51076</v>
      </c>
      <c r="JG74" s="7">
        <v>51722</v>
      </c>
      <c r="JH74" s="7">
        <v>52349</v>
      </c>
      <c r="JI74" s="7">
        <v>52622</v>
      </c>
      <c r="JJ74" s="7">
        <v>52801</v>
      </c>
      <c r="JK74" s="7">
        <v>52731</v>
      </c>
    </row>
    <row r="75" spans="1:909" s="11" customFormat="1" x14ac:dyDescent="0.25">
      <c r="A75" s="38"/>
      <c r="B75" s="9" t="s">
        <v>306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10">
        <v>88047</v>
      </c>
      <c r="IX75" s="10">
        <v>88258</v>
      </c>
      <c r="IY75" s="10">
        <v>89399</v>
      </c>
      <c r="IZ75" s="10">
        <v>89547</v>
      </c>
      <c r="JA75" s="10">
        <f>SUM(JA69:JA74)</f>
        <v>93255</v>
      </c>
      <c r="JB75" s="10">
        <v>94332</v>
      </c>
      <c r="JC75" s="10">
        <f>SUM(JC69:JC74)</f>
        <v>94275</v>
      </c>
      <c r="JD75" s="10">
        <v>95058</v>
      </c>
      <c r="JE75" s="10">
        <v>97872</v>
      </c>
      <c r="JF75" s="10">
        <f>SUM(JF69:JF74)</f>
        <v>97255</v>
      </c>
      <c r="JG75" s="10">
        <f>SUM(JG69:JG74)</f>
        <v>98343</v>
      </c>
      <c r="JH75" s="10">
        <f>SUM(JH69:JH74)</f>
        <v>99545</v>
      </c>
      <c r="JI75" s="10">
        <f>SUM(JI69:JI74)</f>
        <v>99824</v>
      </c>
      <c r="JJ75" s="10">
        <f>SUM(JJ69:JJ74)</f>
        <v>100160</v>
      </c>
      <c r="JK75" s="10">
        <f>SUM(JK69:JK74)</f>
        <v>100656</v>
      </c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29"/>
      <c r="AAU75" s="29"/>
      <c r="AAV75" s="29"/>
      <c r="AAW75" s="29"/>
      <c r="AAX75" s="29"/>
      <c r="AAY75" s="29"/>
      <c r="AAZ75" s="29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  <c r="AHT75" s="5"/>
      <c r="AHU75" s="5"/>
      <c r="AHV75" s="5"/>
      <c r="AHW75" s="5"/>
      <c r="AHX75" s="5"/>
      <c r="AHY75" s="5"/>
    </row>
    <row r="76" spans="1:909" x14ac:dyDescent="0.25">
      <c r="A76" s="13" t="s">
        <v>315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  <c r="IW76" s="19">
        <v>1803619</v>
      </c>
      <c r="IX76" s="19">
        <v>1810884</v>
      </c>
      <c r="IY76" s="19">
        <v>1815607</v>
      </c>
      <c r="IZ76" s="19">
        <f>IZ11+IZ21+IZ24+IZ27+IZ48+IZ53+IZ68+IZ75</f>
        <v>1820785</v>
      </c>
      <c r="JA76" s="19">
        <f>JA11+JA21+JA24+JA27+JA48+JA53+JA68+JA75</f>
        <v>1826575</v>
      </c>
      <c r="JB76" s="19">
        <v>1837975</v>
      </c>
      <c r="JC76" s="19">
        <f>JC11+JC21+JC24+JC27+JC48+JC53+JC68+JC75</f>
        <v>1847731</v>
      </c>
      <c r="JD76" s="19">
        <v>1858235</v>
      </c>
      <c r="JE76" s="19">
        <v>1873476</v>
      </c>
      <c r="JF76" s="19">
        <f>JF11+JF21+JF24+JF27+JF48+JF53+JF68+JF75</f>
        <v>1849999</v>
      </c>
      <c r="JG76" s="19">
        <f>JG11+JG21+JG24+JG27+JG48+JG53+JG68+JG75</f>
        <v>1861159</v>
      </c>
      <c r="JH76" s="19">
        <f>JH11+JH21+JH24+JH27+JH48+JH53+JH68+JH75</f>
        <v>1874622</v>
      </c>
      <c r="JI76" s="19">
        <f>JI11+JI21+JI24+JI27+JI48+JI53+JI68+JI75</f>
        <v>1886776</v>
      </c>
      <c r="JJ76" s="19">
        <f>JJ11+JJ21+JJ24+JJ27+JJ48+JJ53+JJ68+JJ75</f>
        <v>1884715</v>
      </c>
      <c r="JK76" s="19">
        <f>JK11+JK21+JK24+JK27+JK48+JK53+JK68+JK75</f>
        <v>1888232</v>
      </c>
    </row>
    <row r="77" spans="1:909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  <c r="AAS77" s="27"/>
      <c r="AAT77" s="27"/>
      <c r="AAU77" s="27"/>
      <c r="AAV77" s="27"/>
      <c r="AAW77" s="27"/>
      <c r="AAX77" s="27"/>
      <c r="AAY77" s="27"/>
      <c r="AAZ77" s="27"/>
    </row>
    <row r="78" spans="1:909" x14ac:dyDescent="0.25">
      <c r="A78" s="3" t="s">
        <v>317</v>
      </c>
    </row>
  </sheetData>
  <mergeCells count="33">
    <mergeCell ref="II4:IT4"/>
    <mergeCell ref="IU4:JF4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  <mergeCell ref="JG4:JK4"/>
    <mergeCell ref="A69:A75"/>
    <mergeCell ref="A12:A21"/>
    <mergeCell ref="A22:A24"/>
    <mergeCell ref="A25:A27"/>
    <mergeCell ref="A28:A48"/>
    <mergeCell ref="A49:A53"/>
    <mergeCell ref="A54:A68"/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2022-06-08T21:26:44Z</dcterms:modified>
</cp:coreProperties>
</file>