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H75" i="1" l="1"/>
  <c r="JH68" i="1"/>
  <c r="JH53" i="1"/>
  <c r="JH48" i="1"/>
  <c r="JH27" i="1"/>
  <c r="JH24" i="1"/>
  <c r="JH21" i="1"/>
  <c r="JH11" i="1"/>
  <c r="JH76" i="1" s="1"/>
  <c r="JI68" i="1" l="1"/>
  <c r="JI75" i="1"/>
  <c r="JI53" i="1"/>
  <c r="JI48" i="1"/>
  <c r="JI27" i="1"/>
  <c r="JI24" i="1"/>
  <c r="JI21" i="1"/>
  <c r="JI11" i="1"/>
  <c r="JI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<sst xmlns="http://schemas.openxmlformats.org/spreadsheetml/2006/main" count="351" uniqueCount="343">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</sst>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X78"/>
  <sheetViews>
    <sheetView tabSelected="1" workbookViewId="0">
      <pane xSplit="2" topLeftCell="JC1" activePane="topRight" state="frozen"/>
      <selection pane="topRight" activeCell="JK15" sqref="JK15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2" width="11.5703125" style="4" customWidth="1"/>
    <col min="263" max="265" width="16.140625" style="4" customWidth="1"/>
    <col min="266" max="266" width="16.42578125" style="4" bestFit="1" customWidth="1"/>
    <col min="267" max="267" width="11" style="4" bestFit="1" customWidth="1"/>
    <col min="268" max="268" width="11" style="4" customWidth="1"/>
    <col min="269" max="269" width="12.5703125" style="4" bestFit="1" customWidth="1"/>
    <col min="270" max="270" width="33.85546875" style="28" customWidth="1"/>
    <col min="271" max="727" width="10.85546875" style="28"/>
    <col min="728" max="908" width="10.85546875" style="4"/>
    <col min="909" max="16384" width="10.85546875" style="3"/>
  </cols>
  <sheetData>
    <row r="1" spans="1:908" x14ac:dyDescent="0.25">
      <c r="A1" s="1" t="s">
        <v>316</v>
      </c>
    </row>
    <row r="2" spans="1:908" x14ac:dyDescent="0.25">
      <c r="A2" s="1" t="s">
        <v>339</v>
      </c>
    </row>
    <row r="4" spans="1:908" s="1" customFormat="1" x14ac:dyDescent="0.25">
      <c r="A4" s="41" t="s">
        <v>313</v>
      </c>
      <c r="B4" s="43" t="s">
        <v>314</v>
      </c>
      <c r="C4" s="41">
        <v>2000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>
        <v>2001</v>
      </c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>
        <v>2002</v>
      </c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>
        <v>2003</v>
      </c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>
        <v>2004</v>
      </c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>
        <v>2005</v>
      </c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>
        <v>2006</v>
      </c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>
        <v>2007</v>
      </c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>
        <v>2008</v>
      </c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>
        <v>2009</v>
      </c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>
        <v>2010</v>
      </c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>
        <v>2011</v>
      </c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>
        <v>2012</v>
      </c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>
        <v>2013</v>
      </c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>
        <v>2014</v>
      </c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>
        <v>2015</v>
      </c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>
        <v>2016</v>
      </c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>
        <v>2017</v>
      </c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>
        <v>2018</v>
      </c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>
        <v>2019</v>
      </c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38"/>
      <c r="II4" s="38">
        <v>2020</v>
      </c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40"/>
      <c r="IU4" s="38">
        <v>2021</v>
      </c>
      <c r="IV4" s="39"/>
      <c r="IW4" s="39"/>
      <c r="IX4" s="39"/>
      <c r="IY4" s="39"/>
      <c r="IZ4" s="39"/>
      <c r="JA4" s="39"/>
      <c r="JB4" s="39"/>
      <c r="JC4" s="39"/>
      <c r="JD4" s="39"/>
      <c r="JE4" s="39"/>
      <c r="JF4" s="40"/>
      <c r="JG4" s="38">
        <v>2022</v>
      </c>
      <c r="JH4" s="39"/>
      <c r="JI4" s="40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</row>
    <row r="5" spans="1:908" s="1" customFormat="1" x14ac:dyDescent="0.25">
      <c r="A5" s="41"/>
      <c r="B5" s="43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</row>
    <row r="6" spans="1:908" x14ac:dyDescent="0.25">
      <c r="A6" s="42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</row>
    <row r="7" spans="1:908" x14ac:dyDescent="0.25">
      <c r="A7" s="42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</row>
    <row r="8" spans="1:908" x14ac:dyDescent="0.25">
      <c r="A8" s="42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</row>
    <row r="9" spans="1:908" x14ac:dyDescent="0.25">
      <c r="A9" s="42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</row>
    <row r="10" spans="1:908" x14ac:dyDescent="0.25">
      <c r="A10" s="42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</row>
    <row r="11" spans="1:908" s="11" customFormat="1" ht="30" x14ac:dyDescent="0.25">
      <c r="A11" s="42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>SUM(JF6:JF10)</f>
        <v>116251</v>
      </c>
      <c r="JG11" s="10">
        <f>SUM(JG6:JG10)</f>
        <v>121583</v>
      </c>
      <c r="JH11" s="10">
        <f>SUM(JH6:JH10)</f>
        <v>123302</v>
      </c>
      <c r="JI11" s="10">
        <f>SUM(JI6:JI10)</f>
        <v>124917</v>
      </c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</row>
    <row r="12" spans="1:908" ht="30" x14ac:dyDescent="0.25">
      <c r="A12" s="42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</row>
    <row r="13" spans="1:908" x14ac:dyDescent="0.25">
      <c r="A13" s="42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</row>
    <row r="14" spans="1:908" ht="30" x14ac:dyDescent="0.25">
      <c r="A14" s="42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</row>
    <row r="15" spans="1:908" ht="30" x14ac:dyDescent="0.25">
      <c r="A15" s="42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</row>
    <row r="16" spans="1:908" ht="15.6" customHeight="1" x14ac:dyDescent="0.25">
      <c r="A16" s="42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</row>
    <row r="17" spans="1:908" ht="30" x14ac:dyDescent="0.25">
      <c r="A17" s="42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</row>
    <row r="18" spans="1:908" ht="30" x14ac:dyDescent="0.25">
      <c r="A18" s="42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</row>
    <row r="19" spans="1:908" ht="30" x14ac:dyDescent="0.25">
      <c r="A19" s="42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</row>
    <row r="20" spans="1:908" ht="30" x14ac:dyDescent="0.25">
      <c r="A20" s="42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</row>
    <row r="21" spans="1:908" s="11" customFormat="1" x14ac:dyDescent="0.25">
      <c r="A21" s="42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>SUM(JF12:JF20)</f>
        <v>388949</v>
      </c>
      <c r="JG21" s="10">
        <f>SUM(JG12:JG20)</f>
        <v>388222</v>
      </c>
      <c r="JH21" s="10">
        <f>SUM(JH12:JH20)</f>
        <v>388746</v>
      </c>
      <c r="JI21" s="10">
        <f>SUM(JI12:JI20)</f>
        <v>389036</v>
      </c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</row>
    <row r="22" spans="1:908" ht="30" x14ac:dyDescent="0.25">
      <c r="A22" s="42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</row>
    <row r="23" spans="1:908" ht="30" x14ac:dyDescent="0.25">
      <c r="A23" s="42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</row>
    <row r="24" spans="1:908" s="11" customFormat="1" x14ac:dyDescent="0.25">
      <c r="A24" s="42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>SUM(JF22:JF23)</f>
        <v>134547</v>
      </c>
      <c r="JG24" s="10">
        <f>SUM(JG22:JG23)</f>
        <v>135688</v>
      </c>
      <c r="JH24" s="10">
        <f>SUM(JH22:JH23)</f>
        <v>136388</v>
      </c>
      <c r="JI24" s="10">
        <f>SUM(JI22:JI23)</f>
        <v>137344</v>
      </c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</row>
    <row r="25" spans="1:908" ht="30" x14ac:dyDescent="0.25">
      <c r="A25" s="42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</row>
    <row r="26" spans="1:908" ht="30" x14ac:dyDescent="0.25">
      <c r="A26" s="42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</row>
    <row r="27" spans="1:908" s="11" customFormat="1" ht="30" x14ac:dyDescent="0.25">
      <c r="A27" s="42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>SUM(JF25:JF26)</f>
        <v>9393</v>
      </c>
      <c r="JG27" s="10">
        <f>SUM(JG25:JG26)</f>
        <v>9433</v>
      </c>
      <c r="JH27" s="10">
        <f>SUM(JH25:JH26)</f>
        <v>9550</v>
      </c>
      <c r="JI27" s="10">
        <f>SUM(JI25:JI26)</f>
        <v>9619</v>
      </c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</row>
    <row r="28" spans="1:908" ht="30" x14ac:dyDescent="0.25">
      <c r="A28" s="42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</row>
    <row r="29" spans="1:908" ht="45" x14ac:dyDescent="0.25">
      <c r="A29" s="42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</row>
    <row r="30" spans="1:908" ht="30" x14ac:dyDescent="0.25">
      <c r="A30" s="42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</row>
    <row r="31" spans="1:908" x14ac:dyDescent="0.25">
      <c r="A31" s="42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</row>
    <row r="32" spans="1:908" x14ac:dyDescent="0.25">
      <c r="A32" s="42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</row>
    <row r="33" spans="1:908" x14ac:dyDescent="0.25">
      <c r="A33" s="42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</row>
    <row r="34" spans="1:908" x14ac:dyDescent="0.25">
      <c r="A34" s="42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</row>
    <row r="35" spans="1:908" ht="45" x14ac:dyDescent="0.25">
      <c r="A35" s="42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</row>
    <row r="36" spans="1:908" ht="30" x14ac:dyDescent="0.25">
      <c r="A36" s="42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</row>
    <row r="37" spans="1:908" ht="45" x14ac:dyDescent="0.25">
      <c r="A37" s="42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</row>
    <row r="38" spans="1:908" ht="45" x14ac:dyDescent="0.25">
      <c r="A38" s="42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</row>
    <row r="39" spans="1:908" ht="45" x14ac:dyDescent="0.25">
      <c r="A39" s="42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</row>
    <row r="40" spans="1:908" x14ac:dyDescent="0.25">
      <c r="A40" s="42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</row>
    <row r="41" spans="1:908" x14ac:dyDescent="0.25">
      <c r="A41" s="42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</row>
    <row r="42" spans="1:908" x14ac:dyDescent="0.25">
      <c r="A42" s="42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</row>
    <row r="43" spans="1:908" x14ac:dyDescent="0.25">
      <c r="A43" s="42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</row>
    <row r="44" spans="1:908" ht="30" x14ac:dyDescent="0.25">
      <c r="A44" s="42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</row>
    <row r="45" spans="1:908" x14ac:dyDescent="0.25">
      <c r="A45" s="42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</row>
    <row r="46" spans="1:908" x14ac:dyDescent="0.25">
      <c r="A46" s="42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</row>
    <row r="47" spans="1:908" ht="30" x14ac:dyDescent="0.25">
      <c r="A47" s="42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</row>
    <row r="48" spans="1:908" s="11" customFormat="1" x14ac:dyDescent="0.25">
      <c r="A48" s="42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>SUM(JF28:JF47)</f>
        <v>480660</v>
      </c>
      <c r="JG48" s="10">
        <f>SUM(JG28:JG47)</f>
        <v>483047</v>
      </c>
      <c r="JH48" s="10">
        <f>SUM(JH28:JH47)</f>
        <v>487818</v>
      </c>
      <c r="JI48" s="10">
        <f>SUM(JI28:JI47)</f>
        <v>493413</v>
      </c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</row>
    <row r="49" spans="1:269" ht="30" x14ac:dyDescent="0.25">
      <c r="A49" s="42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</row>
    <row r="50" spans="1:269" x14ac:dyDescent="0.25">
      <c r="A50" s="42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</row>
    <row r="51" spans="1:269" ht="27" customHeight="1" x14ac:dyDescent="0.25">
      <c r="A51" s="42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</row>
    <row r="52" spans="1:269" ht="30" x14ac:dyDescent="0.25">
      <c r="A52" s="42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</row>
    <row r="53" spans="1:269" x14ac:dyDescent="0.25">
      <c r="A53" s="42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>SUM(JF49:JF52)</f>
        <v>2624</v>
      </c>
      <c r="JG53" s="10">
        <f>SUM(JG49:JG52)</f>
        <v>2642</v>
      </c>
      <c r="JH53" s="10">
        <f>SUM(JH49:JH52)</f>
        <v>2643</v>
      </c>
      <c r="JI53" s="10">
        <f>SUM(JI49:JI52)</f>
        <v>2577</v>
      </c>
    </row>
    <row r="54" spans="1:269" ht="30" x14ac:dyDescent="0.25">
      <c r="A54" s="42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</row>
    <row r="55" spans="1:269" ht="30" x14ac:dyDescent="0.25">
      <c r="A55" s="42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</row>
    <row r="56" spans="1:269" ht="30" x14ac:dyDescent="0.25">
      <c r="A56" s="42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</row>
    <row r="57" spans="1:269" ht="30" x14ac:dyDescent="0.25">
      <c r="A57" s="42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</row>
    <row r="58" spans="1:269" x14ac:dyDescent="0.25">
      <c r="A58" s="42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</row>
    <row r="59" spans="1:269" x14ac:dyDescent="0.25">
      <c r="A59" s="42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</row>
    <row r="60" spans="1:269" ht="30" x14ac:dyDescent="0.25">
      <c r="A60" s="42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</row>
    <row r="61" spans="1:269" ht="30" x14ac:dyDescent="0.25">
      <c r="A61" s="42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</row>
    <row r="62" spans="1:269" ht="30" x14ac:dyDescent="0.25">
      <c r="A62" s="42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</row>
    <row r="63" spans="1:269" ht="30" x14ac:dyDescent="0.25">
      <c r="A63" s="42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</row>
    <row r="64" spans="1:269" ht="30" x14ac:dyDescent="0.25">
      <c r="A64" s="42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</row>
    <row r="65" spans="1:908" x14ac:dyDescent="0.25">
      <c r="A65" s="42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</row>
    <row r="66" spans="1:908" x14ac:dyDescent="0.25">
      <c r="A66" s="42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</row>
    <row r="67" spans="1:908" x14ac:dyDescent="0.25">
      <c r="A67" s="42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</row>
    <row r="68" spans="1:908" s="11" customFormat="1" x14ac:dyDescent="0.25">
      <c r="A68" s="42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>SUM(JF54:JF67)</f>
        <v>620320</v>
      </c>
      <c r="JG68" s="10">
        <f>SUM(JG54:JG67)</f>
        <v>622201</v>
      </c>
      <c r="JH68" s="10">
        <f>SUM(JH54:JH67)</f>
        <v>626630</v>
      </c>
      <c r="JI68" s="10">
        <f>SUM(JI54:JI67)</f>
        <v>630046</v>
      </c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</row>
    <row r="69" spans="1:908" x14ac:dyDescent="0.25">
      <c r="A69" s="42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</row>
    <row r="70" spans="1:908" x14ac:dyDescent="0.25">
      <c r="A70" s="42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</row>
    <row r="71" spans="1:908" ht="30" x14ac:dyDescent="0.25">
      <c r="A71" s="42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</row>
    <row r="72" spans="1:908" x14ac:dyDescent="0.25">
      <c r="A72" s="42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</row>
    <row r="73" spans="1:908" x14ac:dyDescent="0.25">
      <c r="A73" s="42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</row>
    <row r="74" spans="1:908" x14ac:dyDescent="0.25">
      <c r="A74" s="42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</row>
    <row r="75" spans="1:908" s="11" customFormat="1" x14ac:dyDescent="0.25">
      <c r="A75" s="42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>SUM(JF69:JF74)</f>
        <v>97255</v>
      </c>
      <c r="JG75" s="10">
        <f>SUM(JG69:JG74)</f>
        <v>98343</v>
      </c>
      <c r="JH75" s="10">
        <f>SUM(JH69:JH74)</f>
        <v>99545</v>
      </c>
      <c r="JI75" s="10">
        <f>SUM(JI69:JI74)</f>
        <v>99824</v>
      </c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</row>
    <row r="76" spans="1:908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>JF11+JF21+JF24+JF27+JF48+JF53+JF68+JF75</f>
        <v>1849999</v>
      </c>
      <c r="JG76" s="19">
        <f>JG11+JG21+JG24+JG27+JG48+JG53+JG68+JG75</f>
        <v>1861159</v>
      </c>
      <c r="JH76" s="19">
        <f>JH11+JH21+JH24+JH27+JH48+JH53+JH68+JH75</f>
        <v>1874622</v>
      </c>
      <c r="JI76" s="19">
        <f>JI11+JI21+JI24+JI27+JI48+JI53+JI68+JI75</f>
        <v>1886776</v>
      </c>
    </row>
    <row r="77" spans="1:908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</row>
    <row r="78" spans="1:908" x14ac:dyDescent="0.25">
      <c r="A78" s="3" t="s">
        <v>317</v>
      </c>
    </row>
  </sheetData>
  <mergeCells count="33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JG4:JI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2022-04-08T19:00:37Z</dcterms:modified>
</cp:coreProperties>
</file>