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<sst xmlns="http://schemas.openxmlformats.org/spreadsheetml/2006/main" count="515" uniqueCount="32">
  <si>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</si>
  <si>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</si>
  <si>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</si>
  <si>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</si>
  <si>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</si>
  <si>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</si>
  <si>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</si>
  <si>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</si>
  <si>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</si>
  <si>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</si>
  <si>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</si>
  <si>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</si>
  <si>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</si>
  <si>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</si>
  <si>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</si>
  <si>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</si>
  <si>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</si>
  <si>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</si>
  <si>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</si>
  <si>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</si>
  <si>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</si>
  <si>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</si>
  <si>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</si>
  <si>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</si>
  <si>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</si>
  <si>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</si>
  <si>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</si>
  <si>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</si>
  <si>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</si>
  <si>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</si>
  <si>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Oct 2021 respecto a Sep 2021</t>
  </si>
  <si>
    <t>Var Oct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</si>
</sst>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M31" sqref="M31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20</v>
      </c>
      <c r="P9" s="83" t="s">
        <v>21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115046</v>
      </c>
      <c r="P10" s="36">
        <v>117212</v>
      </c>
      <c r="Q10" s="36">
        <f>P10-O10</f>
        <v>2166</v>
      </c>
      <c r="R10" s="53">
        <f>P10-N10</f>
        <v>5445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385474</v>
      </c>
      <c r="P11" s="36">
        <v>388373</v>
      </c>
      <c r="Q11" s="36">
        <f t="shared" ref="Q11:Q18" si="0">P11-O11</f>
        <v>2899</v>
      </c>
      <c r="R11" s="53">
        <f t="shared" ref="R11:R18" si="1">P11-N11</f>
        <v>21374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140812</v>
      </c>
      <c r="P12" s="36">
        <v>141565</v>
      </c>
      <c r="Q12" s="36">
        <f t="shared" si="0"/>
        <v>753</v>
      </c>
      <c r="R12" s="53">
        <f t="shared" si="1"/>
        <v>8416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9562</v>
      </c>
      <c r="P13" s="36">
        <v>9508</v>
      </c>
      <c r="Q13" s="36">
        <f t="shared" si="0"/>
        <v>-54</v>
      </c>
      <c r="R13" s="53">
        <f t="shared" si="1"/>
        <v>-476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480063</v>
      </c>
      <c r="P14" s="36">
        <v>481695</v>
      </c>
      <c r="Q14" s="36">
        <f t="shared" si="0"/>
        <v>1632</v>
      </c>
      <c r="R14" s="53">
        <f t="shared" si="1"/>
        <v>29154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2640</v>
      </c>
      <c r="P15" s="36">
        <v>2620</v>
      </c>
      <c r="Q15" s="36">
        <f t="shared" si="0"/>
        <v>-20</v>
      </c>
      <c r="R15" s="53">
        <f t="shared" si="1"/>
        <v>-118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619859</v>
      </c>
      <c r="P16" s="36">
        <v>622204</v>
      </c>
      <c r="Q16" s="36">
        <f t="shared" si="0"/>
        <v>2345</v>
      </c>
      <c r="R16" s="53">
        <f t="shared" si="1"/>
        <v>7432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94275</v>
      </c>
      <c r="P17" s="36">
        <v>95058</v>
      </c>
      <c r="Q17" s="36">
        <f t="shared" si="0"/>
        <v>783</v>
      </c>
      <c r="R17" s="53">
        <f t="shared" si="1"/>
        <v>6641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1847731</v>
      </c>
      <c r="P18" s="54">
        <f>SUM(P10:P17)</f>
        <v>1858235</v>
      </c>
      <c r="Q18" s="57">
        <f t="shared" si="0"/>
        <v>10504</v>
      </c>
      <c r="R18" s="84">
        <f t="shared" si="1"/>
        <v>77868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9" sqref="O19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>
        <v>112612</v>
      </c>
      <c r="J10" s="75">
        <v>115046</v>
      </c>
      <c r="K10" s="75">
        <v>117212</v>
      </c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>
        <v>139603</v>
      </c>
      <c r="J12" s="75">
        <v>140812</v>
      </c>
      <c r="K12" s="75">
        <v>141565</v>
      </c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>
        <v>477017</v>
      </c>
      <c r="J14" s="75">
        <v>480063</v>
      </c>
      <c r="K14" s="75">
        <v>481695</v>
      </c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>
        <v>619137</v>
      </c>
      <c r="J16" s="75">
        <v>619859</v>
      </c>
      <c r="K16" s="75">
        <v>622204</v>
      </c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1837975</v>
      </c>
      <c r="J18" s="80">
        <f t="shared" si="0"/>
        <v>1847731</v>
      </c>
      <c r="K18" s="80">
        <f t="shared" si="0"/>
        <v>1858235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-100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2021-11-16T19:56:14Z</dcterms:modified>
</cp:coreProperties>
</file>