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195" windowHeight="6344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K75" i="1" l="1"/>
  <c r="JK68" i="1"/>
  <c r="JK53" i="1"/>
  <c r="JK48" i="1"/>
  <c r="JK27" i="1"/>
  <c r="JK24" i="1"/>
  <c r="JK21" i="1"/>
  <c r="JK11" i="1"/>
  <c r="JK76" i="1" s="1"/>
  <c r="JL75" i="1" l="1"/>
  <c r="JL68" i="1"/>
  <c r="JL53" i="1"/>
  <c r="JL48" i="1"/>
  <c r="JL27" i="1"/>
  <c r="JL24" i="1"/>
  <c r="JL21" i="1"/>
  <c r="JL11" i="1"/>
  <c r="JL76" i="1" l="1"/>
  <c r="JI75" i="1"/>
  <c r="JI68" i="1"/>
  <c r="JI53" i="1"/>
  <c r="JI48" i="1"/>
  <c r="JI27" i="1"/>
  <c r="JI24" i="1"/>
  <c r="JI21" i="1"/>
  <c r="JI11" i="1"/>
  <c r="JI76" i="1" s="1"/>
  <c r="JH75" i="1" l="1"/>
  <c r="JH68" i="1"/>
  <c r="JH53" i="1"/>
  <c r="JH48" i="1"/>
  <c r="JH27" i="1"/>
  <c r="JH24" i="1"/>
  <c r="JH21" i="1"/>
  <c r="JH11" i="1"/>
  <c r="JH76" i="1" s="1"/>
  <c r="JJ68" i="1" l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s="1"/>
  <c r="JF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<sst xmlns="http://schemas.openxmlformats.org/spreadsheetml/2006/main" count="354" uniqueCount="346">
  <si>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</si>
  <si>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</si>
  <si>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</si>
  <si>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</si>
  <si>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</si>
  <si>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</si>
  <si>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</si>
  <si>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</si>
  <si>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</si>
  <si>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</si>
  <si>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</si>
  <si>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</si>
  <si>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</si>
  <si>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</si>
  <si>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</si>
  <si>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</si>
  <si>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</si>
  <si>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</si>
  <si>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</si>
  <si>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</si>
  <si>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</si>
  <si>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</si>
  <si>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</si>
  <si>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</si>
  <si>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</si>
  <si>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</si>
  <si>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</si>
  <si>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</si>
  <si>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</si>
  <si>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</si>
  <si>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</si>
  <si>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</si>
  <si>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</si>
  <si>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</si>
  <si>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</si>
  <si>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</si>
  <si>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</si>
  <si>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</si>
  <si>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</si>
  <si>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</si>
  <si>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</si>
  <si>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</si>
  <si>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</si>
  <si>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</si>
  <si>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</si>
  <si>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</si>
  <si>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</si>
  <si>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</si>
  <si>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</si>
  <si>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</si>
  <si>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</si>
  <si>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</si>
  <si>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</si>
  <si>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</si>
  <si>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</si>
  <si>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</si>
  <si>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</si>
  <si>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</si>
  <si>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</si>
  <si>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</si>
  <si>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</si>
  <si>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</si>
  <si>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</si>
  <si>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</si>
  <si>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</si>
  <si>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</si>
  <si>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</si>
  <si>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</si>
  <si>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</si>
  <si>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</si>
  <si>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</si>
  <si>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</si>
  <si>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</si>
  <si>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</si>
  <si>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</si>
  <si>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</si>
  <si>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</si>
  <si>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</si>
  <si>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</si>
  <si>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</si>
  <si>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</si>
  <si>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</si>
  <si>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</si>
  <si>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</si>
  <si>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</si>
  <si>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</si>
  <si>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</si>
  <si>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</si>
  <si>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</si>
  <si>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</si>
  <si>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</si>
  <si>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</si>
  <si>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</si>
  <si>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</si>
  <si>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</si>
  <si>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</si>
  <si>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</si>
  <si>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</si>
  <si>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</si>
  <si>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</si>
  <si>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</si>
  <si>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</si>
  <si>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</si>
  <si>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</si>
  <si>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</si>
  <si>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</si>
  <si>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</si>
  <si>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</si>
  <si>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</si>
  <si>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</si>
  <si>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</si>
  <si>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</si>
  <si>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</si>
  <si>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</si>
  <si>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</si>
  <si>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</si>
  <si>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</si>
  <si>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</si>
  <si>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</si>
  <si>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</si>
  <si>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</si>
  <si>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</si>
  <si>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</si>
  <si>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</si>
  <si>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</si>
  <si>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</si>
  <si>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</si>
  <si>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</si>
  <si>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</si>
  <si>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</si>
  <si>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</si>
  <si>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</si>
  <si>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</si>
  <si>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</si>
  <si>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</si>
  <si>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</si>
  <si>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</si>
  <si>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</si>
  <si>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</si>
  <si>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</si>
  <si>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</si>
  <si>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</si>
  <si>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</si>
  <si>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</si>
  <si>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</si>
  <si>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</si>
  <si>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</si>
  <si>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</si>
  <si>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</si>
  <si>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</si>
  <si>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</si>
  <si>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</si>
  <si>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</si>
  <si>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</si>
  <si>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</si>
  <si>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</si>
  <si>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</si>
  <si>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</si>
  <si>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</si>
  <si>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</si>
  <si>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</si>
  <si>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</si>
  <si>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</si>
  <si>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</si>
  <si>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</si>
  <si>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</si>
  <si>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</si>
  <si>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</si>
  <si>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</si>
  <si>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</si>
  <si>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</si>
  <si>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</si>
  <si>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</si>
  <si>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</si>
  <si>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</si>
  <si>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</si>
  <si>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</si>
  <si>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</si>
  <si>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</si>
  <si>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</si>
  <si>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</si>
  <si>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</si>
  <si>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</si>
  <si>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</si>
  <si>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</si>
  <si>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</si>
  <si>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</si>
  <si>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</si>
  <si>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</si>
  <si>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</si>
  <si>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</si>
  <si>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</si>
  <si>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</si>
  <si>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</si>
  <si>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</si>
  <si>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</si>
  <si>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</si>
  <si>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</si>
  <si>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</si>
  <si>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</si>
  <si>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</si>
  <si>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</si>
  <si>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</si>
  <si>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</si>
  <si>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</si>
  <si>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</si>
  <si>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</si>
  <si>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</si>
  <si>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</si>
  <si>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</si>
  <si>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</si>
  <si>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</si>
  <si>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</si>
  <si>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</si>
  <si>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</si>
  <si>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</si>
  <si>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</si>
  <si>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</si>
  <si>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</si>
  <si>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</si>
  <si>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</si>
  <si>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</si>
  <si>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</si>
  <si>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</si>
  <si>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</si>
  <si>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</si>
  <si>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</si>
  <si>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</si>
  <si>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</si>
  <si>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</si>
  <si>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</si>
  <si>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</si>
  <si>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</si>
  <si>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</si>
  <si>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</si>
  <si>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</si>
  <si>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</si>
  <si>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</si>
  <si>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</si>
  <si>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</si>
  <si>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</si>
  <si>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</si>
  <si>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</si>
  <si>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</si>
  <si>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</si>
  <si>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</si>
  <si>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</si>
  <si>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</si>
  <si>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</si>
  <si>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</si>
  <si>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</si>
  <si>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</si>
  <si>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</si>
  <si>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</si>
  <si>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</si>
  <si>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</si>
  <si>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</si>
  <si>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</si>
  <si>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</si>
  <si>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</si>
  <si>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</si>
  <si>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</si>
  <si>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</si>
  <si>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</si>
  <si>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</si>
  <si>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</si>
  <si>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</si>
  <si>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</si>
  <si>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</si>
  <si>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</si>
  <si>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</si>
  <si>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</si>
  <si>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</si>
  <si>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</si>
  <si>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</si>
  <si>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</si>
  <si>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</si>
  <si>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</si>
  <si>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</si>
  <si>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</si>
  <si>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</si>
  <si>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</si>
  <si>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</si>
  <si>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</si>
  <si>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</si>
  <si>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</si>
  <si>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</si>
  <si>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</si>
  <si>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</si>
  <si>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</si>
  <si>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</si>
  <si>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</si>
  <si>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</si>
  <si>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</si>
  <si>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</si>
  <si>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</si>
  <si>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</si>
  <si>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</si>
  <si>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</si>
  <si>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</si>
  <si>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</si>
  <si>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</si>
  <si>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</si>
  <si>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</si>
  <si>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</si>
  <si>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</si>
  <si>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</si>
  <si>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</si>
  <si>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</si>
  <si>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</si>
  <si>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</si>
  <si>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</si>
  <si>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</si>
  <si>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</si>
  <si>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</si>
  <si>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</si>
  <si>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</si>
  <si>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</si>
  <si>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</si>
  <si>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</si>
  <si>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</si>
  <si>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</si>
  <si>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</si>
  <si>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</si>
  <si>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</si>
  <si>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</si>
  <si>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</si>
  <si>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</si>
  <si>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</si>
  <si>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</si>
  <si>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</si>
  <si>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</si>
  <si>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</si>
  <si>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</si>
  <si>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</si>
  <si>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</si>
  <si>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</si>
  <si>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</si>
  <si>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</si>
  <si>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2000-2022</t>
  </si>
  <si>
    <t>2022/Enero</t>
  </si>
  <si>
    <t>2022/febrero</t>
  </si>
  <si>
    <t>2022/marzo</t>
  </si>
  <si>
    <t>2022/abril</t>
  </si>
  <si>
    <t>2022/mayo</t>
  </si>
  <si>
    <t>2022/junio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</si>
</sst>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Z78"/>
  <sheetViews>
    <sheetView tabSelected="1" workbookViewId="0">
      <pane xSplit="2" topLeftCell="C1" activePane="topRight" state="frozen"/>
      <selection pane="topRight" activeCell="JO7" sqref="JO7"/>
    </sheetView>
  </sheetViews>
  <sheetFormatPr baseColWidth="10" defaultColWidth="10.875" defaultRowHeight="14.3" x14ac:dyDescent="0.25"/>
  <cols>
    <col min="1" max="1" width="19" style="3" customWidth="1"/>
    <col min="2" max="2" width="40.875" style="2" customWidth="1"/>
    <col min="3" max="3" width="10.625" style="3" bestFit="1" customWidth="1"/>
    <col min="4" max="4" width="12.125" style="3" bestFit="1" customWidth="1"/>
    <col min="5" max="5" width="11" style="3" bestFit="1" customWidth="1"/>
    <col min="6" max="6" width="9.625" style="3" bestFit="1" customWidth="1"/>
    <col min="7" max="7" width="10.375" style="3" bestFit="1" customWidth="1"/>
    <col min="8" max="8" width="10" style="3" bestFit="1" customWidth="1"/>
    <col min="9" max="9" width="9.375" style="3" bestFit="1" customWidth="1"/>
    <col min="10" max="10" width="11.375" style="3" bestFit="1" customWidth="1"/>
    <col min="11" max="11" width="15.25" style="3" bestFit="1" customWidth="1"/>
    <col min="12" max="12" width="12.375" style="3" bestFit="1" customWidth="1"/>
    <col min="13" max="13" width="14.875" style="3" bestFit="1" customWidth="1"/>
    <col min="14" max="14" width="14.125" style="3" bestFit="1" customWidth="1"/>
    <col min="15" max="15" width="10.625" style="3" bestFit="1" customWidth="1"/>
    <col min="16" max="16" width="12.125" style="3" bestFit="1" customWidth="1"/>
    <col min="17" max="17" width="11" style="3" bestFit="1" customWidth="1"/>
    <col min="18" max="18" width="9.625" style="3" bestFit="1" customWidth="1"/>
    <col min="19" max="19" width="10.375" style="3" bestFit="1" customWidth="1"/>
    <col min="20" max="20" width="10" style="3" bestFit="1" customWidth="1"/>
    <col min="21" max="21" width="9.375" style="3" bestFit="1" customWidth="1"/>
    <col min="22" max="22" width="11.375" style="3" bestFit="1" customWidth="1"/>
    <col min="23" max="23" width="15.25" style="3" bestFit="1" customWidth="1"/>
    <col min="24" max="24" width="12.375" style="3" bestFit="1" customWidth="1"/>
    <col min="25" max="25" width="14.875" style="3" bestFit="1" customWidth="1"/>
    <col min="26" max="26" width="14.125" style="3" bestFit="1" customWidth="1"/>
    <col min="27" max="27" width="10.625" style="3" bestFit="1" customWidth="1"/>
    <col min="28" max="28" width="12.125" style="3" bestFit="1" customWidth="1"/>
    <col min="29" max="29" width="11" style="3" bestFit="1" customWidth="1"/>
    <col min="30" max="30" width="9.625" style="3" bestFit="1" customWidth="1"/>
    <col min="31" max="31" width="10.375" style="3" bestFit="1" customWidth="1"/>
    <col min="32" max="32" width="10" style="3" bestFit="1" customWidth="1"/>
    <col min="33" max="33" width="9.375" style="3" bestFit="1" customWidth="1"/>
    <col min="34" max="34" width="11.375" style="3" bestFit="1" customWidth="1"/>
    <col min="35" max="35" width="15.25" style="3" bestFit="1" customWidth="1"/>
    <col min="36" max="36" width="12.375" style="3" bestFit="1" customWidth="1"/>
    <col min="37" max="37" width="14.875" style="3" bestFit="1" customWidth="1"/>
    <col min="38" max="38" width="14.125" style="3" bestFit="1" customWidth="1"/>
    <col min="39" max="39" width="10.625" style="3" bestFit="1" customWidth="1"/>
    <col min="40" max="40" width="12.125" style="3" bestFit="1" customWidth="1"/>
    <col min="41" max="41" width="11" style="3" bestFit="1" customWidth="1"/>
    <col min="42" max="42" width="9.625" style="3" bestFit="1" customWidth="1"/>
    <col min="43" max="43" width="10.375" style="3" bestFit="1" customWidth="1"/>
    <col min="44" max="44" width="10" style="3" bestFit="1" customWidth="1"/>
    <col min="45" max="45" width="9.375" style="3" bestFit="1" customWidth="1"/>
    <col min="46" max="46" width="11.375" style="3" bestFit="1" customWidth="1"/>
    <col min="47" max="47" width="15.25" style="3" bestFit="1" customWidth="1"/>
    <col min="48" max="48" width="12.375" style="3" bestFit="1" customWidth="1"/>
    <col min="49" max="49" width="14.875" style="3" bestFit="1" customWidth="1"/>
    <col min="50" max="50" width="14.125" style="3" bestFit="1" customWidth="1"/>
    <col min="51" max="51" width="10.625" style="3" bestFit="1" customWidth="1"/>
    <col min="52" max="52" width="12.125" style="3" bestFit="1" customWidth="1"/>
    <col min="53" max="53" width="11" style="3" bestFit="1" customWidth="1"/>
    <col min="54" max="54" width="9.625" style="3" bestFit="1" customWidth="1"/>
    <col min="55" max="55" width="10.375" style="3" bestFit="1" customWidth="1"/>
    <col min="56" max="56" width="10" style="3" bestFit="1" customWidth="1"/>
    <col min="57" max="57" width="9.375" style="3" bestFit="1" customWidth="1"/>
    <col min="58" max="58" width="11.375" style="3" bestFit="1" customWidth="1"/>
    <col min="59" max="59" width="15.25" style="3" bestFit="1" customWidth="1"/>
    <col min="60" max="60" width="12.375" style="3" bestFit="1" customWidth="1"/>
    <col min="61" max="61" width="14.875" style="3" bestFit="1" customWidth="1"/>
    <col min="62" max="62" width="14.125" style="3" bestFit="1" customWidth="1"/>
    <col min="63" max="63" width="10.625" style="3" bestFit="1" customWidth="1"/>
    <col min="64" max="64" width="12.125" style="3" bestFit="1" customWidth="1"/>
    <col min="65" max="65" width="11" style="3" bestFit="1" customWidth="1"/>
    <col min="66" max="66" width="9.625" style="3" bestFit="1" customWidth="1"/>
    <col min="67" max="67" width="10.375" style="3" bestFit="1" customWidth="1"/>
    <col min="68" max="68" width="10" style="3" bestFit="1" customWidth="1"/>
    <col min="69" max="69" width="9.375" style="3" bestFit="1" customWidth="1"/>
    <col min="70" max="70" width="11.375" style="3" bestFit="1" customWidth="1"/>
    <col min="71" max="71" width="15.25" style="3" bestFit="1" customWidth="1"/>
    <col min="72" max="72" width="12.375" style="3" bestFit="1" customWidth="1"/>
    <col min="73" max="73" width="14.875" style="3" bestFit="1" customWidth="1"/>
    <col min="74" max="74" width="14.125" style="3" bestFit="1" customWidth="1"/>
    <col min="75" max="75" width="10.625" style="3" bestFit="1" customWidth="1"/>
    <col min="76" max="76" width="12.125" style="3" bestFit="1" customWidth="1"/>
    <col min="77" max="77" width="11" style="3" bestFit="1" customWidth="1"/>
    <col min="78" max="78" width="9.625" style="3" bestFit="1" customWidth="1"/>
    <col min="79" max="79" width="10.375" style="3" bestFit="1" customWidth="1"/>
    <col min="80" max="80" width="10" style="3" bestFit="1" customWidth="1"/>
    <col min="81" max="81" width="9.375" style="3" bestFit="1" customWidth="1"/>
    <col min="82" max="82" width="11.375" style="3" bestFit="1" customWidth="1"/>
    <col min="83" max="83" width="15.25" style="3" bestFit="1" customWidth="1"/>
    <col min="84" max="84" width="12.375" style="3" bestFit="1" customWidth="1"/>
    <col min="85" max="85" width="14.875" style="3" bestFit="1" customWidth="1"/>
    <col min="86" max="86" width="14.125" style="3" bestFit="1" customWidth="1"/>
    <col min="87" max="87" width="10.625" style="3" bestFit="1" customWidth="1"/>
    <col min="88" max="88" width="12.125" style="3" bestFit="1" customWidth="1"/>
    <col min="89" max="89" width="11" style="3" bestFit="1" customWidth="1"/>
    <col min="90" max="90" width="9.625" style="3" bestFit="1" customWidth="1"/>
    <col min="91" max="91" width="10.375" style="3" bestFit="1" customWidth="1"/>
    <col min="92" max="92" width="10" style="3" bestFit="1" customWidth="1"/>
    <col min="93" max="93" width="9.375" style="3" bestFit="1" customWidth="1"/>
    <col min="94" max="94" width="11.375" style="3" bestFit="1" customWidth="1"/>
    <col min="95" max="95" width="15.25" style="3" bestFit="1" customWidth="1"/>
    <col min="96" max="96" width="12.375" style="3" bestFit="1" customWidth="1"/>
    <col min="97" max="97" width="14.875" style="3" bestFit="1" customWidth="1"/>
    <col min="98" max="98" width="14.125" style="3" bestFit="1" customWidth="1"/>
    <col min="99" max="99" width="10.625" style="3" bestFit="1" customWidth="1"/>
    <col min="100" max="100" width="12.125" style="3" bestFit="1" customWidth="1"/>
    <col min="101" max="101" width="11" style="3" bestFit="1" customWidth="1"/>
    <col min="102" max="102" width="9.625" style="3" bestFit="1" customWidth="1"/>
    <col min="103" max="103" width="10.375" style="3" bestFit="1" customWidth="1"/>
    <col min="104" max="104" width="10" style="3" bestFit="1" customWidth="1"/>
    <col min="105" max="105" width="9.375" style="3" bestFit="1" customWidth="1"/>
    <col min="106" max="106" width="11.375" style="3" bestFit="1" customWidth="1"/>
    <col min="107" max="107" width="15.25" style="3" bestFit="1" customWidth="1"/>
    <col min="108" max="108" width="12.375" style="3" bestFit="1" customWidth="1"/>
    <col min="109" max="109" width="14.875" style="3" bestFit="1" customWidth="1"/>
    <col min="110" max="110" width="14.125" style="3" bestFit="1" customWidth="1"/>
    <col min="111" max="111" width="10.625" style="3" bestFit="1" customWidth="1"/>
    <col min="112" max="112" width="12.125" style="3" bestFit="1" customWidth="1"/>
    <col min="113" max="113" width="11" style="3" bestFit="1" customWidth="1"/>
    <col min="114" max="114" width="9.625" style="3" bestFit="1" customWidth="1"/>
    <col min="115" max="115" width="10.375" style="3" bestFit="1" customWidth="1"/>
    <col min="116" max="116" width="10" style="3" bestFit="1" customWidth="1"/>
    <col min="117" max="117" width="9.375" style="3" bestFit="1" customWidth="1"/>
    <col min="118" max="118" width="11.375" style="3" bestFit="1" customWidth="1"/>
    <col min="119" max="119" width="15.25" style="3" bestFit="1" customWidth="1"/>
    <col min="120" max="120" width="12.375" style="3" bestFit="1" customWidth="1"/>
    <col min="121" max="121" width="14.875" style="3" bestFit="1" customWidth="1"/>
    <col min="122" max="122" width="14.125" style="3" bestFit="1" customWidth="1"/>
    <col min="123" max="123" width="10.625" style="3" bestFit="1" customWidth="1"/>
    <col min="124" max="124" width="12.125" style="3" bestFit="1" customWidth="1"/>
    <col min="125" max="125" width="11" style="3" bestFit="1" customWidth="1"/>
    <col min="126" max="126" width="9.625" style="3" bestFit="1" customWidth="1"/>
    <col min="127" max="127" width="10.375" style="3" bestFit="1" customWidth="1"/>
    <col min="128" max="128" width="10" style="3" bestFit="1" customWidth="1"/>
    <col min="129" max="129" width="9.375" style="3" bestFit="1" customWidth="1"/>
    <col min="130" max="130" width="11.375" style="3" bestFit="1" customWidth="1"/>
    <col min="131" max="131" width="15.25" style="3" bestFit="1" customWidth="1"/>
    <col min="132" max="132" width="12.375" style="3" bestFit="1" customWidth="1"/>
    <col min="133" max="133" width="14.875" style="3" bestFit="1" customWidth="1"/>
    <col min="134" max="134" width="14.125" style="3" bestFit="1" customWidth="1"/>
    <col min="135" max="135" width="10.625" style="3" bestFit="1" customWidth="1"/>
    <col min="136" max="136" width="12.125" style="3" bestFit="1" customWidth="1"/>
    <col min="137" max="137" width="11" style="3" bestFit="1" customWidth="1"/>
    <col min="138" max="138" width="9.625" style="3" bestFit="1" customWidth="1"/>
    <col min="139" max="139" width="10.375" style="3" bestFit="1" customWidth="1"/>
    <col min="140" max="140" width="10" style="3" bestFit="1" customWidth="1"/>
    <col min="141" max="141" width="9.375" style="3" bestFit="1" customWidth="1"/>
    <col min="142" max="142" width="11.375" style="3" bestFit="1" customWidth="1"/>
    <col min="143" max="143" width="15.25" style="3" bestFit="1" customWidth="1"/>
    <col min="144" max="144" width="12.375" style="3" bestFit="1" customWidth="1"/>
    <col min="145" max="145" width="14.875" style="3" bestFit="1" customWidth="1"/>
    <col min="146" max="146" width="14.125" style="3" bestFit="1" customWidth="1"/>
    <col min="147" max="147" width="10.625" style="3" bestFit="1" customWidth="1"/>
    <col min="148" max="148" width="12.125" style="3" bestFit="1" customWidth="1"/>
    <col min="149" max="149" width="11" style="3" bestFit="1" customWidth="1"/>
    <col min="150" max="150" width="9.625" style="3" bestFit="1" customWidth="1"/>
    <col min="151" max="151" width="10.375" style="3" bestFit="1" customWidth="1"/>
    <col min="152" max="152" width="10" style="3" bestFit="1" customWidth="1"/>
    <col min="153" max="153" width="9.375" style="3" bestFit="1" customWidth="1"/>
    <col min="154" max="154" width="11.375" style="3" bestFit="1" customWidth="1"/>
    <col min="155" max="155" width="15.25" style="3" bestFit="1" customWidth="1"/>
    <col min="156" max="156" width="12.375" style="3" bestFit="1" customWidth="1"/>
    <col min="157" max="157" width="14.875" style="3" bestFit="1" customWidth="1"/>
    <col min="158" max="158" width="14.125" style="3" bestFit="1" customWidth="1"/>
    <col min="159" max="159" width="10.625" style="3" bestFit="1" customWidth="1"/>
    <col min="160" max="160" width="12.125" style="3" bestFit="1" customWidth="1"/>
    <col min="161" max="161" width="11" style="3" bestFit="1" customWidth="1"/>
    <col min="162" max="162" width="9.625" style="3" bestFit="1" customWidth="1"/>
    <col min="163" max="163" width="10.375" style="3" bestFit="1" customWidth="1"/>
    <col min="164" max="164" width="10" style="3" bestFit="1" customWidth="1"/>
    <col min="165" max="165" width="9.375" style="3" bestFit="1" customWidth="1"/>
    <col min="166" max="166" width="11.375" style="3" bestFit="1" customWidth="1"/>
    <col min="167" max="167" width="15.25" style="3" bestFit="1" customWidth="1"/>
    <col min="168" max="168" width="12.375" style="3" bestFit="1" customWidth="1"/>
    <col min="169" max="169" width="14.875" style="3" bestFit="1" customWidth="1"/>
    <col min="170" max="170" width="14.125" style="3" bestFit="1" customWidth="1"/>
    <col min="171" max="171" width="10.625" style="3" bestFit="1" customWidth="1"/>
    <col min="172" max="172" width="12.125" style="3" bestFit="1" customWidth="1"/>
    <col min="173" max="173" width="11" style="3" bestFit="1" customWidth="1"/>
    <col min="174" max="174" width="9.625" style="3" bestFit="1" customWidth="1"/>
    <col min="175" max="175" width="10.375" style="3" bestFit="1" customWidth="1"/>
    <col min="176" max="176" width="10" style="3" bestFit="1" customWidth="1"/>
    <col min="177" max="177" width="9.375" style="3" bestFit="1" customWidth="1"/>
    <col min="178" max="178" width="11.375" style="3" bestFit="1" customWidth="1"/>
    <col min="179" max="179" width="15.25" style="3" bestFit="1" customWidth="1"/>
    <col min="180" max="180" width="12.375" style="3" bestFit="1" customWidth="1"/>
    <col min="181" max="181" width="14.875" style="3" bestFit="1" customWidth="1"/>
    <col min="182" max="182" width="14.125" style="3" bestFit="1" customWidth="1"/>
    <col min="183" max="183" width="10.625" style="3" bestFit="1" customWidth="1"/>
    <col min="184" max="184" width="12.125" style="3" bestFit="1" customWidth="1"/>
    <col min="185" max="185" width="11" style="3" bestFit="1" customWidth="1"/>
    <col min="186" max="186" width="9.625" style="3" bestFit="1" customWidth="1"/>
    <col min="187" max="187" width="10.375" style="3" bestFit="1" customWidth="1"/>
    <col min="188" max="188" width="10" style="3" bestFit="1" customWidth="1"/>
    <col min="189" max="189" width="9.375" style="3" bestFit="1" customWidth="1"/>
    <col min="190" max="190" width="11.375" style="3" bestFit="1" customWidth="1"/>
    <col min="191" max="191" width="15.25" style="3" bestFit="1" customWidth="1"/>
    <col min="192" max="192" width="12.375" style="3" bestFit="1" customWidth="1"/>
    <col min="193" max="193" width="14.875" style="3" bestFit="1" customWidth="1"/>
    <col min="194" max="194" width="14.125" style="3" bestFit="1" customWidth="1"/>
    <col min="195" max="195" width="10.625" style="3" bestFit="1" customWidth="1"/>
    <col min="196" max="196" width="12.125" style="3" bestFit="1" customWidth="1"/>
    <col min="197" max="197" width="11" style="3" bestFit="1" customWidth="1"/>
    <col min="198" max="198" width="9.625" style="3" bestFit="1" customWidth="1"/>
    <col min="199" max="199" width="10.375" style="3" bestFit="1" customWidth="1"/>
    <col min="200" max="200" width="10" style="3" bestFit="1" customWidth="1"/>
    <col min="201" max="201" width="9.375" style="3" bestFit="1" customWidth="1"/>
    <col min="202" max="202" width="11.375" style="3" bestFit="1" customWidth="1"/>
    <col min="203" max="203" width="15.25" style="3" bestFit="1" customWidth="1"/>
    <col min="204" max="204" width="12.375" style="3" bestFit="1" customWidth="1"/>
    <col min="205" max="205" width="14.875" style="3" bestFit="1" customWidth="1"/>
    <col min="206" max="206" width="14.125" style="3" bestFit="1" customWidth="1"/>
    <col min="207" max="207" width="10.625" style="3" bestFit="1" customWidth="1"/>
    <col min="208" max="208" width="12.125" style="3" bestFit="1" customWidth="1"/>
    <col min="209" max="209" width="11" style="3" bestFit="1" customWidth="1"/>
    <col min="210" max="210" width="9.625" style="3" bestFit="1" customWidth="1"/>
    <col min="211" max="211" width="10.375" style="3" bestFit="1" customWidth="1"/>
    <col min="212" max="212" width="10" style="3" bestFit="1" customWidth="1"/>
    <col min="213" max="213" width="9.375" style="3" bestFit="1" customWidth="1"/>
    <col min="214" max="214" width="11.375" style="3" bestFit="1" customWidth="1"/>
    <col min="215" max="215" width="15.25" style="3" bestFit="1" customWidth="1"/>
    <col min="216" max="216" width="12.375" style="3" bestFit="1" customWidth="1"/>
    <col min="217" max="217" width="14.875" style="3" bestFit="1" customWidth="1"/>
    <col min="218" max="218" width="14.125" style="3" bestFit="1" customWidth="1"/>
    <col min="219" max="219" width="10.625" style="3" bestFit="1" customWidth="1"/>
    <col min="220" max="220" width="12.125" style="3" bestFit="1" customWidth="1"/>
    <col min="221" max="221" width="11" style="3" bestFit="1" customWidth="1"/>
    <col min="222" max="222" width="9.625" style="3" bestFit="1" customWidth="1"/>
    <col min="223" max="223" width="10.375" style="3" bestFit="1" customWidth="1"/>
    <col min="224" max="224" width="10" style="3" bestFit="1" customWidth="1"/>
    <col min="225" max="225" width="9.375" style="3" bestFit="1" customWidth="1"/>
    <col min="226" max="226" width="11.375" style="3" bestFit="1" customWidth="1"/>
    <col min="227" max="227" width="15.25" style="3" bestFit="1" customWidth="1"/>
    <col min="228" max="228" width="12.375" style="3" bestFit="1" customWidth="1"/>
    <col min="229" max="229" width="14.875" style="3" bestFit="1" customWidth="1"/>
    <col min="230" max="230" width="14.125" style="3" bestFit="1" customWidth="1"/>
    <col min="231" max="231" width="10.625" style="3" bestFit="1" customWidth="1"/>
    <col min="232" max="232" width="12.125" style="3" bestFit="1" customWidth="1"/>
    <col min="233" max="233" width="11" style="3" bestFit="1" customWidth="1"/>
    <col min="234" max="234" width="9.625" style="3" bestFit="1" customWidth="1"/>
    <col min="235" max="235" width="10.375" style="3" bestFit="1" customWidth="1"/>
    <col min="236" max="236" width="10" style="3" bestFit="1" customWidth="1"/>
    <col min="237" max="237" width="9.375" style="3" bestFit="1" customWidth="1"/>
    <col min="238" max="238" width="11.375" style="3" bestFit="1" customWidth="1"/>
    <col min="239" max="239" width="15.25" style="3" bestFit="1" customWidth="1"/>
    <col min="240" max="240" width="12.375" style="3" bestFit="1" customWidth="1"/>
    <col min="241" max="241" width="14.875" style="3" bestFit="1" customWidth="1"/>
    <col min="242" max="242" width="14.125" style="3" bestFit="1" customWidth="1"/>
    <col min="243" max="243" width="10.625" style="3" bestFit="1" customWidth="1"/>
    <col min="244" max="244" width="12.125" style="3" bestFit="1" customWidth="1"/>
    <col min="245" max="245" width="11" style="3" bestFit="1" customWidth="1"/>
    <col min="246" max="246" width="9.625" style="3" bestFit="1" customWidth="1"/>
    <col min="247" max="247" width="10.375" style="4" bestFit="1" customWidth="1"/>
    <col min="248" max="249" width="10.875" style="4"/>
    <col min="250" max="250" width="12" style="4" bestFit="1" customWidth="1"/>
    <col min="251" max="251" width="16.375" style="4" bestFit="1" customWidth="1"/>
    <col min="252" max="254" width="16.375" style="4" customWidth="1"/>
    <col min="255" max="255" width="11" style="4" bestFit="1" customWidth="1"/>
    <col min="256" max="256" width="12.875" style="4" bestFit="1" customWidth="1"/>
    <col min="257" max="257" width="11.375" style="4" bestFit="1" customWidth="1"/>
    <col min="258" max="258" width="10.125" style="4" bestFit="1" customWidth="1"/>
    <col min="259" max="259" width="10.125" style="4" customWidth="1"/>
    <col min="260" max="262" width="11.625" style="4" customWidth="1"/>
    <col min="263" max="265" width="16.125" style="4" customWidth="1"/>
    <col min="266" max="266" width="16.375" style="4" bestFit="1" customWidth="1"/>
    <col min="267" max="267" width="11" style="4" bestFit="1" customWidth="1"/>
    <col min="268" max="269" width="11" style="4" customWidth="1"/>
    <col min="270" max="270" width="12.625" style="4" bestFit="1" customWidth="1"/>
    <col min="271" max="271" width="12.625" style="4" customWidth="1"/>
    <col min="272" max="272" width="12.625" style="4" bestFit="1" customWidth="1"/>
    <col min="273" max="729" width="10.875" style="28"/>
    <col min="730" max="910" width="10.875" style="4"/>
    <col min="911" max="16384" width="10.875" style="3"/>
  </cols>
  <sheetData>
    <row r="1" spans="1:910" x14ac:dyDescent="0.25">
      <c r="A1" s="1" t="s">
        <v>316</v>
      </c>
    </row>
    <row r="2" spans="1:910" x14ac:dyDescent="0.25">
      <c r="A2" s="1" t="s">
        <v>339</v>
      </c>
    </row>
    <row r="4" spans="1:910" s="1" customFormat="1" x14ac:dyDescent="0.25">
      <c r="A4" s="38" t="s">
        <v>313</v>
      </c>
      <c r="B4" s="43" t="s">
        <v>314</v>
      </c>
      <c r="C4" s="38">
        <v>2000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>
        <v>2001</v>
      </c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>
        <v>2002</v>
      </c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>
        <v>2003</v>
      </c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>
        <v>2004</v>
      </c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>
        <v>2005</v>
      </c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>
        <v>2006</v>
      </c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>
        <v>2007</v>
      </c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>
        <v>2008</v>
      </c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>
        <v>2009</v>
      </c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>
        <v>2010</v>
      </c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>
        <v>2011</v>
      </c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>
        <v>2012</v>
      </c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>
        <v>2013</v>
      </c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>
        <v>2014</v>
      </c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>
        <v>2015</v>
      </c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>
        <v>2016</v>
      </c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>
        <v>2017</v>
      </c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>
        <v>2018</v>
      </c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>
        <v>2019</v>
      </c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9"/>
      <c r="II4" s="39">
        <v>2020</v>
      </c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1"/>
      <c r="IU4" s="39">
        <v>2021</v>
      </c>
      <c r="IV4" s="40"/>
      <c r="IW4" s="40"/>
      <c r="IX4" s="40"/>
      <c r="IY4" s="40"/>
      <c r="IZ4" s="40"/>
      <c r="JA4" s="40"/>
      <c r="JB4" s="40"/>
      <c r="JC4" s="40"/>
      <c r="JD4" s="40"/>
      <c r="JE4" s="40"/>
      <c r="JF4" s="41"/>
      <c r="JG4" s="38">
        <v>2022</v>
      </c>
      <c r="JH4" s="38"/>
      <c r="JI4" s="38"/>
      <c r="JJ4" s="38"/>
      <c r="JK4" s="38"/>
      <c r="JL4" s="38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</row>
    <row r="5" spans="1:910" s="1" customFormat="1" x14ac:dyDescent="0.25">
      <c r="A5" s="38"/>
      <c r="B5" s="43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340</v>
      </c>
      <c r="JH5" s="31" t="s">
        <v>341</v>
      </c>
      <c r="JI5" s="31" t="s">
        <v>342</v>
      </c>
      <c r="JJ5" s="31" t="s">
        <v>343</v>
      </c>
      <c r="JK5" s="31" t="s">
        <v>344</v>
      </c>
      <c r="JL5" s="31" t="s">
        <v>345</v>
      </c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</row>
    <row r="6" spans="1:910" x14ac:dyDescent="0.25">
      <c r="A6" s="42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  <c r="JJ6" s="7">
        <v>96108</v>
      </c>
      <c r="JK6" s="7">
        <v>92092</v>
      </c>
      <c r="JL6" s="7">
        <v>90670</v>
      </c>
    </row>
    <row r="7" spans="1:910" x14ac:dyDescent="0.25">
      <c r="A7" s="42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  <c r="JJ7" s="8">
        <v>44</v>
      </c>
      <c r="JK7" s="8">
        <v>46</v>
      </c>
      <c r="JL7" s="8">
        <v>44</v>
      </c>
    </row>
    <row r="8" spans="1:910" x14ac:dyDescent="0.25">
      <c r="A8" s="42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  <c r="JJ8" s="7">
        <v>23648</v>
      </c>
      <c r="JK8" s="7">
        <v>23489</v>
      </c>
      <c r="JL8" s="7">
        <v>23288</v>
      </c>
    </row>
    <row r="9" spans="1:910" x14ac:dyDescent="0.25">
      <c r="A9" s="42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  <c r="JJ9" s="7">
        <v>501</v>
      </c>
      <c r="JK9" s="7">
        <v>481</v>
      </c>
      <c r="JL9" s="7">
        <v>337</v>
      </c>
    </row>
    <row r="10" spans="1:910" x14ac:dyDescent="0.25">
      <c r="A10" s="42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  <c r="JJ10" s="8">
        <v>406</v>
      </c>
      <c r="JK10" s="8">
        <v>419</v>
      </c>
      <c r="JL10" s="8">
        <v>426</v>
      </c>
    </row>
    <row r="11" spans="1:910" s="11" customFormat="1" ht="28.55" x14ac:dyDescent="0.25">
      <c r="A11" s="42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 t="shared" ref="JF11:JL11" si="0">SUM(JF6:JF10)</f>
        <v>116251</v>
      </c>
      <c r="JG11" s="10">
        <f t="shared" si="0"/>
        <v>121583</v>
      </c>
      <c r="JH11" s="10">
        <f t="shared" si="0"/>
        <v>123302</v>
      </c>
      <c r="JI11" s="10">
        <f t="shared" si="0"/>
        <v>124917</v>
      </c>
      <c r="JJ11" s="10">
        <f t="shared" si="0"/>
        <v>120707</v>
      </c>
      <c r="JK11" s="10">
        <f t="shared" ref="JK11" si="1">SUM(JK6:JK10)</f>
        <v>116527</v>
      </c>
      <c r="JL11" s="10">
        <f t="shared" si="0"/>
        <v>114765</v>
      </c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</row>
    <row r="12" spans="1:910" ht="28.55" x14ac:dyDescent="0.25">
      <c r="A12" s="42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  <c r="JJ12" s="7">
        <v>77135</v>
      </c>
      <c r="JK12" s="7">
        <v>77058</v>
      </c>
      <c r="JL12" s="7">
        <v>77371</v>
      </c>
    </row>
    <row r="13" spans="1:910" x14ac:dyDescent="0.25">
      <c r="A13" s="42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  <c r="JJ13" s="7">
        <v>20414</v>
      </c>
      <c r="JK13" s="7">
        <v>20603</v>
      </c>
      <c r="JL13" s="7">
        <v>20479</v>
      </c>
    </row>
    <row r="14" spans="1:910" ht="28.55" x14ac:dyDescent="0.25">
      <c r="A14" s="42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  <c r="JJ14" s="7">
        <v>32843</v>
      </c>
      <c r="JK14" s="7">
        <v>32937</v>
      </c>
      <c r="JL14" s="7">
        <v>33210</v>
      </c>
    </row>
    <row r="15" spans="1:910" ht="28.55" x14ac:dyDescent="0.25">
      <c r="A15" s="42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  <c r="JJ15" s="7">
        <v>22664</v>
      </c>
      <c r="JK15" s="7">
        <v>22645</v>
      </c>
      <c r="JL15" s="7">
        <v>22624</v>
      </c>
    </row>
    <row r="16" spans="1:910" ht="15.65" customHeight="1" x14ac:dyDescent="0.25">
      <c r="A16" s="42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  <c r="JJ16" s="7">
        <v>16665</v>
      </c>
      <c r="JK16" s="7">
        <v>15962</v>
      </c>
      <c r="JL16" s="7">
        <v>15446</v>
      </c>
    </row>
    <row r="17" spans="1:910" ht="28.55" x14ac:dyDescent="0.25">
      <c r="A17" s="42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  <c r="JJ17" s="7">
        <v>48027</v>
      </c>
      <c r="JK17" s="7">
        <v>48430</v>
      </c>
      <c r="JL17" s="7">
        <v>48641</v>
      </c>
    </row>
    <row r="18" spans="1:910" ht="28.55" x14ac:dyDescent="0.25">
      <c r="A18" s="42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  <c r="JJ18" s="7">
        <v>59416</v>
      </c>
      <c r="JK18" s="7">
        <v>59698</v>
      </c>
      <c r="JL18" s="7">
        <v>59930</v>
      </c>
    </row>
    <row r="19" spans="1:910" ht="28.55" x14ac:dyDescent="0.25">
      <c r="A19" s="42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  <c r="JJ19" s="7">
        <v>66446</v>
      </c>
      <c r="JK19" s="7">
        <v>66743</v>
      </c>
      <c r="JL19" s="7">
        <v>67725</v>
      </c>
    </row>
    <row r="20" spans="1:910" ht="28.55" x14ac:dyDescent="0.25">
      <c r="A20" s="42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  <c r="JJ20" s="7">
        <v>45762</v>
      </c>
      <c r="JK20" s="7">
        <v>46081</v>
      </c>
      <c r="JL20" s="7">
        <v>47817</v>
      </c>
    </row>
    <row r="21" spans="1:910" s="11" customFormat="1" x14ac:dyDescent="0.25">
      <c r="A21" s="42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 t="shared" ref="JF21:JL21" si="2">SUM(JF12:JF20)</f>
        <v>388949</v>
      </c>
      <c r="JG21" s="10">
        <f t="shared" si="2"/>
        <v>388222</v>
      </c>
      <c r="JH21" s="10">
        <f t="shared" si="2"/>
        <v>388746</v>
      </c>
      <c r="JI21" s="10">
        <f t="shared" si="2"/>
        <v>389036</v>
      </c>
      <c r="JJ21" s="10">
        <f t="shared" si="2"/>
        <v>389372</v>
      </c>
      <c r="JK21" s="10">
        <f t="shared" ref="JK21" si="3">SUM(JK12:JK20)</f>
        <v>390157</v>
      </c>
      <c r="JL21" s="10">
        <f t="shared" si="2"/>
        <v>393243</v>
      </c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29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</row>
    <row r="22" spans="1:910" ht="28.55" x14ac:dyDescent="0.25">
      <c r="A22" s="42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  <c r="JJ22" s="7">
        <v>102081</v>
      </c>
      <c r="JK22" s="7">
        <v>103997</v>
      </c>
      <c r="JL22" s="7">
        <v>104996</v>
      </c>
    </row>
    <row r="23" spans="1:910" ht="28.55" x14ac:dyDescent="0.25">
      <c r="A23" s="42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  <c r="JJ23" s="7">
        <v>35054</v>
      </c>
      <c r="JK23" s="7">
        <v>35465</v>
      </c>
      <c r="JL23" s="7">
        <v>35591</v>
      </c>
    </row>
    <row r="24" spans="1:910" s="11" customFormat="1" x14ac:dyDescent="0.25">
      <c r="A24" s="42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 t="shared" ref="JF24:JL24" si="4">SUM(JF22:JF23)</f>
        <v>134547</v>
      </c>
      <c r="JG24" s="10">
        <f t="shared" si="4"/>
        <v>135688</v>
      </c>
      <c r="JH24" s="10">
        <f t="shared" si="4"/>
        <v>136388</v>
      </c>
      <c r="JI24" s="10">
        <f t="shared" si="4"/>
        <v>137344</v>
      </c>
      <c r="JJ24" s="10">
        <f t="shared" si="4"/>
        <v>137135</v>
      </c>
      <c r="JK24" s="10">
        <f t="shared" ref="JK24" si="5">SUM(JK22:JK23)</f>
        <v>139462</v>
      </c>
      <c r="JL24" s="10">
        <f t="shared" si="4"/>
        <v>140587</v>
      </c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</row>
    <row r="25" spans="1:910" ht="28.55" x14ac:dyDescent="0.25">
      <c r="A25" s="42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  <c r="JJ25" s="7">
        <v>4209</v>
      </c>
      <c r="JK25" s="7">
        <v>4269</v>
      </c>
      <c r="JL25" s="7">
        <v>4315</v>
      </c>
    </row>
    <row r="26" spans="1:910" ht="28.55" x14ac:dyDescent="0.25">
      <c r="A26" s="42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  <c r="JJ26" s="7">
        <v>5331</v>
      </c>
      <c r="JK26" s="7">
        <v>5331</v>
      </c>
      <c r="JL26" s="7">
        <v>5423</v>
      </c>
    </row>
    <row r="27" spans="1:910" s="11" customFormat="1" ht="28.55" x14ac:dyDescent="0.25">
      <c r="A27" s="42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 t="shared" ref="JF27:JL27" si="6">SUM(JF25:JF26)</f>
        <v>9393</v>
      </c>
      <c r="JG27" s="10">
        <f t="shared" si="6"/>
        <v>9433</v>
      </c>
      <c r="JH27" s="10">
        <f t="shared" si="6"/>
        <v>9550</v>
      </c>
      <c r="JI27" s="10">
        <f t="shared" si="6"/>
        <v>9619</v>
      </c>
      <c r="JJ27" s="10">
        <f t="shared" si="6"/>
        <v>9540</v>
      </c>
      <c r="JK27" s="10">
        <f t="shared" ref="JK27" si="7">SUM(JK25:JK26)</f>
        <v>9600</v>
      </c>
      <c r="JL27" s="10">
        <f t="shared" si="6"/>
        <v>9738</v>
      </c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</row>
    <row r="28" spans="1:910" ht="28.55" x14ac:dyDescent="0.25">
      <c r="A28" s="42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  <c r="JJ28" s="7">
        <v>831</v>
      </c>
      <c r="JK28" s="7">
        <v>838</v>
      </c>
      <c r="JL28" s="7">
        <v>842</v>
      </c>
    </row>
    <row r="29" spans="1:910" ht="42.8" x14ac:dyDescent="0.25">
      <c r="A29" s="42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  <c r="JJ29" s="7">
        <v>10470</v>
      </c>
      <c r="JK29" s="7">
        <v>10607</v>
      </c>
      <c r="JL29" s="7">
        <v>10539</v>
      </c>
    </row>
    <row r="30" spans="1:910" ht="28.55" x14ac:dyDescent="0.25">
      <c r="A30" s="42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  <c r="JJ30" s="7">
        <v>28785</v>
      </c>
      <c r="JK30" s="7">
        <v>28915</v>
      </c>
      <c r="JL30" s="7">
        <v>29221</v>
      </c>
    </row>
    <row r="31" spans="1:910" x14ac:dyDescent="0.25">
      <c r="A31" s="42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  <c r="JJ31" s="7">
        <v>103501</v>
      </c>
      <c r="JK31" s="7">
        <v>103188</v>
      </c>
      <c r="JL31" s="7">
        <v>102974</v>
      </c>
    </row>
    <row r="32" spans="1:910" x14ac:dyDescent="0.25">
      <c r="A32" s="42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  <c r="JJ32" s="7">
        <v>24426</v>
      </c>
      <c r="JK32" s="7">
        <v>24776</v>
      </c>
      <c r="JL32" s="7">
        <v>25049</v>
      </c>
    </row>
    <row r="33" spans="1:910" x14ac:dyDescent="0.25">
      <c r="A33" s="42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  <c r="JJ33" s="7">
        <v>9862</v>
      </c>
      <c r="JK33" s="7">
        <v>9619</v>
      </c>
      <c r="JL33" s="7">
        <v>9712</v>
      </c>
    </row>
    <row r="34" spans="1:910" x14ac:dyDescent="0.25">
      <c r="A34" s="42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  <c r="JJ34" s="7">
        <v>43672</v>
      </c>
      <c r="JK34" s="7">
        <v>43728</v>
      </c>
      <c r="JL34" s="7">
        <v>43387</v>
      </c>
    </row>
    <row r="35" spans="1:910" ht="42.8" x14ac:dyDescent="0.25">
      <c r="A35" s="42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  <c r="JJ35" s="7">
        <v>10468</v>
      </c>
      <c r="JK35" s="7">
        <v>10421</v>
      </c>
      <c r="JL35" s="7">
        <v>10417</v>
      </c>
    </row>
    <row r="36" spans="1:910" ht="28.55" x14ac:dyDescent="0.25">
      <c r="A36" s="42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  <c r="JJ36" s="7">
        <v>52851</v>
      </c>
      <c r="JK36" s="7">
        <v>52959</v>
      </c>
      <c r="JL36" s="7">
        <v>53162</v>
      </c>
    </row>
    <row r="37" spans="1:910" ht="42.8" x14ac:dyDescent="0.25">
      <c r="A37" s="42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  <c r="JJ37" s="7">
        <v>65421</v>
      </c>
      <c r="JK37" s="7">
        <v>66631</v>
      </c>
      <c r="JL37" s="7">
        <v>68492</v>
      </c>
    </row>
    <row r="38" spans="1:910" ht="42.8" x14ac:dyDescent="0.25">
      <c r="A38" s="42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  <c r="JJ38" s="7">
        <v>22862</v>
      </c>
      <c r="JK38" s="7">
        <v>22565</v>
      </c>
      <c r="JL38" s="7">
        <v>22395</v>
      </c>
    </row>
    <row r="39" spans="1:910" ht="42.8" x14ac:dyDescent="0.25">
      <c r="A39" s="42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  <c r="JJ39" s="7">
        <v>22961</v>
      </c>
      <c r="JK39" s="7">
        <v>23081</v>
      </c>
      <c r="JL39" s="7">
        <v>23161</v>
      </c>
    </row>
    <row r="40" spans="1:910" x14ac:dyDescent="0.25">
      <c r="A40" s="42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  <c r="JJ40" s="7">
        <v>11923</v>
      </c>
      <c r="JK40" s="7">
        <v>11956</v>
      </c>
      <c r="JL40" s="7">
        <v>12034</v>
      </c>
    </row>
    <row r="41" spans="1:910" x14ac:dyDescent="0.25">
      <c r="A41" s="42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  <c r="JJ41" s="7">
        <v>11637</v>
      </c>
      <c r="JK41" s="7">
        <v>11525</v>
      </c>
      <c r="JL41" s="7">
        <v>11175</v>
      </c>
    </row>
    <row r="42" spans="1:910" x14ac:dyDescent="0.25">
      <c r="A42" s="42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  <c r="JJ42" s="7">
        <v>43688</v>
      </c>
      <c r="JK42" s="7">
        <v>43891</v>
      </c>
      <c r="JL42" s="7">
        <v>44082</v>
      </c>
    </row>
    <row r="43" spans="1:910" x14ac:dyDescent="0.25">
      <c r="A43" s="42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  <c r="JJ43" s="7">
        <v>4968</v>
      </c>
      <c r="JK43" s="7">
        <v>5016</v>
      </c>
      <c r="JL43" s="7">
        <v>4936</v>
      </c>
    </row>
    <row r="44" spans="1:910" ht="28.55" x14ac:dyDescent="0.25">
      <c r="A44" s="42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  <c r="JJ44" s="7">
        <v>5822</v>
      </c>
      <c r="JK44" s="7">
        <v>5951</v>
      </c>
      <c r="JL44" s="7">
        <v>5991</v>
      </c>
    </row>
    <row r="45" spans="1:910" x14ac:dyDescent="0.25">
      <c r="A45" s="42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  <c r="JJ45" s="7">
        <v>6564</v>
      </c>
      <c r="JK45" s="7">
        <v>6623</v>
      </c>
      <c r="JL45" s="7">
        <v>7233</v>
      </c>
    </row>
    <row r="46" spans="1:910" x14ac:dyDescent="0.25">
      <c r="A46" s="42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  <c r="JJ46" s="7">
        <v>12462</v>
      </c>
      <c r="JK46" s="7">
        <v>12742</v>
      </c>
      <c r="JL46" s="7">
        <v>13086</v>
      </c>
    </row>
    <row r="47" spans="1:910" ht="28.55" x14ac:dyDescent="0.25">
      <c r="A47" s="42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  <c r="JJ47" s="7">
        <v>1650</v>
      </c>
      <c r="JK47" s="7">
        <v>1650</v>
      </c>
      <c r="JL47" s="7">
        <v>1653</v>
      </c>
    </row>
    <row r="48" spans="1:910" s="11" customFormat="1" x14ac:dyDescent="0.25">
      <c r="A48" s="42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 t="shared" ref="JF48:JL48" si="8">SUM(JF28:JF47)</f>
        <v>480660</v>
      </c>
      <c r="JG48" s="10">
        <f t="shared" si="8"/>
        <v>483047</v>
      </c>
      <c r="JH48" s="10">
        <f t="shared" si="8"/>
        <v>487818</v>
      </c>
      <c r="JI48" s="10">
        <f t="shared" si="8"/>
        <v>493413</v>
      </c>
      <c r="JJ48" s="10">
        <f t="shared" si="8"/>
        <v>494824</v>
      </c>
      <c r="JK48" s="10">
        <f t="shared" ref="JK48" si="9">SUM(JK28:JK47)</f>
        <v>496682</v>
      </c>
      <c r="JL48" s="10">
        <f t="shared" si="8"/>
        <v>499541</v>
      </c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29"/>
      <c r="ABA48" s="29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</row>
    <row r="49" spans="1:272" ht="28.55" x14ac:dyDescent="0.25">
      <c r="A49" s="42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  <c r="JJ49" s="8">
        <v>18</v>
      </c>
      <c r="JK49" s="8">
        <v>18</v>
      </c>
      <c r="JL49" s="8">
        <v>18</v>
      </c>
    </row>
    <row r="50" spans="1:272" x14ac:dyDescent="0.25">
      <c r="A50" s="42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  <c r="JJ50" s="8">
        <v>6</v>
      </c>
      <c r="JK50" s="8">
        <v>8</v>
      </c>
      <c r="JL50" s="8">
        <v>11</v>
      </c>
    </row>
    <row r="51" spans="1:272" ht="27" customHeight="1" x14ac:dyDescent="0.25">
      <c r="A51" s="42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  <c r="JJ51" s="7">
        <v>1447</v>
      </c>
      <c r="JK51" s="7">
        <v>1451</v>
      </c>
      <c r="JL51" s="7">
        <v>1444</v>
      </c>
    </row>
    <row r="52" spans="1:272" x14ac:dyDescent="0.25">
      <c r="A52" s="42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  <c r="JJ52" s="7">
        <v>1085</v>
      </c>
      <c r="JK52" s="7">
        <v>1061</v>
      </c>
      <c r="JL52" s="7">
        <v>1065</v>
      </c>
    </row>
    <row r="53" spans="1:272" x14ac:dyDescent="0.25">
      <c r="A53" s="42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 t="shared" ref="JF53:JL53" si="10">SUM(JF49:JF52)</f>
        <v>2624</v>
      </c>
      <c r="JG53" s="10">
        <f t="shared" si="10"/>
        <v>2642</v>
      </c>
      <c r="JH53" s="10">
        <f t="shared" si="10"/>
        <v>2643</v>
      </c>
      <c r="JI53" s="10">
        <f t="shared" si="10"/>
        <v>2577</v>
      </c>
      <c r="JJ53" s="10">
        <f t="shared" si="10"/>
        <v>2556</v>
      </c>
      <c r="JK53" s="10">
        <f t="shared" ref="JK53" si="11">SUM(JK49:JK52)</f>
        <v>2538</v>
      </c>
      <c r="JL53" s="10">
        <f t="shared" si="10"/>
        <v>2538</v>
      </c>
    </row>
    <row r="54" spans="1:272" ht="28.55" x14ac:dyDescent="0.25">
      <c r="A54" s="42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  <c r="JJ54" s="36">
        <v>5806</v>
      </c>
      <c r="JK54" s="36">
        <v>5754</v>
      </c>
      <c r="JL54" s="36">
        <v>5726</v>
      </c>
    </row>
    <row r="55" spans="1:272" x14ac:dyDescent="0.25">
      <c r="A55" s="42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  <c r="JJ55" s="7">
        <v>51776</v>
      </c>
      <c r="JK55" s="7">
        <v>51651</v>
      </c>
      <c r="JL55" s="7">
        <v>52128</v>
      </c>
    </row>
    <row r="56" spans="1:272" ht="28.55" x14ac:dyDescent="0.25">
      <c r="A56" s="42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  <c r="JJ56" s="7">
        <v>7279</v>
      </c>
      <c r="JK56" s="7">
        <v>7293</v>
      </c>
      <c r="JL56" s="7">
        <v>7276</v>
      </c>
    </row>
    <row r="57" spans="1:272" ht="28.55" x14ac:dyDescent="0.25">
      <c r="A57" s="42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  <c r="JJ57" s="7">
        <v>189528</v>
      </c>
      <c r="JK57" s="7">
        <v>189901</v>
      </c>
      <c r="JL57" s="7">
        <v>190156</v>
      </c>
    </row>
    <row r="58" spans="1:272" x14ac:dyDescent="0.25">
      <c r="A58" s="42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  <c r="JJ58" s="7">
        <v>31858</v>
      </c>
      <c r="JK58" s="7">
        <v>31996</v>
      </c>
      <c r="JL58" s="7">
        <v>32399</v>
      </c>
    </row>
    <row r="59" spans="1:272" x14ac:dyDescent="0.25">
      <c r="A59" s="42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  <c r="JJ59" s="7">
        <v>6256</v>
      </c>
      <c r="JK59" s="7">
        <v>6297</v>
      </c>
      <c r="JL59" s="7">
        <v>6394</v>
      </c>
    </row>
    <row r="60" spans="1:272" ht="28.55" x14ac:dyDescent="0.25">
      <c r="A60" s="42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  <c r="JJ60" s="7">
        <v>47390</v>
      </c>
      <c r="JK60" s="7">
        <v>47280</v>
      </c>
      <c r="JL60" s="7">
        <v>46963</v>
      </c>
    </row>
    <row r="61" spans="1:272" ht="28.55" x14ac:dyDescent="0.25">
      <c r="A61" s="42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  <c r="JJ61" s="8">
        <v>136</v>
      </c>
      <c r="JK61" s="8">
        <v>135</v>
      </c>
      <c r="JL61" s="8">
        <v>136</v>
      </c>
    </row>
    <row r="62" spans="1:272" ht="28.55" x14ac:dyDescent="0.25">
      <c r="A62" s="42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  <c r="JJ62" s="7">
        <v>19723</v>
      </c>
      <c r="JK62" s="7">
        <v>19761</v>
      </c>
      <c r="JL62" s="7">
        <v>19845</v>
      </c>
    </row>
    <row r="63" spans="1:272" ht="28.55" x14ac:dyDescent="0.25">
      <c r="A63" s="42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  <c r="JJ63" s="7">
        <v>34047</v>
      </c>
      <c r="JK63" s="7">
        <v>34024</v>
      </c>
      <c r="JL63" s="7">
        <v>33982</v>
      </c>
    </row>
    <row r="64" spans="1:272" x14ac:dyDescent="0.25">
      <c r="A64" s="42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  <c r="JJ64" s="7">
        <v>48767</v>
      </c>
      <c r="JK64" s="7">
        <v>48362</v>
      </c>
      <c r="JL64" s="7">
        <v>48607</v>
      </c>
    </row>
    <row r="65" spans="1:910" x14ac:dyDescent="0.25">
      <c r="A65" s="42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  <c r="JJ65" s="7">
        <v>163198</v>
      </c>
      <c r="JK65" s="7">
        <v>164779</v>
      </c>
      <c r="JL65" s="7">
        <v>165666</v>
      </c>
    </row>
    <row r="66" spans="1:910" x14ac:dyDescent="0.25">
      <c r="A66" s="42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  <c r="JJ66" s="7">
        <v>18310</v>
      </c>
      <c r="JK66" s="7">
        <v>19033</v>
      </c>
      <c r="JL66" s="7">
        <v>19304</v>
      </c>
    </row>
    <row r="67" spans="1:910" x14ac:dyDescent="0.25">
      <c r="A67" s="42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  <c r="JJ67" s="7">
        <v>6347</v>
      </c>
      <c r="JK67" s="7">
        <v>6344</v>
      </c>
      <c r="JL67" s="7">
        <v>6182</v>
      </c>
    </row>
    <row r="68" spans="1:910" s="11" customFormat="1" x14ac:dyDescent="0.25">
      <c r="A68" s="42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 t="shared" ref="JF68:JL68" si="12">SUM(JF54:JF67)</f>
        <v>620320</v>
      </c>
      <c r="JG68" s="10">
        <f t="shared" si="12"/>
        <v>622201</v>
      </c>
      <c r="JH68" s="10">
        <f t="shared" si="12"/>
        <v>626630</v>
      </c>
      <c r="JI68" s="10">
        <f t="shared" si="12"/>
        <v>630046</v>
      </c>
      <c r="JJ68" s="10">
        <f t="shared" si="12"/>
        <v>630421</v>
      </c>
      <c r="JK68" s="10">
        <f t="shared" ref="JK68" si="13">SUM(JK54:JK67)</f>
        <v>632610</v>
      </c>
      <c r="JL68" s="10">
        <f t="shared" si="12"/>
        <v>634764</v>
      </c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29"/>
      <c r="ABA68" s="29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</row>
    <row r="69" spans="1:910" x14ac:dyDescent="0.25">
      <c r="A69" s="42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  <c r="JJ69" s="7">
        <v>9619</v>
      </c>
      <c r="JK69" s="7">
        <v>9650</v>
      </c>
      <c r="JL69" s="7">
        <v>9729</v>
      </c>
    </row>
    <row r="70" spans="1:910" x14ac:dyDescent="0.25">
      <c r="A70" s="42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  <c r="JJ70" s="7">
        <v>839</v>
      </c>
      <c r="JK70" s="7">
        <v>851</v>
      </c>
      <c r="JL70" s="7">
        <v>854</v>
      </c>
    </row>
    <row r="71" spans="1:910" ht="28.55" x14ac:dyDescent="0.25">
      <c r="A71" s="42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  <c r="JJ71" s="7">
        <v>32362</v>
      </c>
      <c r="JK71" s="7">
        <v>32656</v>
      </c>
      <c r="JL71" s="7">
        <v>33193</v>
      </c>
    </row>
    <row r="72" spans="1:910" x14ac:dyDescent="0.25">
      <c r="A72" s="42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  <c r="JJ72" s="7">
        <v>4005</v>
      </c>
      <c r="JK72" s="7">
        <v>4079</v>
      </c>
      <c r="JL72" s="7">
        <v>4176</v>
      </c>
    </row>
    <row r="73" spans="1:910" x14ac:dyDescent="0.25">
      <c r="A73" s="42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  <c r="JJ73" s="8">
        <v>534</v>
      </c>
      <c r="JK73" s="8">
        <v>689</v>
      </c>
      <c r="JL73" s="8">
        <v>543</v>
      </c>
    </row>
    <row r="74" spans="1:910" x14ac:dyDescent="0.25">
      <c r="A74" s="42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  <c r="JJ74" s="7">
        <v>52801</v>
      </c>
      <c r="JK74" s="7">
        <v>52731</v>
      </c>
      <c r="JL74" s="7">
        <v>53084</v>
      </c>
    </row>
    <row r="75" spans="1:910" s="11" customFormat="1" x14ac:dyDescent="0.25">
      <c r="A75" s="42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 t="shared" ref="JF75:JL75" si="14">SUM(JF69:JF74)</f>
        <v>97255</v>
      </c>
      <c r="JG75" s="10">
        <f t="shared" si="14"/>
        <v>98343</v>
      </c>
      <c r="JH75" s="10">
        <f t="shared" si="14"/>
        <v>99545</v>
      </c>
      <c r="JI75" s="10">
        <f t="shared" si="14"/>
        <v>99824</v>
      </c>
      <c r="JJ75" s="10">
        <f t="shared" si="14"/>
        <v>100160</v>
      </c>
      <c r="JK75" s="10">
        <f t="shared" ref="JK75" si="15">SUM(JK69:JK74)</f>
        <v>100656</v>
      </c>
      <c r="JL75" s="10">
        <f t="shared" si="14"/>
        <v>101579</v>
      </c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29"/>
      <c r="ABA75" s="29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</row>
    <row r="76" spans="1:910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 t="shared" ref="JF76:JL76" si="16">JF11+JF21+JF24+JF27+JF48+JF53+JF68+JF75</f>
        <v>1849999</v>
      </c>
      <c r="JG76" s="19">
        <f t="shared" si="16"/>
        <v>1861159</v>
      </c>
      <c r="JH76" s="19">
        <f t="shared" si="16"/>
        <v>1874622</v>
      </c>
      <c r="JI76" s="19">
        <f t="shared" si="16"/>
        <v>1886776</v>
      </c>
      <c r="JJ76" s="19">
        <f t="shared" si="16"/>
        <v>1884715</v>
      </c>
      <c r="JK76" s="19">
        <f t="shared" ref="JK76" si="17">JK11+JK21+JK24+JK27+JK48+JK53+JK68+JK75</f>
        <v>1888232</v>
      </c>
      <c r="JL76" s="19">
        <f t="shared" si="16"/>
        <v>1896755</v>
      </c>
    </row>
    <row r="77" spans="1:910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30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  <c r="AAZ77" s="27"/>
      <c r="ABA77" s="27"/>
    </row>
    <row r="78" spans="1:910" x14ac:dyDescent="0.25">
      <c r="A78" s="3" t="s">
        <v>317</v>
      </c>
    </row>
  </sheetData>
  <mergeCells count="33"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A69:A75"/>
    <mergeCell ref="A12:A21"/>
    <mergeCell ref="A22:A24"/>
    <mergeCell ref="A25:A27"/>
    <mergeCell ref="A28:A48"/>
    <mergeCell ref="A49:A53"/>
    <mergeCell ref="A54:A68"/>
    <mergeCell ref="JG4:JL4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2022-07-08T16:54:30Z</dcterms:modified>
</cp:coreProperties>
</file>