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I19" i="29"/>
  <c r="M18" i="29"/>
  <c r="M19" i="29" s="1"/>
  <c r="L18" i="29"/>
  <c r="K18" i="29"/>
  <c r="K19" i="29" s="1"/>
  <c r="J18" i="29"/>
  <c r="J19" i="29" s="1"/>
  <c r="I18" i="29"/>
  <c r="H18" i="29"/>
  <c r="G18" i="29"/>
  <c r="H19" i="29" s="1"/>
  <c r="F18" i="29"/>
  <c r="E18" i="29"/>
  <c r="D18" i="29"/>
  <c r="B18" i="29"/>
  <c r="E19" i="29" l="1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<sst xmlns="http://schemas.openxmlformats.org/spreadsheetml/2006/main" count="515" uniqueCount="32">
  <si>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</si>
  <si>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</si>
  <si>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</si>
  <si>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</si>
  <si>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</si>
  <si>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</si>
  <si>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</si>
  <si>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</si>
  <si>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</si>
  <si>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</si>
  <si>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</si>
  <si>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</si>
  <si>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</si>
  <si>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</si>
  <si>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</si>
  <si>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</si>
  <si>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</si>
  <si>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</si>
  <si>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</si>
  <si>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</si>
  <si>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</si>
  <si>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</si>
  <si>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</si>
  <si>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</si>
  <si>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</si>
  <si>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</si>
  <si>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</si>
  <si>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</si>
  <si>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</si>
  <si>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</si>
  <si>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Jun 2021 respecto a May 2021</t>
  </si>
  <si>
    <t>Var Jun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</si>
</sst>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I31" sqref="I31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16</v>
      </c>
      <c r="P9" s="83" t="s">
        <v>17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108441</v>
      </c>
      <c r="P10" s="36">
        <v>107839</v>
      </c>
      <c r="Q10" s="36">
        <f>P10-O10</f>
        <v>-602</v>
      </c>
      <c r="R10" s="53">
        <f>P10-N10</f>
        <v>-3928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369627</v>
      </c>
      <c r="P11" s="36">
        <v>372391</v>
      </c>
      <c r="Q11" s="36">
        <f t="shared" ref="Q11:Q18" si="0">P11-O11</f>
        <v>2764</v>
      </c>
      <c r="R11" s="53">
        <f t="shared" ref="R11:R18" si="1">P11-N11</f>
        <v>5392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138531</v>
      </c>
      <c r="P12" s="36">
        <v>140925</v>
      </c>
      <c r="Q12" s="36">
        <f t="shared" si="0"/>
        <v>2394</v>
      </c>
      <c r="R12" s="53">
        <f t="shared" si="1"/>
        <v>7776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10007</v>
      </c>
      <c r="P13" s="36">
        <v>10103</v>
      </c>
      <c r="Q13" s="36">
        <f t="shared" si="0"/>
        <v>96</v>
      </c>
      <c r="R13" s="53">
        <f t="shared" si="1"/>
        <v>119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467355</v>
      </c>
      <c r="P14" s="36">
        <v>464115</v>
      </c>
      <c r="Q14" s="36">
        <f t="shared" si="0"/>
        <v>-3240</v>
      </c>
      <c r="R14" s="53">
        <f t="shared" si="1"/>
        <v>11574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2465</v>
      </c>
      <c r="P15" s="36">
        <v>2420</v>
      </c>
      <c r="Q15" s="36">
        <f t="shared" si="0"/>
        <v>-45</v>
      </c>
      <c r="R15" s="53">
        <f t="shared" si="1"/>
        <v>-318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629782</v>
      </c>
      <c r="P16" s="36">
        <v>633445</v>
      </c>
      <c r="Q16" s="36">
        <f t="shared" si="0"/>
        <v>3663</v>
      </c>
      <c r="R16" s="53">
        <f t="shared" si="1"/>
        <v>18673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89399</v>
      </c>
      <c r="P17" s="36">
        <v>89547</v>
      </c>
      <c r="Q17" s="36">
        <f t="shared" si="0"/>
        <v>148</v>
      </c>
      <c r="R17" s="53">
        <f t="shared" si="1"/>
        <v>1130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1815607</v>
      </c>
      <c r="P18" s="54">
        <f>SUM(P10:P17)</f>
        <v>1820785</v>
      </c>
      <c r="Q18" s="57">
        <f t="shared" si="0"/>
        <v>5178</v>
      </c>
      <c r="R18" s="84">
        <f t="shared" si="1"/>
        <v>40418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9" sqref="O19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/>
      <c r="I10" s="75"/>
      <c r="J10" s="75"/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/>
      <c r="I12" s="75"/>
      <c r="J12" s="75"/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/>
      <c r="I14" s="75"/>
      <c r="J14" s="75"/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/>
      <c r="I16" s="75"/>
      <c r="J16" s="75"/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0</v>
      </c>
      <c r="I18" s="80">
        <f t="shared" si="0"/>
        <v>0</v>
      </c>
      <c r="J18" s="80">
        <f t="shared" si="0"/>
        <v>0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-100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2021-07-13T21:16:34Z</dcterms:modified>
</cp:coreProperties>
</file>