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R18" i="1" l="1"/>
  <c r="S18" i="1"/>
  <c r="B19" i="30" l="1"/>
  <c r="P18" i="1"/>
  <c r="M18" i="30"/>
  <c r="M19" i="30" s="1"/>
  <c r="L18" i="30"/>
  <c r="L19" i="30" s="1"/>
  <c r="K18" i="30"/>
  <c r="K19" i="30" s="1"/>
  <c r="J18" i="30"/>
  <c r="J19" i="30" s="1"/>
  <c r="I18" i="30"/>
  <c r="H18" i="30"/>
  <c r="G18" i="30"/>
  <c r="F18" i="30"/>
  <c r="E18" i="30"/>
  <c r="D18" i="30"/>
  <c r="C18" i="30"/>
  <c r="B18" i="30"/>
  <c r="O18" i="1"/>
  <c r="H19" i="30" l="1"/>
  <c r="F19" i="30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<sst xmlns="http://schemas.openxmlformats.org/spreadsheetml/2006/main" count="470" uniqueCount="35">
  <si>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</si>
  <si>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</si>
  <si>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</si>
  <si>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</si>
  <si>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</si>
  <si>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</si>
  <si>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</si>
  <si>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</si>
  <si>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</si>
  <si>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</si>
  <si>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</si>
  <si>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</si>
  <si>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</si>
  <si>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</si>
  <si>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</si>
  <si>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</si>
  <si>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</si>
  <si>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</si>
  <si>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</si>
  <si>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</si>
  <si>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</si>
  <si>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</si>
  <si>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</si>
  <si>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</si>
  <si>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</si>
  <si>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</si>
  <si>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</si>
  <si>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</si>
  <si>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</si>
  <si>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</si>
  <si>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</si>
  <si>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</si>
  <si>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</si>
  <si>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Julio 2022 respecto a Junio 2022</t>
  </si>
  <si>
    <t>Var Julio 2022 respecto a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</si>
</sst>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Q10" sqref="Q10:Q17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19" width="10.625" style="32" customWidth="1"/>
    <col min="20" max="24" width="11.375" style="32" customWidth="1"/>
    <col min="25" max="16384" width="9.875" style="32"/>
  </cols>
  <sheetData>
    <row r="1" spans="1:24" s="27" customFormat="1" ht="15.8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8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4.9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33</v>
      </c>
      <c r="S8" s="97" t="s">
        <v>34</v>
      </c>
    </row>
    <row r="9" spans="1:24" s="7" customFormat="1" ht="23.1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19</v>
      </c>
      <c r="Q9" s="85" t="s">
        <v>20</v>
      </c>
      <c r="R9" s="98"/>
      <c r="S9" s="98"/>
    </row>
    <row r="10" spans="1:24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3850</v>
      </c>
      <c r="Q10" s="86">
        <v>3866</v>
      </c>
      <c r="R10" s="86">
        <f>Q10-P10</f>
        <v>16</v>
      </c>
      <c r="S10" s="40">
        <f>Q10-O10</f>
        <v>98</v>
      </c>
    </row>
    <row r="11" spans="1:24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126</v>
      </c>
      <c r="Q11" s="87">
        <v>126</v>
      </c>
      <c r="R11" s="86">
        <f t="shared" ref="R11:R17" si="0">Q11-P11</f>
        <v>0</v>
      </c>
      <c r="S11" s="40">
        <f t="shared" ref="S11:S17" si="1">Q11-O11</f>
        <v>-4</v>
      </c>
    </row>
    <row r="12" spans="1:24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15913</v>
      </c>
      <c r="Q12" s="86">
        <v>15942</v>
      </c>
      <c r="R12" s="86">
        <f t="shared" si="0"/>
        <v>29</v>
      </c>
      <c r="S12" s="40">
        <f t="shared" si="1"/>
        <v>166</v>
      </c>
    </row>
    <row r="13" spans="1:24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13144</v>
      </c>
      <c r="Q13" s="87">
        <v>13181</v>
      </c>
      <c r="R13" s="86">
        <f t="shared" si="0"/>
        <v>37</v>
      </c>
      <c r="S13" s="40">
        <f t="shared" si="1"/>
        <v>455</v>
      </c>
    </row>
    <row r="14" spans="1:24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194</v>
      </c>
      <c r="Q14" s="86">
        <v>193</v>
      </c>
      <c r="R14" s="86">
        <f t="shared" si="0"/>
        <v>-1</v>
      </c>
      <c r="S14" s="40">
        <f t="shared" si="1"/>
        <v>8</v>
      </c>
    </row>
    <row r="15" spans="1:24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31885</v>
      </c>
      <c r="Q15" s="87">
        <v>31886</v>
      </c>
      <c r="R15" s="86">
        <f t="shared" si="0"/>
        <v>1</v>
      </c>
      <c r="S15" s="40">
        <f t="shared" si="1"/>
        <v>314</v>
      </c>
    </row>
    <row r="16" spans="1:24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6210</v>
      </c>
      <c r="Q16" s="86">
        <v>6198</v>
      </c>
      <c r="R16" s="86">
        <f t="shared" si="0"/>
        <v>-12</v>
      </c>
      <c r="S16" s="40">
        <f t="shared" si="1"/>
        <v>49</v>
      </c>
    </row>
    <row r="17" spans="1:63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33596</v>
      </c>
      <c r="Q17" s="87">
        <v>33686</v>
      </c>
      <c r="R17" s="86">
        <f t="shared" si="0"/>
        <v>90</v>
      </c>
      <c r="S17" s="40">
        <f t="shared" si="1"/>
        <v>741</v>
      </c>
    </row>
    <row r="18" spans="1:63" s="7" customFormat="1" ht="13.6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104918</v>
      </c>
      <c r="Q18" s="20">
        <f>SUM(Q10:Q17)</f>
        <v>105078</v>
      </c>
      <c r="R18" s="20">
        <f>SUM(R10:R17)</f>
        <v>160</v>
      </c>
      <c r="S18" s="20">
        <f>SUM(S10:S17)</f>
        <v>1827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4.9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1" sqref="K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>
        <v>3866</v>
      </c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>
        <v>126</v>
      </c>
      <c r="H11" s="40">
        <v>126</v>
      </c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>
        <v>15913</v>
      </c>
      <c r="H12" s="40">
        <v>15942</v>
      </c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>
        <v>13144</v>
      </c>
      <c r="H13" s="40">
        <v>13181</v>
      </c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>
        <v>194</v>
      </c>
      <c r="H14" s="40">
        <v>193</v>
      </c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>
        <v>31885</v>
      </c>
      <c r="H15" s="40">
        <v>31886</v>
      </c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>
        <v>6210</v>
      </c>
      <c r="H16" s="40">
        <v>6198</v>
      </c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>
        <v>33596</v>
      </c>
      <c r="H17" s="40">
        <v>33686</v>
      </c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104918</v>
      </c>
      <c r="H18" s="20">
        <f t="shared" si="0"/>
        <v>105078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>SUM(L10:L17)</f>
        <v>0</v>
      </c>
      <c r="M18" s="20">
        <f t="shared" si="0"/>
        <v>0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0.32511618122359476</v>
      </c>
      <c r="H19" s="83">
        <f t="shared" si="1"/>
        <v>0.15250004765625658</v>
      </c>
      <c r="I19" s="83">
        <f>(I18/H18-1)*100</f>
        <v>-100</v>
      </c>
      <c r="J19" s="83" t="e">
        <f>(J18/I18-1)*100</f>
        <v>#DIV/0!</v>
      </c>
      <c r="K19" s="83" t="e">
        <f>(K18/J18-1)*100</f>
        <v>#DIV/0!</v>
      </c>
      <c r="L19" s="83" t="e">
        <f>(L18/K18-1)*100</f>
        <v>#DIV/0!</v>
      </c>
      <c r="M19" s="83" t="e">
        <f>(M18/L18-1)*100</f>
        <v>#DIV/0!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3" customHeight="1" x14ac:dyDescent="0.25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3" customHeight="1" x14ac:dyDescent="0.25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3" customHeight="1" x14ac:dyDescent="0.25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2022-08-11T16:48:56Z</dcterms:modified>
</cp:coreProperties>
</file>