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Q18" i="1" l="1"/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R18" i="1" l="1"/>
  <c r="B19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<sst xmlns="http://schemas.openxmlformats.org/spreadsheetml/2006/main" count="546" uniqueCount="38">
  <si>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</si>
  <si>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</si>
  <si>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</si>
  <si>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</si>
  <si>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</si>
  <si>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</si>
  <si>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</si>
  <si>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</si>
  <si>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</si>
  <si>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</si>
  <si>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</si>
  <si>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</si>
  <si>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</si>
  <si>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</si>
  <si>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</si>
  <si>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</si>
  <si>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</si>
  <si>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</si>
  <si>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</si>
  <si>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</si>
  <si>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</si>
  <si>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</si>
  <si>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</si>
  <si>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</si>
  <si>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</si>
  <si>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</si>
  <si>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</si>
  <si>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</si>
  <si>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</si>
  <si>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</si>
  <si>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</si>
  <si>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</si>
  <si>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</si>
  <si>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</si>
  <si>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</si>
  <si>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</si>
  <si>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nov 2022 respecto a oct 2022</t>
  </si>
  <si>
    <t>Var nov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</si>
</sst>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I29" sqref="I29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9" t="s">
        <v>34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7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2">
        <v>2022</v>
      </c>
      <c r="Q8" s="92"/>
      <c r="R8" s="93" t="s">
        <v>36</v>
      </c>
      <c r="S8" s="93" t="s">
        <v>37</v>
      </c>
      <c r="T8" s="2"/>
      <c r="U8" s="2"/>
      <c r="V8" s="2"/>
    </row>
    <row r="9" spans="1:34" s="1" customFormat="1" ht="21.75" customHeight="1" x14ac:dyDescent="0.25">
      <c r="A9" s="98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15</v>
      </c>
      <c r="Q9" s="82" t="s">
        <v>16</v>
      </c>
      <c r="R9" s="94"/>
      <c r="S9" s="94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748072</v>
      </c>
      <c r="Q10" s="39">
        <v>761733</v>
      </c>
      <c r="R10" s="39">
        <f t="shared" ref="R10:R16" si="0">Q10-P10</f>
        <v>13661</v>
      </c>
      <c r="S10" s="39">
        <f t="shared" ref="S10:S16" si="1">Q10-O10</f>
        <v>-4680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4439613</v>
      </c>
      <c r="Q11" s="39">
        <v>4483849</v>
      </c>
      <c r="R11" s="39">
        <f t="shared" si="0"/>
        <v>44236</v>
      </c>
      <c r="S11" s="39">
        <f t="shared" si="1"/>
        <v>193726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1771269</v>
      </c>
      <c r="Q12" s="39">
        <v>1772896</v>
      </c>
      <c r="R12" s="39">
        <f t="shared" si="0"/>
        <v>1627</v>
      </c>
      <c r="S12" s="39">
        <f t="shared" si="1"/>
        <v>181029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152048</v>
      </c>
      <c r="Q13" s="39">
        <v>151155</v>
      </c>
      <c r="R13" s="39">
        <f t="shared" si="0"/>
        <v>-893</v>
      </c>
      <c r="S13" s="39">
        <f t="shared" si="1"/>
        <v>2951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6006644</v>
      </c>
      <c r="Q14" s="39">
        <v>6005352</v>
      </c>
      <c r="R14" s="39">
        <f t="shared" si="0"/>
        <v>-1292</v>
      </c>
      <c r="S14" s="39">
        <f t="shared" si="1"/>
        <v>292532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133409</v>
      </c>
      <c r="Q15" s="39">
        <v>133361</v>
      </c>
      <c r="R15" s="39">
        <f t="shared" si="0"/>
        <v>-48</v>
      </c>
      <c r="S15" s="39">
        <f t="shared" si="1"/>
        <v>3729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6927628</v>
      </c>
      <c r="Q16" s="39">
        <v>6960841</v>
      </c>
      <c r="R16" s="39">
        <f t="shared" si="0"/>
        <v>33213</v>
      </c>
      <c r="S16" s="39">
        <f t="shared" si="1"/>
        <v>325983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1">
        <v>1438643</v>
      </c>
      <c r="Q17" s="91">
        <v>1449414</v>
      </c>
      <c r="R17" s="39">
        <f t="shared" ref="R17" si="2">Q17-P17</f>
        <v>10771</v>
      </c>
      <c r="S17" s="39">
        <f t="shared" ref="S17" si="3">Q17-O17</f>
        <v>103183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21617326</v>
      </c>
      <c r="Q18" s="57">
        <f>SUM(Q10:Q17)</f>
        <v>21718601</v>
      </c>
      <c r="R18" s="57">
        <f>SUM(R10:R17)</f>
        <v>101275</v>
      </c>
      <c r="S18" s="88">
        <f>SUM(S10:S17)</f>
        <v>1098453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6" t="s">
        <v>25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2014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2014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2015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2016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2016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2017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2017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2019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2019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O22" sqref="O22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23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23" s="62" customFormat="1" ht="13.6" x14ac:dyDescent="0.2">
      <c r="A4" s="102">
        <v>2022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5" t="s">
        <v>32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3" t="s">
        <v>4</v>
      </c>
      <c r="B8" s="104">
        <v>2022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23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-100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5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5" s="5" customFormat="1" ht="13.6" x14ac:dyDescent="0.2">
      <c r="A4" s="102">
        <v>2000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3" t="s">
        <v>4</v>
      </c>
      <c r="B8" s="103">
        <v>2000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5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2">
        <v>2001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100" t="s">
        <v>29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1" t="s">
        <v>31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3" t="s">
        <v>4</v>
      </c>
      <c r="B8" s="103">
        <v>2001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51" s="6" customFormat="1" ht="10.9" x14ac:dyDescent="0.2">
      <c r="A9" s="97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2">
        <v>2008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3" t="s">
        <v>4</v>
      </c>
      <c r="B8" s="104">
        <v>2008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1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2">
        <v>2009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2009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2">
        <v>2010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2011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1" s="5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1" s="5" customFormat="1" ht="13.6" x14ac:dyDescent="0.2">
      <c r="A4" s="102">
        <v>2012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3" t="s">
        <v>4</v>
      </c>
      <c r="B8" s="104">
        <v>2012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1" s="24" customFormat="1" ht="14.3" customHeight="1" x14ac:dyDescent="0.25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2" t="s">
        <v>28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30" s="62" customFormat="1" ht="13.6" x14ac:dyDescent="0.2">
      <c r="A3" s="102" t="s">
        <v>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30" s="62" customFormat="1" ht="13.6" x14ac:dyDescent="0.2">
      <c r="A4" s="102">
        <v>2013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5" t="s">
        <v>29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5" t="s">
        <v>31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3" t="s">
        <v>4</v>
      </c>
      <c r="B8" s="104">
        <v>2013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</row>
    <row r="9" spans="1:30" s="63" customFormat="1" ht="14.3" customHeight="1" x14ac:dyDescent="0.2">
      <c r="A9" s="97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6" t="s">
        <v>25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2022-12-07T19:11:48Z</dcterms:modified>
</cp:coreProperties>
</file>