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200" windowHeight="6345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s="1"/>
  <c r="JF76" i="1" l="1"/>
  <c r="JA75" i="1"/>
  <c r="JA68" i="1"/>
  <c r="JA53" i="1"/>
  <c r="JA48" i="1"/>
  <c r="JA27" i="1"/>
  <c r="JA24" i="1"/>
  <c r="JA21" i="1"/>
  <c r="JA11" i="1"/>
  <c r="JA76" i="1" s="1"/>
  <c r="IZ76" i="1" l="1"/>
</calcChain>
</file>

<file path=xl/sharedStrings.xml><?xml version="1.0" encoding="utf-8"?>
<sst xmlns="http://schemas.openxmlformats.org/spreadsheetml/2006/main" count="348" uniqueCount="340">
  <si>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</si>
  <si>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</si>
  <si>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</si>
  <si>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</si>
  <si>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</si>
  <si>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</si>
  <si>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</si>
  <si>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</si>
  <si>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</si>
  <si>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</si>
  <si>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</si>
  <si>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</si>
  <si>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</si>
  <si>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</si>
  <si>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</si>
  <si>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</si>
  <si>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</si>
  <si>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</si>
  <si>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</si>
  <si>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</si>
  <si>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</si>
  <si>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</si>
  <si>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</si>
  <si>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</si>
  <si>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</si>
  <si>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</si>
  <si>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</si>
  <si>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</si>
  <si>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</si>
  <si>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</si>
  <si>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</si>
  <si>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</si>
  <si>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</si>
  <si>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</si>
  <si>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</si>
  <si>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</si>
  <si>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</si>
  <si>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</si>
  <si>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</si>
  <si>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</si>
  <si>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</si>
  <si>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</si>
  <si>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</si>
  <si>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</si>
  <si>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</si>
  <si>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</si>
  <si>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</si>
  <si>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</si>
  <si>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</si>
  <si>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</si>
  <si>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</si>
  <si>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</si>
  <si>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</si>
  <si>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</si>
  <si>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</si>
  <si>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</si>
  <si>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</si>
  <si>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</si>
  <si>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</si>
  <si>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</si>
  <si>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</si>
  <si>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</si>
  <si>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</si>
  <si>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</si>
  <si>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</si>
  <si>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</si>
  <si>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</si>
  <si>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</si>
  <si>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</si>
  <si>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</si>
  <si>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</si>
  <si>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</si>
  <si>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</si>
  <si>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</si>
  <si>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</si>
  <si>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</si>
  <si>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</si>
  <si>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</si>
  <si>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</si>
  <si>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</si>
  <si>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</si>
  <si>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</si>
  <si>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</si>
  <si>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</si>
  <si>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</si>
  <si>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</si>
  <si>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</si>
  <si>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</si>
  <si>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</si>
  <si>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</si>
  <si>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</si>
  <si>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</si>
  <si>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</si>
  <si>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</si>
  <si>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</si>
  <si>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</si>
  <si>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</si>
  <si>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</si>
  <si>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</si>
  <si>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</si>
  <si>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</si>
  <si>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</si>
  <si>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</si>
  <si>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</si>
  <si>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</si>
  <si>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</si>
  <si>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</si>
  <si>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</si>
  <si>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</si>
  <si>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</si>
  <si>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</si>
  <si>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</si>
  <si>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</si>
  <si>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</si>
  <si>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</si>
  <si>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</si>
  <si>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</si>
  <si>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</si>
  <si>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</si>
  <si>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</si>
  <si>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</si>
  <si>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</si>
  <si>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</si>
  <si>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</si>
  <si>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</si>
  <si>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</si>
  <si>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</si>
  <si>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</si>
  <si>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</si>
  <si>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</si>
  <si>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</si>
  <si>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</si>
  <si>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</si>
  <si>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</si>
  <si>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</si>
  <si>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</si>
  <si>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</si>
  <si>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</si>
  <si>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</si>
  <si>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</si>
  <si>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</si>
  <si>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</si>
  <si>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</si>
  <si>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</si>
  <si>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</si>
  <si>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</si>
  <si>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</si>
  <si>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</si>
  <si>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</si>
  <si>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</si>
  <si>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</si>
  <si>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</si>
  <si>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</si>
  <si>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</si>
  <si>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</si>
  <si>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</si>
  <si>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</si>
  <si>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</si>
  <si>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</si>
  <si>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</si>
  <si>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</si>
  <si>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</si>
  <si>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</si>
  <si>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</si>
  <si>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</si>
  <si>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</si>
  <si>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</si>
  <si>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</si>
  <si>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</si>
  <si>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</si>
  <si>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</si>
  <si>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</si>
  <si>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</si>
  <si>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</si>
  <si>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</si>
  <si>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</si>
  <si>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</si>
  <si>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</si>
  <si>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</si>
  <si>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</si>
  <si>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</si>
  <si>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</si>
  <si>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</si>
  <si>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</si>
  <si>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</si>
  <si>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</si>
  <si>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</si>
  <si>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</si>
  <si>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</si>
  <si>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</si>
  <si>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</si>
  <si>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</si>
  <si>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</si>
  <si>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</si>
  <si>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</si>
  <si>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</si>
  <si>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</si>
  <si>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</si>
  <si>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</si>
  <si>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</si>
  <si>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</si>
  <si>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</si>
  <si>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</si>
  <si>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</si>
  <si>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</si>
  <si>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</si>
  <si>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</si>
  <si>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</si>
  <si>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</si>
  <si>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</si>
  <si>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</si>
  <si>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</si>
  <si>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</si>
  <si>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</si>
  <si>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</si>
  <si>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</si>
  <si>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</si>
  <si>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</si>
  <si>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</si>
  <si>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</si>
  <si>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</si>
  <si>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</si>
  <si>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</si>
  <si>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</si>
  <si>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</si>
  <si>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</si>
  <si>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</si>
  <si>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</si>
  <si>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</si>
  <si>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</si>
  <si>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</si>
  <si>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</si>
  <si>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</si>
  <si>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</si>
  <si>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</si>
  <si>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</si>
  <si>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</si>
  <si>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</si>
  <si>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</si>
  <si>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</si>
  <si>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</si>
  <si>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</si>
  <si>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</si>
  <si>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</si>
  <si>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</si>
  <si>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</si>
  <si>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</si>
  <si>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</si>
  <si>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</si>
  <si>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</si>
  <si>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</si>
  <si>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</si>
  <si>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</si>
  <si>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</si>
  <si>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</si>
  <si>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</si>
  <si>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</si>
  <si>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</si>
  <si>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</si>
  <si>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</si>
  <si>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</si>
  <si>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</si>
  <si>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</si>
  <si>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</si>
  <si>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</si>
  <si>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</si>
  <si>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</si>
  <si>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</si>
  <si>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</si>
  <si>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</si>
  <si>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</si>
  <si>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</si>
  <si>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</si>
  <si>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</si>
  <si>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</si>
  <si>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</si>
  <si>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</si>
  <si>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</si>
  <si>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</si>
  <si>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</si>
  <si>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</si>
  <si>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</si>
  <si>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</si>
  <si>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</si>
  <si>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</si>
  <si>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</si>
  <si>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</si>
  <si>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</si>
  <si>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</si>
  <si>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</si>
  <si>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</si>
  <si>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</si>
  <si>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</si>
  <si>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</si>
  <si>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</si>
  <si>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</si>
  <si>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</si>
  <si>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</si>
  <si>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</si>
  <si>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</si>
  <si>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</si>
  <si>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</si>
  <si>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</si>
  <si>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</si>
  <si>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</si>
  <si>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</si>
  <si>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</si>
  <si>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</si>
  <si>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</si>
  <si>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</si>
  <si>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</si>
  <si>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</si>
  <si>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</si>
  <si>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</si>
  <si>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</si>
  <si>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</si>
  <si>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</si>
  <si>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</si>
  <si>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</si>
  <si>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</si>
  <si>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</si>
  <si>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</si>
  <si>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</si>
  <si>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</si>
  <si>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</si>
  <si>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</si>
  <si>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2000-2021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</si>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</sst>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3" fontId="0" fillId="0" borderId="0" xfId="0" applyNumberForma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3" fontId="0" fillId="0" borderId="10" xfId="0" applyNumberFormat="1" applyFill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W78"/>
  <sheetViews>
    <sheetView tabSelected="1" workbookViewId="0">
      <pane xSplit="2" topLeftCell="C1" activePane="topRight" state="frozen"/>
      <selection pane="topRight" activeCell="JH78" sqref="JH78"/>
    </sheetView>
  </sheetViews>
  <sheetFormatPr baseColWidth="10" defaultColWidth="10.85546875" defaultRowHeight="15" x14ac:dyDescent="0.25"/>
  <cols>
    <col min="1" max="1" width="19" style="3" customWidth="1"/>
    <col min="2" max="2" width="40.85546875" style="2" customWidth="1"/>
    <col min="3" max="3" width="10.5703125" style="3" bestFit="1" customWidth="1"/>
    <col min="4" max="4" width="12.140625" style="3" bestFit="1" customWidth="1"/>
    <col min="5" max="5" width="11" style="3" bestFit="1" customWidth="1"/>
    <col min="6" max="6" width="9.5703125" style="3" bestFit="1" customWidth="1"/>
    <col min="7" max="7" width="10.42578125" style="3" bestFit="1" customWidth="1"/>
    <col min="8" max="8" width="10" style="3" bestFit="1" customWidth="1"/>
    <col min="9" max="9" width="9.42578125" style="3" bestFit="1" customWidth="1"/>
    <col min="10" max="10" width="11.42578125" style="3" bestFit="1" customWidth="1"/>
    <col min="11" max="11" width="15.28515625" style="3" bestFit="1" customWidth="1"/>
    <col min="12" max="12" width="12.42578125" style="3" bestFit="1" customWidth="1"/>
    <col min="13" max="13" width="14.85546875" style="3" bestFit="1" customWidth="1"/>
    <col min="14" max="14" width="14.140625" style="3" bestFit="1" customWidth="1"/>
    <col min="15" max="15" width="10.5703125" style="3" bestFit="1" customWidth="1"/>
    <col min="16" max="16" width="12.140625" style="3" bestFit="1" customWidth="1"/>
    <col min="17" max="17" width="11" style="3" bestFit="1" customWidth="1"/>
    <col min="18" max="18" width="9.5703125" style="3" bestFit="1" customWidth="1"/>
    <col min="19" max="19" width="10.42578125" style="3" bestFit="1" customWidth="1"/>
    <col min="20" max="20" width="10" style="3" bestFit="1" customWidth="1"/>
    <col min="21" max="21" width="9.42578125" style="3" bestFit="1" customWidth="1"/>
    <col min="22" max="22" width="11.42578125" style="3" bestFit="1" customWidth="1"/>
    <col min="23" max="23" width="15.28515625" style="3" bestFit="1" customWidth="1"/>
    <col min="24" max="24" width="12.42578125" style="3" bestFit="1" customWidth="1"/>
    <col min="25" max="25" width="14.85546875" style="3" bestFit="1" customWidth="1"/>
    <col min="26" max="26" width="14.140625" style="3" bestFit="1" customWidth="1"/>
    <col min="27" max="27" width="10.5703125" style="3" bestFit="1" customWidth="1"/>
    <col min="28" max="28" width="12.140625" style="3" bestFit="1" customWidth="1"/>
    <col min="29" max="29" width="11" style="3" bestFit="1" customWidth="1"/>
    <col min="30" max="30" width="9.5703125" style="3" bestFit="1" customWidth="1"/>
    <col min="31" max="31" width="10.42578125" style="3" bestFit="1" customWidth="1"/>
    <col min="32" max="32" width="10" style="3" bestFit="1" customWidth="1"/>
    <col min="33" max="33" width="9.42578125" style="3" bestFit="1" customWidth="1"/>
    <col min="34" max="34" width="11.42578125" style="3" bestFit="1" customWidth="1"/>
    <col min="35" max="35" width="15.28515625" style="3" bestFit="1" customWidth="1"/>
    <col min="36" max="36" width="12.42578125" style="3" bestFit="1" customWidth="1"/>
    <col min="37" max="37" width="14.85546875" style="3" bestFit="1" customWidth="1"/>
    <col min="38" max="38" width="14.140625" style="3" bestFit="1" customWidth="1"/>
    <col min="39" max="39" width="10.5703125" style="3" bestFit="1" customWidth="1"/>
    <col min="40" max="40" width="12.140625" style="3" bestFit="1" customWidth="1"/>
    <col min="41" max="41" width="11" style="3" bestFit="1" customWidth="1"/>
    <col min="42" max="42" width="9.5703125" style="3" bestFit="1" customWidth="1"/>
    <col min="43" max="43" width="10.42578125" style="3" bestFit="1" customWidth="1"/>
    <col min="44" max="44" width="10" style="3" bestFit="1" customWidth="1"/>
    <col min="45" max="45" width="9.42578125" style="3" bestFit="1" customWidth="1"/>
    <col min="46" max="46" width="11.42578125" style="3" bestFit="1" customWidth="1"/>
    <col min="47" max="47" width="15.28515625" style="3" bestFit="1" customWidth="1"/>
    <col min="48" max="48" width="12.42578125" style="3" bestFit="1" customWidth="1"/>
    <col min="49" max="49" width="14.85546875" style="3" bestFit="1" customWidth="1"/>
    <col min="50" max="50" width="14.140625" style="3" bestFit="1" customWidth="1"/>
    <col min="51" max="51" width="10.5703125" style="3" bestFit="1" customWidth="1"/>
    <col min="52" max="52" width="12.140625" style="3" bestFit="1" customWidth="1"/>
    <col min="53" max="53" width="11" style="3" bestFit="1" customWidth="1"/>
    <col min="54" max="54" width="9.5703125" style="3" bestFit="1" customWidth="1"/>
    <col min="55" max="55" width="10.42578125" style="3" bestFit="1" customWidth="1"/>
    <col min="56" max="56" width="10" style="3" bestFit="1" customWidth="1"/>
    <col min="57" max="57" width="9.42578125" style="3" bestFit="1" customWidth="1"/>
    <col min="58" max="58" width="11.42578125" style="3" bestFit="1" customWidth="1"/>
    <col min="59" max="59" width="15.28515625" style="3" bestFit="1" customWidth="1"/>
    <col min="60" max="60" width="12.42578125" style="3" bestFit="1" customWidth="1"/>
    <col min="61" max="61" width="14.85546875" style="3" bestFit="1" customWidth="1"/>
    <col min="62" max="62" width="14.140625" style="3" bestFit="1" customWidth="1"/>
    <col min="63" max="63" width="10.5703125" style="3" bestFit="1" customWidth="1"/>
    <col min="64" max="64" width="12.140625" style="3" bestFit="1" customWidth="1"/>
    <col min="65" max="65" width="11" style="3" bestFit="1" customWidth="1"/>
    <col min="66" max="66" width="9.5703125" style="3" bestFit="1" customWidth="1"/>
    <col min="67" max="67" width="10.42578125" style="3" bestFit="1" customWidth="1"/>
    <col min="68" max="68" width="10" style="3" bestFit="1" customWidth="1"/>
    <col min="69" max="69" width="9.42578125" style="3" bestFit="1" customWidth="1"/>
    <col min="70" max="70" width="11.42578125" style="3" bestFit="1" customWidth="1"/>
    <col min="71" max="71" width="15.28515625" style="3" bestFit="1" customWidth="1"/>
    <col min="72" max="72" width="12.42578125" style="3" bestFit="1" customWidth="1"/>
    <col min="73" max="73" width="14.85546875" style="3" bestFit="1" customWidth="1"/>
    <col min="74" max="74" width="14.140625" style="3" bestFit="1" customWidth="1"/>
    <col min="75" max="75" width="10.5703125" style="3" bestFit="1" customWidth="1"/>
    <col min="76" max="76" width="12.140625" style="3" bestFit="1" customWidth="1"/>
    <col min="77" max="77" width="11" style="3" bestFit="1" customWidth="1"/>
    <col min="78" max="78" width="9.5703125" style="3" bestFit="1" customWidth="1"/>
    <col min="79" max="79" width="10.42578125" style="3" bestFit="1" customWidth="1"/>
    <col min="80" max="80" width="10" style="3" bestFit="1" customWidth="1"/>
    <col min="81" max="81" width="9.42578125" style="3" bestFit="1" customWidth="1"/>
    <col min="82" max="82" width="11.42578125" style="3" bestFit="1" customWidth="1"/>
    <col min="83" max="83" width="15.28515625" style="3" bestFit="1" customWidth="1"/>
    <col min="84" max="84" width="12.42578125" style="3" bestFit="1" customWidth="1"/>
    <col min="85" max="85" width="14.85546875" style="3" bestFit="1" customWidth="1"/>
    <col min="86" max="86" width="14.140625" style="3" bestFit="1" customWidth="1"/>
    <col min="87" max="87" width="10.5703125" style="3" bestFit="1" customWidth="1"/>
    <col min="88" max="88" width="12.140625" style="3" bestFit="1" customWidth="1"/>
    <col min="89" max="89" width="11" style="3" bestFit="1" customWidth="1"/>
    <col min="90" max="90" width="9.5703125" style="3" bestFit="1" customWidth="1"/>
    <col min="91" max="91" width="10.42578125" style="3" bestFit="1" customWidth="1"/>
    <col min="92" max="92" width="10" style="3" bestFit="1" customWidth="1"/>
    <col min="93" max="93" width="9.42578125" style="3" bestFit="1" customWidth="1"/>
    <col min="94" max="94" width="11.42578125" style="3" bestFit="1" customWidth="1"/>
    <col min="95" max="95" width="15.28515625" style="3" bestFit="1" customWidth="1"/>
    <col min="96" max="96" width="12.42578125" style="3" bestFit="1" customWidth="1"/>
    <col min="97" max="97" width="14.85546875" style="3" bestFit="1" customWidth="1"/>
    <col min="98" max="98" width="14.140625" style="3" bestFit="1" customWidth="1"/>
    <col min="99" max="99" width="10.5703125" style="3" bestFit="1" customWidth="1"/>
    <col min="100" max="100" width="12.140625" style="3" bestFit="1" customWidth="1"/>
    <col min="101" max="101" width="11" style="3" bestFit="1" customWidth="1"/>
    <col min="102" max="102" width="9.5703125" style="3" bestFit="1" customWidth="1"/>
    <col min="103" max="103" width="10.42578125" style="3" bestFit="1" customWidth="1"/>
    <col min="104" max="104" width="10" style="3" bestFit="1" customWidth="1"/>
    <col min="105" max="105" width="9.42578125" style="3" bestFit="1" customWidth="1"/>
    <col min="106" max="106" width="11.42578125" style="3" bestFit="1" customWidth="1"/>
    <col min="107" max="107" width="15.28515625" style="3" bestFit="1" customWidth="1"/>
    <col min="108" max="108" width="12.42578125" style="3" bestFit="1" customWidth="1"/>
    <col min="109" max="109" width="14.85546875" style="3" bestFit="1" customWidth="1"/>
    <col min="110" max="110" width="14.140625" style="3" bestFit="1" customWidth="1"/>
    <col min="111" max="111" width="10.5703125" style="3" bestFit="1" customWidth="1"/>
    <col min="112" max="112" width="12.140625" style="3" bestFit="1" customWidth="1"/>
    <col min="113" max="113" width="11" style="3" bestFit="1" customWidth="1"/>
    <col min="114" max="114" width="9.5703125" style="3" bestFit="1" customWidth="1"/>
    <col min="115" max="115" width="10.42578125" style="3" bestFit="1" customWidth="1"/>
    <col min="116" max="116" width="10" style="3" bestFit="1" customWidth="1"/>
    <col min="117" max="117" width="9.42578125" style="3" bestFit="1" customWidth="1"/>
    <col min="118" max="118" width="11.42578125" style="3" bestFit="1" customWidth="1"/>
    <col min="119" max="119" width="15.28515625" style="3" bestFit="1" customWidth="1"/>
    <col min="120" max="120" width="12.42578125" style="3" bestFit="1" customWidth="1"/>
    <col min="121" max="121" width="14.85546875" style="3" bestFit="1" customWidth="1"/>
    <col min="122" max="122" width="14.140625" style="3" bestFit="1" customWidth="1"/>
    <col min="123" max="123" width="10.5703125" style="3" bestFit="1" customWidth="1"/>
    <col min="124" max="124" width="12.140625" style="3" bestFit="1" customWidth="1"/>
    <col min="125" max="125" width="11" style="3" bestFit="1" customWidth="1"/>
    <col min="126" max="126" width="9.5703125" style="3" bestFit="1" customWidth="1"/>
    <col min="127" max="127" width="10.42578125" style="3" bestFit="1" customWidth="1"/>
    <col min="128" max="128" width="10" style="3" bestFit="1" customWidth="1"/>
    <col min="129" max="129" width="9.42578125" style="3" bestFit="1" customWidth="1"/>
    <col min="130" max="130" width="11.42578125" style="3" bestFit="1" customWidth="1"/>
    <col min="131" max="131" width="15.28515625" style="3" bestFit="1" customWidth="1"/>
    <col min="132" max="132" width="12.42578125" style="3" bestFit="1" customWidth="1"/>
    <col min="133" max="133" width="14.85546875" style="3" bestFit="1" customWidth="1"/>
    <col min="134" max="134" width="14.140625" style="3" bestFit="1" customWidth="1"/>
    <col min="135" max="135" width="10.5703125" style="3" bestFit="1" customWidth="1"/>
    <col min="136" max="136" width="12.140625" style="3" bestFit="1" customWidth="1"/>
    <col min="137" max="137" width="11" style="3" bestFit="1" customWidth="1"/>
    <col min="138" max="138" width="9.5703125" style="3" bestFit="1" customWidth="1"/>
    <col min="139" max="139" width="10.42578125" style="3" bestFit="1" customWidth="1"/>
    <col min="140" max="140" width="10" style="3" bestFit="1" customWidth="1"/>
    <col min="141" max="141" width="9.42578125" style="3" bestFit="1" customWidth="1"/>
    <col min="142" max="142" width="11.42578125" style="3" bestFit="1" customWidth="1"/>
    <col min="143" max="143" width="15.28515625" style="3" bestFit="1" customWidth="1"/>
    <col min="144" max="144" width="12.42578125" style="3" bestFit="1" customWidth="1"/>
    <col min="145" max="145" width="14.85546875" style="3" bestFit="1" customWidth="1"/>
    <col min="146" max="146" width="14.140625" style="3" bestFit="1" customWidth="1"/>
    <col min="147" max="147" width="10.5703125" style="3" bestFit="1" customWidth="1"/>
    <col min="148" max="148" width="12.140625" style="3" bestFit="1" customWidth="1"/>
    <col min="149" max="149" width="11" style="3" bestFit="1" customWidth="1"/>
    <col min="150" max="150" width="9.5703125" style="3" bestFit="1" customWidth="1"/>
    <col min="151" max="151" width="10.42578125" style="3" bestFit="1" customWidth="1"/>
    <col min="152" max="152" width="10" style="3" bestFit="1" customWidth="1"/>
    <col min="153" max="153" width="9.42578125" style="3" bestFit="1" customWidth="1"/>
    <col min="154" max="154" width="11.42578125" style="3" bestFit="1" customWidth="1"/>
    <col min="155" max="155" width="15.28515625" style="3" bestFit="1" customWidth="1"/>
    <col min="156" max="156" width="12.42578125" style="3" bestFit="1" customWidth="1"/>
    <col min="157" max="157" width="14.85546875" style="3" bestFit="1" customWidth="1"/>
    <col min="158" max="158" width="14.140625" style="3" bestFit="1" customWidth="1"/>
    <col min="159" max="159" width="10.5703125" style="3" bestFit="1" customWidth="1"/>
    <col min="160" max="160" width="12.140625" style="3" bestFit="1" customWidth="1"/>
    <col min="161" max="161" width="11" style="3" bestFit="1" customWidth="1"/>
    <col min="162" max="162" width="9.5703125" style="3" bestFit="1" customWidth="1"/>
    <col min="163" max="163" width="10.42578125" style="3" bestFit="1" customWidth="1"/>
    <col min="164" max="164" width="10" style="3" bestFit="1" customWidth="1"/>
    <col min="165" max="165" width="9.42578125" style="3" bestFit="1" customWidth="1"/>
    <col min="166" max="166" width="11.42578125" style="3" bestFit="1" customWidth="1"/>
    <col min="167" max="167" width="15.28515625" style="3" bestFit="1" customWidth="1"/>
    <col min="168" max="168" width="12.42578125" style="3" bestFit="1" customWidth="1"/>
    <col min="169" max="169" width="14.85546875" style="3" bestFit="1" customWidth="1"/>
    <col min="170" max="170" width="14.140625" style="3" bestFit="1" customWidth="1"/>
    <col min="171" max="171" width="10.5703125" style="3" bestFit="1" customWidth="1"/>
    <col min="172" max="172" width="12.140625" style="3" bestFit="1" customWidth="1"/>
    <col min="173" max="173" width="11" style="3" bestFit="1" customWidth="1"/>
    <col min="174" max="174" width="9.5703125" style="3" bestFit="1" customWidth="1"/>
    <col min="175" max="175" width="10.42578125" style="3" bestFit="1" customWidth="1"/>
    <col min="176" max="176" width="10" style="3" bestFit="1" customWidth="1"/>
    <col min="177" max="177" width="9.42578125" style="3" bestFit="1" customWidth="1"/>
    <col min="178" max="178" width="11.42578125" style="3" bestFit="1" customWidth="1"/>
    <col min="179" max="179" width="15.28515625" style="3" bestFit="1" customWidth="1"/>
    <col min="180" max="180" width="12.42578125" style="3" bestFit="1" customWidth="1"/>
    <col min="181" max="181" width="14.85546875" style="3" bestFit="1" customWidth="1"/>
    <col min="182" max="182" width="14.140625" style="3" bestFit="1" customWidth="1"/>
    <col min="183" max="183" width="10.5703125" style="3" bestFit="1" customWidth="1"/>
    <col min="184" max="184" width="12.140625" style="3" bestFit="1" customWidth="1"/>
    <col min="185" max="185" width="11" style="3" bestFit="1" customWidth="1"/>
    <col min="186" max="186" width="9.5703125" style="3" bestFit="1" customWidth="1"/>
    <col min="187" max="187" width="10.42578125" style="3" bestFit="1" customWidth="1"/>
    <col min="188" max="188" width="10" style="3" bestFit="1" customWidth="1"/>
    <col min="189" max="189" width="9.42578125" style="3" bestFit="1" customWidth="1"/>
    <col min="190" max="190" width="11.42578125" style="3" bestFit="1" customWidth="1"/>
    <col min="191" max="191" width="15.28515625" style="3" bestFit="1" customWidth="1"/>
    <col min="192" max="192" width="12.42578125" style="3" bestFit="1" customWidth="1"/>
    <col min="193" max="193" width="14.85546875" style="3" bestFit="1" customWidth="1"/>
    <col min="194" max="194" width="14.140625" style="3" bestFit="1" customWidth="1"/>
    <col min="195" max="195" width="10.5703125" style="3" bestFit="1" customWidth="1"/>
    <col min="196" max="196" width="12.140625" style="3" bestFit="1" customWidth="1"/>
    <col min="197" max="197" width="11" style="3" bestFit="1" customWidth="1"/>
    <col min="198" max="198" width="9.5703125" style="3" bestFit="1" customWidth="1"/>
    <col min="199" max="199" width="10.42578125" style="3" bestFit="1" customWidth="1"/>
    <col min="200" max="200" width="10" style="3" bestFit="1" customWidth="1"/>
    <col min="201" max="201" width="9.42578125" style="3" bestFit="1" customWidth="1"/>
    <col min="202" max="202" width="11.42578125" style="3" bestFit="1" customWidth="1"/>
    <col min="203" max="203" width="15.28515625" style="3" bestFit="1" customWidth="1"/>
    <col min="204" max="204" width="12.42578125" style="3" bestFit="1" customWidth="1"/>
    <col min="205" max="205" width="14.85546875" style="3" bestFit="1" customWidth="1"/>
    <col min="206" max="206" width="14.140625" style="3" bestFit="1" customWidth="1"/>
    <col min="207" max="207" width="10.5703125" style="3" bestFit="1" customWidth="1"/>
    <col min="208" max="208" width="12.140625" style="3" bestFit="1" customWidth="1"/>
    <col min="209" max="209" width="11" style="3" bestFit="1" customWidth="1"/>
    <col min="210" max="210" width="9.5703125" style="3" bestFit="1" customWidth="1"/>
    <col min="211" max="211" width="10.42578125" style="3" bestFit="1" customWidth="1"/>
    <col min="212" max="212" width="10" style="3" bestFit="1" customWidth="1"/>
    <col min="213" max="213" width="9.42578125" style="3" bestFit="1" customWidth="1"/>
    <col min="214" max="214" width="11.42578125" style="3" bestFit="1" customWidth="1"/>
    <col min="215" max="215" width="15.28515625" style="3" bestFit="1" customWidth="1"/>
    <col min="216" max="216" width="12.42578125" style="3" bestFit="1" customWidth="1"/>
    <col min="217" max="217" width="14.85546875" style="3" bestFit="1" customWidth="1"/>
    <col min="218" max="218" width="14.140625" style="3" bestFit="1" customWidth="1"/>
    <col min="219" max="219" width="10.5703125" style="3" bestFit="1" customWidth="1"/>
    <col min="220" max="220" width="12.140625" style="3" bestFit="1" customWidth="1"/>
    <col min="221" max="221" width="11" style="3" bestFit="1" customWidth="1"/>
    <col min="222" max="222" width="9.5703125" style="3" bestFit="1" customWidth="1"/>
    <col min="223" max="223" width="10.42578125" style="3" bestFit="1" customWidth="1"/>
    <col min="224" max="224" width="10" style="3" bestFit="1" customWidth="1"/>
    <col min="225" max="225" width="9.42578125" style="3" bestFit="1" customWidth="1"/>
    <col min="226" max="226" width="11.42578125" style="3" bestFit="1" customWidth="1"/>
    <col min="227" max="227" width="15.28515625" style="3" bestFit="1" customWidth="1"/>
    <col min="228" max="228" width="12.42578125" style="3" bestFit="1" customWidth="1"/>
    <col min="229" max="229" width="14.85546875" style="3" bestFit="1" customWidth="1"/>
    <col min="230" max="230" width="14.140625" style="3" bestFit="1" customWidth="1"/>
    <col min="231" max="231" width="10.5703125" style="3" bestFit="1" customWidth="1"/>
    <col min="232" max="232" width="12.140625" style="3" bestFit="1" customWidth="1"/>
    <col min="233" max="233" width="11" style="3" bestFit="1" customWidth="1"/>
    <col min="234" max="234" width="9.5703125" style="3" bestFit="1" customWidth="1"/>
    <col min="235" max="235" width="10.42578125" style="3" bestFit="1" customWidth="1"/>
    <col min="236" max="236" width="10" style="3" bestFit="1" customWidth="1"/>
    <col min="237" max="237" width="9.42578125" style="3" bestFit="1" customWidth="1"/>
    <col min="238" max="238" width="11.42578125" style="3" bestFit="1" customWidth="1"/>
    <col min="239" max="239" width="15.28515625" style="3" bestFit="1" customWidth="1"/>
    <col min="240" max="240" width="12.42578125" style="3" bestFit="1" customWidth="1"/>
    <col min="241" max="241" width="14.85546875" style="3" bestFit="1" customWidth="1"/>
    <col min="242" max="242" width="14.140625" style="3" bestFit="1" customWidth="1"/>
    <col min="243" max="243" width="10.5703125" style="3" bestFit="1" customWidth="1"/>
    <col min="244" max="244" width="12.140625" style="3" bestFit="1" customWidth="1"/>
    <col min="245" max="245" width="11" style="3" bestFit="1" customWidth="1"/>
    <col min="246" max="246" width="9.5703125" style="3" bestFit="1" customWidth="1"/>
    <col min="247" max="247" width="10.42578125" style="4" bestFit="1" customWidth="1"/>
    <col min="248" max="249" width="10.85546875" style="4"/>
    <col min="250" max="250" width="12" style="4" bestFit="1" customWidth="1"/>
    <col min="251" max="251" width="16.42578125" style="4" bestFit="1" customWidth="1"/>
    <col min="252" max="254" width="16.42578125" style="4" customWidth="1"/>
    <col min="255" max="255" width="11" style="4" bestFit="1" customWidth="1"/>
    <col min="256" max="256" width="12.85546875" style="4" bestFit="1" customWidth="1"/>
    <col min="257" max="257" width="11.42578125" style="4" bestFit="1" customWidth="1"/>
    <col min="258" max="258" width="10.140625" style="4" bestFit="1" customWidth="1"/>
    <col min="259" max="259" width="10.140625" style="4" customWidth="1"/>
    <col min="260" max="262" width="11.5703125" style="4" customWidth="1"/>
    <col min="263" max="265" width="16.140625" style="4" customWidth="1"/>
    <col min="266" max="266" width="16.42578125" style="4" bestFit="1" customWidth="1"/>
    <col min="267" max="268" width="10.85546875" style="28"/>
    <col min="269" max="269" width="33.85546875" style="28" customWidth="1"/>
    <col min="270" max="726" width="10.85546875" style="28"/>
    <col min="727" max="907" width="10.85546875" style="4"/>
    <col min="908" max="16384" width="10.85546875" style="3"/>
  </cols>
  <sheetData>
    <row r="1" spans="1:907" x14ac:dyDescent="0.25">
      <c r="A1" s="1" t="s">
        <v>316</v>
      </c>
    </row>
    <row r="2" spans="1:907" x14ac:dyDescent="0.25">
      <c r="A2" s="1" t="s">
        <v>326</v>
      </c>
    </row>
    <row r="4" spans="1:907" s="1" customFormat="1" x14ac:dyDescent="0.25">
      <c r="A4" s="40" t="s">
        <v>313</v>
      </c>
      <c r="B4" s="41" t="s">
        <v>314</v>
      </c>
      <c r="C4" s="40">
        <v>2000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>
        <v>2001</v>
      </c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>
        <v>2002</v>
      </c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>
        <v>2003</v>
      </c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>
        <v>2004</v>
      </c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>
        <v>2005</v>
      </c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>
        <v>2006</v>
      </c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>
        <v>2007</v>
      </c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>
        <v>2008</v>
      </c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>
        <v>2009</v>
      </c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>
        <v>2010</v>
      </c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>
        <v>2011</v>
      </c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>
        <v>2012</v>
      </c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>
        <v>2013</v>
      </c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>
        <v>2014</v>
      </c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>
        <v>2015</v>
      </c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>
        <v>2016</v>
      </c>
      <c r="GN4" s="40"/>
      <c r="GO4" s="40"/>
      <c r="GP4" s="40"/>
      <c r="GQ4" s="40"/>
      <c r="GR4" s="40"/>
      <c r="GS4" s="40"/>
      <c r="GT4" s="40"/>
      <c r="GU4" s="40"/>
      <c r="GV4" s="40"/>
      <c r="GW4" s="40"/>
      <c r="GX4" s="40"/>
      <c r="GY4" s="40">
        <v>2017</v>
      </c>
      <c r="GZ4" s="40"/>
      <c r="HA4" s="40"/>
      <c r="HB4" s="40"/>
      <c r="HC4" s="40"/>
      <c r="HD4" s="40"/>
      <c r="HE4" s="40"/>
      <c r="HF4" s="40"/>
      <c r="HG4" s="40"/>
      <c r="HH4" s="40"/>
      <c r="HI4" s="40"/>
      <c r="HJ4" s="40"/>
      <c r="HK4" s="40">
        <v>2018</v>
      </c>
      <c r="HL4" s="40"/>
      <c r="HM4" s="40"/>
      <c r="HN4" s="40"/>
      <c r="HO4" s="40"/>
      <c r="HP4" s="40"/>
      <c r="HQ4" s="40"/>
      <c r="HR4" s="40"/>
      <c r="HS4" s="40"/>
      <c r="HT4" s="40"/>
      <c r="HU4" s="40"/>
      <c r="HV4" s="40"/>
      <c r="HW4" s="40">
        <v>2019</v>
      </c>
      <c r="HX4" s="40"/>
      <c r="HY4" s="40"/>
      <c r="HZ4" s="40"/>
      <c r="IA4" s="40"/>
      <c r="IB4" s="40"/>
      <c r="IC4" s="40"/>
      <c r="ID4" s="40"/>
      <c r="IE4" s="40"/>
      <c r="IF4" s="40"/>
      <c r="IG4" s="40"/>
      <c r="IH4" s="42"/>
      <c r="II4" s="42">
        <v>2020</v>
      </c>
      <c r="IJ4" s="43"/>
      <c r="IK4" s="43"/>
      <c r="IL4" s="43"/>
      <c r="IM4" s="43"/>
      <c r="IN4" s="43"/>
      <c r="IO4" s="43"/>
      <c r="IP4" s="43"/>
      <c r="IQ4" s="43"/>
      <c r="IR4" s="43"/>
      <c r="IS4" s="43"/>
      <c r="IT4" s="44"/>
      <c r="IU4" s="42">
        <v>2021</v>
      </c>
      <c r="IV4" s="43"/>
      <c r="IW4" s="43"/>
      <c r="IX4" s="43"/>
      <c r="IY4" s="43"/>
      <c r="IZ4" s="43"/>
      <c r="JA4" s="43"/>
      <c r="JB4" s="43"/>
      <c r="JC4" s="43"/>
      <c r="JD4" s="43"/>
      <c r="JE4" s="43"/>
      <c r="JF4" s="44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</row>
    <row r="5" spans="1:907" s="1" customFormat="1" x14ac:dyDescent="0.25">
      <c r="A5" s="40"/>
      <c r="B5" s="41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327</v>
      </c>
      <c r="IV5" s="31" t="s">
        <v>328</v>
      </c>
      <c r="IW5" s="31" t="s">
        <v>329</v>
      </c>
      <c r="IX5" s="31" t="s">
        <v>331</v>
      </c>
      <c r="IY5" s="31" t="s">
        <v>332</v>
      </c>
      <c r="IZ5" s="31" t="s">
        <v>333</v>
      </c>
      <c r="JA5" s="31" t="s">
        <v>334</v>
      </c>
      <c r="JB5" s="31" t="s">
        <v>335</v>
      </c>
      <c r="JC5" s="31" t="s">
        <v>336</v>
      </c>
      <c r="JD5" s="31" t="s">
        <v>337</v>
      </c>
      <c r="JE5" s="31" t="s">
        <v>338</v>
      </c>
      <c r="JF5" s="31" t="s">
        <v>339</v>
      </c>
      <c r="JG5" s="29"/>
      <c r="JH5" s="29"/>
      <c r="JI5" s="29"/>
      <c r="JJ5" s="29"/>
      <c r="JK5" s="29"/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29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</row>
    <row r="6" spans="1:907" x14ac:dyDescent="0.25">
      <c r="A6" s="39" t="s">
        <v>244</v>
      </c>
      <c r="B6" s="6" t="s">
        <v>330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  <c r="JC6" s="7">
        <v>90653</v>
      </c>
      <c r="JD6" s="7">
        <v>92825</v>
      </c>
      <c r="JE6" s="7">
        <v>94695</v>
      </c>
      <c r="JF6" s="7">
        <v>92102</v>
      </c>
    </row>
    <row r="7" spans="1:907" x14ac:dyDescent="0.25">
      <c r="A7" s="39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  <c r="JC7" s="7">
        <v>47</v>
      </c>
      <c r="JD7" s="7">
        <v>48</v>
      </c>
      <c r="JE7" s="7">
        <v>47</v>
      </c>
      <c r="JF7" s="7">
        <v>49</v>
      </c>
    </row>
    <row r="8" spans="1:907" x14ac:dyDescent="0.25">
      <c r="A8" s="39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  <c r="JC8" s="7">
        <v>23376</v>
      </c>
      <c r="JD8" s="7">
        <v>23356</v>
      </c>
      <c r="JE8" s="7">
        <v>23541</v>
      </c>
      <c r="JF8" s="7">
        <v>23294</v>
      </c>
    </row>
    <row r="9" spans="1:907" x14ac:dyDescent="0.25">
      <c r="A9" s="39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  <c r="JC9" s="7">
        <v>574</v>
      </c>
      <c r="JD9" s="7">
        <v>575</v>
      </c>
      <c r="JE9" s="7">
        <v>547</v>
      </c>
      <c r="JF9" s="7">
        <v>439</v>
      </c>
    </row>
    <row r="10" spans="1:907" x14ac:dyDescent="0.25">
      <c r="A10" s="39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  <c r="JC10" s="7">
        <v>396</v>
      </c>
      <c r="JD10" s="7">
        <v>408</v>
      </c>
      <c r="JE10" s="7">
        <v>390</v>
      </c>
      <c r="JF10" s="7">
        <v>367</v>
      </c>
    </row>
    <row r="11" spans="1:907" s="11" customFormat="1" ht="30" x14ac:dyDescent="0.25">
      <c r="A11" s="39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v>112612</v>
      </c>
      <c r="JC11" s="10">
        <f>SUM(JC6:JC10)</f>
        <v>115046</v>
      </c>
      <c r="JD11" s="10">
        <v>117212</v>
      </c>
      <c r="JE11" s="10">
        <v>119220</v>
      </c>
      <c r="JF11" s="10">
        <f>SUM(JF6:JF10)</f>
        <v>116251</v>
      </c>
      <c r="JG11" s="29"/>
      <c r="JH11" s="29"/>
      <c r="JI11" s="29"/>
      <c r="JJ11" s="29"/>
      <c r="JK11" s="29"/>
      <c r="JL11" s="29"/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</row>
    <row r="12" spans="1:907" ht="30" x14ac:dyDescent="0.25">
      <c r="A12" s="39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  <c r="JC12" s="7">
        <v>76606</v>
      </c>
      <c r="JD12" s="7">
        <v>77459</v>
      </c>
      <c r="JE12" s="7">
        <v>77795</v>
      </c>
      <c r="JF12" s="7">
        <v>76849</v>
      </c>
    </row>
    <row r="13" spans="1:907" x14ac:dyDescent="0.25">
      <c r="A13" s="39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  <c r="JC13" s="7">
        <v>19673</v>
      </c>
      <c r="JD13" s="7">
        <v>19960</v>
      </c>
      <c r="JE13" s="7">
        <v>20104</v>
      </c>
      <c r="JF13" s="7">
        <v>19911</v>
      </c>
    </row>
    <row r="14" spans="1:907" ht="30" x14ac:dyDescent="0.25">
      <c r="A14" s="39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  <c r="JC14" s="7">
        <v>29228</v>
      </c>
      <c r="JD14" s="7">
        <v>29192</v>
      </c>
      <c r="JE14" s="7">
        <v>29623</v>
      </c>
      <c r="JF14" s="7">
        <v>32156</v>
      </c>
    </row>
    <row r="15" spans="1:907" ht="30" x14ac:dyDescent="0.25">
      <c r="A15" s="39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  <c r="JC15" s="7">
        <v>23877</v>
      </c>
      <c r="JD15" s="7">
        <v>23645</v>
      </c>
      <c r="JE15" s="7">
        <v>23376</v>
      </c>
      <c r="JF15" s="7">
        <v>23100</v>
      </c>
    </row>
    <row r="16" spans="1:907" ht="15.6" customHeight="1" x14ac:dyDescent="0.25">
      <c r="A16" s="39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  <c r="JC16" s="7">
        <v>16568</v>
      </c>
      <c r="JD16" s="7">
        <v>17478</v>
      </c>
      <c r="JE16" s="7">
        <v>17829</v>
      </c>
      <c r="JF16" s="7">
        <v>17578</v>
      </c>
    </row>
    <row r="17" spans="1:907" ht="30" x14ac:dyDescent="0.25">
      <c r="A17" s="39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  <c r="JC17" s="7">
        <v>46379</v>
      </c>
      <c r="JD17" s="7">
        <v>47286</v>
      </c>
      <c r="JE17" s="7">
        <v>47239</v>
      </c>
      <c r="JF17" s="7">
        <v>46749</v>
      </c>
    </row>
    <row r="18" spans="1:907" ht="30" x14ac:dyDescent="0.25">
      <c r="A18" s="39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  <c r="JC18" s="7">
        <v>58267</v>
      </c>
      <c r="JD18" s="7">
        <v>58381</v>
      </c>
      <c r="JE18" s="7">
        <v>58545</v>
      </c>
      <c r="JF18" s="7">
        <v>58238</v>
      </c>
    </row>
    <row r="19" spans="1:907" ht="30" x14ac:dyDescent="0.25">
      <c r="A19" s="39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  <c r="JC19" s="7">
        <v>67461</v>
      </c>
      <c r="JD19" s="7">
        <v>67355</v>
      </c>
      <c r="JE19" s="7">
        <v>68121</v>
      </c>
      <c r="JF19" s="7">
        <v>67643</v>
      </c>
    </row>
    <row r="20" spans="1:907" ht="30" x14ac:dyDescent="0.25">
      <c r="A20" s="39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  <c r="JC20" s="7">
        <v>47415</v>
      </c>
      <c r="JD20" s="7">
        <v>47617</v>
      </c>
      <c r="JE20" s="7">
        <v>48602</v>
      </c>
      <c r="JF20" s="7">
        <v>46725</v>
      </c>
    </row>
    <row r="21" spans="1:907" s="11" customFormat="1" x14ac:dyDescent="0.25">
      <c r="A21" s="39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v>382970</v>
      </c>
      <c r="JC21" s="10">
        <f>SUM(JC12:JC20)</f>
        <v>385474</v>
      </c>
      <c r="JD21" s="10">
        <v>388373</v>
      </c>
      <c r="JE21" s="10">
        <v>391234</v>
      </c>
      <c r="JF21" s="10">
        <f>SUM(JF12:JF20)</f>
        <v>388949</v>
      </c>
      <c r="JG21" s="29"/>
      <c r="JH21" s="29"/>
      <c r="JI21" s="29"/>
      <c r="JJ21" s="29"/>
      <c r="JK21" s="29"/>
      <c r="JL21" s="29"/>
      <c r="JM21" s="29"/>
      <c r="JN21" s="29"/>
      <c r="JO21" s="29"/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29"/>
      <c r="AAW21" s="29"/>
      <c r="AAX21" s="29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</row>
    <row r="22" spans="1:907" ht="30" x14ac:dyDescent="0.25">
      <c r="A22" s="39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  <c r="JC22" s="7">
        <v>105564</v>
      </c>
      <c r="JD22" s="7">
        <v>105707</v>
      </c>
      <c r="JE22" s="7">
        <v>105642</v>
      </c>
      <c r="JF22" s="7">
        <v>99351</v>
      </c>
    </row>
    <row r="23" spans="1:907" ht="30" x14ac:dyDescent="0.25">
      <c r="A23" s="39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  <c r="JC23" s="7">
        <v>35248</v>
      </c>
      <c r="JD23" s="7">
        <v>35858</v>
      </c>
      <c r="JE23" s="7">
        <v>36181</v>
      </c>
      <c r="JF23" s="7">
        <v>35196</v>
      </c>
    </row>
    <row r="24" spans="1:907" s="11" customFormat="1" x14ac:dyDescent="0.25">
      <c r="A24" s="39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v>139603</v>
      </c>
      <c r="JC24" s="10">
        <f>SUM(JC22:JC23)</f>
        <v>140812</v>
      </c>
      <c r="JD24" s="10">
        <v>141565</v>
      </c>
      <c r="JE24" s="10">
        <v>141823</v>
      </c>
      <c r="JF24" s="10">
        <f>SUM(JF22:JF23)</f>
        <v>134547</v>
      </c>
      <c r="JG24" s="29"/>
      <c r="JH24" s="29"/>
      <c r="JI24" s="29"/>
      <c r="JJ24" s="29"/>
      <c r="JK24" s="29"/>
      <c r="JL24" s="29"/>
      <c r="JM24" s="29"/>
      <c r="JN24" s="29"/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29"/>
      <c r="AAX24" s="29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</row>
    <row r="25" spans="1:907" ht="30" x14ac:dyDescent="0.25">
      <c r="A25" s="39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  <c r="JC25" s="7">
        <v>4170</v>
      </c>
      <c r="JD25" s="7">
        <v>4150</v>
      </c>
      <c r="JE25" s="7">
        <v>4241</v>
      </c>
      <c r="JF25" s="7">
        <v>4039</v>
      </c>
    </row>
    <row r="26" spans="1:907" ht="30" x14ac:dyDescent="0.25">
      <c r="A26" s="39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  <c r="JC26" s="7">
        <v>5392</v>
      </c>
      <c r="JD26" s="7">
        <v>5358</v>
      </c>
      <c r="JE26" s="7">
        <v>5329</v>
      </c>
      <c r="JF26" s="7">
        <v>5354</v>
      </c>
    </row>
    <row r="27" spans="1:907" s="11" customFormat="1" ht="30" x14ac:dyDescent="0.25">
      <c r="A27" s="39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v>9612</v>
      </c>
      <c r="JC27" s="10">
        <f>SUM(JC25:JC26)</f>
        <v>9562</v>
      </c>
      <c r="JD27" s="10">
        <v>9508</v>
      </c>
      <c r="JE27" s="10">
        <v>9570</v>
      </c>
      <c r="JF27" s="10">
        <f>SUM(JF25:JF26)</f>
        <v>9393</v>
      </c>
      <c r="JG27" s="29"/>
      <c r="JH27" s="29"/>
      <c r="JI27" s="29"/>
      <c r="JJ27" s="29"/>
      <c r="JK27" s="29"/>
      <c r="JL27" s="29"/>
      <c r="JM27" s="29"/>
      <c r="JN27" s="29"/>
      <c r="JO27" s="29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29"/>
      <c r="AAX27" s="29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</row>
    <row r="28" spans="1:907" ht="30" x14ac:dyDescent="0.25">
      <c r="A28" s="39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  <c r="JC28" s="7">
        <v>807</v>
      </c>
      <c r="JD28" s="7">
        <v>729</v>
      </c>
      <c r="JE28" s="7">
        <v>751</v>
      </c>
      <c r="JF28" s="7">
        <v>743</v>
      </c>
    </row>
    <row r="29" spans="1:907" ht="45" x14ac:dyDescent="0.25">
      <c r="A29" s="39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  <c r="JC29" s="7">
        <v>10360</v>
      </c>
      <c r="JD29" s="7">
        <v>10464</v>
      </c>
      <c r="JE29" s="7">
        <v>10462</v>
      </c>
      <c r="JF29" s="7">
        <v>10327</v>
      </c>
    </row>
    <row r="30" spans="1:907" ht="30" x14ac:dyDescent="0.25">
      <c r="A30" s="39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  <c r="JC30" s="7">
        <v>28546</v>
      </c>
      <c r="JD30" s="7">
        <v>28486</v>
      </c>
      <c r="JE30" s="7">
        <v>28188</v>
      </c>
      <c r="JF30" s="7">
        <v>27679</v>
      </c>
    </row>
    <row r="31" spans="1:907" x14ac:dyDescent="0.25">
      <c r="A31" s="39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  <c r="JC31" s="7">
        <v>101456</v>
      </c>
      <c r="JD31" s="7">
        <v>101834</v>
      </c>
      <c r="JE31" s="7">
        <v>102691</v>
      </c>
      <c r="JF31" s="7">
        <v>102075</v>
      </c>
    </row>
    <row r="32" spans="1:907" x14ac:dyDescent="0.25">
      <c r="A32" s="39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  <c r="JC32" s="7">
        <v>23239</v>
      </c>
      <c r="JD32" s="7">
        <v>23647</v>
      </c>
      <c r="JE32" s="7">
        <v>23795</v>
      </c>
      <c r="JF32" s="7">
        <v>23605</v>
      </c>
    </row>
    <row r="33" spans="1:907" x14ac:dyDescent="0.25">
      <c r="A33" s="39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  <c r="JC33" s="7">
        <v>9477</v>
      </c>
      <c r="JD33" s="7">
        <v>9426</v>
      </c>
      <c r="JE33" s="7">
        <v>9441</v>
      </c>
      <c r="JF33" s="7">
        <v>9308</v>
      </c>
    </row>
    <row r="34" spans="1:907" x14ac:dyDescent="0.25">
      <c r="A34" s="39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  <c r="JC34" s="7">
        <v>43064</v>
      </c>
      <c r="JD34" s="7">
        <v>43620</v>
      </c>
      <c r="JE34" s="7">
        <v>43648</v>
      </c>
      <c r="JF34" s="7">
        <v>42684</v>
      </c>
    </row>
    <row r="35" spans="1:907" ht="45" x14ac:dyDescent="0.25">
      <c r="A35" s="39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  <c r="JC35" s="7">
        <v>9890</v>
      </c>
      <c r="JD35" s="7">
        <v>9984</v>
      </c>
      <c r="JE35" s="7">
        <v>10143</v>
      </c>
      <c r="JF35" s="7">
        <v>9998</v>
      </c>
    </row>
    <row r="36" spans="1:907" ht="30" x14ac:dyDescent="0.25">
      <c r="A36" s="39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  <c r="JC36" s="7">
        <v>50938</v>
      </c>
      <c r="JD36" s="7">
        <v>50865</v>
      </c>
      <c r="JE36" s="7">
        <v>51499</v>
      </c>
      <c r="JF36" s="7">
        <v>50787</v>
      </c>
    </row>
    <row r="37" spans="1:907" ht="45" x14ac:dyDescent="0.25">
      <c r="A37" s="39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  <c r="JC37" s="7">
        <v>59020</v>
      </c>
      <c r="JD37" s="7">
        <v>59264</v>
      </c>
      <c r="JE37" s="7">
        <v>59922</v>
      </c>
      <c r="JF37" s="7">
        <v>60651</v>
      </c>
    </row>
    <row r="38" spans="1:907" ht="45" x14ac:dyDescent="0.25">
      <c r="A38" s="39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  <c r="JC38" s="7">
        <v>23100</v>
      </c>
      <c r="JD38" s="7">
        <v>23369</v>
      </c>
      <c r="JE38" s="7">
        <v>23549</v>
      </c>
      <c r="JF38" s="7">
        <v>23069</v>
      </c>
    </row>
    <row r="39" spans="1:907" ht="45" x14ac:dyDescent="0.25">
      <c r="A39" s="39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  <c r="JC39" s="7">
        <v>22605</v>
      </c>
      <c r="JD39" s="7">
        <v>22581</v>
      </c>
      <c r="JE39" s="7">
        <v>22622</v>
      </c>
      <c r="JF39" s="7">
        <v>22659</v>
      </c>
    </row>
    <row r="40" spans="1:907" x14ac:dyDescent="0.25">
      <c r="A40" s="39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  <c r="JC40" s="7">
        <v>12153</v>
      </c>
      <c r="JD40" s="7">
        <v>12143</v>
      </c>
      <c r="JE40" s="7">
        <v>12155</v>
      </c>
      <c r="JF40" s="7">
        <v>11913</v>
      </c>
    </row>
    <row r="41" spans="1:907" x14ac:dyDescent="0.25">
      <c r="A41" s="39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  <c r="JC41" s="7">
        <v>11464</v>
      </c>
      <c r="JD41" s="7">
        <v>11377</v>
      </c>
      <c r="JE41" s="7">
        <v>11740</v>
      </c>
      <c r="JF41" s="7">
        <v>11688</v>
      </c>
    </row>
    <row r="42" spans="1:907" x14ac:dyDescent="0.25">
      <c r="A42" s="39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  <c r="JC42" s="7">
        <v>42777</v>
      </c>
      <c r="JD42" s="7">
        <v>42632</v>
      </c>
      <c r="JE42" s="7">
        <v>42945</v>
      </c>
      <c r="JF42" s="7">
        <v>42672</v>
      </c>
    </row>
    <row r="43" spans="1:907" x14ac:dyDescent="0.25">
      <c r="A43" s="39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  <c r="JC43" s="7">
        <v>4967</v>
      </c>
      <c r="JD43" s="7">
        <v>4997</v>
      </c>
      <c r="JE43" s="7">
        <v>5054</v>
      </c>
      <c r="JF43" s="7">
        <v>5025</v>
      </c>
    </row>
    <row r="44" spans="1:907" ht="30" x14ac:dyDescent="0.25">
      <c r="A44" s="39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  <c r="JC44" s="7">
        <v>5701</v>
      </c>
      <c r="JD44" s="7">
        <v>5730</v>
      </c>
      <c r="JE44" s="7">
        <v>5790</v>
      </c>
      <c r="JF44" s="7">
        <v>5678</v>
      </c>
    </row>
    <row r="45" spans="1:907" x14ac:dyDescent="0.25">
      <c r="A45" s="39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30">
        <v>6578</v>
      </c>
      <c r="JC45" s="37">
        <v>6305</v>
      </c>
      <c r="JD45" s="37">
        <v>6326</v>
      </c>
      <c r="JE45" s="37">
        <v>6413</v>
      </c>
      <c r="JF45" s="37">
        <v>6324</v>
      </c>
    </row>
    <row r="46" spans="1:907" x14ac:dyDescent="0.25">
      <c r="A46" s="39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  <c r="JC46" s="7">
        <v>12446</v>
      </c>
      <c r="JD46" s="7">
        <v>12528</v>
      </c>
      <c r="JE46" s="7">
        <v>12171</v>
      </c>
      <c r="JF46" s="7">
        <v>12129</v>
      </c>
    </row>
    <row r="47" spans="1:907" ht="30" x14ac:dyDescent="0.25">
      <c r="A47" s="39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  <c r="JC47" s="7">
        <v>1748</v>
      </c>
      <c r="JD47" s="7">
        <v>1693</v>
      </c>
      <c r="JE47" s="7">
        <v>1669</v>
      </c>
      <c r="JF47" s="7">
        <v>1646</v>
      </c>
    </row>
    <row r="48" spans="1:907" s="11" customFormat="1" x14ac:dyDescent="0.25">
      <c r="A48" s="39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v>477017</v>
      </c>
      <c r="JC48" s="10">
        <f>SUM(JC28:JC47)</f>
        <v>480063</v>
      </c>
      <c r="JD48" s="10">
        <v>481695</v>
      </c>
      <c r="JE48" s="10">
        <v>484648</v>
      </c>
      <c r="JF48" s="10">
        <f>SUM(JF28:JF47)</f>
        <v>480660</v>
      </c>
      <c r="JG48" s="29"/>
      <c r="JH48" s="29"/>
      <c r="JI48" s="29"/>
      <c r="JJ48" s="29"/>
      <c r="JK48" s="29"/>
      <c r="JL48" s="29"/>
      <c r="JM48" s="29"/>
      <c r="JN48" s="29"/>
      <c r="JO48" s="29"/>
      <c r="JP48" s="29"/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29"/>
      <c r="AAW48" s="29"/>
      <c r="AAX48" s="29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</row>
    <row r="49" spans="1:266" ht="30" x14ac:dyDescent="0.25">
      <c r="A49" s="39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  <c r="JC49" s="7">
        <v>19</v>
      </c>
      <c r="JD49" s="7">
        <v>18</v>
      </c>
      <c r="JE49" s="7">
        <v>18</v>
      </c>
      <c r="JF49" s="7">
        <v>19</v>
      </c>
    </row>
    <row r="50" spans="1:266" x14ac:dyDescent="0.25">
      <c r="A50" s="39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  <c r="JC50" s="7">
        <v>1</v>
      </c>
      <c r="JD50" s="7">
        <v>1</v>
      </c>
      <c r="JE50" s="7">
        <v>3</v>
      </c>
      <c r="JF50" s="7">
        <v>2</v>
      </c>
    </row>
    <row r="51" spans="1:266" ht="27" customHeight="1" x14ac:dyDescent="0.25">
      <c r="A51" s="39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  <c r="JC51" s="7">
        <v>1516</v>
      </c>
      <c r="JD51" s="7">
        <v>1492</v>
      </c>
      <c r="JE51" s="7">
        <v>1487</v>
      </c>
      <c r="JF51" s="7">
        <v>1464</v>
      </c>
    </row>
    <row r="52" spans="1:266" ht="30" x14ac:dyDescent="0.25">
      <c r="A52" s="39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  <c r="JC52" s="7">
        <v>1104</v>
      </c>
      <c r="JD52" s="7">
        <v>1109</v>
      </c>
      <c r="JE52" s="7">
        <v>1138</v>
      </c>
      <c r="JF52" s="7">
        <v>1139</v>
      </c>
    </row>
    <row r="53" spans="1:266" x14ac:dyDescent="0.25">
      <c r="A53" s="39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v>2692</v>
      </c>
      <c r="JC53" s="10">
        <f>SUM(JC49:JC52)</f>
        <v>2640</v>
      </c>
      <c r="JD53" s="10">
        <v>2620</v>
      </c>
      <c r="JE53" s="10">
        <v>2646</v>
      </c>
      <c r="JF53" s="10">
        <f>SUM(JF49:JF52)</f>
        <v>2624</v>
      </c>
    </row>
    <row r="54" spans="1:266" ht="30" x14ac:dyDescent="0.25">
      <c r="A54" s="39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  <c r="JC54" s="7">
        <v>5756</v>
      </c>
      <c r="JD54" s="7">
        <v>5839</v>
      </c>
      <c r="JE54" s="7">
        <v>5840</v>
      </c>
      <c r="JF54" s="7">
        <v>5833</v>
      </c>
    </row>
    <row r="55" spans="1:266" ht="30" x14ac:dyDescent="0.25">
      <c r="A55" s="39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  <c r="JC55" s="7">
        <v>49002</v>
      </c>
      <c r="JD55" s="7">
        <v>50033</v>
      </c>
      <c r="JE55" s="7">
        <v>50815</v>
      </c>
      <c r="JF55" s="7">
        <v>51400</v>
      </c>
    </row>
    <row r="56" spans="1:266" ht="30" x14ac:dyDescent="0.25">
      <c r="A56" s="39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  <c r="JC56" s="7">
        <v>6709</v>
      </c>
      <c r="JD56" s="7">
        <v>6796</v>
      </c>
      <c r="JE56" s="7">
        <v>6894</v>
      </c>
      <c r="JF56" s="7">
        <v>6918</v>
      </c>
    </row>
    <row r="57" spans="1:266" ht="30" x14ac:dyDescent="0.25">
      <c r="A57" s="39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  <c r="JC57" s="7">
        <v>188372</v>
      </c>
      <c r="JD57" s="7">
        <v>186484</v>
      </c>
      <c r="JE57" s="7">
        <v>188354</v>
      </c>
      <c r="JF57" s="7">
        <v>188776</v>
      </c>
    </row>
    <row r="58" spans="1:266" x14ac:dyDescent="0.25">
      <c r="A58" s="39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  <c r="JC58" s="7">
        <v>29728</v>
      </c>
      <c r="JD58" s="7">
        <v>30309</v>
      </c>
      <c r="JE58" s="7">
        <v>31202</v>
      </c>
      <c r="JF58" s="7">
        <v>31212</v>
      </c>
    </row>
    <row r="59" spans="1:266" x14ac:dyDescent="0.25">
      <c r="A59" s="39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7">
        <v>5737</v>
      </c>
      <c r="JC59" s="36">
        <v>5881</v>
      </c>
      <c r="JD59" s="36">
        <v>5818</v>
      </c>
      <c r="JE59" s="36">
        <v>5727</v>
      </c>
      <c r="JF59" s="36">
        <v>5726</v>
      </c>
    </row>
    <row r="60" spans="1:266" ht="30" x14ac:dyDescent="0.25">
      <c r="A60" s="39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  <c r="JC60" s="7">
        <v>47059</v>
      </c>
      <c r="JD60" s="7">
        <v>47599</v>
      </c>
      <c r="JE60" s="7">
        <v>48176</v>
      </c>
      <c r="JF60" s="7">
        <v>44444</v>
      </c>
    </row>
    <row r="61" spans="1:266" ht="30" x14ac:dyDescent="0.25">
      <c r="A61" s="39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  <c r="JC61" s="38">
        <v>131</v>
      </c>
      <c r="JD61" s="38">
        <v>131</v>
      </c>
      <c r="JE61" s="38">
        <v>131</v>
      </c>
      <c r="JF61" s="38">
        <v>131</v>
      </c>
    </row>
    <row r="62" spans="1:266" ht="30" x14ac:dyDescent="0.25">
      <c r="A62" s="39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  <c r="JC62" s="7">
        <v>19375</v>
      </c>
      <c r="JD62" s="7">
        <v>19920</v>
      </c>
      <c r="JE62" s="7">
        <v>19989</v>
      </c>
      <c r="JF62" s="7">
        <v>19651</v>
      </c>
    </row>
    <row r="63" spans="1:266" ht="30" x14ac:dyDescent="0.25">
      <c r="A63" s="39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  <c r="JC63" s="7">
        <v>32689</v>
      </c>
      <c r="JD63" s="7">
        <v>32979</v>
      </c>
      <c r="JE63" s="7">
        <v>33269</v>
      </c>
      <c r="JF63" s="7">
        <v>33169</v>
      </c>
    </row>
    <row r="64" spans="1:266" ht="30" x14ac:dyDescent="0.25">
      <c r="A64" s="39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  <c r="JC64" s="7">
        <v>47765</v>
      </c>
      <c r="JD64" s="7">
        <v>48359</v>
      </c>
      <c r="JE64" s="7">
        <v>48667</v>
      </c>
      <c r="JF64" s="7">
        <v>47992</v>
      </c>
    </row>
    <row r="65" spans="1:907" x14ac:dyDescent="0.25">
      <c r="A65" s="39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  <c r="JC65" s="7">
        <v>164297</v>
      </c>
      <c r="JD65" s="7">
        <v>164520</v>
      </c>
      <c r="JE65" s="7">
        <v>163640</v>
      </c>
      <c r="JF65" s="7">
        <v>161092</v>
      </c>
    </row>
    <row r="66" spans="1:907" x14ac:dyDescent="0.25">
      <c r="A66" s="39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  <c r="JC66" s="7">
        <v>16837</v>
      </c>
      <c r="JD66" s="7">
        <v>17107</v>
      </c>
      <c r="JE66" s="7">
        <v>17368</v>
      </c>
      <c r="JF66" s="7">
        <v>17621</v>
      </c>
    </row>
    <row r="67" spans="1:907" x14ac:dyDescent="0.25">
      <c r="A67" s="39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  <c r="JC67" s="7">
        <v>6258</v>
      </c>
      <c r="JD67" s="7">
        <v>6310</v>
      </c>
      <c r="JE67" s="7">
        <v>6391</v>
      </c>
      <c r="JF67" s="7">
        <v>6355</v>
      </c>
    </row>
    <row r="68" spans="1:907" s="11" customFormat="1" x14ac:dyDescent="0.25">
      <c r="A68" s="39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v>619137</v>
      </c>
      <c r="JC68" s="10">
        <f>SUM(JC54:JC67)</f>
        <v>619859</v>
      </c>
      <c r="JD68" s="10">
        <v>622204</v>
      </c>
      <c r="JE68" s="10">
        <v>626463</v>
      </c>
      <c r="JF68" s="10">
        <f>SUM(JF54:JF67)</f>
        <v>620320</v>
      </c>
      <c r="JG68" s="29"/>
      <c r="JH68" s="29"/>
      <c r="JI68" s="29"/>
      <c r="JJ68" s="29"/>
      <c r="JK68" s="29"/>
      <c r="JL68" s="29"/>
      <c r="JM68" s="29"/>
      <c r="JN68" s="29"/>
      <c r="JO68" s="29"/>
      <c r="JP68" s="29"/>
      <c r="JQ68" s="29"/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29"/>
      <c r="AAV68" s="29"/>
      <c r="AAW68" s="29"/>
      <c r="AAX68" s="29"/>
      <c r="AAY68" s="5"/>
      <c r="AAZ68" s="5"/>
      <c r="ABA68" s="5"/>
      <c r="ABB68" s="5"/>
      <c r="ABC68" s="5"/>
      <c r="ABD68" s="5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</row>
    <row r="69" spans="1:907" x14ac:dyDescent="0.25">
      <c r="A69" s="39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  <c r="JC69" s="7">
        <v>9453</v>
      </c>
      <c r="JD69" s="7">
        <v>9569</v>
      </c>
      <c r="JE69" s="7">
        <v>9742</v>
      </c>
      <c r="JF69" s="7">
        <v>9734</v>
      </c>
    </row>
    <row r="70" spans="1:907" x14ac:dyDescent="0.25">
      <c r="A70" s="39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  <c r="JC70" s="7">
        <v>596</v>
      </c>
      <c r="JD70" s="7">
        <v>600</v>
      </c>
      <c r="JE70" s="7">
        <v>802</v>
      </c>
      <c r="JF70" s="7">
        <v>804</v>
      </c>
    </row>
    <row r="71" spans="1:907" ht="30" x14ac:dyDescent="0.25">
      <c r="A71" s="39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  <c r="JC71" s="7">
        <v>29973</v>
      </c>
      <c r="JD71" s="7">
        <v>30391</v>
      </c>
      <c r="JE71" s="7">
        <v>32202</v>
      </c>
      <c r="JF71" s="7">
        <v>31388</v>
      </c>
    </row>
    <row r="72" spans="1:907" x14ac:dyDescent="0.25">
      <c r="A72" s="39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  <c r="JC72" s="7">
        <v>3454</v>
      </c>
      <c r="JD72" s="7">
        <v>3517</v>
      </c>
      <c r="JE72" s="7">
        <v>3595</v>
      </c>
      <c r="JF72" s="7">
        <v>3709</v>
      </c>
    </row>
    <row r="73" spans="1:907" x14ac:dyDescent="0.25">
      <c r="A73" s="39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  <c r="JC73" s="7">
        <v>498</v>
      </c>
      <c r="JD73" s="7">
        <v>532</v>
      </c>
      <c r="JE73" s="7">
        <v>656</v>
      </c>
      <c r="JF73" s="7">
        <v>544</v>
      </c>
    </row>
    <row r="74" spans="1:907" x14ac:dyDescent="0.25">
      <c r="A74" s="39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  <c r="JC74" s="7">
        <v>50301</v>
      </c>
      <c r="JD74" s="7">
        <v>50449</v>
      </c>
      <c r="JE74" s="7">
        <v>50875</v>
      </c>
      <c r="JF74" s="7">
        <v>51076</v>
      </c>
    </row>
    <row r="75" spans="1:907" s="11" customFormat="1" x14ac:dyDescent="0.25">
      <c r="A75" s="39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v>94332</v>
      </c>
      <c r="JC75" s="10">
        <f>SUM(JC69:JC74)</f>
        <v>94275</v>
      </c>
      <c r="JD75" s="10">
        <v>95058</v>
      </c>
      <c r="JE75" s="10">
        <v>97872</v>
      </c>
      <c r="JF75" s="10">
        <f>SUM(JF69:JF74)</f>
        <v>97255</v>
      </c>
      <c r="JG75" s="29"/>
      <c r="JH75" s="29"/>
      <c r="JI75" s="29"/>
      <c r="JJ75" s="29"/>
      <c r="JK75" s="29"/>
      <c r="JL75" s="29"/>
      <c r="JM75" s="29"/>
      <c r="JN75" s="29"/>
      <c r="JO75" s="29"/>
      <c r="JP75" s="29"/>
      <c r="JQ75" s="29"/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29"/>
      <c r="AAV75" s="29"/>
      <c r="AAW75" s="29"/>
      <c r="AAX75" s="29"/>
      <c r="AAY75" s="5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</row>
    <row r="76" spans="1:907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v>1837975</v>
      </c>
      <c r="JC76" s="19">
        <f>JC11+JC21+JC24+JC27+JC48+JC53+JC68+JC75</f>
        <v>1847731</v>
      </c>
      <c r="JD76" s="19">
        <v>1858235</v>
      </c>
      <c r="JE76" s="19">
        <v>1873476</v>
      </c>
      <c r="JF76" s="19">
        <f>JF11+JF21+JF24+JF27+JF48+JF53+JF68+JF75</f>
        <v>1849999</v>
      </c>
      <c r="JG76" s="35"/>
    </row>
    <row r="77" spans="1:907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30"/>
      <c r="JE77" s="30"/>
      <c r="JF77" s="30"/>
      <c r="JG77" s="27"/>
      <c r="JH77" s="27"/>
      <c r="JI77" s="27"/>
      <c r="JJ77" s="27"/>
      <c r="JK77" s="27"/>
      <c r="JL77" s="27"/>
      <c r="JM77" s="27"/>
      <c r="JN77" s="27"/>
      <c r="JO77" s="27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  <c r="AAV77" s="27"/>
      <c r="AAW77" s="27"/>
      <c r="AAX77" s="27"/>
    </row>
    <row r="78" spans="1:907" x14ac:dyDescent="0.25">
      <c r="A78" s="3" t="s">
        <v>317</v>
      </c>
    </row>
  </sheetData>
  <mergeCells count="32">
    <mergeCell ref="II4:IT4"/>
    <mergeCell ref="IU4:JF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  <mergeCell ref="A69:A75"/>
    <mergeCell ref="A12:A21"/>
    <mergeCell ref="A22:A24"/>
    <mergeCell ref="A25:A27"/>
    <mergeCell ref="A28:A48"/>
    <mergeCell ref="A49:A53"/>
    <mergeCell ref="A54:A68"/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2022-01-11T17:52:31Z</dcterms:modified>
</cp:coreProperties>
</file>