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<sst xmlns="http://schemas.openxmlformats.org/spreadsheetml/2006/main" count="515" uniqueCount="32">
  <si>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</si>
  <si>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</si>
  <si>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</si>
  <si>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</si>
  <si>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</si>
  <si>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</si>
  <si>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</si>
  <si>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</si>
  <si>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</si>
  <si>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</si>
  <si>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</si>
  <si>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</si>
  <si>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</si>
  <si>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</si>
  <si>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</si>
  <si>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</si>
  <si>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</si>
  <si>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</si>
  <si>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</si>
  <si>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</si>
  <si>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</si>
  <si>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</si>
  <si>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</si>
  <si>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</si>
  <si>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</si>
  <si>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</si>
  <si>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</si>
  <si>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</si>
  <si>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</si>
  <si>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</si>
  <si>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Dic2021 respecto a Dic 2020</t>
  </si>
  <si>
    <t>Var Dic 2021 respecto a Nov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</si>
</sst>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N27" sqref="N27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31</v>
      </c>
      <c r="R8" s="92" t="s">
        <v>30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22</v>
      </c>
      <c r="P9" s="83" t="s">
        <v>23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119220</v>
      </c>
      <c r="P10" s="36">
        <v>116251</v>
      </c>
      <c r="Q10" s="36">
        <f>P10-O10</f>
        <v>-2969</v>
      </c>
      <c r="R10" s="53">
        <f>P10-N10</f>
        <v>4484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391234</v>
      </c>
      <c r="P11" s="36">
        <v>388949</v>
      </c>
      <c r="Q11" s="36">
        <f t="shared" ref="Q11:Q18" si="0">P11-O11</f>
        <v>-2285</v>
      </c>
      <c r="R11" s="53">
        <f t="shared" ref="R11:R18" si="1">P11-N11</f>
        <v>21950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141823</v>
      </c>
      <c r="P12" s="36">
        <v>134547</v>
      </c>
      <c r="Q12" s="36">
        <f t="shared" si="0"/>
        <v>-7276</v>
      </c>
      <c r="R12" s="53">
        <f t="shared" si="1"/>
        <v>1398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9570</v>
      </c>
      <c r="P13" s="36">
        <v>9393</v>
      </c>
      <c r="Q13" s="36">
        <f t="shared" si="0"/>
        <v>-177</v>
      </c>
      <c r="R13" s="53">
        <f t="shared" si="1"/>
        <v>-591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484648</v>
      </c>
      <c r="P14" s="36">
        <v>480660</v>
      </c>
      <c r="Q14" s="36">
        <f t="shared" si="0"/>
        <v>-3988</v>
      </c>
      <c r="R14" s="53">
        <f t="shared" si="1"/>
        <v>28119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2646</v>
      </c>
      <c r="P15" s="36">
        <v>2624</v>
      </c>
      <c r="Q15" s="36">
        <f t="shared" si="0"/>
        <v>-22</v>
      </c>
      <c r="R15" s="53">
        <f t="shared" si="1"/>
        <v>-114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626463</v>
      </c>
      <c r="P16" s="36">
        <v>620320</v>
      </c>
      <c r="Q16" s="36">
        <f t="shared" si="0"/>
        <v>-6143</v>
      </c>
      <c r="R16" s="53">
        <f t="shared" si="1"/>
        <v>5548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97872</v>
      </c>
      <c r="P17" s="36">
        <v>97255</v>
      </c>
      <c r="Q17" s="36">
        <f t="shared" si="0"/>
        <v>-617</v>
      </c>
      <c r="R17" s="53">
        <f t="shared" si="1"/>
        <v>8838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1873476</v>
      </c>
      <c r="P18" s="54">
        <f>SUM(P10:P17)</f>
        <v>1849999</v>
      </c>
      <c r="Q18" s="57">
        <f t="shared" si="0"/>
        <v>-23477</v>
      </c>
      <c r="R18" s="84">
        <f t="shared" si="1"/>
        <v>69632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2" sqref="O22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>
        <v>112612</v>
      </c>
      <c r="J10" s="75">
        <v>115046</v>
      </c>
      <c r="K10" s="75">
        <v>117212</v>
      </c>
      <c r="L10" s="75">
        <v>119220</v>
      </c>
      <c r="M10" s="75">
        <v>116251</v>
      </c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>
        <v>139603</v>
      </c>
      <c r="J12" s="75">
        <v>140812</v>
      </c>
      <c r="K12" s="75">
        <v>141565</v>
      </c>
      <c r="L12" s="75">
        <v>141823</v>
      </c>
      <c r="M12" s="75">
        <v>134547</v>
      </c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>
        <v>477017</v>
      </c>
      <c r="J14" s="75">
        <v>480063</v>
      </c>
      <c r="K14" s="75">
        <v>481695</v>
      </c>
      <c r="L14" s="75">
        <v>484648</v>
      </c>
      <c r="M14" s="75">
        <v>480660</v>
      </c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>
        <v>619137</v>
      </c>
      <c r="J16" s="75">
        <v>619859</v>
      </c>
      <c r="K16" s="75">
        <v>622204</v>
      </c>
      <c r="L16" s="75">
        <v>626463</v>
      </c>
      <c r="M16" s="75">
        <v>620320</v>
      </c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1837975</v>
      </c>
      <c r="J18" s="80">
        <f t="shared" si="0"/>
        <v>1847731</v>
      </c>
      <c r="K18" s="80">
        <f t="shared" si="0"/>
        <v>1858235</v>
      </c>
      <c r="L18" s="80">
        <f t="shared" si="0"/>
        <v>1873476</v>
      </c>
      <c r="M18" s="80">
        <f t="shared" si="0"/>
        <v>1849999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2022-01-11T18:02:33Z</dcterms:modified>
</cp:coreProperties>
</file>