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Q18" i="1" l="1"/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R18" i="1" l="1"/>
  <c r="B19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<sst xmlns="http://schemas.openxmlformats.org/spreadsheetml/2006/main" count="546" uniqueCount="38">
  <si>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</si>
  <si>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</si>
  <si>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</si>
  <si>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</si>
  <si>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</si>
  <si>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</si>
  <si>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</si>
  <si>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</si>
  <si>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</si>
  <si>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</si>
  <si>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</si>
  <si>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</si>
  <si>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</si>
  <si>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</si>
  <si>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</si>
  <si>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</si>
  <si>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</si>
  <si>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</si>
  <si>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</si>
  <si>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</si>
  <si>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</si>
  <si>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</si>
  <si>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</si>
  <si>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</si>
  <si>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</si>
  <si>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</si>
  <si>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</si>
  <si>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</si>
  <si>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</si>
  <si>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</si>
  <si>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</si>
  <si>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</si>
  <si>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</si>
  <si>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</si>
  <si>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</si>
  <si>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</si>
  <si>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dic 2022 respecto a nov 2022</t>
  </si>
  <si>
    <t>Var dic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</si>
</sst>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V19" sqref="V19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16</v>
      </c>
      <c r="Q9" s="82" t="s">
        <v>17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761733</v>
      </c>
      <c r="Q10" s="39">
        <v>759035</v>
      </c>
      <c r="R10" s="39">
        <f t="shared" ref="R10:R16" si="0">Q10-P10</f>
        <v>-2698</v>
      </c>
      <c r="S10" s="39">
        <f t="shared" ref="S10:S16" si="1">Q10-O10</f>
        <v>-7378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4483849</v>
      </c>
      <c r="Q11" s="39">
        <v>4445136</v>
      </c>
      <c r="R11" s="39">
        <f t="shared" si="0"/>
        <v>-38713</v>
      </c>
      <c r="S11" s="39">
        <f t="shared" si="1"/>
        <v>155013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1772896</v>
      </c>
      <c r="Q12" s="39">
        <v>1680166</v>
      </c>
      <c r="R12" s="39">
        <f t="shared" si="0"/>
        <v>-92730</v>
      </c>
      <c r="S12" s="39">
        <f t="shared" si="1"/>
        <v>88299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151155</v>
      </c>
      <c r="Q13" s="39">
        <v>151051</v>
      </c>
      <c r="R13" s="39">
        <f t="shared" si="0"/>
        <v>-104</v>
      </c>
      <c r="S13" s="39">
        <f t="shared" si="1"/>
        <v>2847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6005352</v>
      </c>
      <c r="Q14" s="39">
        <v>5897021</v>
      </c>
      <c r="R14" s="39">
        <f t="shared" si="0"/>
        <v>-108331</v>
      </c>
      <c r="S14" s="39">
        <f t="shared" si="1"/>
        <v>184201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133361</v>
      </c>
      <c r="Q15" s="39">
        <v>131177</v>
      </c>
      <c r="R15" s="39">
        <f t="shared" si="0"/>
        <v>-2184</v>
      </c>
      <c r="S15" s="39">
        <f t="shared" si="1"/>
        <v>1545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6960841</v>
      </c>
      <c r="Q16" s="39">
        <v>6876545</v>
      </c>
      <c r="R16" s="39">
        <f t="shared" si="0"/>
        <v>-84296</v>
      </c>
      <c r="S16" s="39">
        <f t="shared" si="1"/>
        <v>241687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1">
        <v>1449414</v>
      </c>
      <c r="Q17" s="91">
        <v>1432765</v>
      </c>
      <c r="R17" s="39">
        <f t="shared" ref="R17" si="2">Q17-P17</f>
        <v>-16649</v>
      </c>
      <c r="S17" s="39">
        <f t="shared" ref="S17" si="3">Q17-O17</f>
        <v>86534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21718601</v>
      </c>
      <c r="Q18" s="57">
        <f>SUM(Q10:Q17)</f>
        <v>21372896</v>
      </c>
      <c r="R18" s="57">
        <f>SUM(R10:R17)</f>
        <v>-345705</v>
      </c>
      <c r="S18" s="88">
        <f>SUM(S10:S17)</f>
        <v>752748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4" sqref="Q14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>
        <v>759035</v>
      </c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>
        <v>4445136</v>
      </c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>
        <v>1680166</v>
      </c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>
        <v>151051</v>
      </c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>
        <v>5897021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>
        <v>131177</v>
      </c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>
        <v>6876545</v>
      </c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>
        <v>1432765</v>
      </c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21372896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-1.5917461718643846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2023-01-09T17:36:56Z</dcterms:modified>
</cp:coreProperties>
</file>