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codeName="ThisWorkbook"/>
  <mc:AlternateContent xmlns:mc="http://schemas.openxmlformats.org/markup-compatibility/2006">
    <mc:Choice Requires="x15">
      <x15ac:absPath xmlns:x15ac="http://schemas.microsoft.com/office/spreadsheetml/2010/11/ac" url="/Users/dponti/GitHub/diggs-schema/Dictionaries/"/>
    </mc:Choice>
  </mc:AlternateContent>
  <xr:revisionPtr revIDLastSave="0" documentId="13_ncr:1_{40ABDFC5-5A7F-A549-821D-242E73916E40}" xr6:coauthVersionLast="47" xr6:coauthVersionMax="47" xr10:uidLastSave="{00000000-0000-0000-0000-000000000000}"/>
  <bookViews>
    <workbookView xWindow="26100" yWindow="6940" windowWidth="37440" windowHeight="21100" tabRatio="500" activeTab="1" xr2:uid="{00000000-000D-0000-FFFF-FFFF00000000}"/>
  </bookViews>
  <sheets>
    <sheet name="DictionaryName" sheetId="3" r:id="rId1"/>
    <sheet name="Definitions" sheetId="1" r:id="rId2"/>
    <sheet name="AssociatedElements" sheetId="2" r:id="rId3"/>
    <sheet name="Lists" sheetId="4" r:id="rId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33" i="1" l="1"/>
  <c r="A122" i="1" l="1"/>
  <c r="A115" i="1"/>
  <c r="A193" i="2" l="1"/>
  <c r="A133" i="2"/>
  <c r="A132" i="2"/>
  <c r="A131" i="2"/>
  <c r="A130" i="2"/>
  <c r="A129" i="2"/>
  <c r="A127" i="2"/>
  <c r="A128" i="2"/>
  <c r="A131" i="1"/>
  <c r="A130" i="1"/>
  <c r="A125" i="2"/>
  <c r="A63" i="1"/>
  <c r="A116" i="1" l="1"/>
  <c r="A181" i="2"/>
  <c r="A43" i="1"/>
  <c r="A168" i="2"/>
  <c r="A162" i="2"/>
  <c r="A14" i="1"/>
  <c r="A158" i="2"/>
  <c r="A22" i="1"/>
  <c r="A169" i="2"/>
  <c r="A170" i="2"/>
  <c r="A121" i="1"/>
  <c r="A160" i="2"/>
  <c r="A161" i="2"/>
  <c r="A47" i="1"/>
  <c r="A61" i="1"/>
  <c r="A164" i="2"/>
  <c r="A165" i="2"/>
  <c r="A87" i="1"/>
  <c r="A86" i="1"/>
  <c r="A87" i="2" l="1"/>
  <c r="A83" i="2" l="1"/>
  <c r="A84" i="2"/>
  <c r="A81" i="2"/>
  <c r="A40" i="1"/>
  <c r="A80" i="2"/>
  <c r="A15" i="2"/>
  <c r="A78" i="2"/>
  <c r="A70" i="2"/>
  <c r="A14" i="2"/>
  <c r="A76" i="2"/>
  <c r="A7" i="1"/>
  <c r="A10" i="1"/>
  <c r="A17" i="1"/>
  <c r="A18" i="1"/>
  <c r="A38" i="1"/>
  <c r="A52" i="1"/>
  <c r="A33" i="1"/>
  <c r="A57" i="1"/>
  <c r="A58" i="1"/>
  <c r="A59" i="1"/>
  <c r="A68" i="1"/>
  <c r="A53" i="1"/>
  <c r="A42" i="1"/>
  <c r="A66" i="1"/>
  <c r="A16" i="1"/>
  <c r="A2" i="1"/>
  <c r="A30" i="1"/>
  <c r="A31" i="1"/>
  <c r="A37" i="1"/>
  <c r="A19" i="1"/>
  <c r="A27" i="1"/>
  <c r="A29" i="1"/>
  <c r="A41" i="1"/>
  <c r="A50" i="1"/>
  <c r="A56" i="1"/>
  <c r="A60" i="1"/>
  <c r="A6" i="1"/>
  <c r="A3" i="1"/>
  <c r="A44" i="1"/>
  <c r="A45" i="1"/>
  <c r="A49" i="1"/>
  <c r="A12" i="1"/>
  <c r="A9" i="1"/>
  <c r="A55" i="1"/>
  <c r="A54" i="1"/>
  <c r="A51" i="1"/>
  <c r="A65" i="1"/>
  <c r="A8" i="1"/>
  <c r="A34" i="1"/>
  <c r="A83" i="1"/>
  <c r="A84" i="1"/>
  <c r="A5" i="1"/>
  <c r="A67" i="1"/>
  <c r="A32" i="1"/>
  <c r="A64" i="1"/>
  <c r="A21" i="1"/>
  <c r="A4" i="1"/>
  <c r="A20" i="1"/>
  <c r="A23" i="1"/>
  <c r="A46" i="1"/>
  <c r="A62" i="1"/>
  <c r="A15" i="1"/>
  <c r="A39" i="1"/>
  <c r="A25" i="1"/>
  <c r="A24" i="1"/>
  <c r="A48" i="1"/>
  <c r="A28" i="1"/>
  <c r="A36" i="1"/>
  <c r="A26" i="1"/>
  <c r="A69" i="1"/>
  <c r="A70" i="1"/>
  <c r="A71" i="1"/>
  <c r="A72" i="1"/>
  <c r="A73" i="1"/>
  <c r="A74" i="1"/>
  <c r="A75" i="1"/>
  <c r="A76" i="1"/>
  <c r="A77" i="1"/>
  <c r="A78" i="1"/>
  <c r="A79" i="1"/>
  <c r="A80" i="1"/>
  <c r="A81" i="1"/>
  <c r="A13" i="1"/>
  <c r="A82" i="1"/>
  <c r="A85" i="1"/>
  <c r="A88" i="1"/>
  <c r="A89" i="1"/>
  <c r="A90" i="1"/>
  <c r="A91" i="1"/>
  <c r="A92" i="1"/>
  <c r="A93" i="1"/>
  <c r="A94" i="1"/>
  <c r="A95" i="1"/>
  <c r="A96" i="1"/>
  <c r="A97" i="1"/>
  <c r="A98" i="1"/>
  <c r="A99" i="1"/>
  <c r="A100" i="1"/>
  <c r="A101" i="1"/>
  <c r="A102" i="1"/>
  <c r="A103" i="1"/>
  <c r="A104" i="1"/>
  <c r="A105" i="1"/>
  <c r="A106" i="1"/>
  <c r="A35" i="1"/>
  <c r="A107" i="1"/>
  <c r="A108" i="1"/>
  <c r="A109" i="1"/>
  <c r="A110" i="1"/>
  <c r="A111" i="1"/>
  <c r="A112" i="1"/>
  <c r="A113" i="1"/>
  <c r="A114" i="1"/>
  <c r="A117" i="1"/>
  <c r="A118" i="1"/>
  <c r="A119" i="1"/>
  <c r="A120" i="1"/>
  <c r="A123" i="1"/>
  <c r="A124" i="1"/>
  <c r="A125" i="1"/>
  <c r="A126" i="1"/>
  <c r="A127" i="1"/>
  <c r="A128" i="1"/>
  <c r="A129" i="1"/>
  <c r="A132" i="1"/>
  <c r="A11" i="1"/>
  <c r="A95" i="2" l="1"/>
  <c r="A55" i="2" l="1"/>
  <c r="A4" i="2"/>
  <c r="A67" i="2"/>
  <c r="A66" i="2"/>
  <c r="A54" i="2"/>
  <c r="A51" i="2"/>
  <c r="A2" i="2"/>
  <c r="A9" i="2"/>
  <c r="A8" i="2"/>
  <c r="A45" i="2"/>
  <c r="A6" i="2"/>
  <c r="A3" i="2"/>
  <c r="A7" i="2"/>
  <c r="A21" i="2"/>
  <c r="A19" i="2"/>
  <c r="A20" i="2"/>
  <c r="A13" i="2"/>
  <c r="A12" i="2"/>
  <c r="A17" i="2"/>
  <c r="A22" i="2"/>
  <c r="A32" i="2"/>
  <c r="A33" i="2"/>
  <c r="A34" i="2"/>
  <c r="A35" i="2"/>
  <c r="A36" i="2"/>
  <c r="A38" i="2"/>
  <c r="A46" i="2"/>
  <c r="A47" i="2"/>
  <c r="A56" i="2"/>
  <c r="A48" i="2"/>
  <c r="A50" i="2"/>
  <c r="A49" i="2"/>
  <c r="A53" i="2"/>
  <c r="A58" i="2"/>
  <c r="A10" i="2"/>
  <c r="A57" i="2"/>
  <c r="A31" i="2"/>
  <c r="A40" i="2"/>
  <c r="A37" i="2"/>
  <c r="A39" i="2"/>
  <c r="A5" i="2"/>
  <c r="A16" i="2"/>
  <c r="A18" i="2"/>
  <c r="A41" i="2"/>
  <c r="A43" i="2"/>
  <c r="A42" i="2"/>
  <c r="A44" i="2"/>
  <c r="A71" i="2"/>
  <c r="A65" i="2"/>
  <c r="A63" i="2"/>
  <c r="A64" i="2"/>
  <c r="A72" i="2"/>
  <c r="A61" i="2"/>
  <c r="A68" i="2"/>
  <c r="A69" i="2"/>
  <c r="A62" i="2"/>
  <c r="A73" i="2"/>
  <c r="A74" i="2"/>
  <c r="A75" i="2"/>
  <c r="A77" i="2"/>
  <c r="A100" i="2"/>
  <c r="A99" i="2"/>
  <c r="A97" i="2"/>
  <c r="A79" i="2"/>
  <c r="A11" i="2"/>
  <c r="A25" i="2"/>
  <c r="A27" i="2"/>
  <c r="A28" i="2"/>
  <c r="A30" i="2"/>
  <c r="A23" i="2"/>
  <c r="A24" i="2"/>
  <c r="A26" i="2"/>
  <c r="A29" i="2"/>
  <c r="A82" i="2"/>
  <c r="A85" i="2"/>
  <c r="A86" i="2"/>
  <c r="A91" i="2"/>
  <c r="A90" i="2"/>
  <c r="A88" i="2"/>
  <c r="A89" i="2"/>
  <c r="A92" i="2"/>
  <c r="A93" i="2"/>
  <c r="A96" i="2"/>
  <c r="A94" i="2"/>
  <c r="A101" i="2"/>
  <c r="A98" i="2"/>
  <c r="A102" i="2"/>
  <c r="A103" i="2"/>
  <c r="A104" i="2"/>
  <c r="A105" i="2"/>
  <c r="A106" i="2"/>
  <c r="A107" i="2"/>
  <c r="A108" i="2"/>
  <c r="A109" i="2"/>
  <c r="A110" i="2"/>
  <c r="A111" i="2"/>
  <c r="A112" i="2"/>
  <c r="A113" i="2"/>
  <c r="A114" i="2"/>
  <c r="A115" i="2"/>
  <c r="A59" i="2"/>
  <c r="A60" i="2"/>
  <c r="A116" i="2"/>
  <c r="A117" i="2"/>
  <c r="A118" i="2"/>
  <c r="A119" i="2"/>
  <c r="A120" i="2"/>
  <c r="A121" i="2"/>
  <c r="A122" i="2"/>
  <c r="A123" i="2"/>
  <c r="A124" i="2"/>
  <c r="A126" i="2"/>
  <c r="A134" i="2"/>
  <c r="A135" i="2"/>
  <c r="A137" i="2"/>
  <c r="A136" i="2"/>
  <c r="A138" i="2"/>
  <c r="A139" i="2"/>
  <c r="A141" i="2"/>
  <c r="A142" i="2"/>
  <c r="A143" i="2"/>
  <c r="A140" i="2"/>
  <c r="A144" i="2"/>
  <c r="A145" i="2"/>
  <c r="A146" i="2"/>
  <c r="A147" i="2"/>
  <c r="A148" i="2"/>
  <c r="A149" i="2"/>
  <c r="A150" i="2"/>
  <c r="A151" i="2"/>
  <c r="A152" i="2"/>
  <c r="A153" i="2"/>
  <c r="A157" i="2"/>
  <c r="A159" i="2"/>
  <c r="A154" i="2"/>
  <c r="A155" i="2"/>
  <c r="A156" i="2"/>
  <c r="A163" i="2"/>
  <c r="A166" i="2"/>
  <c r="A167" i="2"/>
  <c r="A171" i="2"/>
  <c r="A173" i="2"/>
  <c r="A174" i="2"/>
  <c r="A175" i="2"/>
  <c r="A172" i="2"/>
  <c r="A177" i="2"/>
  <c r="A176" i="2"/>
  <c r="A178" i="2"/>
  <c r="A179" i="2"/>
  <c r="A180" i="2"/>
  <c r="A182" i="2"/>
  <c r="A183" i="2"/>
  <c r="A184" i="2"/>
  <c r="A185" i="2"/>
  <c r="A186" i="2"/>
  <c r="A187" i="2"/>
  <c r="A188" i="2"/>
  <c r="A189" i="2"/>
  <c r="A190" i="2"/>
  <c r="A191" i="2"/>
  <c r="A192" i="2"/>
  <c r="A52" i="2"/>
</calcChain>
</file>

<file path=xl/sharedStrings.xml><?xml version="1.0" encoding="utf-8"?>
<sst xmlns="http://schemas.openxmlformats.org/spreadsheetml/2006/main" count="846" uniqueCount="405">
  <si>
    <t>Code</t>
  </si>
  <si>
    <t>Description</t>
  </si>
  <si>
    <t>Data type</t>
  </si>
  <si>
    <t>UOMType</t>
  </si>
  <si>
    <t>double</t>
  </si>
  <si>
    <t>length</t>
  </si>
  <si>
    <t>pressure</t>
  </si>
  <si>
    <t>string</t>
  </si>
  <si>
    <t>force</t>
  </si>
  <si>
    <t>Dictionary ID</t>
  </si>
  <si>
    <t>Name</t>
  </si>
  <si>
    <t>Element</t>
  </si>
  <si>
    <t>Authority</t>
  </si>
  <si>
    <t>dimensionless</t>
  </si>
  <si>
    <t>Start</t>
  </si>
  <si>
    <t>DictionaryName</t>
  </si>
  <si>
    <t>thermodynamic temperature</t>
  </si>
  <si>
    <t>length per time</t>
  </si>
  <si>
    <t>time</t>
  </si>
  <si>
    <t>volume per time</t>
  </si>
  <si>
    <t>volume</t>
  </si>
  <si>
    <t>angular velocity</t>
  </si>
  <si>
    <t>moment of force</t>
  </si>
  <si>
    <t>force per volume</t>
  </si>
  <si>
    <t>force per force</t>
  </si>
  <si>
    <t>Reference</t>
  </si>
  <si>
    <t>measurement_property_class</t>
  </si>
  <si>
    <t>DIGGS meassurement property classes</t>
  </si>
  <si>
    <t>This needs to be edited</t>
  </si>
  <si>
    <t>acoustic_impedance</t>
  </si>
  <si>
    <t>acoustic impedence</t>
  </si>
  <si>
    <t>acoustic flow resistance within a given medium</t>
  </si>
  <si>
    <t>bulk_density</t>
  </si>
  <si>
    <t>density, bulk (natural)</t>
  </si>
  <si>
    <t>Total mass (of solids and water) divided by total volume of material, representing natural conditions</t>
  </si>
  <si>
    <t>mass per volume</t>
  </si>
  <si>
    <t>modulus_bulk</t>
  </si>
  <si>
    <t>bulk modulus</t>
  </si>
  <si>
    <t>Bulk modulus, denoted by K or B, is defined as a measure of how resistant to compression the substance is.</t>
  </si>
  <si>
    <t>capacitance</t>
  </si>
  <si>
    <t>The measured capacitance which is the ratio of delta charge and delta potential</t>
  </si>
  <si>
    <t>compressional_slowness</t>
  </si>
  <si>
    <t>compressional slowness</t>
  </si>
  <si>
    <t>The time it takes for a compressional wave to traverse a fixed distance; reciprocal of Compressional_Velocity.</t>
  </si>
  <si>
    <t>time per length</t>
  </si>
  <si>
    <t>conductivity</t>
  </si>
  <si>
    <t>electrical conductivity</t>
  </si>
  <si>
    <t>A measure of the conductive power of a specified material to the flow of an electric current.</t>
  </si>
  <si>
    <t>electric conductivity</t>
  </si>
  <si>
    <t>dielectric_constant</t>
  </si>
  <si>
    <t>dielectric constant</t>
  </si>
  <si>
    <t>The ratio of the permittivity of the medium to the permittivity of the free space</t>
  </si>
  <si>
    <t>em_velocity</t>
  </si>
  <si>
    <t>electromagnetic velocity</t>
  </si>
  <si>
    <t>The velocity of electromagnetic wave propagation through a medium</t>
  </si>
  <si>
    <t xml:space="preserve">                       </t>
  </si>
  <si>
    <t>flow_velocity</t>
  </si>
  <si>
    <t>Flow velocity</t>
  </si>
  <si>
    <t>direction and rate of vertical flow velocity within the borehole</t>
  </si>
  <si>
    <t>gamma_ray</t>
  </si>
  <si>
    <t>gamma ray</t>
  </si>
  <si>
    <t>The intensity of natural gamma-ray radiation emitted from formations containing radioactive elements, such as Potassium, Thorium, and Uranium. Measured according to API specifications or as counts per time</t>
  </si>
  <si>
    <t>gravity_relative</t>
  </si>
  <si>
    <t>relative gravitational field strength</t>
  </si>
  <si>
    <t>acceleration due to gravity in relative terms</t>
  </si>
  <si>
    <t>linear acceleration</t>
  </si>
  <si>
    <t>gravity_absolute</t>
  </si>
  <si>
    <t>absolute gravitational field strength</t>
  </si>
  <si>
    <t>acceleration due to gravity in absolute terms</t>
  </si>
  <si>
    <t>magnetic_field_total</t>
  </si>
  <si>
    <t>total field strength</t>
  </si>
  <si>
    <t>Strength of the magnetic field</t>
  </si>
  <si>
    <t>magnetic_field_x</t>
  </si>
  <si>
    <t>x component of magnetic field strength</t>
  </si>
  <si>
    <t>The x component of a magnetic field</t>
  </si>
  <si>
    <t>magnetic_field_y</t>
  </si>
  <si>
    <t>y component of magnetic field strength</t>
  </si>
  <si>
    <t>The y component of a magnetic field</t>
  </si>
  <si>
    <t>magnetic_field_z</t>
  </si>
  <si>
    <t>z component of magnetic field strength</t>
  </si>
  <si>
    <t>The z component of a magnetic field</t>
  </si>
  <si>
    <t>magnetic_susceptibility</t>
  </si>
  <si>
    <t>magnetic susceptibility</t>
  </si>
  <si>
    <t>The magnetic susceptibility of a given medium</t>
  </si>
  <si>
    <t>modulus_young</t>
  </si>
  <si>
    <t>young's 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</si>
  <si>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</si>
  <si>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p_wave_velocity</t>
  </si>
  <si>
    <t>primary compression wave velocity</t>
  </si>
  <si>
    <t>P waves (primary waves) are compressional waves that are longitudinal in nature.</t>
  </si>
  <si>
    <t>poisson_ratio</t>
  </si>
  <si>
    <t>poisson ratio</t>
  </si>
  <si>
    <t>Ratio of the transverse contraction of a body to its longitudinal extension when stretched. Typical values in minerals are from 0.15 to 0.3 (Carbonates:0.15, Sandstones:0.2, Shales:0.25).</t>
  </si>
  <si>
    <t>potential_electrical</t>
  </si>
  <si>
    <t>electrical potential</t>
  </si>
  <si>
    <t>electric potential of the system</t>
  </si>
  <si>
    <t>electric potential difference</t>
  </si>
  <si>
    <t>relaxation_time_constant</t>
  </si>
  <si>
    <t>relaxation time constant</t>
  </si>
  <si>
    <t>resistivity</t>
  </si>
  <si>
    <t>electrical resistivity</t>
  </si>
  <si>
    <t>A measure of the resisting power of a specified material to the flow of an electric current.</t>
  </si>
  <si>
    <t>modulus_shear</t>
  </si>
  <si>
    <t>shear modulus</t>
  </si>
  <si>
    <t>Shear modulus, denoted by G, is defined as the ratio of shear stress to the shear strain.</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</si>
  <si>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</si>
  <si>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</si>
  <si>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</si>
  <si>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</si>
  <si>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</si>
  <si>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</si>
  <si>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sonic_porosity</t>
  </si>
  <si>
    <t>sonic porosity</t>
  </si>
  <si>
    <t>Sonic porosity</t>
  </si>
  <si>
    <t>volume per volume</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</si>
  <si>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</si>
  <si>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</si>
  <si>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</si>
  <si>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temperature</t>
  </si>
  <si>
    <t>Measured temperature</t>
  </si>
  <si>
    <t>tension</t>
  </si>
  <si>
    <t>The force tending to cause extension of a body, as experienced in a cable, rope, string, etc.</t>
  </si>
  <si>
    <t>resistance</t>
  </si>
  <si>
    <t>resistance within the system</t>
  </si>
  <si>
    <t>borehole_diameter</t>
  </si>
  <si>
    <t>diameter of borehole</t>
  </si>
  <si>
    <t>diameter of the borehole</t>
  </si>
  <si>
    <t>tube_wave_velocity</t>
  </si>
  <si>
    <t>tube wave velocity</t>
  </si>
  <si>
    <t>wave velocity that propagates along the steel-cased borehole</t>
  </si>
  <si>
    <t>s_wave_velocity</t>
  </si>
  <si>
    <t>shear wave velocity</t>
  </si>
  <si>
    <t>velocity of s-waves through the medium</t>
  </si>
  <si>
    <t>attenuation</t>
  </si>
  <si>
    <t>attenuation of mechanical or em wave during propagation</t>
  </si>
  <si>
    <t>wall_image</t>
  </si>
  <si>
    <t>borehole wall image [R,G,B]</t>
  </si>
  <si>
    <t>color image of the borehole wall</t>
  </si>
  <si>
    <t>wall_amp</t>
  </si>
  <si>
    <t>borehole wall amplitude</t>
  </si>
  <si>
    <t>amplitude of borehole wall signals</t>
  </si>
  <si>
    <t>wall_time</t>
  </si>
  <si>
    <t>TWT travel time to borehole wall</t>
  </si>
  <si>
    <t>resistivity_app</t>
  </si>
  <si>
    <t>apparent resistivity</t>
  </si>
  <si>
    <t>Resistivity between electrodes</t>
  </si>
  <si>
    <t>potential_mineral</t>
  </si>
  <si>
    <t>mineral potential</t>
  </si>
  <si>
    <t>potential from mineral deposit sources</t>
  </si>
  <si>
    <t>potential_nerst</t>
  </si>
  <si>
    <t>nerst potential</t>
  </si>
  <si>
    <t>potential difference between two electrodes immersed in a homogeonous medium in which local concentration differ</t>
  </si>
  <si>
    <t>potential_redox</t>
  </si>
  <si>
    <t>electrochemical redox potential</t>
  </si>
  <si>
    <t>ability of a substance to cause reduction or oxidation under irregular conditions</t>
  </si>
  <si>
    <t>potential_diffusion</t>
  </si>
  <si>
    <t>electrodiffusion potential</t>
  </si>
  <si>
    <t>transient background potentials that come from the difference in electrolyte mobilities within porus media</t>
  </si>
  <si>
    <t>potential_kinetic</t>
  </si>
  <si>
    <t>electrokinetic potential</t>
  </si>
  <si>
    <t>measured potential that forms from electrolytes flowing through a porous medium</t>
  </si>
  <si>
    <t>reflection_coefficient</t>
  </si>
  <si>
    <t>reflection coefficient</t>
  </si>
  <si>
    <t>the ratio of amplitude between the reflected wave to the incident wave</t>
  </si>
  <si>
    <t>dielectric_permittivity</t>
  </si>
  <si>
    <t>dielectric permittivity of the medium</t>
  </si>
  <si>
    <t>ability of how well a medium can hold an electric charge</t>
  </si>
  <si>
    <t>time_gate_voltage</t>
  </si>
  <si>
    <t>time gate voltage</t>
  </si>
  <si>
    <t>Amount of gate voltage</t>
  </si>
  <si>
    <t>anomaly_bouguer</t>
  </si>
  <si>
    <t>bouguer anomaly</t>
  </si>
  <si>
    <t>gravity anomaly that corrects gravity data from free-air and terrain effects</t>
  </si>
  <si>
    <t>anomaly_free_air</t>
  </si>
  <si>
    <t>free air anamoly</t>
  </si>
  <si>
    <t xml:space="preserve">free air correction to gravity </t>
  </si>
  <si>
    <t>gravity_gradient</t>
  </si>
  <si>
    <t>gravity gradient</t>
  </si>
  <si>
    <t xml:space="preserve">gradient of gravity </t>
  </si>
  <si>
    <t>in_phase_x</t>
  </si>
  <si>
    <t>x component of in phase</t>
  </si>
  <si>
    <t>the x component of the in-phase component</t>
  </si>
  <si>
    <t>in_phase_y</t>
  </si>
  <si>
    <t>y component of in phase</t>
  </si>
  <si>
    <t>the y component of the in-phase component</t>
  </si>
  <si>
    <t>quadrature_x</t>
  </si>
  <si>
    <t xml:space="preserve">x component of quadrature </t>
  </si>
  <si>
    <t>the x component of the quadrature component</t>
  </si>
  <si>
    <t>quadrature_y</t>
  </si>
  <si>
    <t xml:space="preserve">y component of quadrature </t>
  </si>
  <si>
    <t>the y component of the quadrature component</t>
  </si>
  <si>
    <t>tensor_impedance_x</t>
  </si>
  <si>
    <t>x component of tensor impedance</t>
  </si>
  <si>
    <t>the x component of tensor impedance</t>
  </si>
  <si>
    <t>tensor_impedance_y</t>
  </si>
  <si>
    <t>y component of tensor impedance</t>
  </si>
  <si>
    <t>the y component of tensor impedance</t>
  </si>
  <si>
    <t>tensor_impedance_z</t>
  </si>
  <si>
    <t>z component of tensor impedance</t>
  </si>
  <si>
    <t>the z component of tensor impedance</t>
  </si>
  <si>
    <t>electric_field_x</t>
  </si>
  <si>
    <t>x component of electric field</t>
  </si>
  <si>
    <t>The x component of electric field</t>
  </si>
  <si>
    <t>electric_field_y</t>
  </si>
  <si>
    <t>y component of electric field</t>
  </si>
  <si>
    <t>The y component of electric field</t>
  </si>
  <si>
    <t>electric_field_z</t>
  </si>
  <si>
    <t>z component of electric field</t>
  </si>
  <si>
    <t>The z component of electric field</t>
  </si>
  <si>
    <t>pore_water_content</t>
  </si>
  <si>
    <t>pore water content</t>
  </si>
  <si>
    <t>The quantity of water contained in a medium</t>
  </si>
  <si>
    <t>mag_permeability</t>
  </si>
  <si>
    <t>magnetic permeability of medium</t>
  </si>
  <si>
    <t>ratio of the flux density to the magnetic field strength</t>
  </si>
  <si>
    <t>larmor_frequency</t>
  </si>
  <si>
    <t>larmor frequency</t>
  </si>
  <si>
    <t>hydrogen proton excitation from specific magnetic field frequency based on Earth's field</t>
  </si>
  <si>
    <t>frequency</t>
  </si>
  <si>
    <t>number_beta_particles</t>
  </si>
  <si>
    <t>number of beta particles</t>
  </si>
  <si>
    <t>amount of detected beta particles in a given time</t>
  </si>
  <si>
    <t>radiation_energy</t>
  </si>
  <si>
    <t>radiation energy</t>
  </si>
  <si>
    <t>radiant energy emitted by radioactive source</t>
  </si>
  <si>
    <t>energy</t>
  </si>
  <si>
    <t>number_gamma_particles</t>
  </si>
  <si>
    <t>number of gamma particles</t>
  </si>
  <si>
    <t>amount of detected gamma particles in a given time</t>
  </si>
  <si>
    <t>magnetic_field_gradient</t>
  </si>
  <si>
    <t>magnetic field gradient</t>
  </si>
  <si>
    <t xml:space="preserve">the magnetic field gradient </t>
  </si>
  <si>
    <t>seismic refraction</t>
  </si>
  <si>
    <t>seismic reflection</t>
  </si>
  <si>
    <t>gravity</t>
  </si>
  <si>
    <t>wireline log</t>
  </si>
  <si>
    <t>MASW - active</t>
  </si>
  <si>
    <t>MASW - passive</t>
  </si>
  <si>
    <t>induced polarization (IP)</t>
  </si>
  <si>
    <t>ground penetrating radar (GPR)</t>
  </si>
  <si>
    <t>frequency domain EM (FDEM)</t>
  </si>
  <si>
    <t>VLF EM</t>
  </si>
  <si>
    <t>magneotellurics (MT)</t>
  </si>
  <si>
    <t>nuclear magnetic resonance (NMR)</t>
  </si>
  <si>
    <t>magnetometry</t>
  </si>
  <si>
    <t>radiometric</t>
  </si>
  <si>
    <t>time-domain EM (TEM)</t>
  </si>
  <si>
    <t>borehole seismic</t>
  </si>
  <si>
    <t>electrical resistivity (ERI/ERT)</t>
  </si>
  <si>
    <t>self-potential (SP)</t>
  </si>
  <si>
    <t>borehole image log</t>
  </si>
  <si>
    <t>Geophysical Techniques</t>
  </si>
  <si>
    <t>volume flow rate per volume flow rate</t>
  </si>
  <si>
    <t>power per power</t>
  </si>
  <si>
    <t>digital storage</t>
  </si>
  <si>
    <t>mass per mass</t>
  </si>
  <si>
    <t>length per length</t>
  </si>
  <si>
    <t>area per area</t>
  </si>
  <si>
    <t>amount of substance per amount of substance</t>
  </si>
  <si>
    <t>time per time</t>
  </si>
  <si>
    <t>linear thermal expansion</t>
  </si>
  <si>
    <t>volumetric thermal expansion</t>
  </si>
  <si>
    <t>reciprocal length</t>
  </si>
  <si>
    <t>area per volume</t>
  </si>
  <si>
    <t>reciprocal area</t>
  </si>
  <si>
    <t>length per volume</t>
  </si>
  <si>
    <t>reciprocal volume</t>
  </si>
  <si>
    <t>reciprocal mass</t>
  </si>
  <si>
    <t>reciprocal (mass time)</t>
  </si>
  <si>
    <t>reciprocal time</t>
  </si>
  <si>
    <t>signaling event per time</t>
  </si>
  <si>
    <t>activity [of radioactivity]</t>
  </si>
  <si>
    <t>data transfer speed</t>
  </si>
  <si>
    <t>(volume per time) per volume</t>
  </si>
  <si>
    <t>plane angle</t>
  </si>
  <si>
    <t>angle per length</t>
  </si>
  <si>
    <t>angle per volume</t>
  </si>
  <si>
    <t>angular acceleration</t>
  </si>
  <si>
    <t>temperature interval</t>
  </si>
  <si>
    <t>temperature interval per length</t>
  </si>
  <si>
    <t>temperature interval per time</t>
  </si>
  <si>
    <t>temperature interval per pressure</t>
  </si>
  <si>
    <t>thermal resistance</t>
  </si>
  <si>
    <t>thermal insulance</t>
  </si>
  <si>
    <t>electric current</t>
  </si>
  <si>
    <t>magnetic field strength</t>
  </si>
  <si>
    <t>electric current density</t>
  </si>
  <si>
    <t>reluctance</t>
  </si>
  <si>
    <t>electric conductance</t>
  </si>
  <si>
    <t>permittivity</t>
  </si>
  <si>
    <t>electromagnetic moment</t>
  </si>
  <si>
    <t>dipole moment</t>
  </si>
  <si>
    <t>electric charge</t>
  </si>
  <si>
    <t>electric charge per area</t>
  </si>
  <si>
    <t>electric charge per volume</t>
  </si>
  <si>
    <t>electric charge per mass</t>
  </si>
  <si>
    <t>reciprocal electric potential difference</t>
  </si>
  <si>
    <t>luminous intensity</t>
  </si>
  <si>
    <t>luminance</t>
  </si>
  <si>
    <t>luminous flux</t>
  </si>
  <si>
    <t>illuminance</t>
  </si>
  <si>
    <t>quantity of light</t>
  </si>
  <si>
    <t>light exposure</t>
  </si>
  <si>
    <t>luminous efficacy</t>
  </si>
  <si>
    <t>volume per area</t>
  </si>
  <si>
    <t>length per temperature</t>
  </si>
  <si>
    <t>length per mass</t>
  </si>
  <si>
    <t>(volume per time) per area</t>
  </si>
  <si>
    <t>permeability rock</t>
  </si>
  <si>
    <t>area</t>
  </si>
  <si>
    <t>volume per length</t>
  </si>
  <si>
    <t>specific heat capacity</t>
  </si>
  <si>
    <t>area per mass</t>
  </si>
  <si>
    <t>area per amount of substance</t>
  </si>
  <si>
    <t>kinematic viscosity</t>
  </si>
  <si>
    <t>thermal diffusivity</t>
  </si>
  <si>
    <t>area per time</t>
  </si>
  <si>
    <t>(volume per time) per length</t>
  </si>
  <si>
    <t>diffusion coefficient</t>
  </si>
  <si>
    <t>absorbed dose</t>
  </si>
  <si>
    <t>energy per mass</t>
  </si>
  <si>
    <t>dose equivalent</t>
  </si>
  <si>
    <t>(energy per mass) per time</t>
  </si>
  <si>
    <t>moment of inertia</t>
  </si>
  <si>
    <t>molar heat capacity</t>
  </si>
  <si>
    <t>heat capacity</t>
  </si>
  <si>
    <t>thermal conductance</t>
  </si>
  <si>
    <t>inductance</t>
  </si>
  <si>
    <t>electric resistance</t>
  </si>
  <si>
    <t>magnetic flux</t>
  </si>
  <si>
    <t>molar energy</t>
  </si>
  <si>
    <t>radiant intensity</t>
  </si>
  <si>
    <t>heat flow rate</t>
  </si>
  <si>
    <t>power</t>
  </si>
  <si>
    <t>length per pressure</t>
  </si>
  <si>
    <t>permeability length</t>
  </si>
  <si>
    <t>volume per rotation</t>
  </si>
  <si>
    <t>volume per mass</t>
  </si>
  <si>
    <t>molar volume</t>
  </si>
  <si>
    <t>(volume per time) per time</t>
  </si>
  <si>
    <t>magnetic dipole moment</t>
  </si>
  <si>
    <t>force area</t>
  </si>
  <si>
    <t>mobility</t>
  </si>
  <si>
    <t>(volume per time) per (pressure length)</t>
  </si>
  <si>
    <t>second moment of area</t>
  </si>
  <si>
    <t>(volume per time) length</t>
  </si>
  <si>
    <t>(volume per time) per pressure</t>
  </si>
  <si>
    <t>volume per pressure</t>
  </si>
  <si>
    <t>mass length</t>
  </si>
  <si>
    <t>energy length per time area temperature</t>
  </si>
  <si>
    <t>thermal conductivity</t>
  </si>
  <si>
    <t>magnetic permeability</t>
  </si>
  <si>
    <t>electric resistance per length</t>
  </si>
  <si>
    <t>magnetic vector potential</t>
  </si>
  <si>
    <t>electric field strength</t>
  </si>
  <si>
    <t>momentum</t>
  </si>
  <si>
    <t>energy length per area</t>
  </si>
  <si>
    <t>energy per length</t>
  </si>
  <si>
    <t>force length per length</t>
  </si>
  <si>
    <t>reciprocal pressure</t>
  </si>
  <si>
    <t>isothermal compressibility</t>
  </si>
  <si>
    <t>mass</t>
  </si>
  <si>
    <t>volumetric heat transfer coefficient</t>
  </si>
  <si>
    <t>heat transfer coefficient</t>
  </si>
  <si>
    <t>magnetic flux density per length</t>
  </si>
  <si>
    <t>magnetic flux density</t>
  </si>
  <si>
    <t>mass per length</t>
  </si>
  <si>
    <t>mass per area</t>
  </si>
  <si>
    <t>(mass per time) per area</t>
  </si>
  <si>
    <t>(mass per volume) per length</t>
  </si>
  <si>
    <t>pressure time per volume</t>
  </si>
  <si>
    <t>pressure per volume</t>
  </si>
  <si>
    <t>dynamic viscosity</t>
  </si>
  <si>
    <t>(mass per time) per length</t>
  </si>
  <si>
    <t>energy per volume</t>
  </si>
  <si>
    <t>pressure per time</t>
  </si>
  <si>
    <t>pressure squared per (force time per area)</t>
  </si>
  <si>
    <t>power per volume</t>
  </si>
  <si>
    <t>molecular weight</t>
  </si>
  <si>
    <t>radiance</t>
  </si>
  <si>
    <t>mass per time</t>
  </si>
  <si>
    <t>energy per area</t>
  </si>
  <si>
    <t>force per length</t>
  </si>
  <si>
    <t>power per area</t>
  </si>
  <si>
    <t>pressure squared</t>
  </si>
  <si>
    <t>amount of substance</t>
  </si>
  <si>
    <t>amount of substance per area</t>
  </si>
  <si>
    <t>(amount of substance per time) per area</t>
  </si>
  <si>
    <t>amount of substance per volume</t>
  </si>
  <si>
    <t>amount of substance per time</t>
  </si>
  <si>
    <t>solid angle</t>
  </si>
  <si>
    <t>time per volume</t>
  </si>
  <si>
    <t>time per mass</t>
  </si>
  <si>
    <t>mass per energy</t>
  </si>
  <si>
    <t>reciprocal force</t>
  </si>
  <si>
    <t>logarithmic power ratio</t>
  </si>
  <si>
    <t>normalized power</t>
  </si>
  <si>
    <t>attenuation per frequency interval</t>
  </si>
  <si>
    <t>logarithmic power ratio per length</t>
  </si>
  <si>
    <t>frequency interval</t>
  </si>
  <si>
    <t>potential difference per power drop</t>
  </si>
  <si>
    <t>API gravity</t>
  </si>
  <si>
    <t>API gamma ray</t>
  </si>
  <si>
    <t>API neutron</t>
  </si>
  <si>
    <t>reciprocal time squared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</si>
</sst>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color theme="1"/>
      <name val="Calibri"/>
      <family val="2"/>
      <scheme val="minor"/>
    </font>
    <font>
      <sz val="12"/>
      <color rgb="FF000000"/>
      <name val="Calibri"/>
      <family val="2"/>
      <scheme val="minor"/>
    </font>
    <font>
      <sz val="12"/>
      <color theme="1"/>
      <name val="Calibri (Body)"/>
    </font>
    <font>
      <sz val="8"/>
      <name val="Calibri"/>
      <family val="2"/>
      <scheme val="minor"/>
    </font>
    <font>
      <b/>
      <sz val="12"/>
      <color theme="1"/>
      <name val="Calibri"/>
      <scheme val="minor"/>
    </font>
    <font>
      <sz val="12"/>
      <color theme="1"/>
      <name val="Calibri"/>
      <family val="2"/>
    </font>
  </fonts>
  <fills count="5">
    <fill>
      <patternFill patternType="none"/>
    </fill>
    <fill>
      <patternFill patternType="gray125"/>
    </fill>
    <fill>
      <patternFill patternType="solid">
        <fgColor rgb="FFD9E1F2"/>
        <bgColor rgb="FFD9E1F2"/>
      </patternFill>
    </fill>
    <fill>
      <patternFill patternType="solid">
        <fgColor rgb="FF00B050"/>
        <bgColor indexed="64"/>
      </patternFill>
    </fill>
    <fill>
      <patternFill patternType="solid">
        <fgColor rgb="FF00B050"/>
        <bgColor theme="0"/>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Fill="1" applyAlignment="1"/>
    <xf numFmtId="0" fontId="0" fillId="0" borderId="0" xfId="0" applyFont="1" applyFill="1" applyAlignment="1"/>
    <xf numFmtId="0" fontId="4" fillId="0" borderId="0" xfId="0" applyFont="1" applyFill="1" applyAlignment="1"/>
    <xf numFmtId="0" fontId="1" fillId="0" borderId="0" xfId="0" applyFont="1"/>
    <xf numFmtId="0" fontId="5" fillId="0" borderId="0" xfId="9" applyFont="1" applyAlignment="1">
      <alignment wrapText="1"/>
    </xf>
    <xf numFmtId="0" fontId="5" fillId="0" borderId="0" xfId="0" applyFont="1" applyFill="1" applyAlignment="1"/>
    <xf numFmtId="0" fontId="0" fillId="0" borderId="0" xfId="0" applyFont="1" applyAlignment="1">
      <alignment vertical="center"/>
    </xf>
    <xf numFmtId="0" fontId="0" fillId="0" borderId="0" xfId="0" applyFont="1" applyAlignment="1">
      <alignment vertical="center" wrapText="1"/>
    </xf>
    <xf numFmtId="0" fontId="7" fillId="0" borderId="0" xfId="0" applyFont="1" applyAlignment="1">
      <alignment wrapText="1"/>
    </xf>
    <xf numFmtId="0" fontId="0" fillId="0" borderId="0" xfId="0" applyFill="1" applyAlignment="1">
      <alignment vertical="center"/>
    </xf>
    <xf numFmtId="0" fontId="0" fillId="0" borderId="0" xfId="0" applyNumberFormat="1" applyFill="1" applyAlignment="1"/>
    <xf numFmtId="0" fontId="0" fillId="0" borderId="0" xfId="0" applyNumberFormat="1" applyFont="1" applyAlignment="1">
      <alignment vertical="center"/>
    </xf>
    <xf numFmtId="0" fontId="9" fillId="0" borderId="0" xfId="0" applyFont="1" applyFill="1" applyAlignment="1"/>
    <xf numFmtId="0" fontId="6" fillId="0" borderId="0" xfId="0" applyFont="1" applyFill="1" applyAlignment="1"/>
    <xf numFmtId="0" fontId="8" fillId="0" borderId="0" xfId="0" applyFont="1" applyFill="1" applyAlignment="1"/>
    <xf numFmtId="0" fontId="0" fillId="0" borderId="0" xfId="0" applyNumberFormat="1" applyFont="1" applyFill="1" applyAlignment="1"/>
    <xf numFmtId="0" fontId="5" fillId="0" borderId="0" xfId="9" applyFont="1" applyAlignment="1">
      <alignment vertical="center" wrapText="1"/>
    </xf>
    <xf numFmtId="0" fontId="10" fillId="0" borderId="0" xfId="0" applyFont="1" applyAlignment="1">
      <alignment vertical="center" wrapText="1"/>
    </xf>
    <xf numFmtId="0" fontId="11" fillId="2" borderId="1" xfId="0" applyFont="1" applyFill="1" applyBorder="1" applyAlignment="1">
      <alignment vertical="center"/>
    </xf>
    <xf numFmtId="0" fontId="12" fillId="0" borderId="0" xfId="0" applyFont="1" applyAlignment="1">
      <alignment vertical="center"/>
    </xf>
    <xf numFmtId="0" fontId="12" fillId="0" borderId="0" xfId="0" applyFont="1" applyAlignment="1">
      <alignment vertical="center" wrapText="1"/>
    </xf>
    <xf numFmtId="0" fontId="12" fillId="0" borderId="0" xfId="9" applyFont="1"/>
    <xf numFmtId="0" fontId="14" fillId="0" borderId="0" xfId="0" applyFont="1" applyAlignment="1">
      <alignment vertical="center"/>
    </xf>
    <xf numFmtId="0" fontId="15" fillId="0" borderId="0" xfId="0" applyFont="1" applyAlignment="1">
      <alignment vertical="center" wrapText="1"/>
    </xf>
    <xf numFmtId="0" fontId="15" fillId="0" borderId="0" xfId="0" applyFont="1"/>
    <xf numFmtId="0" fontId="15" fillId="0" borderId="0" xfId="0" applyFont="1" applyBorder="1"/>
    <xf numFmtId="0" fontId="10" fillId="0" borderId="0" xfId="0" applyFont="1"/>
    <xf numFmtId="0" fontId="15" fillId="0" borderId="2" xfId="0" applyFont="1" applyBorder="1"/>
    <xf numFmtId="0" fontId="15" fillId="0" borderId="0" xfId="0" applyFont="1" applyAlignment="1">
      <alignment vertical="center"/>
    </xf>
    <xf numFmtId="0" fontId="15" fillId="3" borderId="3" xfId="0" applyFont="1" applyFill="1" applyBorder="1"/>
    <xf numFmtId="0" fontId="15" fillId="4" borderId="3" xfId="0" applyFont="1" applyFill="1" applyBorder="1"/>
    <xf numFmtId="0" fontId="0" fillId="0" borderId="0" xfId="0" applyFont="1"/>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0">
    <dxf>
      <font/>
      <alignment horizontal="general" vertical="center" textRotation="0" wrapText="1" indent="0" justifyLastLine="0" shrinkToFit="0" readingOrder="0"/>
    </dxf>
    <dxf>
      <font/>
      <alignment horizontal="general" vertical="center" textRotation="0" wrapText="1" indent="0" justifyLastLine="0" shrinkToFit="0" readingOrder="0"/>
    </dxf>
    <dxf>
      <font/>
      <alignment horizontal="general"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2" totalsRowShown="0" headerRowDxfId="19">
  <autoFilter ref="A1:D2" xr:uid="{00000000-0009-0000-0100-000002000000}"/>
  <tableColumns count="4">
    <tableColumn id="1" xr3:uid="{00000000-0010-0000-0000-000001000000}" name="Start" dataDxfId="18"/>
    <tableColumn id="4" xr3:uid="{00000000-0010-0000-0000-000004000000}" name="Dictionary ID" dataDxfId="2"/>
    <tableColumn id="2" xr3:uid="{00000000-0010-0000-0000-000002000000}" name="DictionaryName" dataDxfId="1"/>
    <tableColumn id="3" xr3:uid="{00000000-0010-0000-0000-000003000000}" name="Description" dataDxfId="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I133" totalsRowShown="0" headerRowDxfId="17" dataDxfId="16">
  <autoFilter ref="A1:I133" xr:uid="{00000000-0009-0000-0100-000001000000}"/>
  <sortState xmlns:xlrd2="http://schemas.microsoft.com/office/spreadsheetml/2017/richdata2" ref="A2:I133">
    <sortCondition ref="C1:C133"/>
  </sortState>
  <tableColumns count="9">
    <tableColumn id="1" xr3:uid="{00000000-0010-0000-0100-000001000000}" name="Start" dataDxfId="15">
      <calculatedColumnFormula>IF(ISNA(VLOOKUP(C2,AssociatedElements!B$2:B3018,1,FALSE)),"Not used","")</calculatedColumnFormula>
    </tableColumn>
    <tableColumn id="8" xr3:uid="{00000000-0010-0000-0100-000008000000}" name="Dictionary ID" dataDxfId="14"/>
    <tableColumn id="7" xr3:uid="{00000000-0010-0000-0100-000007000000}" name="Code" dataDxfId="13"/>
    <tableColumn id="2" xr3:uid="{00000000-0010-0000-0100-000002000000}" name="Name" dataDxfId="12"/>
    <tableColumn id="3" xr3:uid="{00000000-0010-0000-0100-000003000000}" name="Description" dataDxfId="11"/>
    <tableColumn id="4" xr3:uid="{00000000-0010-0000-0100-000004000000}" name="Data type" dataDxfId="10"/>
    <tableColumn id="5" xr3:uid="{00000000-0010-0000-0100-000005000000}" name="UOMType" dataDxfId="9"/>
    <tableColumn id="6" xr3:uid="{00000000-0010-0000-0100-000006000000}" name="Authority" dataDxfId="8"/>
    <tableColumn id="9" xr3:uid="{313812A5-E93A-A245-8463-A5AF16FAF51A}" name="Reference" dataDxfId="7"/>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193" totalsRowShown="0" headerRowDxfId="6">
  <autoFilter ref="A1:C193" xr:uid="{00000000-0009-0000-0100-000003000000}"/>
  <sortState xmlns:xlrd2="http://schemas.microsoft.com/office/spreadsheetml/2017/richdata2" ref="A2:C193">
    <sortCondition ref="B1:B193"/>
  </sortState>
  <tableColumns count="3">
    <tableColumn id="1" xr3:uid="{00000000-0010-0000-0200-000001000000}" name="Start" dataDxfId="5">
      <calculatedColumnFormula>IF(ISNA(VLOOKUP(B2,Definitions!C$2:C$2004,1,FALSE)),"Not listed","")</calculatedColumnFormula>
    </tableColumn>
    <tableColumn id="4" xr3:uid="{00000000-0010-0000-0200-000004000000}" name="Code" dataDxfId="4"/>
    <tableColumn id="2" xr3:uid="{00000000-0010-0000-0200-000002000000}" name="Element" dataDxfId="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
  <sheetViews>
    <sheetView zoomScaleNormal="100" workbookViewId="0">
      <selection activeCell="C4" sqref="C4"/>
    </sheetView>
  </sheetViews>
  <sheetFormatPr baseColWidth="10" defaultColWidth="11" defaultRowHeight="16" x14ac:dyDescent="0.2"/>
  <cols>
    <col min="1" max="1" width="11.83203125" customWidth="1"/>
    <col min="2" max="2" width="26.33203125" customWidth="1"/>
    <col min="3" max="3" width="21.6640625" customWidth="1"/>
    <col min="4" max="4" width="76" customWidth="1"/>
  </cols>
  <sheetData>
    <row r="1" spans="1:4" s="8" customFormat="1" x14ac:dyDescent="0.2">
      <c r="A1" s="8" t="s">
        <v>14</v>
      </c>
      <c r="B1" s="8" t="s">
        <v>9</v>
      </c>
      <c r="C1" s="8" t="s">
        <v>15</v>
      </c>
      <c r="D1" s="8" t="s">
        <v>1</v>
      </c>
    </row>
    <row r="2" spans="1:4" s="3" customFormat="1" ht="34" x14ac:dyDescent="0.2">
      <c r="B2" s="28" t="s">
        <v>26</v>
      </c>
      <c r="C2" s="28" t="s">
        <v>27</v>
      </c>
      <c r="D2" s="28" t="s">
        <v>28</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133"/>
  <sheetViews>
    <sheetView tabSelected="1" topLeftCell="A31" zoomScale="120" zoomScaleNormal="120" workbookViewId="0">
      <selection activeCell="F21" sqref="F21"/>
    </sheetView>
  </sheetViews>
  <sheetFormatPr baseColWidth="10" defaultColWidth="10.83203125" defaultRowHeight="16" x14ac:dyDescent="0.2"/>
  <cols>
    <col min="1" max="1" width="19.1640625" style="3" customWidth="1"/>
    <col min="2" max="2" width="25.83203125" style="3" customWidth="1"/>
    <col min="3" max="3" width="31.6640625" style="3" customWidth="1"/>
    <col min="4" max="4" width="32.33203125" style="3" customWidth="1"/>
    <col min="5" max="5" width="84.6640625" style="12" customWidth="1"/>
    <col min="6" max="6" width="11.1640625" style="3" customWidth="1"/>
    <col min="7" max="7" width="25.6640625" style="3" bestFit="1" customWidth="1"/>
    <col min="8" max="16384" width="10.83203125" style="3"/>
  </cols>
  <sheetData>
    <row r="1" spans="1:9" s="1" customFormat="1" ht="17" x14ac:dyDescent="0.2">
      <c r="A1" s="1" t="s">
        <v>14</v>
      </c>
      <c r="B1" s="1" t="s">
        <v>9</v>
      </c>
      <c r="C1" s="1" t="s">
        <v>0</v>
      </c>
      <c r="D1" s="1" t="s">
        <v>10</v>
      </c>
      <c r="E1" s="2" t="s">
        <v>1</v>
      </c>
      <c r="F1" s="1" t="s">
        <v>2</v>
      </c>
      <c r="G1" s="1" t="s">
        <v>3</v>
      </c>
      <c r="H1" s="1" t="s">
        <v>12</v>
      </c>
      <c r="I1" s="27" t="s">
        <v>25</v>
      </c>
    </row>
    <row r="2" spans="1:9" s="11" customFormat="1" ht="17" x14ac:dyDescent="0.2">
      <c r="A2" s="11" t="str">
        <f>IF(ISNA(VLOOKUP(C2,AssociatedElements!B$2:B3036,1,FALSE)),"Not used","")</f>
        <v/>
      </c>
      <c r="B2" s="3" t="s">
        <v>26</v>
      </c>
      <c r="C2" s="3" t="s">
        <v>29</v>
      </c>
      <c r="D2" s="4" t="s">
        <v>30</v>
      </c>
      <c r="E2" s="12" t="s">
        <v>31</v>
      </c>
      <c r="F2" s="3" t="s">
        <v>4</v>
      </c>
      <c r="G2" s="4" t="s">
        <v>370</v>
      </c>
      <c r="H2" s="3"/>
    </row>
    <row r="3" spans="1:9" s="11" customFormat="1" ht="17" x14ac:dyDescent="0.2">
      <c r="A3" s="11" t="str">
        <f>IF(ISNA(VLOOKUP(C3,AssociatedElements!B$2:B3050,1,FALSE)),"Not used","")</f>
        <v/>
      </c>
      <c r="B3" s="3" t="s">
        <v>26</v>
      </c>
      <c r="C3" s="3" t="s">
        <v>170</v>
      </c>
      <c r="D3" s="4" t="s">
        <v>171</v>
      </c>
      <c r="E3" s="12" t="s">
        <v>172</v>
      </c>
      <c r="F3" s="3" t="s">
        <v>4</v>
      </c>
      <c r="G3" s="4" t="s">
        <v>65</v>
      </c>
      <c r="H3" s="3"/>
      <c r="I3" s="3"/>
    </row>
    <row r="4" spans="1:9" s="11" customFormat="1" ht="17" x14ac:dyDescent="0.2">
      <c r="A4" s="11" t="str">
        <f>IF(ISNA(VLOOKUP(C4,AssociatedElements!B$2:B3070,1,FALSE)),"Not used","")</f>
        <v/>
      </c>
      <c r="B4" s="3" t="s">
        <v>26</v>
      </c>
      <c r="C4" s="3" t="s">
        <v>173</v>
      </c>
      <c r="D4" s="4" t="s">
        <v>174</v>
      </c>
      <c r="E4" s="12" t="s">
        <v>175</v>
      </c>
      <c r="F4" s="3" t="s">
        <v>4</v>
      </c>
      <c r="G4" s="4" t="s">
        <v>65</v>
      </c>
      <c r="H4" s="3"/>
      <c r="I4" s="3"/>
    </row>
    <row r="5" spans="1:9" ht="17" x14ac:dyDescent="0.2">
      <c r="A5" s="11" t="str">
        <f>IF(ISNA(VLOOKUP(C5,AssociatedElements!B$2:B3065,1,FALSE)),"Not used","")</f>
        <v/>
      </c>
      <c r="B5" s="3" t="s">
        <v>26</v>
      </c>
      <c r="C5" s="3" t="s">
        <v>133</v>
      </c>
      <c r="D5" s="4" t="s">
        <v>133</v>
      </c>
      <c r="E5" s="12" t="s">
        <v>134</v>
      </c>
      <c r="F5" s="3" t="s">
        <v>4</v>
      </c>
      <c r="G5" s="4" t="s">
        <v>13</v>
      </c>
    </row>
    <row r="6" spans="1:9" ht="17" x14ac:dyDescent="0.2">
      <c r="A6" s="11" t="str">
        <f>IF(ISNA(VLOOKUP(C6,AssociatedElements!B$2:B3049,1,FALSE)),"Not used","")</f>
        <v/>
      </c>
      <c r="B6" s="3" t="s">
        <v>26</v>
      </c>
      <c r="C6" s="3" t="s">
        <v>124</v>
      </c>
      <c r="D6" s="4" t="s">
        <v>125</v>
      </c>
      <c r="E6" s="12" t="s">
        <v>126</v>
      </c>
      <c r="F6" s="3" t="s">
        <v>4</v>
      </c>
      <c r="G6" s="4" t="s">
        <v>5</v>
      </c>
    </row>
    <row r="7" spans="1:9" ht="34" x14ac:dyDescent="0.2">
      <c r="A7" s="11" t="str">
        <f>IF(ISNA(VLOOKUP(C7,AssociatedElements!B$2:B3019,1,FALSE)),"Not used","")</f>
        <v/>
      </c>
      <c r="B7" s="3" t="s">
        <v>26</v>
      </c>
      <c r="C7" s="3" t="s">
        <v>32</v>
      </c>
      <c r="D7" s="4" t="s">
        <v>33</v>
      </c>
      <c r="E7" s="12" t="s">
        <v>34</v>
      </c>
      <c r="F7" s="3" t="s">
        <v>4</v>
      </c>
      <c r="G7" s="4" t="s">
        <v>35</v>
      </c>
      <c r="I7" s="11"/>
    </row>
    <row r="8" spans="1:9" ht="17" x14ac:dyDescent="0.2">
      <c r="A8" s="11" t="str">
        <f>IF(ISNA(VLOOKUP(C8,AssociatedElements!B$2:B3061,1,FALSE)),"Not used","")</f>
        <v/>
      </c>
      <c r="B8" s="3" t="s">
        <v>26</v>
      </c>
      <c r="C8" s="3" t="s">
        <v>39</v>
      </c>
      <c r="D8" s="4" t="s">
        <v>39</v>
      </c>
      <c r="E8" s="12" t="s">
        <v>40</v>
      </c>
      <c r="F8" s="3" t="s">
        <v>4</v>
      </c>
      <c r="G8" s="4" t="s">
        <v>13</v>
      </c>
    </row>
    <row r="9" spans="1:9" ht="17" x14ac:dyDescent="0.2">
      <c r="A9" s="11" t="str">
        <f>IF(ISNA(VLOOKUP(C9,AssociatedElements!B$2:B3056,1,FALSE)),"Not used","")</f>
        <v/>
      </c>
      <c r="B9" s="3" t="s">
        <v>26</v>
      </c>
      <c r="C9" s="3" t="s">
        <v>41</v>
      </c>
      <c r="D9" s="4" t="s">
        <v>42</v>
      </c>
      <c r="E9" s="26" t="s">
        <v>43</v>
      </c>
      <c r="F9" s="3" t="s">
        <v>4</v>
      </c>
      <c r="G9" s="4" t="s">
        <v>44</v>
      </c>
    </row>
    <row r="10" spans="1:9" ht="17" x14ac:dyDescent="0.2">
      <c r="A10" s="11" t="str">
        <f>IF(ISNA(VLOOKUP(C10,AssociatedElements!B$2:B3020,1,FALSE)),"Not used","")</f>
        <v/>
      </c>
      <c r="B10" s="3" t="s">
        <v>26</v>
      </c>
      <c r="C10" s="3" t="s">
        <v>45</v>
      </c>
      <c r="D10" s="4" t="s">
        <v>46</v>
      </c>
      <c r="E10" s="25" t="s">
        <v>47</v>
      </c>
      <c r="F10" s="3" t="s">
        <v>4</v>
      </c>
      <c r="G10" s="4" t="s">
        <v>48</v>
      </c>
    </row>
    <row r="11" spans="1:9" ht="17" x14ac:dyDescent="0.2">
      <c r="A11" s="11" t="str">
        <f>IF(ISNA(VLOOKUP(C11,AssociatedElements!B$2:B3018,1,FALSE)),"Not used","")</f>
        <v/>
      </c>
      <c r="B11" s="3" t="s">
        <v>26</v>
      </c>
      <c r="C11" s="11" t="s">
        <v>49</v>
      </c>
      <c r="D11" s="12" t="s">
        <v>50</v>
      </c>
      <c r="E11" s="13" t="s">
        <v>51</v>
      </c>
      <c r="F11" s="11" t="s">
        <v>4</v>
      </c>
      <c r="G11" s="12" t="s">
        <v>13</v>
      </c>
      <c r="H11" s="11"/>
    </row>
    <row r="12" spans="1:9" ht="17" x14ac:dyDescent="0.2">
      <c r="A12" s="11" t="str">
        <f>IF(ISNA(VLOOKUP(C12,AssociatedElements!B$2:B3055,1,FALSE)),"Not used","")</f>
        <v/>
      </c>
      <c r="B12" s="3" t="s">
        <v>26</v>
      </c>
      <c r="C12" s="3" t="s">
        <v>164</v>
      </c>
      <c r="D12" s="4" t="s">
        <v>165</v>
      </c>
      <c r="E12" s="12" t="s">
        <v>166</v>
      </c>
      <c r="F12" s="3" t="s">
        <v>4</v>
      </c>
      <c r="G12" s="4" t="s">
        <v>289</v>
      </c>
    </row>
    <row r="13" spans="1:9" ht="17" x14ac:dyDescent="0.2">
      <c r="A13" s="11" t="str">
        <f>IF(ISNA(VLOOKUP(C13,AssociatedElements!B$2:B3098,1,FALSE)),"Not used","")</f>
        <v/>
      </c>
      <c r="B13" s="3" t="s">
        <v>26</v>
      </c>
      <c r="C13" s="3" t="s">
        <v>200</v>
      </c>
      <c r="D13" s="4" t="s">
        <v>201</v>
      </c>
      <c r="E13" s="12" t="s">
        <v>202</v>
      </c>
      <c r="F13" s="3" t="s">
        <v>4</v>
      </c>
      <c r="G13" s="4" t="s">
        <v>354</v>
      </c>
    </row>
    <row r="14" spans="1:9" ht="17" x14ac:dyDescent="0.2">
      <c r="A14" s="16" t="str">
        <f>IF(ISNA(VLOOKUP(C14,AssociatedElements!B$2:B3082,1,FALSE)),"Not used","")</f>
        <v/>
      </c>
      <c r="B14" s="3" t="s">
        <v>26</v>
      </c>
      <c r="C14" s="3" t="s">
        <v>203</v>
      </c>
      <c r="D14" s="4" t="s">
        <v>204</v>
      </c>
      <c r="E14" s="12" t="s">
        <v>205</v>
      </c>
      <c r="F14" s="3" t="s">
        <v>4</v>
      </c>
      <c r="G14" s="4" t="s">
        <v>354</v>
      </c>
    </row>
    <row r="15" spans="1:9" ht="17" x14ac:dyDescent="0.2">
      <c r="A15" s="11" t="str">
        <f>IF(ISNA(VLOOKUP(C15,AssociatedElements!B$2:B3076,1,FALSE)),"Not used","")</f>
        <v/>
      </c>
      <c r="B15" s="3" t="s">
        <v>26</v>
      </c>
      <c r="C15" s="3" t="s">
        <v>206</v>
      </c>
      <c r="D15" s="4" t="s">
        <v>207</v>
      </c>
      <c r="E15" s="12" t="s">
        <v>208</v>
      </c>
      <c r="F15" s="3" t="s">
        <v>4</v>
      </c>
      <c r="G15" s="4" t="s">
        <v>354</v>
      </c>
    </row>
    <row r="16" spans="1:9" ht="17" x14ac:dyDescent="0.2">
      <c r="A16" s="11" t="str">
        <f>IF(ISNA(VLOOKUP(C16,AssociatedElements!B$2:B3035,1,FALSE)),"Not used","")</f>
        <v/>
      </c>
      <c r="B16" s="3" t="s">
        <v>26</v>
      </c>
      <c r="C16" s="3" t="s">
        <v>52</v>
      </c>
      <c r="D16" s="4" t="s">
        <v>53</v>
      </c>
      <c r="E16" s="12" t="s">
        <v>54</v>
      </c>
      <c r="F16" s="24" t="s">
        <v>4</v>
      </c>
      <c r="G16" s="12" t="s">
        <v>17</v>
      </c>
      <c r="H16" s="3" t="s">
        <v>55</v>
      </c>
    </row>
    <row r="17" spans="1:9" ht="17" x14ac:dyDescent="0.2">
      <c r="A17" s="11" t="str">
        <f>IF(ISNA(VLOOKUP(C17,AssociatedElements!B$2:B3021,1,FALSE)),"Not used","")</f>
        <v/>
      </c>
      <c r="B17" s="3" t="s">
        <v>26</v>
      </c>
      <c r="C17" s="3" t="s">
        <v>56</v>
      </c>
      <c r="D17" s="4" t="s">
        <v>57</v>
      </c>
      <c r="E17" s="12" t="s">
        <v>58</v>
      </c>
      <c r="F17" s="3" t="s">
        <v>4</v>
      </c>
      <c r="G17" s="4" t="s">
        <v>17</v>
      </c>
    </row>
    <row r="18" spans="1:9" ht="51" x14ac:dyDescent="0.2">
      <c r="A18" s="11" t="str">
        <f>IF(ISNA(VLOOKUP(C18,AssociatedElements!B$2:B3022,1,FALSE)),"Not used","")</f>
        <v/>
      </c>
      <c r="B18" s="3" t="s">
        <v>26</v>
      </c>
      <c r="C18" s="3" t="s">
        <v>59</v>
      </c>
      <c r="D18" s="4" t="s">
        <v>60</v>
      </c>
      <c r="E18" s="12" t="s">
        <v>61</v>
      </c>
      <c r="F18" s="3" t="s">
        <v>4</v>
      </c>
      <c r="G18" s="4" t="s">
        <v>402</v>
      </c>
    </row>
    <row r="19" spans="1:9" ht="17" x14ac:dyDescent="0.2">
      <c r="A19" s="11" t="str">
        <f>IF(ISNA(VLOOKUP(C19,AssociatedElements!B$2:B3041,1,FALSE)),"Not used","")</f>
        <v/>
      </c>
      <c r="B19" s="3" t="s">
        <v>26</v>
      </c>
      <c r="C19" s="3" t="s">
        <v>66</v>
      </c>
      <c r="D19" s="4" t="s">
        <v>67</v>
      </c>
      <c r="E19" s="12" t="s">
        <v>68</v>
      </c>
      <c r="F19" s="3" t="s">
        <v>4</v>
      </c>
      <c r="G19" s="4" t="s">
        <v>65</v>
      </c>
    </row>
    <row r="20" spans="1:9" ht="17" x14ac:dyDescent="0.2">
      <c r="A20" s="11" t="str">
        <f>IF(ISNA(VLOOKUP(C20,AssociatedElements!B$2:B3071,1,FALSE)),"Not used","")</f>
        <v/>
      </c>
      <c r="B20" s="3" t="s">
        <v>26</v>
      </c>
      <c r="C20" s="3" t="s">
        <v>176</v>
      </c>
      <c r="D20" s="4" t="s">
        <v>177</v>
      </c>
      <c r="E20" s="12" t="s">
        <v>178</v>
      </c>
      <c r="F20" s="3" t="s">
        <v>4</v>
      </c>
      <c r="G20" s="4" t="s">
        <v>404</v>
      </c>
    </row>
    <row r="21" spans="1:9" ht="17" x14ac:dyDescent="0.2">
      <c r="A21" s="11" t="str">
        <f>IF(ISNA(VLOOKUP(C21,AssociatedElements!B$2:B3069,1,FALSE)),"Not used","")</f>
        <v/>
      </c>
      <c r="B21" s="3" t="s">
        <v>26</v>
      </c>
      <c r="C21" s="3" t="s">
        <v>62</v>
      </c>
      <c r="D21" s="4" t="s">
        <v>63</v>
      </c>
      <c r="E21" s="12" t="s">
        <v>64</v>
      </c>
      <c r="F21" s="3" t="s">
        <v>4</v>
      </c>
      <c r="G21" s="4" t="s">
        <v>65</v>
      </c>
    </row>
    <row r="22" spans="1:9" ht="17" x14ac:dyDescent="0.2">
      <c r="A22" s="16" t="str">
        <f>IF(ISNA(VLOOKUP(C22,AssociatedElements!B$2:B3072,1,FALSE)),"Not used","")</f>
        <v/>
      </c>
      <c r="B22" s="3" t="s">
        <v>26</v>
      </c>
      <c r="C22" s="3" t="s">
        <v>179</v>
      </c>
      <c r="D22" s="4" t="s">
        <v>180</v>
      </c>
      <c r="E22" s="12" t="s">
        <v>181</v>
      </c>
      <c r="F22" s="3" t="s">
        <v>4</v>
      </c>
      <c r="G22" s="4" t="s">
        <v>13</v>
      </c>
    </row>
    <row r="23" spans="1:9" ht="17" x14ac:dyDescent="0.2">
      <c r="A23" s="11" t="str">
        <f>IF(ISNA(VLOOKUP(C23,AssociatedElements!B$2:B3072,1,FALSE)),"Not used","")</f>
        <v/>
      </c>
      <c r="B23" s="3" t="s">
        <v>26</v>
      </c>
      <c r="C23" s="3" t="s">
        <v>182</v>
      </c>
      <c r="D23" s="4" t="s">
        <v>183</v>
      </c>
      <c r="E23" s="12" t="s">
        <v>184</v>
      </c>
      <c r="F23" s="3" t="s">
        <v>4</v>
      </c>
      <c r="G23" s="4" t="s">
        <v>13</v>
      </c>
    </row>
    <row r="24" spans="1:9" ht="17" x14ac:dyDescent="0.2">
      <c r="A24" s="11" t="str">
        <f>IF(ISNA(VLOOKUP(C24,AssociatedElements!B$2:B3079,1,FALSE)),"Not used","")</f>
        <v/>
      </c>
      <c r="B24" s="3" t="s">
        <v>26</v>
      </c>
      <c r="C24" s="3" t="s">
        <v>215</v>
      </c>
      <c r="D24" s="4" t="s">
        <v>216</v>
      </c>
      <c r="E24" s="12" t="s">
        <v>217</v>
      </c>
      <c r="F24" s="3" t="s">
        <v>4</v>
      </c>
      <c r="G24" s="4" t="s">
        <v>218</v>
      </c>
    </row>
    <row r="25" spans="1:9" ht="17" x14ac:dyDescent="0.2">
      <c r="A25" s="11" t="str">
        <f>IF(ISNA(VLOOKUP(C25,AssociatedElements!B$2:B3078,1,FALSE)),"Not used","")</f>
        <v/>
      </c>
      <c r="B25" s="3" t="s">
        <v>26</v>
      </c>
      <c r="C25" s="3" t="s">
        <v>212</v>
      </c>
      <c r="D25" s="4" t="s">
        <v>213</v>
      </c>
      <c r="E25" s="12" t="s">
        <v>214</v>
      </c>
      <c r="F25" s="3" t="s">
        <v>4</v>
      </c>
      <c r="G25" s="4" t="s">
        <v>13</v>
      </c>
    </row>
    <row r="26" spans="1:9" ht="34" x14ac:dyDescent="0.2">
      <c r="A26" s="11" t="str">
        <f>IF(ISNA(VLOOKUP(C26,AssociatedElements!B$2:B3084,1,FALSE)),"Not used","")</f>
        <v/>
      </c>
      <c r="B26" s="3" t="s">
        <v>26</v>
      </c>
      <c r="C26" s="3" t="s">
        <v>229</v>
      </c>
      <c r="D26" s="4" t="s">
        <v>230</v>
      </c>
      <c r="E26" s="12" t="s">
        <v>231</v>
      </c>
      <c r="F26" s="3" t="s">
        <v>4</v>
      </c>
      <c r="G26" s="4" t="s">
        <v>364</v>
      </c>
    </row>
    <row r="27" spans="1:9" ht="17" x14ac:dyDescent="0.2">
      <c r="A27" s="11" t="str">
        <f>IF(ISNA(VLOOKUP(C27,AssociatedElements!B$2:B3042,1,FALSE)),"Not used","")</f>
        <v/>
      </c>
      <c r="B27" s="3" t="s">
        <v>26</v>
      </c>
      <c r="C27" s="3" t="s">
        <v>69</v>
      </c>
      <c r="D27" s="4" t="s">
        <v>70</v>
      </c>
      <c r="E27" s="12" t="s">
        <v>71</v>
      </c>
      <c r="F27" s="3" t="s">
        <v>4</v>
      </c>
      <c r="G27" s="4" t="s">
        <v>354</v>
      </c>
    </row>
    <row r="28" spans="1:9" ht="34" x14ac:dyDescent="0.2">
      <c r="A28" s="11" t="str">
        <f>IF(ISNA(VLOOKUP(C28,AssociatedElements!B$2:B3081,1,FALSE)),"Not used","")</f>
        <v/>
      </c>
      <c r="B28" s="3" t="s">
        <v>26</v>
      </c>
      <c r="C28" s="3" t="s">
        <v>72</v>
      </c>
      <c r="D28" s="4" t="s">
        <v>73</v>
      </c>
      <c r="E28" s="12" t="s">
        <v>74</v>
      </c>
      <c r="F28" s="3" t="s">
        <v>4</v>
      </c>
      <c r="G28" s="4" t="s">
        <v>354</v>
      </c>
    </row>
    <row r="29" spans="1:9" ht="34" x14ac:dyDescent="0.2">
      <c r="A29" s="11" t="str">
        <f>IF(ISNA(VLOOKUP(C29,AssociatedElements!B$2:B3043,1,FALSE)),"Not used","")</f>
        <v/>
      </c>
      <c r="B29" s="3" t="s">
        <v>26</v>
      </c>
      <c r="C29" s="3" t="s">
        <v>75</v>
      </c>
      <c r="D29" s="4" t="s">
        <v>76</v>
      </c>
      <c r="E29" s="12" t="s">
        <v>77</v>
      </c>
      <c r="F29" s="3" t="s">
        <v>4</v>
      </c>
      <c r="G29" s="4" t="s">
        <v>354</v>
      </c>
    </row>
    <row r="30" spans="1:9" ht="34" x14ac:dyDescent="0.2">
      <c r="A30" s="11" t="str">
        <f>IF(ISNA(VLOOKUP(C30,AssociatedElements!B$2:B3038,1,FALSE)),"Not used","")</f>
        <v/>
      </c>
      <c r="B30" s="3" t="s">
        <v>26</v>
      </c>
      <c r="C30" s="3" t="s">
        <v>78</v>
      </c>
      <c r="D30" s="4" t="s">
        <v>79</v>
      </c>
      <c r="E30" s="12" t="s">
        <v>80</v>
      </c>
      <c r="F30" s="3" t="s">
        <v>4</v>
      </c>
      <c r="G30" s="4" t="s">
        <v>354</v>
      </c>
    </row>
    <row r="31" spans="1:9" ht="17" x14ac:dyDescent="0.2">
      <c r="A31" s="11" t="str">
        <f>IF(ISNA(VLOOKUP(C31,AssociatedElements!B$2:B3039,1,FALSE)),"Not used","")</f>
        <v/>
      </c>
      <c r="B31" s="3" t="s">
        <v>26</v>
      </c>
      <c r="C31" s="3" t="s">
        <v>81</v>
      </c>
      <c r="D31" s="4" t="s">
        <v>82</v>
      </c>
      <c r="E31" s="12" t="s">
        <v>83</v>
      </c>
      <c r="F31" s="3" t="s">
        <v>4</v>
      </c>
      <c r="G31" s="4" t="s">
        <v>13</v>
      </c>
    </row>
    <row r="32" spans="1:9" ht="34" x14ac:dyDescent="0.2">
      <c r="A32" s="11" t="str">
        <f>IF(ISNA(VLOOKUP(C32,AssociatedElements!B$2:B3067,1,FALSE)),"Not used","")</f>
        <v/>
      </c>
      <c r="B32" s="3" t="s">
        <v>26</v>
      </c>
      <c r="C32" s="3" t="s">
        <v>36</v>
      </c>
      <c r="D32" s="4" t="s">
        <v>37</v>
      </c>
      <c r="E32" s="12" t="s">
        <v>38</v>
      </c>
      <c r="F32" s="3" t="s">
        <v>4</v>
      </c>
      <c r="G32" s="4" t="s">
        <v>6</v>
      </c>
      <c r="I32" s="11"/>
    </row>
    <row r="33" spans="1:9" ht="17" x14ac:dyDescent="0.2">
      <c r="A33" s="11" t="str">
        <f>IF(ISNA(VLOOKUP(C33,AssociatedElements!B$2:B3026,1,FALSE)),"Not used","")</f>
        <v/>
      </c>
      <c r="B33" s="3" t="s">
        <v>26</v>
      </c>
      <c r="C33" s="3" t="s">
        <v>102</v>
      </c>
      <c r="D33" s="4" t="s">
        <v>103</v>
      </c>
      <c r="E33" s="12" t="s">
        <v>104</v>
      </c>
      <c r="F33" s="3" t="s">
        <v>4</v>
      </c>
      <c r="G33" s="4" t="s">
        <v>6</v>
      </c>
    </row>
    <row r="34" spans="1:9" ht="68" x14ac:dyDescent="0.2">
      <c r="A34" s="11" t="str">
        <f>IF(ISNA(VLOOKUP(C34,AssociatedElements!B$2:B3062,1,FALSE)),"Not used","")</f>
        <v/>
      </c>
      <c r="B34" s="3" t="s">
        <v>26</v>
      </c>
      <c r="C34" s="3" t="s">
        <v>84</v>
      </c>
      <c r="D34" s="4" t="s">
        <v>85</v>
      </c>
      <c r="E34" s="12" t="s">
        <v>86</v>
      </c>
      <c r="F34" s="3" t="s">
        <v>4</v>
      </c>
      <c r="G34" s="4" t="s">
        <v>6</v>
      </c>
    </row>
    <row r="35" spans="1:9" ht="17" x14ac:dyDescent="0.2">
      <c r="A35" s="11" t="str">
        <f>IF(ISNA(VLOOKUP(C35,AssociatedElements!B$2:B3124,1,FALSE)),"Not used","")</f>
        <v/>
      </c>
      <c r="B35" s="3" t="s">
        <v>26</v>
      </c>
      <c r="C35" s="3" t="s">
        <v>219</v>
      </c>
      <c r="D35" s="4" t="s">
        <v>220</v>
      </c>
      <c r="E35" s="12" t="s">
        <v>221</v>
      </c>
      <c r="F35" s="3" t="s">
        <v>4</v>
      </c>
      <c r="G35" s="4" t="s">
        <v>218</v>
      </c>
    </row>
    <row r="36" spans="1:9" ht="17" x14ac:dyDescent="0.2">
      <c r="A36" s="11" t="str">
        <f>IF(ISNA(VLOOKUP(C36,AssociatedElements!B$2:B3082,1,FALSE)),"Not used","")</f>
        <v/>
      </c>
      <c r="B36" s="3" t="s">
        <v>26</v>
      </c>
      <c r="C36" s="3" t="s">
        <v>226</v>
      </c>
      <c r="D36" s="4" t="s">
        <v>227</v>
      </c>
      <c r="E36" s="12" t="s">
        <v>228</v>
      </c>
      <c r="F36" s="3" t="s">
        <v>4</v>
      </c>
      <c r="G36" s="4" t="s">
        <v>218</v>
      </c>
    </row>
    <row r="37" spans="1:9" ht="17" x14ac:dyDescent="0.2">
      <c r="A37" s="11" t="str">
        <f>IF(ISNA(VLOOKUP(C37,AssociatedElements!B$2:B3040,1,FALSE)),"Not used","")</f>
        <v/>
      </c>
      <c r="B37" s="3" t="s">
        <v>26</v>
      </c>
      <c r="C37" s="3" t="s">
        <v>87</v>
      </c>
      <c r="D37" s="4" t="s">
        <v>88</v>
      </c>
      <c r="E37" s="12" t="s">
        <v>89</v>
      </c>
      <c r="F37" s="3" t="s">
        <v>4</v>
      </c>
      <c r="G37" s="4" t="s">
        <v>17</v>
      </c>
    </row>
    <row r="38" spans="1:9" ht="34" x14ac:dyDescent="0.2">
      <c r="A38" s="11" t="str">
        <f>IF(ISNA(VLOOKUP(C38,AssociatedElements!B$2:B3024,1,FALSE)),"Not used","")</f>
        <v/>
      </c>
      <c r="B38" s="3" t="s">
        <v>26</v>
      </c>
      <c r="C38" s="3" t="s">
        <v>90</v>
      </c>
      <c r="D38" s="4" t="s">
        <v>91</v>
      </c>
      <c r="E38" s="12" t="s">
        <v>92</v>
      </c>
      <c r="F38" s="3" t="s">
        <v>4</v>
      </c>
      <c r="G38" s="4" t="s">
        <v>13</v>
      </c>
    </row>
    <row r="39" spans="1:9" customFormat="1" ht="17" x14ac:dyDescent="0.2">
      <c r="A39" s="11" t="str">
        <f>IF(ISNA(VLOOKUP(C39,AssociatedElements!B$2:B3077,1,FALSE)),"Not used","")</f>
        <v/>
      </c>
      <c r="B39" s="3" t="s">
        <v>26</v>
      </c>
      <c r="C39" s="3" t="s">
        <v>209</v>
      </c>
      <c r="D39" s="4" t="s">
        <v>210</v>
      </c>
      <c r="E39" s="12" t="s">
        <v>211</v>
      </c>
      <c r="F39" s="3" t="s">
        <v>4</v>
      </c>
      <c r="G39" s="4" t="s">
        <v>361</v>
      </c>
      <c r="H39" s="3"/>
      <c r="I39" s="3"/>
    </row>
    <row r="40" spans="1:9" ht="34" x14ac:dyDescent="0.2">
      <c r="A40" s="16" t="str">
        <f>IF(ISNA(VLOOKUP(C40,AssociatedElements!B$2:B3032,1,FALSE)),"Not used","")</f>
        <v/>
      </c>
      <c r="B40" s="3" t="s">
        <v>26</v>
      </c>
      <c r="C40" s="3" t="s">
        <v>155</v>
      </c>
      <c r="D40" s="4" t="s">
        <v>156</v>
      </c>
      <c r="E40" s="12" t="s">
        <v>157</v>
      </c>
      <c r="F40" s="3" t="s">
        <v>4</v>
      </c>
      <c r="G40" s="4" t="s">
        <v>96</v>
      </c>
      <c r="H40" s="11"/>
    </row>
    <row r="41" spans="1:9" ht="17" x14ac:dyDescent="0.2">
      <c r="A41" s="11" t="str">
        <f>IF(ISNA(VLOOKUP(C41,AssociatedElements!B$2:B3044,1,FALSE)),"Not used","")</f>
        <v/>
      </c>
      <c r="B41" s="3" t="s">
        <v>26</v>
      </c>
      <c r="C41" s="3" t="s">
        <v>93</v>
      </c>
      <c r="D41" s="4" t="s">
        <v>94</v>
      </c>
      <c r="E41" s="12" t="s">
        <v>95</v>
      </c>
      <c r="F41" s="3" t="s">
        <v>4</v>
      </c>
      <c r="G41" s="4" t="s">
        <v>96</v>
      </c>
    </row>
    <row r="42" spans="1:9" ht="17" x14ac:dyDescent="0.2">
      <c r="A42" s="11" t="str">
        <f>IF(ISNA(VLOOKUP(C42,AssociatedElements!B$2:B3032,1,FALSE)),"Not used","")</f>
        <v/>
      </c>
      <c r="B42" s="3" t="s">
        <v>26</v>
      </c>
      <c r="C42" s="3" t="s">
        <v>158</v>
      </c>
      <c r="D42" s="4" t="s">
        <v>159</v>
      </c>
      <c r="E42" s="12" t="s">
        <v>160</v>
      </c>
      <c r="F42" s="3" t="s">
        <v>4</v>
      </c>
      <c r="G42" s="4" t="s">
        <v>96</v>
      </c>
    </row>
    <row r="43" spans="1:9" ht="17" x14ac:dyDescent="0.2">
      <c r="A43" s="16" t="str">
        <f>IF(ISNA(VLOOKUP(C43,AssociatedElements!B$2:B3052,1,FALSE)),"Not used","")</f>
        <v/>
      </c>
      <c r="B43" s="3" t="s">
        <v>26</v>
      </c>
      <c r="C43" s="3" t="s">
        <v>146</v>
      </c>
      <c r="D43" s="4" t="s">
        <v>147</v>
      </c>
      <c r="E43" s="12" t="s">
        <v>148</v>
      </c>
      <c r="F43" s="3" t="s">
        <v>4</v>
      </c>
      <c r="G43" s="4" t="s">
        <v>96</v>
      </c>
    </row>
    <row r="44" spans="1:9" ht="34" x14ac:dyDescent="0.2">
      <c r="A44" s="11" t="str">
        <f>IF(ISNA(VLOOKUP(C44,AssociatedElements!B$2:B3051,1,FALSE)),"Not used","")</f>
        <v/>
      </c>
      <c r="B44" s="3" t="s">
        <v>26</v>
      </c>
      <c r="C44" s="3" t="s">
        <v>149</v>
      </c>
      <c r="D44" s="4" t="s">
        <v>150</v>
      </c>
      <c r="E44" s="12" t="s">
        <v>151</v>
      </c>
      <c r="F44" s="3" t="s">
        <v>4</v>
      </c>
      <c r="G44" s="4" t="s">
        <v>96</v>
      </c>
    </row>
    <row r="45" spans="1:9" ht="17" x14ac:dyDescent="0.2">
      <c r="A45" s="11" t="str">
        <f>IF(ISNA(VLOOKUP(C45,AssociatedElements!B$2:B3052,1,FALSE)),"Not used","")</f>
        <v/>
      </c>
      <c r="B45" s="3" t="s">
        <v>26</v>
      </c>
      <c r="C45" s="3" t="s">
        <v>152</v>
      </c>
      <c r="D45" s="4" t="s">
        <v>153</v>
      </c>
      <c r="E45" s="12" t="s">
        <v>154</v>
      </c>
      <c r="F45" s="3" t="s">
        <v>4</v>
      </c>
      <c r="G45" s="4" t="s">
        <v>96</v>
      </c>
    </row>
    <row r="46" spans="1:9" ht="17" x14ac:dyDescent="0.2">
      <c r="A46" s="11" t="str">
        <f>IF(ISNA(VLOOKUP(C46,AssociatedElements!B$2:B3073,1,FALSE)),"Not used","")</f>
        <v/>
      </c>
      <c r="B46" s="3" t="s">
        <v>26</v>
      </c>
      <c r="C46" s="3" t="s">
        <v>185</v>
      </c>
      <c r="D46" s="4" t="s">
        <v>186</v>
      </c>
      <c r="E46" s="12" t="s">
        <v>187</v>
      </c>
      <c r="F46" s="3" t="s">
        <v>4</v>
      </c>
      <c r="G46" s="4" t="s">
        <v>13</v>
      </c>
    </row>
    <row r="47" spans="1:9" ht="17" x14ac:dyDescent="0.2">
      <c r="A47" s="16" t="str">
        <f>IF(ISNA(VLOOKUP(C47,AssociatedElements!B$2:B3074,1,FALSE)),"Not used","")</f>
        <v/>
      </c>
      <c r="B47" s="3" t="s">
        <v>26</v>
      </c>
      <c r="C47" s="3" t="s">
        <v>188</v>
      </c>
      <c r="D47" s="4" t="s">
        <v>189</v>
      </c>
      <c r="E47" s="12" t="s">
        <v>190</v>
      </c>
      <c r="F47" s="3" t="s">
        <v>4</v>
      </c>
      <c r="G47" s="4" t="s">
        <v>13</v>
      </c>
    </row>
    <row r="48" spans="1:9" ht="17" x14ac:dyDescent="0.2">
      <c r="A48" s="11" t="str">
        <f>IF(ISNA(VLOOKUP(C48,AssociatedElements!B$2:B3080,1,FALSE)),"Not used","")</f>
        <v/>
      </c>
      <c r="B48" s="3" t="s">
        <v>26</v>
      </c>
      <c r="C48" s="3" t="s">
        <v>222</v>
      </c>
      <c r="D48" s="4" t="s">
        <v>223</v>
      </c>
      <c r="E48" s="13" t="s">
        <v>224</v>
      </c>
      <c r="F48" s="3" t="s">
        <v>4</v>
      </c>
      <c r="G48" s="4" t="s">
        <v>225</v>
      </c>
    </row>
    <row r="49" spans="1:8" ht="17" x14ac:dyDescent="0.2">
      <c r="A49" s="11" t="str">
        <f>IF(ISNA(VLOOKUP(C49,AssociatedElements!B$2:B3054,1,FALSE)),"Not used","")</f>
        <v/>
      </c>
      <c r="B49" s="3" t="s">
        <v>26</v>
      </c>
      <c r="C49" s="3" t="s">
        <v>161</v>
      </c>
      <c r="D49" s="4" t="s">
        <v>162</v>
      </c>
      <c r="E49" s="12" t="s">
        <v>163</v>
      </c>
      <c r="F49" s="3" t="s">
        <v>4</v>
      </c>
      <c r="G49" s="4" t="s">
        <v>13</v>
      </c>
    </row>
    <row r="50" spans="1:8" ht="17" x14ac:dyDescent="0.2">
      <c r="A50" s="11" t="str">
        <f>IF(ISNA(VLOOKUP(C50,AssociatedElements!B$2:B3045,1,FALSE)),"Not used","")</f>
        <v/>
      </c>
      <c r="B50" s="3" t="s">
        <v>26</v>
      </c>
      <c r="C50" s="3" t="s">
        <v>97</v>
      </c>
      <c r="D50" s="4" t="s">
        <v>98</v>
      </c>
      <c r="E50" s="25" t="s">
        <v>98</v>
      </c>
      <c r="F50" s="3" t="s">
        <v>4</v>
      </c>
      <c r="G50" s="4" t="s">
        <v>13</v>
      </c>
    </row>
    <row r="51" spans="1:8" ht="17" x14ac:dyDescent="0.2">
      <c r="A51" s="11" t="str">
        <f>IF(ISNA(VLOOKUP(C51,AssociatedElements!B$2:B3059,1,FALSE)),"Not used","")</f>
        <v/>
      </c>
      <c r="B51" s="3" t="s">
        <v>26</v>
      </c>
      <c r="C51" s="3" t="s">
        <v>122</v>
      </c>
      <c r="D51" s="4" t="s">
        <v>122</v>
      </c>
      <c r="E51" s="12" t="s">
        <v>123</v>
      </c>
      <c r="F51" s="3" t="s">
        <v>4</v>
      </c>
      <c r="G51" s="4" t="s">
        <v>328</v>
      </c>
    </row>
    <row r="52" spans="1:8" ht="17" x14ac:dyDescent="0.2">
      <c r="A52" s="11" t="str">
        <f>IF(ISNA(VLOOKUP(C52,AssociatedElements!B$2:B3025,1,FALSE)),"Not used","")</f>
        <v/>
      </c>
      <c r="B52" s="3" t="s">
        <v>26</v>
      </c>
      <c r="C52" s="3" t="s">
        <v>99</v>
      </c>
      <c r="D52" s="4" t="s">
        <v>100</v>
      </c>
      <c r="E52" s="12" t="s">
        <v>101</v>
      </c>
      <c r="F52" s="3" t="s">
        <v>4</v>
      </c>
      <c r="G52" s="12" t="s">
        <v>100</v>
      </c>
    </row>
    <row r="53" spans="1:8" ht="17" x14ac:dyDescent="0.2">
      <c r="A53" s="11" t="str">
        <f>IF(ISNA(VLOOKUP(C53,AssociatedElements!B$2:B3031,1,FALSE)),"Not used","")</f>
        <v/>
      </c>
      <c r="B53" s="3" t="s">
        <v>26</v>
      </c>
      <c r="C53" s="11" t="s">
        <v>143</v>
      </c>
      <c r="D53" s="12" t="s">
        <v>144</v>
      </c>
      <c r="E53" s="12" t="s">
        <v>145</v>
      </c>
      <c r="F53" s="11" t="s">
        <v>4</v>
      </c>
      <c r="G53" s="12" t="s">
        <v>100</v>
      </c>
      <c r="H53" s="11"/>
    </row>
    <row r="54" spans="1:8" x14ac:dyDescent="0.2">
      <c r="A54" t="str">
        <f>IF(ISNA(VLOOKUP(C54,AssociatedElements!B$2:B3058,1,FALSE)),"Not used","")</f>
        <v/>
      </c>
      <c r="B54" s="3" t="s">
        <v>26</v>
      </c>
      <c r="C54" t="s">
        <v>130</v>
      </c>
      <c r="D54" t="s">
        <v>131</v>
      </c>
      <c r="E54" t="s">
        <v>132</v>
      </c>
      <c r="F54" t="s">
        <v>4</v>
      </c>
      <c r="G54" t="s">
        <v>17</v>
      </c>
      <c r="H54"/>
    </row>
    <row r="55" spans="1:8" ht="51" x14ac:dyDescent="0.2">
      <c r="A55" s="11" t="str">
        <f>IF(ISNA(VLOOKUP(C55,AssociatedElements!B$2:B3057,1,FALSE)),"Not used","")</f>
        <v/>
      </c>
      <c r="B55" s="3" t="s">
        <v>26</v>
      </c>
      <c r="C55" s="3" t="s">
        <v>105</v>
      </c>
      <c r="D55" s="4" t="s">
        <v>106</v>
      </c>
      <c r="E55" s="12" t="s">
        <v>107</v>
      </c>
      <c r="F55" s="3" t="s">
        <v>4</v>
      </c>
      <c r="G55" s="4" t="s">
        <v>44</v>
      </c>
    </row>
    <row r="56" spans="1:8" ht="51" x14ac:dyDescent="0.2">
      <c r="A56" s="11" t="str">
        <f>IF(ISNA(VLOOKUP(C56,AssociatedElements!B$2:B3047,1,FALSE)),"Not used","")</f>
        <v/>
      </c>
      <c r="B56" s="3" t="s">
        <v>26</v>
      </c>
      <c r="C56" s="3" t="s">
        <v>108</v>
      </c>
      <c r="D56" s="4" t="s">
        <v>109</v>
      </c>
      <c r="E56" s="12" t="s">
        <v>110</v>
      </c>
      <c r="F56" s="3" t="s">
        <v>4</v>
      </c>
      <c r="G56" s="4" t="s">
        <v>17</v>
      </c>
    </row>
    <row r="57" spans="1:8" ht="17" x14ac:dyDescent="0.2">
      <c r="A57" s="11" t="str">
        <f>IF(ISNA(VLOOKUP(C57,AssociatedElements!B$2:B3027,1,FALSE)),"Not used","")</f>
        <v/>
      </c>
      <c r="B57" s="3" t="s">
        <v>26</v>
      </c>
      <c r="C57" s="3" t="s">
        <v>111</v>
      </c>
      <c r="D57" s="4" t="s">
        <v>112</v>
      </c>
      <c r="E57" s="12" t="s">
        <v>113</v>
      </c>
      <c r="F57" s="3" t="s">
        <v>4</v>
      </c>
      <c r="G57" s="4" t="s">
        <v>114</v>
      </c>
    </row>
    <row r="58" spans="1:8" ht="85" x14ac:dyDescent="0.2">
      <c r="A58" s="11" t="str">
        <f>IF(ISNA(VLOOKUP(C58,AssociatedElements!B$2:B3028,1,FALSE)),"Not used","")</f>
        <v/>
      </c>
      <c r="B58" s="3" t="s">
        <v>26</v>
      </c>
      <c r="C58" s="3" t="s">
        <v>115</v>
      </c>
      <c r="D58" s="4" t="s">
        <v>116</v>
      </c>
      <c r="E58" s="12" t="s">
        <v>117</v>
      </c>
      <c r="F58" s="3" t="s">
        <v>4</v>
      </c>
      <c r="G58" s="4" t="s">
        <v>96</v>
      </c>
    </row>
    <row r="59" spans="1:8" ht="17" x14ac:dyDescent="0.2">
      <c r="A59" s="11" t="str">
        <f>IF(ISNA(VLOOKUP(C59,AssociatedElements!B$2:B3029,1,FALSE)),"Not used","")</f>
        <v/>
      </c>
      <c r="B59" s="3" t="s">
        <v>26</v>
      </c>
      <c r="C59" s="11" t="s">
        <v>118</v>
      </c>
      <c r="D59" s="12" t="s">
        <v>118</v>
      </c>
      <c r="E59" s="12" t="s">
        <v>119</v>
      </c>
      <c r="F59" s="11" t="s">
        <v>4</v>
      </c>
      <c r="G59" s="12" t="s">
        <v>16</v>
      </c>
      <c r="H59" s="11"/>
    </row>
    <row r="60" spans="1:8" ht="17" x14ac:dyDescent="0.2">
      <c r="A60" s="11" t="str">
        <f>IF(ISNA(VLOOKUP(C60,AssociatedElements!B$2:B3048,1,FALSE)),"Not used","")</f>
        <v/>
      </c>
      <c r="B60" s="3" t="s">
        <v>26</v>
      </c>
      <c r="C60" s="3" t="s">
        <v>120</v>
      </c>
      <c r="D60" s="4" t="s">
        <v>120</v>
      </c>
      <c r="E60" s="12" t="s">
        <v>121</v>
      </c>
      <c r="F60" s="3" t="s">
        <v>4</v>
      </c>
      <c r="G60" s="4" t="s">
        <v>8</v>
      </c>
    </row>
    <row r="61" spans="1:8" ht="17" x14ac:dyDescent="0.2">
      <c r="A61" s="16" t="str">
        <f>IF(ISNA(VLOOKUP(C61,AssociatedElements!B$2:B3074,1,FALSE)),"Not used","")</f>
        <v/>
      </c>
      <c r="B61" s="3" t="s">
        <v>26</v>
      </c>
      <c r="C61" s="3" t="s">
        <v>191</v>
      </c>
      <c r="D61" s="4" t="s">
        <v>192</v>
      </c>
      <c r="E61" s="12" t="s">
        <v>193</v>
      </c>
      <c r="F61" s="3" t="s">
        <v>4</v>
      </c>
      <c r="G61" s="4" t="s">
        <v>328</v>
      </c>
    </row>
    <row r="62" spans="1:8" ht="17" x14ac:dyDescent="0.2">
      <c r="A62" s="11" t="str">
        <f>IF(ISNA(VLOOKUP(C62,AssociatedElements!B$2:B3075,1,FALSE)),"Not used","")</f>
        <v/>
      </c>
      <c r="B62" s="3" t="s">
        <v>26</v>
      </c>
      <c r="C62" s="3" t="s">
        <v>194</v>
      </c>
      <c r="D62" s="4" t="s">
        <v>195</v>
      </c>
      <c r="E62" s="12" t="s">
        <v>196</v>
      </c>
      <c r="F62" s="3" t="s">
        <v>4</v>
      </c>
      <c r="G62" s="4" t="s">
        <v>328</v>
      </c>
    </row>
    <row r="63" spans="1:8" ht="17" x14ac:dyDescent="0.2">
      <c r="A63" s="16" t="str">
        <f>IF(ISNA(VLOOKUP(C63,AssociatedElements!B$2:B3045,1,FALSE)),"Not used","")</f>
        <v/>
      </c>
      <c r="B63" s="3" t="s">
        <v>26</v>
      </c>
      <c r="C63" s="3" t="s">
        <v>197</v>
      </c>
      <c r="D63" s="4" t="s">
        <v>198</v>
      </c>
      <c r="E63" s="12" t="s">
        <v>199</v>
      </c>
      <c r="F63" s="3" t="s">
        <v>4</v>
      </c>
      <c r="G63" s="4" t="s">
        <v>328</v>
      </c>
    </row>
    <row r="64" spans="1:8" ht="17" x14ac:dyDescent="0.2">
      <c r="A64" s="11" t="str">
        <f>IF(ISNA(VLOOKUP(C64,AssociatedElements!B$2:B3068,1,FALSE)),"Not used","")</f>
        <v/>
      </c>
      <c r="B64" s="3" t="s">
        <v>26</v>
      </c>
      <c r="C64" s="3" t="s">
        <v>167</v>
      </c>
      <c r="D64" s="4" t="s">
        <v>168</v>
      </c>
      <c r="E64" s="12" t="s">
        <v>169</v>
      </c>
      <c r="F64" s="3" t="s">
        <v>4</v>
      </c>
      <c r="G64" s="4" t="s">
        <v>96</v>
      </c>
    </row>
    <row r="65" spans="1:7" ht="17" x14ac:dyDescent="0.2">
      <c r="A65" s="11" t="str">
        <f>IF(ISNA(VLOOKUP(C65,AssociatedElements!B$2:B3060,1,FALSE)),"Not used","")</f>
        <v/>
      </c>
      <c r="B65" s="3" t="s">
        <v>26</v>
      </c>
      <c r="C65" s="3" t="s">
        <v>127</v>
      </c>
      <c r="D65" s="4" t="s">
        <v>128</v>
      </c>
      <c r="E65" s="12" t="s">
        <v>129</v>
      </c>
      <c r="F65" s="3" t="s">
        <v>4</v>
      </c>
      <c r="G65" s="4" t="s">
        <v>17</v>
      </c>
    </row>
    <row r="66" spans="1:7" ht="17" x14ac:dyDescent="0.2">
      <c r="A66" s="11" t="str">
        <f>IF(ISNA(VLOOKUP(C66,AssociatedElements!B$2:B3034,1,FALSE)),"Not used","")</f>
        <v/>
      </c>
      <c r="B66" s="3" t="s">
        <v>26</v>
      </c>
      <c r="C66" s="3" t="s">
        <v>138</v>
      </c>
      <c r="D66" s="4" t="s">
        <v>139</v>
      </c>
      <c r="E66" s="12" t="s">
        <v>140</v>
      </c>
      <c r="F66" s="3" t="s">
        <v>4</v>
      </c>
      <c r="G66" s="4" t="s">
        <v>96</v>
      </c>
    </row>
    <row r="67" spans="1:7" ht="17" x14ac:dyDescent="0.2">
      <c r="A67" s="11" t="str">
        <f>IF(ISNA(VLOOKUP(C67,AssociatedElements!B$2:B3066,1,FALSE)),"Not used","")</f>
        <v/>
      </c>
      <c r="B67" s="3" t="s">
        <v>26</v>
      </c>
      <c r="C67" s="3" t="s">
        <v>135</v>
      </c>
      <c r="D67" s="4" t="s">
        <v>136</v>
      </c>
      <c r="E67" s="12" t="s">
        <v>137</v>
      </c>
      <c r="F67" s="3" t="s">
        <v>7</v>
      </c>
      <c r="G67" s="4"/>
    </row>
    <row r="68" spans="1:7" ht="17" x14ac:dyDescent="0.2">
      <c r="A68" s="11" t="str">
        <f>IF(ISNA(VLOOKUP(C68,AssociatedElements!B$2:B3030,1,FALSE)),"Not used","")</f>
        <v/>
      </c>
      <c r="B68" s="3" t="s">
        <v>26</v>
      </c>
      <c r="C68" s="3" t="s">
        <v>141</v>
      </c>
      <c r="D68" s="4" t="s">
        <v>142</v>
      </c>
      <c r="E68" s="12" t="s">
        <v>142</v>
      </c>
      <c r="F68" s="3" t="s">
        <v>4</v>
      </c>
      <c r="G68" s="4" t="s">
        <v>18</v>
      </c>
    </row>
    <row r="69" spans="1:7" x14ac:dyDescent="0.2">
      <c r="A69" s="11" t="str">
        <f>IF(ISNA(VLOOKUP(C69,AssociatedElements!B$2:B3085,1,FALSE)),"Not used","")</f>
        <v>Not used</v>
      </c>
      <c r="D69" s="4"/>
      <c r="G69" s="4"/>
    </row>
    <row r="70" spans="1:7" x14ac:dyDescent="0.2">
      <c r="A70" s="11" t="str">
        <f>IF(ISNA(VLOOKUP(C70,AssociatedElements!B$2:B3086,1,FALSE)),"Not used","")</f>
        <v>Not used</v>
      </c>
      <c r="D70" s="4"/>
      <c r="G70" s="4"/>
    </row>
    <row r="71" spans="1:7" x14ac:dyDescent="0.2">
      <c r="A71" s="11" t="str">
        <f>IF(ISNA(VLOOKUP(C71,AssociatedElements!B$2:B3087,1,FALSE)),"Not used","")</f>
        <v>Not used</v>
      </c>
      <c r="D71" s="4"/>
      <c r="G71" s="4"/>
    </row>
    <row r="72" spans="1:7" x14ac:dyDescent="0.2">
      <c r="A72" s="11" t="str">
        <f>IF(ISNA(VLOOKUP(C72,AssociatedElements!B$2:B3088,1,FALSE)),"Not used","")</f>
        <v>Not used</v>
      </c>
      <c r="D72" s="4"/>
      <c r="G72" s="4"/>
    </row>
    <row r="73" spans="1:7" x14ac:dyDescent="0.2">
      <c r="A73" s="11" t="str">
        <f>IF(ISNA(VLOOKUP(C73,AssociatedElements!B$2:B3089,1,FALSE)),"Not used","")</f>
        <v>Not used</v>
      </c>
      <c r="D73" s="4"/>
      <c r="G73" s="4"/>
    </row>
    <row r="74" spans="1:7" x14ac:dyDescent="0.2">
      <c r="A74" s="11" t="str">
        <f>IF(ISNA(VLOOKUP(C74,AssociatedElements!B$2:B3090,1,FALSE)),"Not used","")</f>
        <v>Not used</v>
      </c>
      <c r="D74" s="4"/>
      <c r="G74" s="4"/>
    </row>
    <row r="75" spans="1:7" x14ac:dyDescent="0.2">
      <c r="A75" s="11" t="str">
        <f>IF(ISNA(VLOOKUP(C75,AssociatedElements!B$2:B3091,1,FALSE)),"Not used","")</f>
        <v>Not used</v>
      </c>
      <c r="D75" s="4"/>
      <c r="G75" s="4"/>
    </row>
    <row r="76" spans="1:7" x14ac:dyDescent="0.2">
      <c r="A76" s="11" t="str">
        <f>IF(ISNA(VLOOKUP(C76,AssociatedElements!B$2:B3092,1,FALSE)),"Not used","")</f>
        <v>Not used</v>
      </c>
      <c r="D76" s="4"/>
      <c r="G76" s="4"/>
    </row>
    <row r="77" spans="1:7" x14ac:dyDescent="0.2">
      <c r="A77" s="11" t="str">
        <f>IF(ISNA(VLOOKUP(C77,AssociatedElements!B$2:B3093,1,FALSE)),"Not used","")</f>
        <v>Not used</v>
      </c>
      <c r="D77" s="4"/>
      <c r="G77" s="4"/>
    </row>
    <row r="78" spans="1:7" x14ac:dyDescent="0.2">
      <c r="A78" s="11" t="str">
        <f>IF(ISNA(VLOOKUP(C78,AssociatedElements!B$2:B3094,1,FALSE)),"Not used","")</f>
        <v>Not used</v>
      </c>
      <c r="D78" s="4"/>
      <c r="G78" s="4"/>
    </row>
    <row r="79" spans="1:7" x14ac:dyDescent="0.2">
      <c r="A79" s="11" t="str">
        <f>IF(ISNA(VLOOKUP(C79,AssociatedElements!B$2:B3095,1,FALSE)),"Not used","")</f>
        <v>Not used</v>
      </c>
      <c r="D79" s="4"/>
      <c r="G79" s="4"/>
    </row>
    <row r="80" spans="1:7" x14ac:dyDescent="0.2">
      <c r="A80" s="11" t="str">
        <f>IF(ISNA(VLOOKUP(C80,AssociatedElements!B$2:B3096,1,FALSE)),"Not used","")</f>
        <v>Not used</v>
      </c>
      <c r="D80" s="4"/>
      <c r="G80" s="4"/>
    </row>
    <row r="81" spans="1:7" x14ac:dyDescent="0.2">
      <c r="A81" s="11" t="str">
        <f>IF(ISNA(VLOOKUP(C81,AssociatedElements!B$2:B3097,1,FALSE)),"Not used","")</f>
        <v>Not used</v>
      </c>
      <c r="D81" s="4"/>
      <c r="G81" s="4"/>
    </row>
    <row r="82" spans="1:7" x14ac:dyDescent="0.2">
      <c r="A82" s="11" t="str">
        <f>IF(ISNA(VLOOKUP(C82,AssociatedElements!B$2:B3099,1,FALSE)),"Not used","")</f>
        <v>Not used</v>
      </c>
      <c r="D82" s="4"/>
      <c r="G82" s="4"/>
    </row>
    <row r="83" spans="1:7" x14ac:dyDescent="0.2">
      <c r="A83" s="11" t="str">
        <f>IF(ISNA(VLOOKUP(C83,AssociatedElements!B$2:B3063,1,FALSE)),"Not used","")</f>
        <v>Not used</v>
      </c>
      <c r="D83" s="4"/>
      <c r="G83" s="4"/>
    </row>
    <row r="84" spans="1:7" x14ac:dyDescent="0.2">
      <c r="A84" s="11" t="str">
        <f>IF(ISNA(VLOOKUP(C84,AssociatedElements!B$2:B3064,1,FALSE)),"Not used","")</f>
        <v>Not used</v>
      </c>
      <c r="D84" s="4"/>
      <c r="G84" s="4"/>
    </row>
    <row r="85" spans="1:7" x14ac:dyDescent="0.2">
      <c r="A85" s="11" t="str">
        <f>IF(ISNA(VLOOKUP(C85,AssociatedElements!B$2:B3100,1,FALSE)),"Not used","")</f>
        <v>Not used</v>
      </c>
      <c r="D85" s="4"/>
      <c r="G85" s="4"/>
    </row>
    <row r="86" spans="1:7" x14ac:dyDescent="0.2">
      <c r="A86" s="16" t="str">
        <f>IF(ISNA(VLOOKUP(C86,AssociatedElements!B$2:B3101,1,FALSE)),"Not used","")</f>
        <v>Not used</v>
      </c>
      <c r="D86" s="4"/>
      <c r="G86" s="4"/>
    </row>
    <row r="87" spans="1:7" x14ac:dyDescent="0.2">
      <c r="A87" s="16" t="str">
        <f>IF(ISNA(VLOOKUP(C87,AssociatedElements!B$2:B3102,1,FALSE)),"Not used","")</f>
        <v>Not used</v>
      </c>
      <c r="D87" s="4"/>
      <c r="G87" s="4"/>
    </row>
    <row r="88" spans="1:7" x14ac:dyDescent="0.2">
      <c r="A88" s="11" t="str">
        <f>IF(ISNA(VLOOKUP(C88,AssociatedElements!B$2:B3101,1,FALSE)),"Not used","")</f>
        <v>Not used</v>
      </c>
      <c r="D88" s="4"/>
      <c r="G88" s="4"/>
    </row>
    <row r="89" spans="1:7" x14ac:dyDescent="0.2">
      <c r="A89" s="11" t="str">
        <f>IF(ISNA(VLOOKUP(C89,AssociatedElements!B$2:B3102,1,FALSE)),"Not used","")</f>
        <v>Not used</v>
      </c>
      <c r="D89" s="4"/>
      <c r="G89" s="4"/>
    </row>
    <row r="90" spans="1:7" x14ac:dyDescent="0.2">
      <c r="A90" s="11" t="str">
        <f>IF(ISNA(VLOOKUP(C90,AssociatedElements!B$2:B3103,1,FALSE)),"Not used","")</f>
        <v>Not used</v>
      </c>
      <c r="D90" s="4"/>
      <c r="G90" s="4"/>
    </row>
    <row r="91" spans="1:7" x14ac:dyDescent="0.2">
      <c r="A91" s="11" t="str">
        <f>IF(ISNA(VLOOKUP(C91,AssociatedElements!B$2:B3104,1,FALSE)),"Not used","")</f>
        <v>Not used</v>
      </c>
      <c r="D91" s="4"/>
      <c r="G91" s="4"/>
    </row>
    <row r="92" spans="1:7" x14ac:dyDescent="0.2">
      <c r="A92" s="11" t="str">
        <f>IF(ISNA(VLOOKUP(C92,AssociatedElements!B$2:B3105,1,FALSE)),"Not used","")</f>
        <v>Not used</v>
      </c>
      <c r="D92" s="4"/>
      <c r="G92" s="4"/>
    </row>
    <row r="93" spans="1:7" x14ac:dyDescent="0.2">
      <c r="A93" s="11" t="str">
        <f>IF(ISNA(VLOOKUP(C93,AssociatedElements!B$2:B3106,1,FALSE)),"Not used","")</f>
        <v>Not used</v>
      </c>
      <c r="D93" s="4"/>
      <c r="G93" s="4"/>
    </row>
    <row r="94" spans="1:7" x14ac:dyDescent="0.2">
      <c r="A94" s="11" t="str">
        <f>IF(ISNA(VLOOKUP(C94,AssociatedElements!B$2:B3108,1,FALSE)),"Not used","")</f>
        <v>Not used</v>
      </c>
      <c r="D94" s="4"/>
      <c r="G94" s="4"/>
    </row>
    <row r="95" spans="1:7" x14ac:dyDescent="0.2">
      <c r="A95" s="11" t="str">
        <f>IF(ISNA(VLOOKUP(C95,AssociatedElements!B$2:B3109,1,FALSE)),"Not used","")</f>
        <v>Not used</v>
      </c>
      <c r="D95" s="4"/>
      <c r="G95" s="4"/>
    </row>
    <row r="96" spans="1:7" x14ac:dyDescent="0.2">
      <c r="A96" s="11" t="str">
        <f>IF(ISNA(VLOOKUP(C96,AssociatedElements!B$2:B3110,1,FALSE)),"Not used","")</f>
        <v>Not used</v>
      </c>
      <c r="D96" s="4"/>
      <c r="G96" s="4"/>
    </row>
    <row r="97" spans="1:7" x14ac:dyDescent="0.2">
      <c r="A97" s="11" t="str">
        <f>IF(ISNA(VLOOKUP(C97,AssociatedElements!B$2:B3111,1,FALSE)),"Not used","")</f>
        <v>Not used</v>
      </c>
      <c r="D97" s="4"/>
      <c r="G97" s="4"/>
    </row>
    <row r="98" spans="1:7" x14ac:dyDescent="0.2">
      <c r="A98" s="11" t="str">
        <f>IF(ISNA(VLOOKUP(C98,AssociatedElements!B$2:B3112,1,FALSE)),"Not used","")</f>
        <v>Not used</v>
      </c>
      <c r="D98" s="4"/>
      <c r="G98" s="4"/>
    </row>
    <row r="99" spans="1:7" x14ac:dyDescent="0.2">
      <c r="A99" s="11" t="str">
        <f>IF(ISNA(VLOOKUP(C99,AssociatedElements!B$2:B3113,1,FALSE)),"Not used","")</f>
        <v>Not used</v>
      </c>
      <c r="D99" s="4"/>
      <c r="G99" s="4"/>
    </row>
    <row r="100" spans="1:7" x14ac:dyDescent="0.2">
      <c r="A100" s="11" t="str">
        <f>IF(ISNA(VLOOKUP(C100,AssociatedElements!B$2:B3114,1,FALSE)),"Not used","")</f>
        <v>Not used</v>
      </c>
      <c r="D100" s="4"/>
      <c r="G100" s="4"/>
    </row>
    <row r="101" spans="1:7" x14ac:dyDescent="0.2">
      <c r="A101" s="11" t="str">
        <f>IF(ISNA(VLOOKUP(C101,AssociatedElements!B$2:B3115,1,FALSE)),"Not used","")</f>
        <v>Not used</v>
      </c>
      <c r="D101" s="4"/>
      <c r="G101" s="4"/>
    </row>
    <row r="102" spans="1:7" x14ac:dyDescent="0.2">
      <c r="A102" s="11" t="str">
        <f>IF(ISNA(VLOOKUP(C102,AssociatedElements!B$2:B3116,1,FALSE)),"Not used","")</f>
        <v>Not used</v>
      </c>
      <c r="D102" s="4"/>
      <c r="G102" s="4"/>
    </row>
    <row r="103" spans="1:7" x14ac:dyDescent="0.2">
      <c r="A103" s="11" t="str">
        <f>IF(ISNA(VLOOKUP(C103,AssociatedElements!B$2:B3117,1,FALSE)),"Not used","")</f>
        <v>Not used</v>
      </c>
      <c r="D103" s="4"/>
      <c r="G103" s="4"/>
    </row>
    <row r="104" spans="1:7" x14ac:dyDescent="0.2">
      <c r="A104" s="11" t="str">
        <f>IF(ISNA(VLOOKUP(C104,AssociatedElements!B$2:B3118,1,FALSE)),"Not used","")</f>
        <v>Not used</v>
      </c>
      <c r="D104" s="4"/>
      <c r="G104" s="4"/>
    </row>
    <row r="105" spans="1:7" x14ac:dyDescent="0.2">
      <c r="A105" s="11" t="str">
        <f>IF(ISNA(VLOOKUP(C105,AssociatedElements!B$2:B3120,1,FALSE)),"Not used","")</f>
        <v>Not used</v>
      </c>
      <c r="D105" s="4"/>
      <c r="G105" s="4"/>
    </row>
    <row r="106" spans="1:7" x14ac:dyDescent="0.2">
      <c r="A106" s="11" t="str">
        <f>IF(ISNA(VLOOKUP(C106,AssociatedElements!B$2:B3121,1,FALSE)),"Not used","")</f>
        <v>Not used</v>
      </c>
      <c r="D106" s="4"/>
      <c r="G106" s="4"/>
    </row>
    <row r="107" spans="1:7" x14ac:dyDescent="0.2">
      <c r="A107" s="11" t="str">
        <f>IF(ISNA(VLOOKUP(C107,AssociatedElements!B$2:B3125,1,FALSE)),"Not used","")</f>
        <v>Not used</v>
      </c>
      <c r="D107" s="4"/>
      <c r="G107" s="4"/>
    </row>
    <row r="108" spans="1:7" x14ac:dyDescent="0.2">
      <c r="A108" s="11" t="str">
        <f>IF(ISNA(VLOOKUP(C108,AssociatedElements!B$2:B3126,1,FALSE)),"Not used","")</f>
        <v>Not used</v>
      </c>
      <c r="D108" s="4"/>
      <c r="G108" s="4"/>
    </row>
    <row r="109" spans="1:7" x14ac:dyDescent="0.2">
      <c r="A109" s="11" t="str">
        <f>IF(ISNA(VLOOKUP(C109,AssociatedElements!B$2:B3127,1,FALSE)),"Not used","")</f>
        <v>Not used</v>
      </c>
      <c r="D109" s="4"/>
      <c r="G109" s="4"/>
    </row>
    <row r="110" spans="1:7" x14ac:dyDescent="0.2">
      <c r="A110" s="11" t="str">
        <f>IF(ISNA(VLOOKUP(C110,AssociatedElements!B$2:B3128,1,FALSE)),"Not used","")</f>
        <v>Not used</v>
      </c>
      <c r="D110" s="4"/>
      <c r="G110" s="4"/>
    </row>
    <row r="111" spans="1:7" x14ac:dyDescent="0.2">
      <c r="A111" s="11" t="str">
        <f>IF(ISNA(VLOOKUP(C111,AssociatedElements!B$2:B3129,1,FALSE)),"Not used","")</f>
        <v>Not used</v>
      </c>
      <c r="D111" s="4"/>
      <c r="G111" s="4"/>
    </row>
    <row r="112" spans="1:7" x14ac:dyDescent="0.2">
      <c r="A112" s="11" t="str">
        <f>IF(ISNA(VLOOKUP(C112,AssociatedElements!B$2:B3130,1,FALSE)),"Not used","")</f>
        <v>Not used</v>
      </c>
      <c r="D112" s="4"/>
      <c r="G112" s="4"/>
    </row>
    <row r="113" spans="1:7" x14ac:dyDescent="0.2">
      <c r="A113" s="11" t="str">
        <f>IF(ISNA(VLOOKUP(C113,AssociatedElements!B$2:B3131,1,FALSE)),"Not used","")</f>
        <v>Not used</v>
      </c>
      <c r="D113" s="4"/>
      <c r="G113" s="4"/>
    </row>
    <row r="114" spans="1:7" x14ac:dyDescent="0.2">
      <c r="A114" s="11" t="str">
        <f>IF(ISNA(VLOOKUP(C114,AssociatedElements!B$2:B3132,1,FALSE)),"Not used","")</f>
        <v>Not used</v>
      </c>
      <c r="D114" s="4"/>
      <c r="E114" s="9"/>
      <c r="G114" s="4"/>
    </row>
    <row r="115" spans="1:7" x14ac:dyDescent="0.2">
      <c r="A115" s="16" t="str">
        <f>IF(ISNA(VLOOKUP(C115,AssociatedElements!B$2:B3136,1,FALSE)),"Not used","")</f>
        <v>Not used</v>
      </c>
      <c r="D115" s="4"/>
      <c r="E115" s="21"/>
      <c r="G115" s="4"/>
    </row>
    <row r="116" spans="1:7" x14ac:dyDescent="0.2">
      <c r="A116" s="16" t="str">
        <f>IF(ISNA(VLOOKUP(C116,AssociatedElements!B$2:B3135,1,FALSE)),"Not used","")</f>
        <v>Not used</v>
      </c>
      <c r="D116" s="4"/>
      <c r="E116" s="21"/>
      <c r="G116" s="4"/>
    </row>
    <row r="117" spans="1:7" x14ac:dyDescent="0.2">
      <c r="A117" s="11" t="str">
        <f>IF(ISNA(VLOOKUP(C117,AssociatedElements!B$2:B3133,1,FALSE)),"Not used","")</f>
        <v>Not used</v>
      </c>
      <c r="D117" s="4"/>
      <c r="G117" s="4"/>
    </row>
    <row r="118" spans="1:7" x14ac:dyDescent="0.2">
      <c r="A118" s="11" t="str">
        <f>IF(ISNA(VLOOKUP(C118,AssociatedElements!B$2:B3134,1,FALSE)),"Not used","")</f>
        <v>Not used</v>
      </c>
      <c r="D118" s="4"/>
      <c r="G118" s="4"/>
    </row>
    <row r="119" spans="1:7" x14ac:dyDescent="0.2">
      <c r="A119" s="11" t="str">
        <f>IF(ISNA(VLOOKUP(C119,AssociatedElements!B$2:B3135,1,FALSE)),"Not used","")</f>
        <v>Not used</v>
      </c>
      <c r="D119" s="4"/>
      <c r="G119" s="4"/>
    </row>
    <row r="120" spans="1:7" x14ac:dyDescent="0.2">
      <c r="A120" s="11" t="str">
        <f>IF(ISNA(VLOOKUP(C120,AssociatedElements!B$2:B3136,1,FALSE)),"Not used","")</f>
        <v>Not used</v>
      </c>
      <c r="D120" s="4"/>
      <c r="G120" s="4"/>
    </row>
    <row r="121" spans="1:7" x14ac:dyDescent="0.2">
      <c r="A121" s="16" t="str">
        <f>IF(ISNA(VLOOKUP(C121,AssociatedElements!B$2:B3136,1,FALSE)),"Not used","")</f>
        <v>Not used</v>
      </c>
      <c r="D121" s="4"/>
      <c r="G121" s="4"/>
    </row>
    <row r="122" spans="1:7" x14ac:dyDescent="0.2">
      <c r="A122" s="16" t="str">
        <f>IF(ISNA(VLOOKUP(C122,AssociatedElements!B$2:B3143,1,FALSE)),"Not used","")</f>
        <v>Not used</v>
      </c>
      <c r="B122" s="11"/>
      <c r="D122" s="4"/>
      <c r="G122" s="4"/>
    </row>
    <row r="123" spans="1:7" x14ac:dyDescent="0.2">
      <c r="A123" s="11" t="str">
        <f>IF(ISNA(VLOOKUP(C123,AssociatedElements!B$2:B3137,1,FALSE)),"Not used","")</f>
        <v>Not used</v>
      </c>
      <c r="D123" s="4"/>
      <c r="G123" s="4"/>
    </row>
    <row r="124" spans="1:7" x14ac:dyDescent="0.2">
      <c r="A124" s="11" t="str">
        <f>IF(ISNA(VLOOKUP(C124,AssociatedElements!B$2:B3138,1,FALSE)),"Not used","")</f>
        <v>Not used</v>
      </c>
      <c r="D124" s="4"/>
      <c r="G124" s="4"/>
    </row>
    <row r="125" spans="1:7" x14ac:dyDescent="0.2">
      <c r="A125" s="11" t="str">
        <f>IF(ISNA(VLOOKUP(C125,AssociatedElements!B$2:B3139,1,FALSE)),"Not used","")</f>
        <v>Not used</v>
      </c>
      <c r="C125" s="14"/>
      <c r="D125" s="4"/>
      <c r="G125" s="4"/>
    </row>
    <row r="126" spans="1:7" x14ac:dyDescent="0.2">
      <c r="A126" s="11" t="str">
        <f>IF(ISNA(VLOOKUP(C126,AssociatedElements!B$2:B3140,1,FALSE)),"Not used","")</f>
        <v>Not used</v>
      </c>
      <c r="D126" s="4"/>
      <c r="G126" s="4"/>
    </row>
    <row r="127" spans="1:7" x14ac:dyDescent="0.2">
      <c r="A127" s="11" t="str">
        <f>IF(ISNA(VLOOKUP(C127,AssociatedElements!B$2:B3141,1,FALSE)),"Not used","")</f>
        <v>Not used</v>
      </c>
      <c r="D127" s="4"/>
      <c r="G127" s="4"/>
    </row>
    <row r="128" spans="1:7" x14ac:dyDescent="0.2">
      <c r="A128" s="11" t="str">
        <f>IF(ISNA(VLOOKUP(C128,AssociatedElements!B$2:B3142,1,FALSE)),"Not used","")</f>
        <v>Not used</v>
      </c>
      <c r="D128" s="4"/>
      <c r="G128" s="4"/>
    </row>
    <row r="129" spans="1:7" x14ac:dyDescent="0.2">
      <c r="A129" s="11" t="str">
        <f>IF(ISNA(VLOOKUP(C129,AssociatedElements!B$2:B3143,1,FALSE)),"Not used","")</f>
        <v>Not used</v>
      </c>
      <c r="D129" s="4"/>
      <c r="G129" s="4"/>
    </row>
    <row r="130" spans="1:7" x14ac:dyDescent="0.2">
      <c r="A130" s="16" t="str">
        <f>IF(ISNA(VLOOKUP(C130,AssociatedElements!B$2:B3151,1,FALSE)),"Not used","")</f>
        <v>Not used</v>
      </c>
      <c r="D130" s="4"/>
      <c r="E130" s="22"/>
      <c r="G130" s="4"/>
    </row>
    <row r="131" spans="1:7" x14ac:dyDescent="0.2">
      <c r="A131" s="16" t="str">
        <f>IF(ISNA(VLOOKUP(C131,AssociatedElements!B$2:B3152,1,FALSE)),"Not used","")</f>
        <v>Not used</v>
      </c>
      <c r="D131" s="4"/>
      <c r="E131" s="22"/>
      <c r="G131" s="4"/>
    </row>
    <row r="132" spans="1:7" x14ac:dyDescent="0.2">
      <c r="A132" s="11" t="str">
        <f>IF(ISNA(VLOOKUP(C132,AssociatedElements!B$2:B3144,1,FALSE)),"Not used","")</f>
        <v>Not used</v>
      </c>
      <c r="D132" s="4"/>
      <c r="G132" s="4"/>
    </row>
    <row r="133" spans="1:7" x14ac:dyDescent="0.2">
      <c r="A133" s="11" t="str">
        <f>IF(ISNA(VLOOKUP(C133,AssociatedElements!B$2:B3145,1,FALSE)),"Not used","")</f>
        <v>Not used</v>
      </c>
      <c r="B133" s="11"/>
      <c r="D133" s="4"/>
      <c r="G133" s="4"/>
    </row>
  </sheetData>
  <sortState xmlns:xlrd2="http://schemas.microsoft.com/office/spreadsheetml/2017/richdata2" ref="A5:G118">
    <sortCondition ref="A5:A118"/>
  </sortState>
  <phoneticPr fontId="13"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 use list value" xr:uid="{897FB6B6-C556-A54E-B3D1-09FE72B5C7ED}">
          <x14:formula1>
            <xm:f>Lists!$C$2:$C$500</xm:f>
          </x14:formula1>
          <xm:sqref>G2:G133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93"/>
  <sheetViews>
    <sheetView zoomScale="120" zoomScaleNormal="120" workbookViewId="0">
      <pane ySplit="1" topLeftCell="A105" activePane="bottomLeft" state="frozen"/>
      <selection pane="bottomLeft" activeCell="C116" sqref="C116"/>
    </sheetView>
  </sheetViews>
  <sheetFormatPr baseColWidth="10" defaultColWidth="10.83203125" defaultRowHeight="16" x14ac:dyDescent="0.2"/>
  <cols>
    <col min="1" max="1" width="31.6640625" style="5" bestFit="1" customWidth="1"/>
    <col min="2" max="2" width="31.6640625" style="5" customWidth="1"/>
    <col min="3" max="3" width="31.83203125" style="10" customWidth="1"/>
    <col min="4" max="16384" width="10.83203125" style="5"/>
  </cols>
  <sheetData>
    <row r="1" spans="1:3" s="19" customFormat="1" x14ac:dyDescent="0.2">
      <c r="A1" s="17" t="s">
        <v>14</v>
      </c>
      <c r="B1" s="17" t="s">
        <v>0</v>
      </c>
      <c r="C1" s="18" t="s">
        <v>11</v>
      </c>
    </row>
    <row r="2" spans="1:3" x14ac:dyDescent="0.2">
      <c r="A2" s="5" t="str">
        <f>IF(ISNA(VLOOKUP(B2,Definitions!C$2:C$2004,1,FALSE)),"Not listed","")</f>
        <v/>
      </c>
      <c r="B2" s="29" t="s">
        <v>29</v>
      </c>
      <c r="C2" s="30" t="s">
        <v>233</v>
      </c>
    </row>
    <row r="3" spans="1:3" x14ac:dyDescent="0.2">
      <c r="A3" s="5" t="str">
        <f>IF(ISNA(VLOOKUP(B3,Definitions!C$2:C$2004,1,FALSE)),"Not listed","")</f>
        <v/>
      </c>
      <c r="B3" s="29" t="s">
        <v>29</v>
      </c>
      <c r="C3" s="29" t="s">
        <v>232</v>
      </c>
    </row>
    <row r="4" spans="1:3" x14ac:dyDescent="0.2">
      <c r="A4" s="15" t="str">
        <f>IF(ISNA(VLOOKUP(B4,Definitions!C$2:C$2004,1,FALSE)),"Not listed","")</f>
        <v/>
      </c>
      <c r="B4" s="29" t="s">
        <v>170</v>
      </c>
      <c r="C4" s="30" t="s">
        <v>234</v>
      </c>
    </row>
    <row r="5" spans="1:3" x14ac:dyDescent="0.2">
      <c r="A5" s="5" t="str">
        <f>IF(ISNA(VLOOKUP(B5,Definitions!C$2:C$2004,1,FALSE)),"Not listed","")</f>
        <v/>
      </c>
      <c r="B5" s="31" t="s">
        <v>173</v>
      </c>
      <c r="C5" s="30" t="s">
        <v>234</v>
      </c>
    </row>
    <row r="6" spans="1:3" x14ac:dyDescent="0.2">
      <c r="A6" s="5" t="str">
        <f>IF(ISNA(VLOOKUP(B6,Definitions!C$2:C$2004,1,FALSE)),"Not listed","")</f>
        <v/>
      </c>
      <c r="B6" s="29" t="s">
        <v>133</v>
      </c>
      <c r="C6" s="30" t="s">
        <v>236</v>
      </c>
    </row>
    <row r="7" spans="1:3" x14ac:dyDescent="0.2">
      <c r="A7" s="5" t="str">
        <f>IF(ISNA(VLOOKUP(B7,Definitions!C$2:C$2004,1,FALSE)),"Not listed","")</f>
        <v/>
      </c>
      <c r="B7" s="29" t="s">
        <v>133</v>
      </c>
      <c r="C7" s="30" t="s">
        <v>237</v>
      </c>
    </row>
    <row r="8" spans="1:3" x14ac:dyDescent="0.2">
      <c r="A8" s="5" t="str">
        <f>IF(ISNA(VLOOKUP(B8,Definitions!C$2:C$2004,1,FALSE)),"Not listed","")</f>
        <v/>
      </c>
      <c r="B8" s="29" t="s">
        <v>133</v>
      </c>
      <c r="C8" s="29" t="s">
        <v>233</v>
      </c>
    </row>
    <row r="9" spans="1:3" x14ac:dyDescent="0.2">
      <c r="A9" s="5" t="str">
        <f>IF(ISNA(VLOOKUP(B9,Definitions!C$2:C$2004,1,FALSE)),"Not listed","")</f>
        <v/>
      </c>
      <c r="B9" s="29" t="s">
        <v>133</v>
      </c>
      <c r="C9" s="29" t="s">
        <v>232</v>
      </c>
    </row>
    <row r="10" spans="1:3" x14ac:dyDescent="0.2">
      <c r="A10" s="5" t="str">
        <f>IF(ISNA(VLOOKUP(B10,Definitions!C$2:C$2004,1,FALSE)),"Not listed","")</f>
        <v/>
      </c>
      <c r="B10" s="29" t="s">
        <v>133</v>
      </c>
      <c r="C10" s="30" t="s">
        <v>235</v>
      </c>
    </row>
    <row r="11" spans="1:3" x14ac:dyDescent="0.2">
      <c r="A11" s="5" t="str">
        <f>IF(ISNA(VLOOKUP(B11,Definitions!C$2:C$2004,1,FALSE)),"Not listed","")</f>
        <v/>
      </c>
      <c r="B11" s="29" t="s">
        <v>124</v>
      </c>
      <c r="C11" s="29" t="s">
        <v>235</v>
      </c>
    </row>
    <row r="12" spans="1:3" x14ac:dyDescent="0.2">
      <c r="A12" s="5" t="str">
        <f>IF(ISNA(VLOOKUP(B12,Definitions!C$2:C$2004,1,FALSE)),"Not listed","")</f>
        <v/>
      </c>
      <c r="B12" s="29" t="s">
        <v>32</v>
      </c>
      <c r="C12" s="29" t="s">
        <v>234</v>
      </c>
    </row>
    <row r="13" spans="1:3" x14ac:dyDescent="0.2">
      <c r="A13" s="5" t="str">
        <f>IF(ISNA(VLOOKUP(B13,Definitions!C$2:C$2004,1,FALSE)),"Not listed","")</f>
        <v/>
      </c>
      <c r="B13" s="29" t="s">
        <v>32</v>
      </c>
      <c r="C13" s="29" t="s">
        <v>233</v>
      </c>
    </row>
    <row r="14" spans="1:3" x14ac:dyDescent="0.2">
      <c r="A14" s="15" t="str">
        <f>IF(ISNA(VLOOKUP(B14,Definitions!C$2:C$2004,1,FALSE)),"Not listed","")</f>
        <v/>
      </c>
      <c r="B14" s="29" t="s">
        <v>32</v>
      </c>
      <c r="C14" s="30" t="s">
        <v>232</v>
      </c>
    </row>
    <row r="15" spans="1:3" x14ac:dyDescent="0.2">
      <c r="A15" s="15" t="str">
        <f>IF(ISNA(VLOOKUP(B15,Definitions!C$2:C$2004,1,FALSE)),"Not listed","")</f>
        <v/>
      </c>
      <c r="B15" s="29" t="s">
        <v>32</v>
      </c>
      <c r="C15" s="30" t="s">
        <v>235</v>
      </c>
    </row>
    <row r="16" spans="1:3" x14ac:dyDescent="0.2">
      <c r="A16" s="5" t="str">
        <f>IF(ISNA(VLOOKUP(B16,Definitions!C$2:C$2004,1,FALSE)),"Not listed","")</f>
        <v/>
      </c>
      <c r="B16" s="29" t="s">
        <v>39</v>
      </c>
      <c r="C16" s="30" t="s">
        <v>238</v>
      </c>
    </row>
    <row r="17" spans="1:3" x14ac:dyDescent="0.2">
      <c r="A17" s="5" t="str">
        <f>IF(ISNA(VLOOKUP(B17,Definitions!C$2:C$2004,1,FALSE)),"Not listed","")</f>
        <v/>
      </c>
      <c r="B17" s="29" t="s">
        <v>41</v>
      </c>
      <c r="C17" s="29" t="s">
        <v>235</v>
      </c>
    </row>
    <row r="18" spans="1:3" x14ac:dyDescent="0.2">
      <c r="A18" s="5" t="str">
        <f>IF(ISNA(VLOOKUP(B18,Definitions!C$2:C$2004,1,FALSE)),"Not listed","")</f>
        <v/>
      </c>
      <c r="B18" s="29" t="s">
        <v>45</v>
      </c>
      <c r="C18" s="30" t="s">
        <v>240</v>
      </c>
    </row>
    <row r="19" spans="1:3" x14ac:dyDescent="0.2">
      <c r="A19" s="5" t="str">
        <f>IF(ISNA(VLOOKUP(B19,Definitions!C$2:C$2004,1,FALSE)),"Not listed","")</f>
        <v/>
      </c>
      <c r="B19" s="29" t="s">
        <v>45</v>
      </c>
      <c r="C19" s="29" t="s">
        <v>239</v>
      </c>
    </row>
    <row r="20" spans="1:3" x14ac:dyDescent="0.2">
      <c r="A20" s="5" t="str">
        <f>IF(ISNA(VLOOKUP(B20,Definitions!C$2:C$2004,1,FALSE)),"Not listed","")</f>
        <v/>
      </c>
      <c r="B20" s="29" t="s">
        <v>45</v>
      </c>
      <c r="C20" s="29" t="s">
        <v>241</v>
      </c>
    </row>
    <row r="21" spans="1:3" x14ac:dyDescent="0.2">
      <c r="A21" s="5" t="str">
        <f>IF(ISNA(VLOOKUP(B21,Definitions!C$2:C$2004,1,FALSE)),"Not listed","")</f>
        <v/>
      </c>
      <c r="B21" s="29" t="s">
        <v>45</v>
      </c>
      <c r="C21" s="29" t="s">
        <v>235</v>
      </c>
    </row>
    <row r="22" spans="1:3" x14ac:dyDescent="0.2">
      <c r="A22" s="5" t="str">
        <f>IF(ISNA(VLOOKUP(B22,Definitions!C$2:C$2004,1,FALSE)),"Not listed","")</f>
        <v/>
      </c>
      <c r="B22" s="29" t="s">
        <v>49</v>
      </c>
      <c r="C22" s="30" t="s">
        <v>239</v>
      </c>
    </row>
    <row r="23" spans="1:3" x14ac:dyDescent="0.2">
      <c r="A23" s="5" t="str">
        <f>IF(ISNA(VLOOKUP(B23,Definitions!C$2:C$2004,1,FALSE)),"Not listed","")</f>
        <v/>
      </c>
      <c r="B23" s="29" t="s">
        <v>164</v>
      </c>
      <c r="C23" s="32" t="s">
        <v>239</v>
      </c>
    </row>
    <row r="24" spans="1:3" x14ac:dyDescent="0.2">
      <c r="A24" s="5" t="str">
        <f>IF(ISNA(VLOOKUP(B24,Definitions!C$2:C$2004,1,FALSE)),"Not listed","")</f>
        <v/>
      </c>
      <c r="B24" s="29" t="s">
        <v>200</v>
      </c>
      <c r="C24" s="30" t="s">
        <v>242</v>
      </c>
    </row>
    <row r="25" spans="1:3" x14ac:dyDescent="0.2">
      <c r="A25" s="5" t="str">
        <f>IF(ISNA(VLOOKUP(B25,Definitions!C$2:C$2004,1,FALSE)),"Not listed","")</f>
        <v/>
      </c>
      <c r="B25" s="29" t="s">
        <v>200</v>
      </c>
      <c r="C25" s="32" t="s">
        <v>241</v>
      </c>
    </row>
    <row r="26" spans="1:3" x14ac:dyDescent="0.2">
      <c r="A26" s="5" t="str">
        <f>IF(ISNA(VLOOKUP(B26,Definitions!C$2:C$2004,1,FALSE)),"Not listed","")</f>
        <v/>
      </c>
      <c r="B26" s="29" t="s">
        <v>203</v>
      </c>
      <c r="C26" s="32" t="s">
        <v>242</v>
      </c>
    </row>
    <row r="27" spans="1:3" x14ac:dyDescent="0.2">
      <c r="A27" s="5" t="str">
        <f>IF(ISNA(VLOOKUP(B27,Definitions!C$2:C$2004,1,FALSE)),"Not listed","")</f>
        <v/>
      </c>
      <c r="B27" s="29" t="s">
        <v>203</v>
      </c>
      <c r="C27" s="32" t="s">
        <v>241</v>
      </c>
    </row>
    <row r="28" spans="1:3" x14ac:dyDescent="0.2">
      <c r="A28" s="5" t="str">
        <f>IF(ISNA(VLOOKUP(B28,Definitions!C$2:C$2004,1,FALSE)),"Not listed","")</f>
        <v/>
      </c>
      <c r="B28" s="29" t="s">
        <v>206</v>
      </c>
      <c r="C28" s="30" t="s">
        <v>241</v>
      </c>
    </row>
    <row r="29" spans="1:3" x14ac:dyDescent="0.2">
      <c r="A29" s="5" t="str">
        <f>IF(ISNA(VLOOKUP(B29,Definitions!C$2:C$2004,1,FALSE)),"Not listed","")</f>
        <v/>
      </c>
      <c r="B29" s="29" t="s">
        <v>52</v>
      </c>
      <c r="C29" s="30" t="s">
        <v>239</v>
      </c>
    </row>
    <row r="30" spans="1:3" x14ac:dyDescent="0.2">
      <c r="A30" s="5" t="str">
        <f>IF(ISNA(VLOOKUP(B30,Definitions!C$2:C$2004,1,FALSE)),"Not listed","")</f>
        <v/>
      </c>
      <c r="B30" s="29" t="s">
        <v>56</v>
      </c>
      <c r="C30" s="32" t="s">
        <v>235</v>
      </c>
    </row>
    <row r="31" spans="1:3" x14ac:dyDescent="0.2">
      <c r="A31" s="5" t="str">
        <f>IF(ISNA(VLOOKUP(B31,Definitions!C$2:C$2004,1,FALSE)),"Not listed","")</f>
        <v/>
      </c>
      <c r="B31" s="29" t="s">
        <v>59</v>
      </c>
      <c r="C31" s="32" t="s">
        <v>235</v>
      </c>
    </row>
    <row r="32" spans="1:3" x14ac:dyDescent="0.2">
      <c r="A32" s="5" t="str">
        <f>IF(ISNA(VLOOKUP(B32,Definitions!C$2:C$2004,1,FALSE)),"Not listed","")</f>
        <v/>
      </c>
      <c r="B32" s="29" t="s">
        <v>66</v>
      </c>
      <c r="C32" s="30" t="s">
        <v>234</v>
      </c>
    </row>
    <row r="33" spans="1:3" x14ac:dyDescent="0.2">
      <c r="A33" s="5" t="str">
        <f>IF(ISNA(VLOOKUP(B33,Definitions!C$2:C$2004,1,FALSE)),"Not listed","")</f>
        <v/>
      </c>
      <c r="B33" s="29" t="s">
        <v>176</v>
      </c>
      <c r="C33" s="30" t="s">
        <v>234</v>
      </c>
    </row>
    <row r="34" spans="1:3" x14ac:dyDescent="0.2">
      <c r="A34" s="5" t="str">
        <f>IF(ISNA(VLOOKUP(B34,Definitions!C$2:C$2004,1,FALSE)),"Not listed","")</f>
        <v/>
      </c>
      <c r="B34" s="29" t="s">
        <v>62</v>
      </c>
      <c r="C34" s="32" t="s">
        <v>234</v>
      </c>
    </row>
    <row r="35" spans="1:3" x14ac:dyDescent="0.2">
      <c r="A35" s="5" t="str">
        <f>IF(ISNA(VLOOKUP(B35,Definitions!C$2:C$2004,1,FALSE)),"Not listed","")</f>
        <v/>
      </c>
      <c r="B35" s="29" t="s">
        <v>179</v>
      </c>
      <c r="C35" s="32" t="s">
        <v>240</v>
      </c>
    </row>
    <row r="36" spans="1:3" x14ac:dyDescent="0.2">
      <c r="A36" s="5" t="str">
        <f>IF(ISNA(VLOOKUP(B36,Definitions!C$2:C$2004,1,FALSE)),"Not listed","")</f>
        <v/>
      </c>
      <c r="B36" s="29" t="s">
        <v>179</v>
      </c>
      <c r="C36" s="32" t="s">
        <v>241</v>
      </c>
    </row>
    <row r="37" spans="1:3" x14ac:dyDescent="0.2">
      <c r="A37" s="5" t="str">
        <f>IF(ISNA(VLOOKUP(B37,Definitions!C$2:C$2004,1,FALSE)),"Not listed","")</f>
        <v/>
      </c>
      <c r="B37" s="29" t="s">
        <v>182</v>
      </c>
      <c r="C37" s="32" t="s">
        <v>240</v>
      </c>
    </row>
    <row r="38" spans="1:3" x14ac:dyDescent="0.2">
      <c r="A38" s="5" t="str">
        <f>IF(ISNA(VLOOKUP(B38,Definitions!C$2:C$2004,1,FALSE)),"Not listed","")</f>
        <v/>
      </c>
      <c r="B38" s="29" t="s">
        <v>182</v>
      </c>
      <c r="C38" s="30" t="s">
        <v>241</v>
      </c>
    </row>
    <row r="39" spans="1:3" x14ac:dyDescent="0.2">
      <c r="A39" s="5" t="str">
        <f>IF(ISNA(VLOOKUP(B39,Definitions!C$2:C$2004,1,FALSE)),"Not listed","")</f>
        <v/>
      </c>
      <c r="B39" s="29" t="s">
        <v>215</v>
      </c>
      <c r="C39" s="30" t="s">
        <v>243</v>
      </c>
    </row>
    <row r="40" spans="1:3" x14ac:dyDescent="0.2">
      <c r="A40" s="5" t="str">
        <f>IF(ISNA(VLOOKUP(B40,Definitions!C$2:C$2004,1,FALSE)),"Not listed","")</f>
        <v/>
      </c>
      <c r="B40" s="29" t="s">
        <v>212</v>
      </c>
      <c r="C40" s="32" t="s">
        <v>243</v>
      </c>
    </row>
    <row r="41" spans="1:3" x14ac:dyDescent="0.2">
      <c r="A41" s="5" t="str">
        <f>IF(ISNA(VLOOKUP(B41,Definitions!C$2:C$2004,1,FALSE)),"Not listed","")</f>
        <v/>
      </c>
      <c r="B41" s="29" t="s">
        <v>229</v>
      </c>
      <c r="C41" s="32" t="s">
        <v>244</v>
      </c>
    </row>
    <row r="42" spans="1:3" x14ac:dyDescent="0.2">
      <c r="A42" s="5" t="str">
        <f>IF(ISNA(VLOOKUP(B42,Definitions!C$2:C$2004,1,FALSE)),"Not listed","")</f>
        <v/>
      </c>
      <c r="B42" s="33" t="s">
        <v>69</v>
      </c>
      <c r="C42" s="32" t="s">
        <v>244</v>
      </c>
    </row>
    <row r="43" spans="1:3" x14ac:dyDescent="0.2">
      <c r="A43" s="5" t="str">
        <f>IF(ISNA(VLOOKUP(B43,Definitions!C$2:C$2004,1,FALSE)),"Not listed","")</f>
        <v/>
      </c>
      <c r="B43" s="29" t="s">
        <v>72</v>
      </c>
      <c r="C43" s="32" t="s">
        <v>242</v>
      </c>
    </row>
    <row r="44" spans="1:3" x14ac:dyDescent="0.2">
      <c r="A44" s="5" t="str">
        <f>IF(ISNA(VLOOKUP(B44,Definitions!C$2:C$2004,1,FALSE)),"Not listed","")</f>
        <v/>
      </c>
      <c r="B44" s="29" t="s">
        <v>72</v>
      </c>
      <c r="C44" s="32" t="s">
        <v>244</v>
      </c>
    </row>
    <row r="45" spans="1:3" x14ac:dyDescent="0.2">
      <c r="A45" s="5" t="str">
        <f>IF(ISNA(VLOOKUP(B45,Definitions!C$2:C$2004,1,FALSE)),"Not listed","")</f>
        <v/>
      </c>
      <c r="B45" s="29" t="s">
        <v>75</v>
      </c>
      <c r="C45" s="32" t="s">
        <v>242</v>
      </c>
    </row>
    <row r="46" spans="1:3" x14ac:dyDescent="0.2">
      <c r="A46" s="5" t="str">
        <f>IF(ISNA(VLOOKUP(B46,Definitions!C$2:C$2004,1,FALSE)),"Not listed","")</f>
        <v/>
      </c>
      <c r="B46" s="29" t="s">
        <v>75</v>
      </c>
      <c r="C46" s="30" t="s">
        <v>244</v>
      </c>
    </row>
    <row r="47" spans="1:3" x14ac:dyDescent="0.2">
      <c r="A47" s="5" t="str">
        <f>IF(ISNA(VLOOKUP(B47,Definitions!C$2:C$2004,1,FALSE)),"Not listed","")</f>
        <v/>
      </c>
      <c r="B47" s="29" t="s">
        <v>78</v>
      </c>
      <c r="C47" s="32" t="s">
        <v>242</v>
      </c>
    </row>
    <row r="48" spans="1:3" x14ac:dyDescent="0.2">
      <c r="A48" s="5" t="str">
        <f>IF(ISNA(VLOOKUP(B48,Definitions!C$2:C$2004,1,FALSE)),"Not listed","")</f>
        <v/>
      </c>
      <c r="B48" s="29" t="s">
        <v>78</v>
      </c>
      <c r="C48" s="30" t="s">
        <v>244</v>
      </c>
    </row>
    <row r="49" spans="1:3" x14ac:dyDescent="0.2">
      <c r="A49" s="5" t="str">
        <f>IF(ISNA(VLOOKUP(B49,Definitions!C$2:C$2004,1,FALSE)),"Not listed","")</f>
        <v/>
      </c>
      <c r="B49" s="29" t="s">
        <v>81</v>
      </c>
      <c r="C49" s="32" t="s">
        <v>244</v>
      </c>
    </row>
    <row r="50" spans="1:3" x14ac:dyDescent="0.2">
      <c r="A50" s="5" t="str">
        <f>IF(ISNA(VLOOKUP(B50,Definitions!C$2:C$2004,1,FALSE)),"Not listed","")</f>
        <v/>
      </c>
      <c r="B50" s="29" t="s">
        <v>81</v>
      </c>
      <c r="C50" s="30" t="s">
        <v>235</v>
      </c>
    </row>
    <row r="51" spans="1:3" x14ac:dyDescent="0.2">
      <c r="A51" s="5" t="str">
        <f>IF(ISNA(VLOOKUP(B51,Definitions!C$2:C$2004,1,FALSE)),"Not listed","")</f>
        <v/>
      </c>
      <c r="B51" s="29" t="s">
        <v>36</v>
      </c>
      <c r="C51" s="32" t="s">
        <v>236</v>
      </c>
    </row>
    <row r="52" spans="1:3" x14ac:dyDescent="0.2">
      <c r="A52" s="5" t="str">
        <f>IF(ISNA(VLOOKUP(B52,Definitions!C$2:C$2004,1,FALSE)),"Not listed","")</f>
        <v/>
      </c>
      <c r="B52" s="29" t="s">
        <v>36</v>
      </c>
      <c r="C52" s="32" t="s">
        <v>237</v>
      </c>
    </row>
    <row r="53" spans="1:3" x14ac:dyDescent="0.2">
      <c r="A53" s="5" t="str">
        <f>IF(ISNA(VLOOKUP(B53,Definitions!C$2:C$2004,1,FALSE)),"Not listed","")</f>
        <v/>
      </c>
      <c r="B53" s="29" t="s">
        <v>36</v>
      </c>
      <c r="C53" s="32" t="s">
        <v>233</v>
      </c>
    </row>
    <row r="54" spans="1:3" x14ac:dyDescent="0.2">
      <c r="A54" s="5" t="str">
        <f>IF(ISNA(VLOOKUP(B54,Definitions!C$2:C$2004,1,FALSE)),"Not listed","")</f>
        <v/>
      </c>
      <c r="B54" s="29" t="s">
        <v>36</v>
      </c>
      <c r="C54" s="30" t="s">
        <v>232</v>
      </c>
    </row>
    <row r="55" spans="1:3" x14ac:dyDescent="0.2">
      <c r="A55" s="15" t="str">
        <f>IF(ISNA(VLOOKUP(B55,Definitions!C$2:C$2004,1,FALSE)),"Not listed","")</f>
        <v/>
      </c>
      <c r="B55" s="29" t="s">
        <v>102</v>
      </c>
      <c r="C55" s="30" t="s">
        <v>236</v>
      </c>
    </row>
    <row r="56" spans="1:3" x14ac:dyDescent="0.2">
      <c r="A56" s="5" t="str">
        <f>IF(ISNA(VLOOKUP(B56,Definitions!C$2:C$2004,1,FALSE)),"Not listed","")</f>
        <v/>
      </c>
      <c r="B56" s="29" t="s">
        <v>102</v>
      </c>
      <c r="C56" s="32" t="s">
        <v>237</v>
      </c>
    </row>
    <row r="57" spans="1:3" x14ac:dyDescent="0.2">
      <c r="A57" s="5" t="str">
        <f>IF(ISNA(VLOOKUP(B57,Definitions!C$2:C$2004,1,FALSE)),"Not listed","")</f>
        <v/>
      </c>
      <c r="B57" s="29" t="s">
        <v>102</v>
      </c>
      <c r="C57" s="32" t="s">
        <v>233</v>
      </c>
    </row>
    <row r="58" spans="1:3" x14ac:dyDescent="0.2">
      <c r="A58" s="5" t="str">
        <f>IF(ISNA(VLOOKUP(B58,Definitions!C$2:C$2004,1,FALSE)),"Not listed","")</f>
        <v/>
      </c>
      <c r="B58" s="29" t="s">
        <v>102</v>
      </c>
      <c r="C58" s="32" t="s">
        <v>232</v>
      </c>
    </row>
    <row r="59" spans="1:3" x14ac:dyDescent="0.2">
      <c r="A59" s="5" t="str">
        <f>IF(ISNA(VLOOKUP(B59,Definitions!C$2:C$2004,1,FALSE)),"Not listed","")</f>
        <v/>
      </c>
      <c r="B59" s="5" t="s">
        <v>84</v>
      </c>
      <c r="C59" s="6" t="s">
        <v>233</v>
      </c>
    </row>
    <row r="60" spans="1:3" x14ac:dyDescent="0.2">
      <c r="A60" s="5" t="str">
        <f>IF(ISNA(VLOOKUP(B60,Definitions!C$2:C$2004,1,FALSE)),"Not listed","")</f>
        <v/>
      </c>
      <c r="B60" s="5" t="s">
        <v>84</v>
      </c>
      <c r="C60" s="6" t="s">
        <v>232</v>
      </c>
    </row>
    <row r="61" spans="1:3" x14ac:dyDescent="0.2">
      <c r="A61" s="5" t="str">
        <f>IF(ISNA(VLOOKUP(B61,Definitions!C$2:C$2004,1,FALSE)),"Not listed","")</f>
        <v/>
      </c>
      <c r="B61" s="29" t="s">
        <v>219</v>
      </c>
      <c r="C61" s="30" t="s">
        <v>245</v>
      </c>
    </row>
    <row r="62" spans="1:3" x14ac:dyDescent="0.2">
      <c r="A62" s="5" t="str">
        <f>IF(ISNA(VLOOKUP(B62,Definitions!C$2:C$2004,1,FALSE)),"Not listed","")</f>
        <v/>
      </c>
      <c r="B62" s="29" t="s">
        <v>226</v>
      </c>
      <c r="C62" s="30" t="s">
        <v>245</v>
      </c>
    </row>
    <row r="63" spans="1:3" x14ac:dyDescent="0.2">
      <c r="A63" s="5" t="str">
        <f>IF(ISNA(VLOOKUP(B63,Definitions!C$2:C$2004,1,FALSE)),"Not listed","")</f>
        <v/>
      </c>
      <c r="B63" s="29" t="s">
        <v>87</v>
      </c>
      <c r="C63" s="30" t="s">
        <v>236</v>
      </c>
    </row>
    <row r="64" spans="1:3" x14ac:dyDescent="0.2">
      <c r="A64" s="5" t="str">
        <f>IF(ISNA(VLOOKUP(B64,Definitions!C$2:C$2004,1,FALSE)),"Not listed","")</f>
        <v/>
      </c>
      <c r="B64" s="29" t="s">
        <v>87</v>
      </c>
      <c r="C64" s="30" t="s">
        <v>237</v>
      </c>
    </row>
    <row r="65" spans="1:3" x14ac:dyDescent="0.2">
      <c r="A65" s="5" t="str">
        <f>IF(ISNA(VLOOKUP(B65,Definitions!C$2:C$2004,1,FALSE)),"Not listed","")</f>
        <v/>
      </c>
      <c r="B65" s="29" t="s">
        <v>87</v>
      </c>
      <c r="C65" s="29" t="s">
        <v>233</v>
      </c>
    </row>
    <row r="66" spans="1:3" x14ac:dyDescent="0.2">
      <c r="A66" s="15" t="str">
        <f>IF(ISNA(VLOOKUP(B66,Definitions!C$2:C$2004,1,FALSE)),"Not listed","")</f>
        <v/>
      </c>
      <c r="B66" s="29" t="s">
        <v>87</v>
      </c>
      <c r="C66" s="29" t="s">
        <v>232</v>
      </c>
    </row>
    <row r="67" spans="1:3" x14ac:dyDescent="0.2">
      <c r="A67" s="15" t="str">
        <f>IF(ISNA(VLOOKUP(B67,Definitions!C$2:C$2004,1,FALSE)),"Not listed","")</f>
        <v/>
      </c>
      <c r="B67" s="29" t="s">
        <v>87</v>
      </c>
      <c r="C67" s="30" t="s">
        <v>235</v>
      </c>
    </row>
    <row r="68" spans="1:3" x14ac:dyDescent="0.2">
      <c r="A68" s="5" t="str">
        <f>IF(ISNA(VLOOKUP(B68,Definitions!C$2:C$2004,1,FALSE)),"Not listed","")</f>
        <v/>
      </c>
      <c r="B68" s="29" t="s">
        <v>90</v>
      </c>
      <c r="C68" s="30" t="s">
        <v>236</v>
      </c>
    </row>
    <row r="69" spans="1:3" x14ac:dyDescent="0.2">
      <c r="A69" s="5" t="str">
        <f>IF(ISNA(VLOOKUP(B69,Definitions!C$2:C$2004,1,FALSE)),"Not listed","")</f>
        <v/>
      </c>
      <c r="B69" s="29" t="s">
        <v>90</v>
      </c>
      <c r="C69" s="30" t="s">
        <v>237</v>
      </c>
    </row>
    <row r="70" spans="1:3" x14ac:dyDescent="0.2">
      <c r="A70" s="15" t="str">
        <f>IF(ISNA(VLOOKUP(B70,Definitions!C$2:C$2004,1,FALSE)),"Not listed","")</f>
        <v/>
      </c>
      <c r="B70" s="29" t="s">
        <v>90</v>
      </c>
      <c r="C70" s="29" t="s">
        <v>233</v>
      </c>
    </row>
    <row r="71" spans="1:3" x14ac:dyDescent="0.2">
      <c r="A71" s="5" t="str">
        <f>IF(ISNA(VLOOKUP(B71,Definitions!C$2:C$2004,1,FALSE)),"Not listed","")</f>
        <v/>
      </c>
      <c r="B71" s="29" t="s">
        <v>90</v>
      </c>
      <c r="C71" s="29" t="s">
        <v>232</v>
      </c>
    </row>
    <row r="72" spans="1:3" x14ac:dyDescent="0.2">
      <c r="A72" s="5" t="str">
        <f>IF(ISNA(VLOOKUP(B72,Definitions!C$2:C$2004,1,FALSE)),"Not listed","")</f>
        <v/>
      </c>
      <c r="B72" s="29" t="s">
        <v>90</v>
      </c>
      <c r="C72" s="30" t="s">
        <v>235</v>
      </c>
    </row>
    <row r="73" spans="1:3" x14ac:dyDescent="0.2">
      <c r="A73" s="5" t="str">
        <f>IF(ISNA(VLOOKUP(B73,Definitions!C$2:C$2004,1,FALSE)),"Not listed","")</f>
        <v/>
      </c>
      <c r="B73" s="29" t="s">
        <v>209</v>
      </c>
      <c r="C73" s="30" t="s">
        <v>243</v>
      </c>
    </row>
    <row r="74" spans="1:3" x14ac:dyDescent="0.2">
      <c r="A74" s="5" t="str">
        <f>IF(ISNA(VLOOKUP(B74,Definitions!C$2:C$2004,1,FALSE)),"Not listed","")</f>
        <v/>
      </c>
      <c r="B74" s="29" t="s">
        <v>155</v>
      </c>
      <c r="C74" s="29" t="s">
        <v>249</v>
      </c>
    </row>
    <row r="75" spans="1:3" x14ac:dyDescent="0.2">
      <c r="A75" s="5" t="str">
        <f>IF(ISNA(VLOOKUP(B75,Definitions!C$2:C$2004,1,FALSE)),"Not listed","")</f>
        <v/>
      </c>
      <c r="B75" s="29" t="s">
        <v>93</v>
      </c>
      <c r="C75" s="29" t="s">
        <v>248</v>
      </c>
    </row>
    <row r="76" spans="1:3" x14ac:dyDescent="0.2">
      <c r="A76" s="15" t="str">
        <f>IF(ISNA(VLOOKUP(B76,Definitions!C$2:C$2004,1,FALSE)),"Not listed","")</f>
        <v/>
      </c>
      <c r="B76" s="29" t="s">
        <v>93</v>
      </c>
      <c r="C76" s="29" t="s">
        <v>249</v>
      </c>
    </row>
    <row r="77" spans="1:3" x14ac:dyDescent="0.2">
      <c r="A77" s="5" t="str">
        <f>IF(ISNA(VLOOKUP(B77,Definitions!C$2:C$2004,1,FALSE)),"Not listed","")</f>
        <v/>
      </c>
      <c r="B77" s="29" t="s">
        <v>158</v>
      </c>
      <c r="C77" s="29" t="s">
        <v>249</v>
      </c>
    </row>
    <row r="78" spans="1:3" x14ac:dyDescent="0.2">
      <c r="A78" s="15" t="str">
        <f>IF(ISNA(VLOOKUP(B78,Definitions!C$2:C$2004,1,FALSE)),"Not listed","")</f>
        <v/>
      </c>
      <c r="B78" s="29" t="s">
        <v>146</v>
      </c>
      <c r="C78" s="29" t="s">
        <v>249</v>
      </c>
    </row>
    <row r="79" spans="1:3" x14ac:dyDescent="0.2">
      <c r="A79" s="5" t="str">
        <f>IF(ISNA(VLOOKUP(B79,Definitions!C$2:C$2004,1,FALSE)),"Not listed","")</f>
        <v/>
      </c>
      <c r="B79" s="29" t="s">
        <v>149</v>
      </c>
      <c r="C79" s="29" t="s">
        <v>249</v>
      </c>
    </row>
    <row r="80" spans="1:3" x14ac:dyDescent="0.2">
      <c r="A80" s="15" t="str">
        <f>IF(ISNA(VLOOKUP(B80,Definitions!C$2:C$2004,1,FALSE)),"Not listed","")</f>
        <v/>
      </c>
      <c r="B80" s="29" t="s">
        <v>152</v>
      </c>
      <c r="C80" s="29" t="s">
        <v>249</v>
      </c>
    </row>
    <row r="81" spans="1:3" x14ac:dyDescent="0.2">
      <c r="A81" s="15" t="str">
        <f>IF(ISNA(VLOOKUP(B81,Definitions!C$2:C$2004,1,FALSE)),"Not listed","")</f>
        <v/>
      </c>
      <c r="B81" s="29" t="s">
        <v>185</v>
      </c>
      <c r="C81" s="29" t="s">
        <v>240</v>
      </c>
    </row>
    <row r="82" spans="1:3" x14ac:dyDescent="0.2">
      <c r="A82" s="5" t="str">
        <f>IF(ISNA(VLOOKUP(B82,Definitions!C$2:C$2004,1,FALSE)),"Not listed","")</f>
        <v/>
      </c>
      <c r="B82" s="29" t="s">
        <v>188</v>
      </c>
      <c r="C82" s="29" t="s">
        <v>240</v>
      </c>
    </row>
    <row r="83" spans="1:3" x14ac:dyDescent="0.2">
      <c r="A83" s="15" t="str">
        <f>IF(ISNA(VLOOKUP(B83,Definitions!C$2:C$2004,1,FALSE)),"Not listed","")</f>
        <v/>
      </c>
      <c r="B83" s="29" t="s">
        <v>222</v>
      </c>
      <c r="C83" s="30" t="s">
        <v>245</v>
      </c>
    </row>
    <row r="84" spans="1:3" x14ac:dyDescent="0.2">
      <c r="A84" s="15" t="str">
        <f>IF(ISNA(VLOOKUP(B84,Definitions!C$2:C$2004,1,FALSE)),"Not listed","")</f>
        <v/>
      </c>
      <c r="B84" s="29" t="s">
        <v>161</v>
      </c>
      <c r="C84" s="29" t="s">
        <v>233</v>
      </c>
    </row>
    <row r="85" spans="1:3" x14ac:dyDescent="0.2">
      <c r="A85" s="5" t="str">
        <f>IF(ISNA(VLOOKUP(B85,Definitions!C$2:C$2004,1,FALSE)),"Not listed","")</f>
        <v/>
      </c>
      <c r="B85" s="29" t="s">
        <v>97</v>
      </c>
      <c r="C85" s="30" t="s">
        <v>243</v>
      </c>
    </row>
    <row r="86" spans="1:3" x14ac:dyDescent="0.2">
      <c r="A86" s="5" t="str">
        <f>IF(ISNA(VLOOKUP(B86,Definitions!C$2:C$2004,1,FALSE)),"Not listed","")</f>
        <v/>
      </c>
      <c r="B86" s="29" t="s">
        <v>122</v>
      </c>
      <c r="C86" s="29" t="s">
        <v>235</v>
      </c>
    </row>
    <row r="87" spans="1:3" x14ac:dyDescent="0.2">
      <c r="A87" s="15" t="str">
        <f>IF(ISNA(VLOOKUP(B87,Definitions!C$2:C$2004,1,FALSE)),"Not listed","")</f>
        <v/>
      </c>
      <c r="B87" s="29" t="s">
        <v>99</v>
      </c>
      <c r="C87" s="29" t="s">
        <v>248</v>
      </c>
    </row>
    <row r="88" spans="1:3" x14ac:dyDescent="0.2">
      <c r="A88" s="5" t="str">
        <f>IF(ISNA(VLOOKUP(B88,Definitions!C$2:C$2004,1,FALSE)),"Not listed","")</f>
        <v/>
      </c>
      <c r="B88" s="29" t="s">
        <v>99</v>
      </c>
      <c r="C88" s="29" t="s">
        <v>240</v>
      </c>
    </row>
    <row r="89" spans="1:3" x14ac:dyDescent="0.2">
      <c r="A89" s="5" t="str">
        <f>IF(ISNA(VLOOKUP(B89,Definitions!C$2:C$2004,1,FALSE)),"Not listed","")</f>
        <v/>
      </c>
      <c r="B89" s="29" t="s">
        <v>99</v>
      </c>
      <c r="C89" s="30" t="s">
        <v>242</v>
      </c>
    </row>
    <row r="90" spans="1:3" x14ac:dyDescent="0.2">
      <c r="A90" s="5" t="str">
        <f>IF(ISNA(VLOOKUP(B90,Definitions!C$2:C$2004,1,FALSE)),"Not listed","")</f>
        <v/>
      </c>
      <c r="B90" s="29" t="s">
        <v>99</v>
      </c>
      <c r="C90" s="29" t="s">
        <v>246</v>
      </c>
    </row>
    <row r="91" spans="1:3" x14ac:dyDescent="0.2">
      <c r="A91" s="5" t="str">
        <f>IF(ISNA(VLOOKUP(B91,Definitions!C$2:C$2004,1,FALSE)),"Not listed","")</f>
        <v/>
      </c>
      <c r="B91" s="29" t="s">
        <v>99</v>
      </c>
      <c r="C91" s="30" t="s">
        <v>235</v>
      </c>
    </row>
    <row r="92" spans="1:3" x14ac:dyDescent="0.2">
      <c r="A92" s="5" t="str">
        <f>IF(ISNA(VLOOKUP(B92,Definitions!C$2:C$2004,1,FALSE)),"Not listed","")</f>
        <v/>
      </c>
      <c r="B92" s="29" t="s">
        <v>143</v>
      </c>
      <c r="C92" s="29" t="s">
        <v>248</v>
      </c>
    </row>
    <row r="93" spans="1:3" x14ac:dyDescent="0.2">
      <c r="A93" s="5" t="str">
        <f>IF(ISNA(VLOOKUP(B93,Definitions!C$2:C$2004,1,FALSE)),"Not listed","")</f>
        <v/>
      </c>
      <c r="B93" s="30" t="s">
        <v>143</v>
      </c>
      <c r="C93" s="30" t="s">
        <v>238</v>
      </c>
    </row>
    <row r="94" spans="1:3" x14ac:dyDescent="0.2">
      <c r="A94" s="5" t="str">
        <f>IF(ISNA(VLOOKUP(B94,Definitions!C$2:C$2004,1,FALSE)),"Not listed","")</f>
        <v/>
      </c>
      <c r="B94" s="29" t="s">
        <v>143</v>
      </c>
      <c r="C94" s="30" t="s">
        <v>242</v>
      </c>
    </row>
    <row r="95" spans="1:3" x14ac:dyDescent="0.2">
      <c r="A95" s="15" t="str">
        <f>IF(ISNA(VLOOKUP(B95,Definitions!C$2:C$2004,1,FALSE)),"Not listed","")</f>
        <v/>
      </c>
      <c r="B95" s="30" t="s">
        <v>143</v>
      </c>
      <c r="C95" s="29" t="s">
        <v>246</v>
      </c>
    </row>
    <row r="96" spans="1:3" x14ac:dyDescent="0.2">
      <c r="A96" s="5" t="str">
        <f>IF(ISNA(VLOOKUP(B96,Definitions!C$2:C$2004,1,FALSE)),"Not listed","")</f>
        <v/>
      </c>
      <c r="B96" s="29" t="s">
        <v>143</v>
      </c>
      <c r="C96" s="29" t="s">
        <v>241</v>
      </c>
    </row>
    <row r="97" spans="1:3" x14ac:dyDescent="0.2">
      <c r="A97" s="5" t="str">
        <f>IF(ISNA(VLOOKUP(B97,Definitions!C$2:C$2004,1,FALSE)),"Not listed","")</f>
        <v/>
      </c>
      <c r="B97" s="29" t="s">
        <v>130</v>
      </c>
      <c r="C97" s="30" t="s">
        <v>236</v>
      </c>
    </row>
    <row r="98" spans="1:3" x14ac:dyDescent="0.2">
      <c r="A98" s="5" t="str">
        <f>IF(ISNA(VLOOKUP(B98,Definitions!C$2:C$2004,1,FALSE)),"Not listed","")</f>
        <v/>
      </c>
      <c r="B98" s="29" t="s">
        <v>130</v>
      </c>
      <c r="C98" s="30" t="s">
        <v>237</v>
      </c>
    </row>
    <row r="99" spans="1:3" x14ac:dyDescent="0.2">
      <c r="A99" s="5" t="str">
        <f>IF(ISNA(VLOOKUP(B99,Definitions!C$2:C$2004,1,FALSE)),"Not listed","")</f>
        <v/>
      </c>
      <c r="B99" s="29" t="s">
        <v>130</v>
      </c>
      <c r="C99" s="29" t="s">
        <v>233</v>
      </c>
    </row>
    <row r="100" spans="1:3" x14ac:dyDescent="0.2">
      <c r="A100" s="5" t="str">
        <f>IF(ISNA(VLOOKUP(B100,Definitions!C$2:C$2004,1,FALSE)),"Not listed","")</f>
        <v/>
      </c>
      <c r="B100" s="29" t="s">
        <v>130</v>
      </c>
      <c r="C100" s="29" t="s">
        <v>232</v>
      </c>
    </row>
    <row r="101" spans="1:3" x14ac:dyDescent="0.2">
      <c r="A101" s="5" t="str">
        <f>IF(ISNA(VLOOKUP(B101,Definitions!C$2:C$2004,1,FALSE)),"Not listed","")</f>
        <v/>
      </c>
      <c r="B101" s="29" t="s">
        <v>130</v>
      </c>
      <c r="C101" s="30" t="s">
        <v>235</v>
      </c>
    </row>
    <row r="102" spans="1:3" x14ac:dyDescent="0.2">
      <c r="A102" s="5" t="str">
        <f>IF(ISNA(VLOOKUP(B102,Definitions!C$2:C$2004,1,FALSE)),"Not listed","")</f>
        <v/>
      </c>
      <c r="B102" s="29" t="s">
        <v>105</v>
      </c>
      <c r="C102" s="29" t="s">
        <v>235</v>
      </c>
    </row>
    <row r="103" spans="1:3" x14ac:dyDescent="0.2">
      <c r="A103" s="5" t="str">
        <f>IF(ISNA(VLOOKUP(B103,Definitions!C$2:C$2004,1,FALSE)),"Not listed","")</f>
        <v/>
      </c>
      <c r="B103" s="29" t="s">
        <v>108</v>
      </c>
      <c r="C103" s="29" t="s">
        <v>235</v>
      </c>
    </row>
    <row r="104" spans="1:3" x14ac:dyDescent="0.2">
      <c r="A104" s="5" t="str">
        <f>IF(ISNA(VLOOKUP(B104,Definitions!C$2:C$2004,1,FALSE)),"Not listed","")</f>
        <v/>
      </c>
      <c r="B104" s="29" t="s">
        <v>111</v>
      </c>
      <c r="C104" s="29" t="s">
        <v>235</v>
      </c>
    </row>
    <row r="105" spans="1:3" x14ac:dyDescent="0.2">
      <c r="A105" s="5" t="str">
        <f>IF(ISNA(VLOOKUP(B105,Definitions!C$2:C$2004,1,FALSE)),"Not listed","")</f>
        <v/>
      </c>
      <c r="B105" s="29" t="s">
        <v>115</v>
      </c>
      <c r="C105" s="29" t="s">
        <v>235</v>
      </c>
    </row>
    <row r="106" spans="1:3" x14ac:dyDescent="0.2">
      <c r="A106" s="5" t="str">
        <f>IF(ISNA(VLOOKUP(B106,Definitions!C$2:C$2004,1,FALSE)),"Not listed","")</f>
        <v/>
      </c>
      <c r="B106" s="29" t="s">
        <v>118</v>
      </c>
      <c r="C106" s="29" t="s">
        <v>235</v>
      </c>
    </row>
    <row r="107" spans="1:3" x14ac:dyDescent="0.2">
      <c r="A107" s="5" t="str">
        <f>IF(ISNA(VLOOKUP(B107,Definitions!C$2:C$2004,1,FALSE)),"Not listed","")</f>
        <v/>
      </c>
      <c r="B107" s="29" t="s">
        <v>120</v>
      </c>
      <c r="C107" s="29" t="s">
        <v>235</v>
      </c>
    </row>
    <row r="108" spans="1:3" x14ac:dyDescent="0.2">
      <c r="A108" s="5" t="str">
        <f>IF(ISNA(VLOOKUP(B108,Definitions!C$2:C$2004,1,FALSE)),"Not listed","")</f>
        <v/>
      </c>
      <c r="B108" s="29" t="s">
        <v>191</v>
      </c>
      <c r="C108" s="30" t="s">
        <v>242</v>
      </c>
    </row>
    <row r="109" spans="1:3" x14ac:dyDescent="0.2">
      <c r="A109" s="5" t="str">
        <f>IF(ISNA(VLOOKUP(B109,Definitions!C$2:C$2004,1,FALSE)),"Not listed","")</f>
        <v/>
      </c>
      <c r="B109" s="29" t="s">
        <v>194</v>
      </c>
      <c r="C109" s="30" t="s">
        <v>242</v>
      </c>
    </row>
    <row r="110" spans="1:3" x14ac:dyDescent="0.2">
      <c r="A110" s="5" t="str">
        <f>IF(ISNA(VLOOKUP(B110,Definitions!C$2:C$2004,1,FALSE)),"Not listed","")</f>
        <v/>
      </c>
      <c r="B110" s="29" t="s">
        <v>197</v>
      </c>
      <c r="C110" s="30" t="s">
        <v>242</v>
      </c>
    </row>
    <row r="111" spans="1:3" x14ac:dyDescent="0.2">
      <c r="A111" s="5" t="str">
        <f>IF(ISNA(VLOOKUP(B111,Definitions!C$2:C$2004,1,FALSE)),"Not listed","")</f>
        <v/>
      </c>
      <c r="B111" s="29" t="s">
        <v>167</v>
      </c>
      <c r="C111" s="29" t="s">
        <v>246</v>
      </c>
    </row>
    <row r="112" spans="1:3" x14ac:dyDescent="0.2">
      <c r="A112" s="5" t="str">
        <f>IF(ISNA(VLOOKUP(B112,Definitions!C$2:C$2004,1,FALSE)),"Not listed","")</f>
        <v/>
      </c>
      <c r="B112" s="29" t="s">
        <v>127</v>
      </c>
      <c r="C112" s="29" t="s">
        <v>235</v>
      </c>
    </row>
    <row r="113" spans="1:3" x14ac:dyDescent="0.2">
      <c r="A113" s="5" t="str">
        <f>IF(ISNA(VLOOKUP(B113,Definitions!C$2:C$2004,1,FALSE)),"Not listed","")</f>
        <v/>
      </c>
      <c r="B113" s="29" t="s">
        <v>138</v>
      </c>
      <c r="C113" s="29" t="s">
        <v>250</v>
      </c>
    </row>
    <row r="114" spans="1:3" x14ac:dyDescent="0.2">
      <c r="A114" s="5" t="str">
        <f>IF(ISNA(VLOOKUP(B114,Definitions!C$2:C$2004,1,FALSE)),"Not listed","")</f>
        <v/>
      </c>
      <c r="B114" s="29" t="s">
        <v>135</v>
      </c>
      <c r="C114" s="29" t="s">
        <v>250</v>
      </c>
    </row>
    <row r="115" spans="1:3" x14ac:dyDescent="0.2">
      <c r="A115" s="5" t="str">
        <f>IF(ISNA(VLOOKUP(B115,Definitions!C$2:C$2004,1,FALSE)),"Not listed","")</f>
        <v/>
      </c>
      <c r="B115" s="29" t="s">
        <v>141</v>
      </c>
      <c r="C115" s="29" t="s">
        <v>250</v>
      </c>
    </row>
    <row r="116" spans="1:3" x14ac:dyDescent="0.2">
      <c r="A116" s="5" t="str">
        <f>IF(ISNA(VLOOKUP(B116,Definitions!C$2:C$2004,1,FALSE)),"Not listed","")</f>
        <v>Not listed</v>
      </c>
      <c r="B116" s="7"/>
      <c r="C116" s="6"/>
    </row>
    <row r="117" spans="1:3" x14ac:dyDescent="0.2">
      <c r="A117" s="5" t="str">
        <f>IF(ISNA(VLOOKUP(B117,Definitions!C$2:C$2004,1,FALSE)),"Not listed","")</f>
        <v>Not listed</v>
      </c>
      <c r="C117" s="6"/>
    </row>
    <row r="118" spans="1:3" x14ac:dyDescent="0.2">
      <c r="A118" s="5" t="str">
        <f>IF(ISNA(VLOOKUP(B118,Definitions!C$2:C$2004,1,FALSE)),"Not listed","")</f>
        <v>Not listed</v>
      </c>
      <c r="C118" s="6"/>
    </row>
    <row r="119" spans="1:3" x14ac:dyDescent="0.2">
      <c r="A119" s="5" t="str">
        <f>IF(ISNA(VLOOKUP(B119,Definitions!C$2:C$2004,1,FALSE)),"Not listed","")</f>
        <v>Not listed</v>
      </c>
      <c r="C119" s="6"/>
    </row>
    <row r="120" spans="1:3" x14ac:dyDescent="0.2">
      <c r="A120" s="5" t="str">
        <f>IF(ISNA(VLOOKUP(B120,Definitions!C$2:C$2004,1,FALSE)),"Not listed","")</f>
        <v>Not listed</v>
      </c>
      <c r="C120" s="6"/>
    </row>
    <row r="121" spans="1:3" x14ac:dyDescent="0.2">
      <c r="A121" s="5" t="str">
        <f>IF(ISNA(VLOOKUP(B121,Definitions!C$2:C$2004,1,FALSE)),"Not listed","")</f>
        <v>Not listed</v>
      </c>
      <c r="C121" s="6"/>
    </row>
    <row r="122" spans="1:3" x14ac:dyDescent="0.2">
      <c r="A122" s="5" t="str">
        <f>IF(ISNA(VLOOKUP(B122,Definitions!C$2:C$2004,1,FALSE)),"Not listed","")</f>
        <v>Not listed</v>
      </c>
      <c r="C122" s="6"/>
    </row>
    <row r="123" spans="1:3" x14ac:dyDescent="0.2">
      <c r="A123" s="5" t="str">
        <f>IF(ISNA(VLOOKUP(B123,Definitions!C$2:C$2004,1,FALSE)),"Not listed","")</f>
        <v>Not listed</v>
      </c>
    </row>
    <row r="124" spans="1:3" x14ac:dyDescent="0.2">
      <c r="A124" s="5" t="str">
        <f>IF(ISNA(VLOOKUP(B124,Definitions!C$2:C$2004,1,FALSE)),"Not listed","")</f>
        <v>Not listed</v>
      </c>
      <c r="B124" s="7"/>
    </row>
    <row r="125" spans="1:3" x14ac:dyDescent="0.2">
      <c r="A125" s="15" t="str">
        <f>IF(ISNA(VLOOKUP(B125,Definitions!C$2:C$2004,1,FALSE)),"Not listed","")</f>
        <v>Not listed</v>
      </c>
      <c r="C125" s="6"/>
    </row>
    <row r="126" spans="1:3" x14ac:dyDescent="0.2">
      <c r="A126" s="5" t="str">
        <f>IF(ISNA(VLOOKUP(B126,Definitions!C$2:C$2004,1,FALSE)),"Not listed","")</f>
        <v>Not listed</v>
      </c>
      <c r="C126" s="6"/>
    </row>
    <row r="127" spans="1:3" x14ac:dyDescent="0.2">
      <c r="A127" s="15" t="str">
        <f>IF(ISNA(VLOOKUP(B127,Definitions!C$2:C$2004,1,FALSE)),"Not listed","")</f>
        <v>Not listed</v>
      </c>
    </row>
    <row r="128" spans="1:3" x14ac:dyDescent="0.2">
      <c r="A128" s="15" t="str">
        <f>IF(ISNA(VLOOKUP(B128,Definitions!C$2:C$2004,1,FALSE)),"Not listed","")</f>
        <v>Not listed</v>
      </c>
    </row>
    <row r="129" spans="1:3" x14ac:dyDescent="0.2">
      <c r="A129" s="15" t="str">
        <f>IF(ISNA(VLOOKUP(B129,Definitions!C$2:C$2004,1,FALSE)),"Not listed","")</f>
        <v>Not listed</v>
      </c>
    </row>
    <row r="130" spans="1:3" x14ac:dyDescent="0.2">
      <c r="A130" s="15" t="str">
        <f>IF(ISNA(VLOOKUP(B130,Definitions!C$2:C$2004,1,FALSE)),"Not listed","")</f>
        <v>Not listed</v>
      </c>
    </row>
    <row r="131" spans="1:3" x14ac:dyDescent="0.2">
      <c r="A131" s="15" t="str">
        <f>IF(ISNA(VLOOKUP(B131,Definitions!C$2:C$2004,1,FALSE)),"Not listed","")</f>
        <v>Not listed</v>
      </c>
    </row>
    <row r="132" spans="1:3" x14ac:dyDescent="0.2">
      <c r="A132" s="15" t="str">
        <f>IF(ISNA(VLOOKUP(B132,Definitions!C$2:C$2004,1,FALSE)),"Not listed","")</f>
        <v>Not listed</v>
      </c>
    </row>
    <row r="133" spans="1:3" x14ac:dyDescent="0.2">
      <c r="A133" s="15" t="str">
        <f>IF(ISNA(VLOOKUP(B133,Definitions!C$2:C$2004,1,FALSE)),"Not listed","")</f>
        <v>Not listed</v>
      </c>
      <c r="B133" s="23"/>
    </row>
    <row r="134" spans="1:3" x14ac:dyDescent="0.2">
      <c r="A134" s="5" t="str">
        <f>IF(ISNA(VLOOKUP(B134,Definitions!C$2:C$2004,1,FALSE)),"Not listed","")</f>
        <v>Not listed</v>
      </c>
      <c r="C134" s="6"/>
    </row>
    <row r="135" spans="1:3" x14ac:dyDescent="0.2">
      <c r="A135" s="5" t="str">
        <f>IF(ISNA(VLOOKUP(B135,Definitions!C$2:C$2004,1,FALSE)),"Not listed","")</f>
        <v>Not listed</v>
      </c>
      <c r="B135" s="7"/>
      <c r="C135" s="6"/>
    </row>
    <row r="136" spans="1:3" x14ac:dyDescent="0.2">
      <c r="A136" s="5" t="str">
        <f>IF(ISNA(VLOOKUP(B136,Definitions!C$2:C$2004,1,FALSE)),"Not listed","")</f>
        <v>Not listed</v>
      </c>
      <c r="C136" s="6"/>
    </row>
    <row r="137" spans="1:3" x14ac:dyDescent="0.2">
      <c r="A137" s="5" t="str">
        <f>IF(ISNA(VLOOKUP(B137,Definitions!C$2:C$2004,1,FALSE)),"Not listed","")</f>
        <v>Not listed</v>
      </c>
      <c r="C137" s="6"/>
    </row>
    <row r="138" spans="1:3" x14ac:dyDescent="0.2">
      <c r="A138" s="5" t="str">
        <f>IF(ISNA(VLOOKUP(B138,Definitions!C$2:C$2004,1,FALSE)),"Not listed","")</f>
        <v>Not listed</v>
      </c>
      <c r="B138" s="7"/>
      <c r="C138" s="6"/>
    </row>
    <row r="139" spans="1:3" x14ac:dyDescent="0.2">
      <c r="A139" s="5" t="str">
        <f>IF(ISNA(VLOOKUP(B139,Definitions!C$2:C$2004,1,FALSE)),"Not listed","")</f>
        <v>Not listed</v>
      </c>
      <c r="C139" s="6"/>
    </row>
    <row r="140" spans="1:3" x14ac:dyDescent="0.2">
      <c r="A140" s="5" t="str">
        <f>IF(ISNA(VLOOKUP(B140,Definitions!C$2:C$2004,1,FALSE)),"Not listed","")</f>
        <v>Not listed</v>
      </c>
    </row>
    <row r="141" spans="1:3" x14ac:dyDescent="0.2">
      <c r="A141" s="5" t="str">
        <f>IF(ISNA(VLOOKUP(B141,Definitions!C$2:C$2004,1,FALSE)),"Not listed","")</f>
        <v>Not listed</v>
      </c>
    </row>
    <row r="142" spans="1:3" x14ac:dyDescent="0.2">
      <c r="A142" s="5" t="str">
        <f>IF(ISNA(VLOOKUP(B142,Definitions!C$2:C$2004,1,FALSE)),"Not listed","")</f>
        <v>Not listed</v>
      </c>
    </row>
    <row r="143" spans="1:3" x14ac:dyDescent="0.2">
      <c r="A143" s="5" t="str">
        <f>IF(ISNA(VLOOKUP(B143,Definitions!C$2:C$2004,1,FALSE)),"Not listed","")</f>
        <v>Not listed</v>
      </c>
    </row>
    <row r="144" spans="1:3" x14ac:dyDescent="0.2">
      <c r="A144" s="5" t="str">
        <f>IF(ISNA(VLOOKUP(B144,Definitions!C$2:C$2004,1,FALSE)),"Not listed","")</f>
        <v>Not listed</v>
      </c>
      <c r="B144" s="3"/>
      <c r="C144" s="6"/>
    </row>
    <row r="145" spans="1:3" x14ac:dyDescent="0.2">
      <c r="A145" s="5" t="str">
        <f>IF(ISNA(VLOOKUP(B145,Definitions!C$2:C$2004,1,FALSE)),"Not listed","")</f>
        <v>Not listed</v>
      </c>
      <c r="B145" s="3"/>
      <c r="C145" s="6"/>
    </row>
    <row r="146" spans="1:3" x14ac:dyDescent="0.2">
      <c r="A146" s="5" t="str">
        <f>IF(ISNA(VLOOKUP(B146,Definitions!C$2:C$2004,1,FALSE)),"Not listed","")</f>
        <v>Not listed</v>
      </c>
      <c r="B146" s="3"/>
      <c r="C146" s="6"/>
    </row>
    <row r="147" spans="1:3" x14ac:dyDescent="0.2">
      <c r="A147" s="5" t="str">
        <f>IF(ISNA(VLOOKUP(B147,Definitions!C$2:C$2004,1,FALSE)),"Not listed","")</f>
        <v>Not listed</v>
      </c>
      <c r="C147" s="6"/>
    </row>
    <row r="148" spans="1:3" x14ac:dyDescent="0.2">
      <c r="A148" s="5" t="str">
        <f>IF(ISNA(VLOOKUP(B148,Definitions!C$2:C$2004,1,FALSE)),"Not listed","")</f>
        <v>Not listed</v>
      </c>
    </row>
    <row r="149" spans="1:3" x14ac:dyDescent="0.2">
      <c r="A149" s="5" t="str">
        <f>IF(ISNA(VLOOKUP(B149,Definitions!C$2:C$2004,1,FALSE)),"Not listed","")</f>
        <v>Not listed</v>
      </c>
    </row>
    <row r="150" spans="1:3" x14ac:dyDescent="0.2">
      <c r="A150" s="5" t="str">
        <f>IF(ISNA(VLOOKUP(B150,Definitions!C$2:C$2004,1,FALSE)),"Not listed","")</f>
        <v>Not listed</v>
      </c>
    </row>
    <row r="151" spans="1:3" x14ac:dyDescent="0.2">
      <c r="A151" s="5" t="str">
        <f>IF(ISNA(VLOOKUP(B151,Definitions!C$2:C$2004,1,FALSE)),"Not listed","")</f>
        <v>Not listed</v>
      </c>
    </row>
    <row r="152" spans="1:3" x14ac:dyDescent="0.2">
      <c r="A152" s="5" t="str">
        <f>IF(ISNA(VLOOKUP(B152,Definitions!C$2:C$2004,1,FALSE)),"Not listed","")</f>
        <v>Not listed</v>
      </c>
    </row>
    <row r="153" spans="1:3" x14ac:dyDescent="0.2">
      <c r="A153" s="5" t="str">
        <f>IF(ISNA(VLOOKUP(B153,Definitions!C$2:C$2004,1,FALSE)),"Not listed","")</f>
        <v>Not listed</v>
      </c>
    </row>
    <row r="154" spans="1:3" x14ac:dyDescent="0.2">
      <c r="A154" s="5" t="str">
        <f>IF(ISNA(VLOOKUP(B154,Definitions!C$2:C$2004,1,FALSE)),"Not listed","")</f>
        <v>Not listed</v>
      </c>
      <c r="B154" s="3"/>
      <c r="C154" s="6"/>
    </row>
    <row r="155" spans="1:3" x14ac:dyDescent="0.2">
      <c r="A155" s="5" t="str">
        <f>IF(ISNA(VLOOKUP(B155,Definitions!C$2:C$2004,1,FALSE)),"Not listed","")</f>
        <v>Not listed</v>
      </c>
      <c r="B155" s="3"/>
      <c r="C155" s="6"/>
    </row>
    <row r="156" spans="1:3" x14ac:dyDescent="0.2">
      <c r="A156" s="5" t="str">
        <f>IF(ISNA(VLOOKUP(B156,Definitions!C$2:C$2004,1,FALSE)),"Not listed","")</f>
        <v>Not listed</v>
      </c>
      <c r="B156" s="3"/>
      <c r="C156" s="6"/>
    </row>
    <row r="157" spans="1:3" x14ac:dyDescent="0.2">
      <c r="A157" s="5" t="str">
        <f>IF(ISNA(VLOOKUP(B157,Definitions!C$2:C$2004,1,FALSE)),"Not listed","")</f>
        <v>Not listed</v>
      </c>
      <c r="C157" s="6"/>
    </row>
    <row r="158" spans="1:3" x14ac:dyDescent="0.2">
      <c r="A158" s="15" t="str">
        <f>IF(ISNA(VLOOKUP(B158,Definitions!C$2:C$2004,1,FALSE)),"Not listed","")</f>
        <v>Not listed</v>
      </c>
      <c r="C158" s="6"/>
    </row>
    <row r="159" spans="1:3" x14ac:dyDescent="0.2">
      <c r="A159" s="5" t="str">
        <f>IF(ISNA(VLOOKUP(B159,Definitions!C$2:C$2004,1,FALSE)),"Not listed","")</f>
        <v>Not listed</v>
      </c>
      <c r="C159" s="6"/>
    </row>
    <row r="160" spans="1:3" s="6" customFormat="1" x14ac:dyDescent="0.2">
      <c r="A160" s="15" t="str">
        <f>IF(ISNA(VLOOKUP(B160,Definitions!C$2:C$2004,1,FALSE)),"Not listed","")</f>
        <v>Not listed</v>
      </c>
      <c r="B160" s="5"/>
    </row>
    <row r="161" spans="1:3" x14ac:dyDescent="0.2">
      <c r="A161" s="15" t="str">
        <f>IF(ISNA(VLOOKUP(B161,Definitions!C$2:C$2004,1,FALSE)),"Not listed","")</f>
        <v>Not listed</v>
      </c>
      <c r="C161" s="6"/>
    </row>
    <row r="162" spans="1:3" x14ac:dyDescent="0.2">
      <c r="A162" s="15" t="str">
        <f>IF(ISNA(VLOOKUP(B162,Definitions!C$2:C$2004,1,FALSE)),"Not listed","")</f>
        <v>Not listed</v>
      </c>
      <c r="C162" s="6"/>
    </row>
    <row r="163" spans="1:3" x14ac:dyDescent="0.2">
      <c r="A163" s="5" t="str">
        <f>IF(ISNA(VLOOKUP(B163,Definitions!C$2:C$2004,1,FALSE)),"Not listed","")</f>
        <v>Not listed</v>
      </c>
      <c r="B163" s="6"/>
      <c r="C163" s="6"/>
    </row>
    <row r="164" spans="1:3" x14ac:dyDescent="0.2">
      <c r="A164" s="15" t="str">
        <f>IF(ISNA(VLOOKUP(B164,Definitions!C$2:C$2004,1,FALSE)),"Not listed","")</f>
        <v>Not listed</v>
      </c>
      <c r="B164" s="6"/>
      <c r="C164" s="6"/>
    </row>
    <row r="165" spans="1:3" x14ac:dyDescent="0.2">
      <c r="A165" s="20" t="str">
        <f>IF(ISNA(VLOOKUP(B165,Definitions!C$2:C$2004,1,FALSE)),"Not listed","")</f>
        <v>Not listed</v>
      </c>
      <c r="B165" s="6"/>
      <c r="C165" s="6"/>
    </row>
    <row r="166" spans="1:3" x14ac:dyDescent="0.2">
      <c r="A166" s="5" t="str">
        <f>IF(ISNA(VLOOKUP(B166,Definitions!C$2:C$2004,1,FALSE)),"Not listed","")</f>
        <v>Not listed</v>
      </c>
    </row>
    <row r="167" spans="1:3" x14ac:dyDescent="0.2">
      <c r="A167" s="5" t="str">
        <f>IF(ISNA(VLOOKUP(B167,Definitions!C$2:C$2004,1,FALSE)),"Not listed","")</f>
        <v>Not listed</v>
      </c>
    </row>
    <row r="168" spans="1:3" x14ac:dyDescent="0.2">
      <c r="A168" s="15" t="str">
        <f>IF(ISNA(VLOOKUP(B168,Definitions!C$2:C$2004,1,FALSE)),"Not listed","")</f>
        <v>Not listed</v>
      </c>
    </row>
    <row r="169" spans="1:3" x14ac:dyDescent="0.2">
      <c r="A169" s="15" t="str">
        <f>IF(ISNA(VLOOKUP(B169,Definitions!C$2:C$2004,1,FALSE)),"Not listed","")</f>
        <v>Not listed</v>
      </c>
    </row>
    <row r="170" spans="1:3" x14ac:dyDescent="0.2">
      <c r="A170" s="5" t="str">
        <f>IF(ISNA(VLOOKUP(B170,Definitions!C$2:C$2004,1,FALSE)),"Not listed","")</f>
        <v>Not listed</v>
      </c>
    </row>
    <row r="171" spans="1:3" x14ac:dyDescent="0.2">
      <c r="A171" s="5" t="str">
        <f>IF(ISNA(VLOOKUP(B171,Definitions!C$2:C$2004,1,FALSE)),"Not listed","")</f>
        <v>Not listed</v>
      </c>
      <c r="B171" s="10"/>
    </row>
    <row r="172" spans="1:3" x14ac:dyDescent="0.2">
      <c r="A172" s="5" t="str">
        <f>IF(ISNA(VLOOKUP(B172,Definitions!C$2:C$2004,1,FALSE)),"Not listed","")</f>
        <v>Not listed</v>
      </c>
    </row>
    <row r="173" spans="1:3" x14ac:dyDescent="0.2">
      <c r="A173" s="5" t="str">
        <f>IF(ISNA(VLOOKUP(B173,Definitions!C$2:C$2004,1,FALSE)),"Not listed","")</f>
        <v>Not listed</v>
      </c>
    </row>
    <row r="174" spans="1:3" x14ac:dyDescent="0.2">
      <c r="A174" s="5" t="str">
        <f>IF(ISNA(VLOOKUP(B174,Definitions!C$2:C$2004,1,FALSE)),"Not listed","")</f>
        <v>Not listed</v>
      </c>
    </row>
    <row r="175" spans="1:3" x14ac:dyDescent="0.2">
      <c r="A175" s="5" t="str">
        <f>IF(ISNA(VLOOKUP(B175,Definitions!C$2:C$2004,1,FALSE)),"Not listed","")</f>
        <v>Not listed</v>
      </c>
    </row>
    <row r="176" spans="1:3" x14ac:dyDescent="0.2">
      <c r="A176" s="5" t="str">
        <f>IF(ISNA(VLOOKUP(B176,Definitions!C$2:C$2004,1,FALSE)),"Not listed","")</f>
        <v>Not listed</v>
      </c>
      <c r="C176" s="6"/>
    </row>
    <row r="177" spans="1:3" x14ac:dyDescent="0.2">
      <c r="A177" s="5" t="str">
        <f>IF(ISNA(VLOOKUP(B177,Definitions!C$2:C$2004,1,FALSE)),"Not listed","")</f>
        <v>Not listed</v>
      </c>
      <c r="B177" s="6"/>
      <c r="C177" s="6"/>
    </row>
    <row r="178" spans="1:3" x14ac:dyDescent="0.2">
      <c r="A178" s="5" t="str">
        <f>IF(ISNA(VLOOKUP(B178,Definitions!C$2:C$2004,1,FALSE)),"Not listed","")</f>
        <v>Not listed</v>
      </c>
    </row>
    <row r="179" spans="1:3" x14ac:dyDescent="0.2">
      <c r="A179" s="5" t="str">
        <f>IF(ISNA(VLOOKUP(B179,Definitions!C$2:C$2004,1,FALSE)),"Not listed","")</f>
        <v>Not listed</v>
      </c>
    </row>
    <row r="180" spans="1:3" x14ac:dyDescent="0.2">
      <c r="A180" s="5" t="str">
        <f>IF(ISNA(VLOOKUP(B180,Definitions!C$2:C$2004,1,FALSE)),"Not listed","")</f>
        <v>Not listed</v>
      </c>
    </row>
    <row r="181" spans="1:3" x14ac:dyDescent="0.2">
      <c r="A181" s="15" t="str">
        <f>IF(ISNA(VLOOKUP(B181,Definitions!C$2:C$2004,1,FALSE)),"Not listed","")</f>
        <v>Not listed</v>
      </c>
      <c r="C181" s="6"/>
    </row>
    <row r="182" spans="1:3" x14ac:dyDescent="0.2">
      <c r="A182" s="5" t="str">
        <f>IF(ISNA(VLOOKUP(B182,Definitions!C$2:C$2004,1,FALSE)),"Not listed","")</f>
        <v>Not listed</v>
      </c>
      <c r="C182" s="6"/>
    </row>
    <row r="183" spans="1:3" x14ac:dyDescent="0.2">
      <c r="A183" s="5" t="str">
        <f>IF(ISNA(VLOOKUP(B183,Definitions!C$2:C$2004,1,FALSE)),"Not listed","")</f>
        <v>Not listed</v>
      </c>
    </row>
    <row r="184" spans="1:3" x14ac:dyDescent="0.2">
      <c r="A184" s="5" t="str">
        <f>IF(ISNA(VLOOKUP(B184,Definitions!C$2:C$2004,1,FALSE)),"Not listed","")</f>
        <v>Not listed</v>
      </c>
      <c r="C184" s="6"/>
    </row>
    <row r="185" spans="1:3" x14ac:dyDescent="0.2">
      <c r="A185" s="5" t="str">
        <f>IF(ISNA(VLOOKUP(B185,Definitions!C$2:C$2004,1,FALSE)),"Not listed","")</f>
        <v>Not listed</v>
      </c>
      <c r="C185" s="6"/>
    </row>
    <row r="186" spans="1:3" x14ac:dyDescent="0.2">
      <c r="A186" s="5" t="str">
        <f>IF(ISNA(VLOOKUP(B186,Definitions!C$2:C$2004,1,FALSE)),"Not listed","")</f>
        <v>Not listed</v>
      </c>
      <c r="C186" s="6"/>
    </row>
    <row r="187" spans="1:3" x14ac:dyDescent="0.2">
      <c r="A187" s="5" t="str">
        <f>IF(ISNA(VLOOKUP(B187,Definitions!C$2:C$2004,1,FALSE)),"Not listed","")</f>
        <v>Not listed</v>
      </c>
    </row>
    <row r="188" spans="1:3" x14ac:dyDescent="0.2">
      <c r="A188" s="5" t="str">
        <f>IF(ISNA(VLOOKUP(B188,Definitions!C$2:C$2004,1,FALSE)),"Not listed","")</f>
        <v>Not listed</v>
      </c>
    </row>
    <row r="189" spans="1:3" x14ac:dyDescent="0.2">
      <c r="A189" s="5" t="str">
        <f>IF(ISNA(VLOOKUP(B189,Definitions!C$2:C$2004,1,FALSE)),"Not listed","")</f>
        <v>Not listed</v>
      </c>
    </row>
    <row r="190" spans="1:3" x14ac:dyDescent="0.2">
      <c r="A190" s="5" t="str">
        <f>IF(ISNA(VLOOKUP(B190,Definitions!C$2:C$2004,1,FALSE)),"Not listed","")</f>
        <v>Not listed</v>
      </c>
    </row>
    <row r="191" spans="1:3" x14ac:dyDescent="0.2">
      <c r="A191" s="5" t="str">
        <f>IF(ISNA(VLOOKUP(B191,Definitions!C$2:C$2004,1,FALSE)),"Not listed","")</f>
        <v>Not listed</v>
      </c>
    </row>
    <row r="192" spans="1:3" x14ac:dyDescent="0.2">
      <c r="A192" s="5" t="str">
        <f>IF(ISNA(VLOOKUP(B192,Definitions!C$2:C$2004,1,FALSE)),"Not listed","")</f>
        <v>Not listed</v>
      </c>
    </row>
    <row r="193" spans="1:1" x14ac:dyDescent="0.2">
      <c r="A193" s="15" t="str">
        <f>IF(ISNA(VLOOKUP(B193,Definitions!C$2:C$2004,1,FALSE)),"Not listed","")</f>
        <v>Not listed</v>
      </c>
    </row>
  </sheetData>
  <sortState xmlns:xlrd2="http://schemas.microsoft.com/office/spreadsheetml/2017/richdata2" ref="A2:C177">
    <sortCondition ref="C2:C177"/>
    <sortCondition ref="A2:A177"/>
  </sortState>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D8BA3A97-476C-784F-AD12-DCD4BDFF4EFB}">
          <x14:formula1>
            <xm:f>Lists!$A$2:$A$20</xm:f>
          </x14:formula1>
          <xm:sqref>C2:C113 C115:C193</xm:sqref>
        </x14:dataValidation>
        <x14:dataValidation type="list" allowBlank="1" showInputMessage="1" showErrorMessage="1" errorTitle="Invalid entry - select from list" xr:uid="{D86A1152-EE92-BD44-8988-2F9923C91F19}">
          <x14:formula1>
            <xm:f>Lists!$A$2:$A$20</xm:f>
          </x14:formula1>
          <xm:sqref>C114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9622F-E691-BE4A-A3F1-85E892FC0004}">
  <dimension ref="A1:C177"/>
  <sheetViews>
    <sheetView workbookViewId="0">
      <selection activeCell="C146" sqref="C146"/>
    </sheetView>
  </sheetViews>
  <sheetFormatPr baseColWidth="10" defaultRowHeight="16" x14ac:dyDescent="0.2"/>
  <cols>
    <col min="1" max="1" width="31.83203125" customWidth="1"/>
    <col min="3" max="3" width="41.5" style="36" customWidth="1"/>
  </cols>
  <sheetData>
    <row r="1" spans="1:3" s="8" customFormat="1" x14ac:dyDescent="0.2">
      <c r="A1" s="8" t="s">
        <v>251</v>
      </c>
      <c r="C1" s="8" t="s">
        <v>3</v>
      </c>
    </row>
    <row r="2" spans="1:3" x14ac:dyDescent="0.2">
      <c r="A2" s="34" t="s">
        <v>250</v>
      </c>
      <c r="C2" s="36" t="s">
        <v>387</v>
      </c>
    </row>
    <row r="3" spans="1:3" x14ac:dyDescent="0.2">
      <c r="A3" s="35" t="s">
        <v>247</v>
      </c>
      <c r="C3" s="36" t="s">
        <v>322</v>
      </c>
    </row>
    <row r="4" spans="1:3" x14ac:dyDescent="0.2">
      <c r="A4" s="34" t="s">
        <v>248</v>
      </c>
      <c r="C4" s="36" t="s">
        <v>368</v>
      </c>
    </row>
    <row r="5" spans="1:3" x14ac:dyDescent="0.2">
      <c r="A5" s="34" t="s">
        <v>240</v>
      </c>
      <c r="C5" s="36" t="s">
        <v>373</v>
      </c>
    </row>
    <row r="6" spans="1:3" x14ac:dyDescent="0.2">
      <c r="A6" s="34" t="s">
        <v>234</v>
      </c>
      <c r="C6" s="36" t="s">
        <v>369</v>
      </c>
    </row>
    <row r="7" spans="1:3" x14ac:dyDescent="0.2">
      <c r="A7" s="34" t="s">
        <v>239</v>
      </c>
      <c r="C7" s="36" t="s">
        <v>345</v>
      </c>
    </row>
    <row r="8" spans="1:3" x14ac:dyDescent="0.2">
      <c r="A8" s="34" t="s">
        <v>238</v>
      </c>
      <c r="C8" s="36" t="s">
        <v>343</v>
      </c>
    </row>
    <row r="9" spans="1:3" x14ac:dyDescent="0.2">
      <c r="A9" s="34" t="s">
        <v>242</v>
      </c>
      <c r="C9" s="36" t="s">
        <v>307</v>
      </c>
    </row>
    <row r="10" spans="1:3" x14ac:dyDescent="0.2">
      <c r="A10" s="34" t="s">
        <v>244</v>
      </c>
      <c r="C10" s="36" t="s">
        <v>317</v>
      </c>
    </row>
    <row r="11" spans="1:3" x14ac:dyDescent="0.2">
      <c r="A11" s="35" t="s">
        <v>236</v>
      </c>
      <c r="C11" s="36" t="s">
        <v>346</v>
      </c>
    </row>
    <row r="12" spans="1:3" x14ac:dyDescent="0.2">
      <c r="A12" s="35" t="s">
        <v>237</v>
      </c>
      <c r="C12" s="36" t="s">
        <v>339</v>
      </c>
    </row>
    <row r="13" spans="1:3" x14ac:dyDescent="0.2">
      <c r="A13" s="34" t="s">
        <v>243</v>
      </c>
      <c r="C13" s="36" t="s">
        <v>273</v>
      </c>
    </row>
    <row r="14" spans="1:3" x14ac:dyDescent="0.2">
      <c r="A14" s="34" t="s">
        <v>245</v>
      </c>
      <c r="C14" s="36" t="s">
        <v>319</v>
      </c>
    </row>
    <row r="15" spans="1:3" x14ac:dyDescent="0.2">
      <c r="A15" s="34" t="s">
        <v>233</v>
      </c>
      <c r="C15" s="36" t="s">
        <v>271</v>
      </c>
    </row>
    <row r="16" spans="1:3" x14ac:dyDescent="0.2">
      <c r="A16" s="34" t="s">
        <v>232</v>
      </c>
      <c r="C16" s="36" t="s">
        <v>385</v>
      </c>
    </row>
    <row r="17" spans="1:3" x14ac:dyDescent="0.2">
      <c r="A17" s="34" t="s">
        <v>249</v>
      </c>
      <c r="C17" s="36" t="s">
        <v>258</v>
      </c>
    </row>
    <row r="18" spans="1:3" x14ac:dyDescent="0.2">
      <c r="A18" s="34" t="s">
        <v>246</v>
      </c>
      <c r="C18" s="36" t="s">
        <v>386</v>
      </c>
    </row>
    <row r="19" spans="1:3" x14ac:dyDescent="0.2">
      <c r="A19" s="34" t="s">
        <v>241</v>
      </c>
      <c r="C19" s="36" t="s">
        <v>389</v>
      </c>
    </row>
    <row r="20" spans="1:3" x14ac:dyDescent="0.2">
      <c r="A20" s="34" t="s">
        <v>235</v>
      </c>
      <c r="C20" s="36" t="s">
        <v>388</v>
      </c>
    </row>
    <row r="21" spans="1:3" x14ac:dyDescent="0.2">
      <c r="C21" s="36" t="s">
        <v>275</v>
      </c>
    </row>
    <row r="22" spans="1:3" x14ac:dyDescent="0.2">
      <c r="C22" s="36" t="s">
        <v>276</v>
      </c>
    </row>
    <row r="23" spans="1:3" x14ac:dyDescent="0.2">
      <c r="C23" s="36" t="s">
        <v>277</v>
      </c>
    </row>
    <row r="24" spans="1:3" x14ac:dyDescent="0.2">
      <c r="C24" s="36" t="s">
        <v>21</v>
      </c>
    </row>
    <row r="25" spans="1:3" x14ac:dyDescent="0.2">
      <c r="C25" s="36" t="s">
        <v>402</v>
      </c>
    </row>
    <row r="26" spans="1:3" x14ac:dyDescent="0.2">
      <c r="C26" s="36" t="s">
        <v>401</v>
      </c>
    </row>
    <row r="27" spans="1:3" x14ac:dyDescent="0.2">
      <c r="C27" s="36" t="s">
        <v>403</v>
      </c>
    </row>
    <row r="28" spans="1:3" x14ac:dyDescent="0.2">
      <c r="C28" s="36" t="s">
        <v>309</v>
      </c>
    </row>
    <row r="29" spans="1:3" x14ac:dyDescent="0.2">
      <c r="C29" s="36" t="s">
        <v>313</v>
      </c>
    </row>
    <row r="30" spans="1:3" x14ac:dyDescent="0.2">
      <c r="C30" s="36" t="s">
        <v>257</v>
      </c>
    </row>
    <row r="31" spans="1:3" x14ac:dyDescent="0.2">
      <c r="C31" s="36" t="s">
        <v>312</v>
      </c>
    </row>
    <row r="32" spans="1:3" x14ac:dyDescent="0.2">
      <c r="C32" s="36" t="s">
        <v>316</v>
      </c>
    </row>
    <row r="33" spans="3:3" x14ac:dyDescent="0.2">
      <c r="C33" s="36" t="s">
        <v>263</v>
      </c>
    </row>
    <row r="34" spans="3:3" x14ac:dyDescent="0.2">
      <c r="C34" s="36" t="s">
        <v>397</v>
      </c>
    </row>
    <row r="35" spans="3:3" x14ac:dyDescent="0.2">
      <c r="C35" s="36" t="s">
        <v>39</v>
      </c>
    </row>
    <row r="36" spans="3:3" x14ac:dyDescent="0.2">
      <c r="C36" s="36" t="s">
        <v>272</v>
      </c>
    </row>
    <row r="37" spans="3:3" x14ac:dyDescent="0.2">
      <c r="C37" s="36" t="s">
        <v>318</v>
      </c>
    </row>
    <row r="38" spans="3:3" x14ac:dyDescent="0.2">
      <c r="C38" s="36" t="s">
        <v>254</v>
      </c>
    </row>
    <row r="39" spans="3:3" x14ac:dyDescent="0.2">
      <c r="C39" s="36" t="s">
        <v>13</v>
      </c>
    </row>
    <row r="40" spans="3:3" x14ac:dyDescent="0.2">
      <c r="C40" s="36" t="s">
        <v>291</v>
      </c>
    </row>
    <row r="41" spans="3:3" x14ac:dyDescent="0.2">
      <c r="C41" s="36" t="s">
        <v>321</v>
      </c>
    </row>
    <row r="42" spans="3:3" x14ac:dyDescent="0.2">
      <c r="C42" s="36" t="s">
        <v>372</v>
      </c>
    </row>
    <row r="43" spans="3:3" x14ac:dyDescent="0.2">
      <c r="C43" s="36" t="s">
        <v>292</v>
      </c>
    </row>
    <row r="44" spans="3:3" x14ac:dyDescent="0.2">
      <c r="C44" s="36" t="s">
        <v>293</v>
      </c>
    </row>
    <row r="45" spans="3:3" x14ac:dyDescent="0.2">
      <c r="C45" s="36" t="s">
        <v>295</v>
      </c>
    </row>
    <row r="46" spans="3:3" x14ac:dyDescent="0.2">
      <c r="C46" s="36" t="s">
        <v>294</v>
      </c>
    </row>
    <row r="47" spans="3:3" x14ac:dyDescent="0.2">
      <c r="C47" s="36" t="s">
        <v>288</v>
      </c>
    </row>
    <row r="48" spans="3:3" x14ac:dyDescent="0.2">
      <c r="C48" s="36" t="s">
        <v>48</v>
      </c>
    </row>
    <row r="49" spans="3:3" x14ac:dyDescent="0.2">
      <c r="C49" s="36" t="s">
        <v>284</v>
      </c>
    </row>
    <row r="50" spans="3:3" x14ac:dyDescent="0.2">
      <c r="C50" s="36" t="s">
        <v>286</v>
      </c>
    </row>
    <row r="51" spans="3:3" x14ac:dyDescent="0.2">
      <c r="C51" s="36" t="s">
        <v>354</v>
      </c>
    </row>
    <row r="52" spans="3:3" x14ac:dyDescent="0.2">
      <c r="C52" s="36" t="s">
        <v>96</v>
      </c>
    </row>
    <row r="53" spans="3:3" x14ac:dyDescent="0.2">
      <c r="C53" s="36" t="s">
        <v>328</v>
      </c>
    </row>
    <row r="54" spans="3:3" x14ac:dyDescent="0.2">
      <c r="C54" s="36" t="s">
        <v>352</v>
      </c>
    </row>
    <row r="55" spans="3:3" x14ac:dyDescent="0.2">
      <c r="C55" s="36" t="s">
        <v>100</v>
      </c>
    </row>
    <row r="56" spans="3:3" x14ac:dyDescent="0.2">
      <c r="C56" s="36" t="s">
        <v>290</v>
      </c>
    </row>
    <row r="57" spans="3:3" x14ac:dyDescent="0.2">
      <c r="C57" s="36" t="s">
        <v>225</v>
      </c>
    </row>
    <row r="58" spans="3:3" x14ac:dyDescent="0.2">
      <c r="C58" s="36" t="s">
        <v>356</v>
      </c>
    </row>
    <row r="59" spans="3:3" x14ac:dyDescent="0.2">
      <c r="C59" s="36" t="s">
        <v>349</v>
      </c>
    </row>
    <row r="60" spans="3:3" x14ac:dyDescent="0.2">
      <c r="C60" s="36" t="s">
        <v>381</v>
      </c>
    </row>
    <row r="61" spans="3:3" x14ac:dyDescent="0.2">
      <c r="C61" s="36" t="s">
        <v>357</v>
      </c>
    </row>
    <row r="62" spans="3:3" x14ac:dyDescent="0.2">
      <c r="C62" s="36" t="s">
        <v>320</v>
      </c>
    </row>
    <row r="63" spans="3:3" x14ac:dyDescent="0.2">
      <c r="C63" s="36" t="s">
        <v>374</v>
      </c>
    </row>
    <row r="64" spans="3:3" x14ac:dyDescent="0.2">
      <c r="C64" s="36" t="s">
        <v>8</v>
      </c>
    </row>
    <row r="65" spans="3:3" x14ac:dyDescent="0.2">
      <c r="C65" s="36" t="s">
        <v>341</v>
      </c>
    </row>
    <row r="66" spans="3:3" x14ac:dyDescent="0.2">
      <c r="C66" s="36" t="s">
        <v>358</v>
      </c>
    </row>
    <row r="67" spans="3:3" x14ac:dyDescent="0.2">
      <c r="C67" s="36" t="s">
        <v>24</v>
      </c>
    </row>
    <row r="68" spans="3:3" x14ac:dyDescent="0.2">
      <c r="C68" s="36" t="s">
        <v>382</v>
      </c>
    </row>
    <row r="69" spans="3:3" x14ac:dyDescent="0.2">
      <c r="C69" s="36" t="s">
        <v>23</v>
      </c>
    </row>
    <row r="70" spans="3:3" x14ac:dyDescent="0.2">
      <c r="C70" s="36" t="s">
        <v>218</v>
      </c>
    </row>
    <row r="71" spans="3:3" x14ac:dyDescent="0.2">
      <c r="C71" s="36" t="s">
        <v>399</v>
      </c>
    </row>
    <row r="72" spans="3:3" x14ac:dyDescent="0.2">
      <c r="C72" s="36" t="s">
        <v>325</v>
      </c>
    </row>
    <row r="73" spans="3:3" x14ac:dyDescent="0.2">
      <c r="C73" s="36" t="s">
        <v>332</v>
      </c>
    </row>
    <row r="74" spans="3:3" x14ac:dyDescent="0.2">
      <c r="C74" s="36" t="s">
        <v>363</v>
      </c>
    </row>
    <row r="75" spans="3:3" x14ac:dyDescent="0.2">
      <c r="C75" s="36" t="s">
        <v>300</v>
      </c>
    </row>
    <row r="76" spans="3:3" x14ac:dyDescent="0.2">
      <c r="C76" s="36" t="s">
        <v>327</v>
      </c>
    </row>
    <row r="77" spans="3:3" x14ac:dyDescent="0.2">
      <c r="C77" s="36" t="s">
        <v>360</v>
      </c>
    </row>
    <row r="78" spans="3:3" x14ac:dyDescent="0.2">
      <c r="C78" s="36" t="s">
        <v>314</v>
      </c>
    </row>
    <row r="79" spans="3:3" x14ac:dyDescent="0.2">
      <c r="C79" s="36" t="s">
        <v>5</v>
      </c>
    </row>
    <row r="80" spans="3:3" x14ac:dyDescent="0.2">
      <c r="C80" s="36" t="s">
        <v>256</v>
      </c>
    </row>
    <row r="81" spans="3:3" x14ac:dyDescent="0.2">
      <c r="C81" s="36" t="s">
        <v>306</v>
      </c>
    </row>
    <row r="82" spans="3:3" x14ac:dyDescent="0.2">
      <c r="C82" s="36" t="s">
        <v>334</v>
      </c>
    </row>
    <row r="83" spans="3:3" x14ac:dyDescent="0.2">
      <c r="C83" s="36" t="s">
        <v>305</v>
      </c>
    </row>
    <row r="84" spans="3:3" x14ac:dyDescent="0.2">
      <c r="C84" s="36" t="s">
        <v>17</v>
      </c>
    </row>
    <row r="85" spans="3:3" x14ac:dyDescent="0.2">
      <c r="C85" s="36" t="s">
        <v>265</v>
      </c>
    </row>
    <row r="86" spans="3:3" x14ac:dyDescent="0.2">
      <c r="C86" s="36" t="s">
        <v>302</v>
      </c>
    </row>
    <row r="87" spans="3:3" x14ac:dyDescent="0.2">
      <c r="C87" s="36" t="s">
        <v>65</v>
      </c>
    </row>
    <row r="88" spans="3:3" x14ac:dyDescent="0.2">
      <c r="C88" s="36" t="s">
        <v>260</v>
      </c>
    </row>
    <row r="89" spans="3:3" x14ac:dyDescent="0.2">
      <c r="C89" s="36" t="s">
        <v>395</v>
      </c>
    </row>
    <row r="90" spans="3:3" x14ac:dyDescent="0.2">
      <c r="C90" s="36" t="s">
        <v>398</v>
      </c>
    </row>
    <row r="91" spans="3:3" x14ac:dyDescent="0.2">
      <c r="C91" s="36" t="s">
        <v>298</v>
      </c>
    </row>
    <row r="92" spans="3:3" x14ac:dyDescent="0.2">
      <c r="C92" s="36" t="s">
        <v>303</v>
      </c>
    </row>
    <row r="93" spans="3:3" x14ac:dyDescent="0.2">
      <c r="C93" s="36" t="s">
        <v>299</v>
      </c>
    </row>
    <row r="94" spans="3:3" x14ac:dyDescent="0.2">
      <c r="C94" s="36" t="s">
        <v>297</v>
      </c>
    </row>
    <row r="95" spans="3:3" x14ac:dyDescent="0.2">
      <c r="C95" s="36" t="s">
        <v>340</v>
      </c>
    </row>
    <row r="96" spans="3:3" x14ac:dyDescent="0.2">
      <c r="C96" s="36" t="s">
        <v>285</v>
      </c>
    </row>
    <row r="97" spans="3:3" x14ac:dyDescent="0.2">
      <c r="C97" s="36" t="s">
        <v>329</v>
      </c>
    </row>
    <row r="98" spans="3:3" x14ac:dyDescent="0.2">
      <c r="C98" s="36" t="s">
        <v>365</v>
      </c>
    </row>
    <row r="99" spans="3:3" x14ac:dyDescent="0.2">
      <c r="C99" s="36" t="s">
        <v>364</v>
      </c>
    </row>
    <row r="100" spans="3:3" x14ac:dyDescent="0.2">
      <c r="C100" s="36" t="s">
        <v>351</v>
      </c>
    </row>
    <row r="101" spans="3:3" x14ac:dyDescent="0.2">
      <c r="C101" s="36" t="s">
        <v>353</v>
      </c>
    </row>
    <row r="102" spans="3:3" x14ac:dyDescent="0.2">
      <c r="C102" s="36" t="s">
        <v>361</v>
      </c>
    </row>
    <row r="103" spans="3:3" x14ac:dyDescent="0.2">
      <c r="C103" s="36" t="s">
        <v>348</v>
      </c>
    </row>
    <row r="104" spans="3:3" x14ac:dyDescent="0.2">
      <c r="C104" s="36" t="s">
        <v>367</v>
      </c>
    </row>
    <row r="105" spans="3:3" x14ac:dyDescent="0.2">
      <c r="C105" s="36" t="s">
        <v>393</v>
      </c>
    </row>
    <row r="106" spans="3:3" x14ac:dyDescent="0.2">
      <c r="C106" s="36" t="s">
        <v>366</v>
      </c>
    </row>
    <row r="107" spans="3:3" x14ac:dyDescent="0.2">
      <c r="C107" s="36" t="s">
        <v>255</v>
      </c>
    </row>
    <row r="108" spans="3:3" x14ac:dyDescent="0.2">
      <c r="C108" s="36" t="s">
        <v>380</v>
      </c>
    </row>
    <row r="109" spans="3:3" x14ac:dyDescent="0.2">
      <c r="C109" s="36" t="s">
        <v>35</v>
      </c>
    </row>
    <row r="110" spans="3:3" x14ac:dyDescent="0.2">
      <c r="C110" s="36" t="s">
        <v>342</v>
      </c>
    </row>
    <row r="111" spans="3:3" x14ac:dyDescent="0.2">
      <c r="C111" s="36" t="s">
        <v>330</v>
      </c>
    </row>
    <row r="112" spans="3:3" x14ac:dyDescent="0.2">
      <c r="C112" s="36" t="s">
        <v>324</v>
      </c>
    </row>
    <row r="113" spans="3:3" x14ac:dyDescent="0.2">
      <c r="C113" s="36" t="s">
        <v>338</v>
      </c>
    </row>
    <row r="114" spans="3:3" x14ac:dyDescent="0.2">
      <c r="C114" s="36" t="s">
        <v>378</v>
      </c>
    </row>
    <row r="115" spans="3:3" x14ac:dyDescent="0.2">
      <c r="C115" s="36" t="s">
        <v>22</v>
      </c>
    </row>
    <row r="116" spans="3:3" x14ac:dyDescent="0.2">
      <c r="C116" s="36" t="s">
        <v>323</v>
      </c>
    </row>
    <row r="117" spans="3:3" x14ac:dyDescent="0.2">
      <c r="C117" s="36" t="s">
        <v>355</v>
      </c>
    </row>
    <row r="118" spans="3:3" x14ac:dyDescent="0.2">
      <c r="C118" s="36" t="s">
        <v>396</v>
      </c>
    </row>
    <row r="119" spans="3:3" x14ac:dyDescent="0.2">
      <c r="C119" s="36" t="s">
        <v>335</v>
      </c>
    </row>
    <row r="120" spans="3:3" x14ac:dyDescent="0.2">
      <c r="C120" s="36" t="s">
        <v>308</v>
      </c>
    </row>
    <row r="121" spans="3:3" x14ac:dyDescent="0.2">
      <c r="C121" s="36" t="s">
        <v>289</v>
      </c>
    </row>
    <row r="122" spans="3:3" x14ac:dyDescent="0.2">
      <c r="C122" s="36" t="s">
        <v>274</v>
      </c>
    </row>
    <row r="123" spans="3:3" x14ac:dyDescent="0.2">
      <c r="C123" s="36" t="s">
        <v>400</v>
      </c>
    </row>
    <row r="124" spans="3:3" x14ac:dyDescent="0.2">
      <c r="C124" s="36" t="s">
        <v>333</v>
      </c>
    </row>
    <row r="125" spans="3:3" x14ac:dyDescent="0.2">
      <c r="C125" s="36" t="s">
        <v>383</v>
      </c>
    </row>
    <row r="126" spans="3:3" x14ac:dyDescent="0.2">
      <c r="C126" s="36" t="s">
        <v>253</v>
      </c>
    </row>
    <row r="127" spans="3:3" x14ac:dyDescent="0.2">
      <c r="C127" s="36" t="s">
        <v>377</v>
      </c>
    </row>
    <row r="128" spans="3:3" x14ac:dyDescent="0.2">
      <c r="C128" s="36" t="s">
        <v>6</v>
      </c>
    </row>
    <row r="129" spans="3:3" x14ac:dyDescent="0.2">
      <c r="C129" s="36" t="s">
        <v>375</v>
      </c>
    </row>
    <row r="130" spans="3:3" x14ac:dyDescent="0.2">
      <c r="C130" s="36" t="s">
        <v>371</v>
      </c>
    </row>
    <row r="131" spans="3:3" x14ac:dyDescent="0.2">
      <c r="C131" s="36" t="s">
        <v>384</v>
      </c>
    </row>
    <row r="132" spans="3:3" x14ac:dyDescent="0.2">
      <c r="C132" s="36" t="s">
        <v>376</v>
      </c>
    </row>
    <row r="133" spans="3:3" x14ac:dyDescent="0.2">
      <c r="C133" s="36" t="s">
        <v>370</v>
      </c>
    </row>
    <row r="134" spans="3:3" x14ac:dyDescent="0.2">
      <c r="C134" s="36" t="s">
        <v>301</v>
      </c>
    </row>
    <row r="135" spans="3:3" x14ac:dyDescent="0.2">
      <c r="C135" s="36" t="s">
        <v>379</v>
      </c>
    </row>
    <row r="136" spans="3:3" x14ac:dyDescent="0.2">
      <c r="C136" s="36" t="s">
        <v>331</v>
      </c>
    </row>
    <row r="137" spans="3:3" x14ac:dyDescent="0.2">
      <c r="C137" s="36" t="s">
        <v>268</v>
      </c>
    </row>
    <row r="138" spans="3:3" x14ac:dyDescent="0.2">
      <c r="C138" s="36" t="s">
        <v>264</v>
      </c>
    </row>
    <row r="139" spans="3:3" x14ac:dyDescent="0.2">
      <c r="C139" s="36" t="s">
        <v>296</v>
      </c>
    </row>
    <row r="140" spans="3:3" x14ac:dyDescent="0.2">
      <c r="C140" s="36" t="s">
        <v>394</v>
      </c>
    </row>
    <row r="141" spans="3:3" x14ac:dyDescent="0.2">
      <c r="C141" s="36" t="s">
        <v>262</v>
      </c>
    </row>
    <row r="142" spans="3:3" x14ac:dyDescent="0.2">
      <c r="C142" s="36" t="s">
        <v>267</v>
      </c>
    </row>
    <row r="143" spans="3:3" x14ac:dyDescent="0.2">
      <c r="C143" s="36" t="s">
        <v>359</v>
      </c>
    </row>
    <row r="144" spans="3:3" x14ac:dyDescent="0.2">
      <c r="C144" s="36" t="s">
        <v>269</v>
      </c>
    </row>
    <row r="145" spans="3:3" x14ac:dyDescent="0.2">
      <c r="C145" s="36" t="s">
        <v>404</v>
      </c>
    </row>
    <row r="146" spans="3:3" x14ac:dyDescent="0.2">
      <c r="C146" s="36" t="s">
        <v>266</v>
      </c>
    </row>
    <row r="147" spans="3:3" x14ac:dyDescent="0.2">
      <c r="C147" s="36" t="s">
        <v>287</v>
      </c>
    </row>
    <row r="148" spans="3:3" x14ac:dyDescent="0.2">
      <c r="C148" s="36" t="s">
        <v>344</v>
      </c>
    </row>
    <row r="149" spans="3:3" x14ac:dyDescent="0.2">
      <c r="C149" s="36" t="s">
        <v>270</v>
      </c>
    </row>
    <row r="150" spans="3:3" x14ac:dyDescent="0.2">
      <c r="C150" s="36" t="s">
        <v>390</v>
      </c>
    </row>
    <row r="151" spans="3:3" x14ac:dyDescent="0.2">
      <c r="C151" s="36" t="s">
        <v>311</v>
      </c>
    </row>
    <row r="152" spans="3:3" x14ac:dyDescent="0.2">
      <c r="C152" s="36" t="s">
        <v>278</v>
      </c>
    </row>
    <row r="153" spans="3:3" x14ac:dyDescent="0.2">
      <c r="C153" s="36" t="s">
        <v>279</v>
      </c>
    </row>
    <row r="154" spans="3:3" x14ac:dyDescent="0.2">
      <c r="C154" s="36" t="s">
        <v>281</v>
      </c>
    </row>
    <row r="155" spans="3:3" x14ac:dyDescent="0.2">
      <c r="C155" s="36" t="s">
        <v>280</v>
      </c>
    </row>
    <row r="156" spans="3:3" x14ac:dyDescent="0.2">
      <c r="C156" s="36" t="s">
        <v>326</v>
      </c>
    </row>
    <row r="157" spans="3:3" x14ac:dyDescent="0.2">
      <c r="C157" s="36" t="s">
        <v>350</v>
      </c>
    </row>
    <row r="158" spans="3:3" x14ac:dyDescent="0.2">
      <c r="C158" s="36" t="s">
        <v>315</v>
      </c>
    </row>
    <row r="159" spans="3:3" x14ac:dyDescent="0.2">
      <c r="C159" s="36" t="s">
        <v>283</v>
      </c>
    </row>
    <row r="160" spans="3:3" x14ac:dyDescent="0.2">
      <c r="C160" s="36" t="s">
        <v>282</v>
      </c>
    </row>
    <row r="161" spans="3:3" x14ac:dyDescent="0.2">
      <c r="C161" s="36" t="s">
        <v>16</v>
      </c>
    </row>
    <row r="162" spans="3:3" x14ac:dyDescent="0.2">
      <c r="C162" s="36" t="s">
        <v>18</v>
      </c>
    </row>
    <row r="163" spans="3:3" x14ac:dyDescent="0.2">
      <c r="C163" s="36" t="s">
        <v>44</v>
      </c>
    </row>
    <row r="164" spans="3:3" x14ac:dyDescent="0.2">
      <c r="C164" s="36" t="s">
        <v>392</v>
      </c>
    </row>
    <row r="165" spans="3:3" x14ac:dyDescent="0.2">
      <c r="C165" s="36" t="s">
        <v>259</v>
      </c>
    </row>
    <row r="166" spans="3:3" x14ac:dyDescent="0.2">
      <c r="C166" s="36" t="s">
        <v>391</v>
      </c>
    </row>
    <row r="167" spans="3:3" x14ac:dyDescent="0.2">
      <c r="C167" s="36" t="s">
        <v>20</v>
      </c>
    </row>
    <row r="168" spans="3:3" x14ac:dyDescent="0.2">
      <c r="C168" s="36" t="s">
        <v>252</v>
      </c>
    </row>
    <row r="169" spans="3:3" x14ac:dyDescent="0.2">
      <c r="C169" s="36" t="s">
        <v>304</v>
      </c>
    </row>
    <row r="170" spans="3:3" x14ac:dyDescent="0.2">
      <c r="C170" s="36" t="s">
        <v>310</v>
      </c>
    </row>
    <row r="171" spans="3:3" x14ac:dyDescent="0.2">
      <c r="C171" s="36" t="s">
        <v>337</v>
      </c>
    </row>
    <row r="172" spans="3:3" x14ac:dyDescent="0.2">
      <c r="C172" s="36" t="s">
        <v>347</v>
      </c>
    </row>
    <row r="173" spans="3:3" x14ac:dyDescent="0.2">
      <c r="C173" s="36" t="s">
        <v>336</v>
      </c>
    </row>
    <row r="174" spans="3:3" x14ac:dyDescent="0.2">
      <c r="C174" s="36" t="s">
        <v>19</v>
      </c>
    </row>
    <row r="175" spans="3:3" x14ac:dyDescent="0.2">
      <c r="C175" s="36" t="s">
        <v>114</v>
      </c>
    </row>
    <row r="176" spans="3:3" x14ac:dyDescent="0.2">
      <c r="C176" s="36" t="s">
        <v>362</v>
      </c>
    </row>
    <row r="177" spans="3:3" x14ac:dyDescent="0.2">
      <c r="C177" s="36" t="s">
        <v>261</v>
      </c>
    </row>
  </sheetData>
  <sortState xmlns:xlrd2="http://schemas.microsoft.com/office/spreadsheetml/2017/richdata2" ref="C2:C176">
    <sortCondition ref="C2:C17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2018-10-28T20:07:54Z</dcterms:created>
  <dcterms:modified xsi:type="dcterms:W3CDTF">2022-12-15T17:00:24Z</dcterms:modified>
</cp:coreProperties>
</file>