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codeName="ThisWorkbook"/>
  <mc:AlternateContent xmlns:mc="http://schemas.openxmlformats.org/markup-compatibility/2006">
    <mc:Choice Requires="x15">
      <x15ac:absPath xmlns:x15ac="http://schemas.microsoft.com/office/spreadsheetml/2010/11/ac" url="Y:\GitHub\diggs-dictionaries\"/>
    </mc:Choice>
  </mc:AlternateContent>
  <bookViews>
    <workbookView xWindow="12060" yWindow="8498" windowWidth="35843" windowHeight="20903" tabRatio="500" activeTab="1"/>
  </bookViews>
  <sheets>
    <sheet name="DictionaryName" sheetId="3" r:id="rId1"/>
    <sheet name="Definitions" sheetId="1" r:id="rId2"/>
    <sheet name="AssociatedElements" sheetId="2" r:id="rId3"/>
    <sheet name="Lists" sheetId="5" r:id="rId4"/>
  </sheets>
  <externalReferences>
    <externalReference r:id="rId5"/>
  </externalReferenc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7" i="2" l="1"/>
  <c r="A16" i="2"/>
  <c r="A15" i="2"/>
  <c r="A14" i="2"/>
  <c r="A13" i="2"/>
  <c r="A12" i="2"/>
  <c r="A11" i="2"/>
  <c r="A10" i="2"/>
  <c r="A9" i="2"/>
  <c r="A8" i="2"/>
  <c r="A7" i="2"/>
  <c r="A6" i="2"/>
  <c r="A5" i="2"/>
  <c r="A4" i="2"/>
  <c r="A3" i="2"/>
  <c r="A2" i="2" l="1"/>
  <c r="A3" i="1" l="1"/>
  <c r="A8" i="1"/>
  <c r="A10" i="1"/>
  <c r="A5" i="1"/>
  <c r="A4" i="1"/>
  <c r="A6" i="1"/>
  <c r="A9" i="1"/>
  <c r="A7" i="1"/>
  <c r="A11" i="1"/>
  <c r="A2" i="1"/>
</calcChain>
</file>

<file path=xl/sharedStrings.xml><?xml version="1.0" encoding="utf-8"?>
<sst xmlns="http://schemas.openxmlformats.org/spreadsheetml/2006/main" count="336" uniqueCount="277">
  <si>
    <t>Description</t>
  </si>
  <si>
    <t>double</t>
  </si>
  <si>
    <t>length</t>
  </si>
  <si>
    <t>pressure</t>
  </si>
  <si>
    <t>string</t>
  </si>
  <si>
    <t>force</t>
  </si>
  <si>
    <t>force per volume</t>
  </si>
  <si>
    <t>Dictionary ID</t>
  </si>
  <si>
    <t>Name</t>
  </si>
  <si>
    <t>Authority</t>
  </si>
  <si>
    <t>dimensionless</t>
  </si>
  <si>
    <t>plane angle</t>
  </si>
  <si>
    <t>volume per volume</t>
  </si>
  <si>
    <t>Start</t>
  </si>
  <si>
    <t>DictionaryName</t>
  </si>
  <si>
    <t>area per time</t>
  </si>
  <si>
    <t>electric conductivity</t>
  </si>
  <si>
    <t>mass per volume</t>
  </si>
  <si>
    <t>force per force</t>
  </si>
  <si>
    <t>length per length</t>
  </si>
  <si>
    <t>electrical resistivity</t>
  </si>
  <si>
    <t>time per length</t>
  </si>
  <si>
    <t>thermodynamic temperature</t>
  </si>
  <si>
    <t>length per time</t>
  </si>
  <si>
    <t>electric potential difference</t>
  </si>
  <si>
    <t>time</t>
  </si>
  <si>
    <t>absorbed dose</t>
  </si>
  <si>
    <t>amount of substance</t>
  </si>
  <si>
    <t>amount of substance per amount of substance</t>
  </si>
  <si>
    <t>amount of substance per area</t>
  </si>
  <si>
    <t>amount of substance per time</t>
  </si>
  <si>
    <t>amount of substance per volume</t>
  </si>
  <si>
    <t>angle per length</t>
  </si>
  <si>
    <t>angle per volume</t>
  </si>
  <si>
    <t>angular acceleration</t>
  </si>
  <si>
    <t>angular velocity</t>
  </si>
  <si>
    <t>area</t>
  </si>
  <si>
    <t>area per amount of substance</t>
  </si>
  <si>
    <t>area per area</t>
  </si>
  <si>
    <t>area per mass</t>
  </si>
  <si>
    <t>area per volume</t>
  </si>
  <si>
    <t>attenuation per frequency interval</t>
  </si>
  <si>
    <t>capacitance</t>
  </si>
  <si>
    <t>data transfer speed</t>
  </si>
  <si>
    <t>diffusion coefficient</t>
  </si>
  <si>
    <t>digital storage</t>
  </si>
  <si>
    <t>dipole moment</t>
  </si>
  <si>
    <t>dose equivalent</t>
  </si>
  <si>
    <t>dynamic viscosity</t>
  </si>
  <si>
    <t>electric charge</t>
  </si>
  <si>
    <t>electric charge per area</t>
  </si>
  <si>
    <t>electric charge per mass</t>
  </si>
  <si>
    <t>electric charge per volume</t>
  </si>
  <si>
    <t>electric conductance</t>
  </si>
  <si>
    <t>electric current</t>
  </si>
  <si>
    <t>electric current density</t>
  </si>
  <si>
    <t>electric field strength</t>
  </si>
  <si>
    <t>electric resistance</t>
  </si>
  <si>
    <t>electric resistance per length</t>
  </si>
  <si>
    <t>electromagnetic moment</t>
  </si>
  <si>
    <t>energy</t>
  </si>
  <si>
    <t>energy length per area</t>
  </si>
  <si>
    <t>energy length per time area temperature</t>
  </si>
  <si>
    <t>energy per area</t>
  </si>
  <si>
    <t>energy per length</t>
  </si>
  <si>
    <t>energy per mass</t>
  </si>
  <si>
    <t>energy per volume</t>
  </si>
  <si>
    <t>force area</t>
  </si>
  <si>
    <t>force length per length</t>
  </si>
  <si>
    <t>force per length</t>
  </si>
  <si>
    <t>frequency</t>
  </si>
  <si>
    <t>frequency interval</t>
  </si>
  <si>
    <t>heat capacity</t>
  </si>
  <si>
    <t>heat flow rate</t>
  </si>
  <si>
    <t>heat transfer coefficient</t>
  </si>
  <si>
    <t>illuminance</t>
  </si>
  <si>
    <t>inductance</t>
  </si>
  <si>
    <t>isothermal compressibility</t>
  </si>
  <si>
    <t>kinematic viscosity</t>
  </si>
  <si>
    <t>length per mass</t>
  </si>
  <si>
    <t>length per pressure</t>
  </si>
  <si>
    <t>length per temperature</t>
  </si>
  <si>
    <t>length per volume</t>
  </si>
  <si>
    <t>light exposure</t>
  </si>
  <si>
    <t>linear acceleration</t>
  </si>
  <si>
    <t>linear thermal expansion</t>
  </si>
  <si>
    <t>logarithmic power ratio</t>
  </si>
  <si>
    <t>logarithmic power ratio per length</t>
  </si>
  <si>
    <t>luminance</t>
  </si>
  <si>
    <t>luminous efficacy</t>
  </si>
  <si>
    <t>luminous flux</t>
  </si>
  <si>
    <t>luminous intensity</t>
  </si>
  <si>
    <t>magnetic dipole moment</t>
  </si>
  <si>
    <t>magnetic field strength</t>
  </si>
  <si>
    <t>magnetic flux</t>
  </si>
  <si>
    <t>magnetic flux density</t>
  </si>
  <si>
    <t>magnetic flux density per length</t>
  </si>
  <si>
    <t>magnetic permeability</t>
  </si>
  <si>
    <t>magnetic vector potential</t>
  </si>
  <si>
    <t>mass</t>
  </si>
  <si>
    <t>mass length</t>
  </si>
  <si>
    <t>mass per area</t>
  </si>
  <si>
    <t>mass per energy</t>
  </si>
  <si>
    <t>mass per length</t>
  </si>
  <si>
    <t>mass per mass</t>
  </si>
  <si>
    <t>mass per time</t>
  </si>
  <si>
    <t>mobility</t>
  </si>
  <si>
    <t>molar energy</t>
  </si>
  <si>
    <t>molar heat capacity</t>
  </si>
  <si>
    <t>molar volume</t>
  </si>
  <si>
    <t>molecular weight</t>
  </si>
  <si>
    <t>moment of force</t>
  </si>
  <si>
    <t>moment of inertia</t>
  </si>
  <si>
    <t>momentum</t>
  </si>
  <si>
    <t>normalized power</t>
  </si>
  <si>
    <t>permeability length</t>
  </si>
  <si>
    <t>permeability rock</t>
  </si>
  <si>
    <t>permittivity</t>
  </si>
  <si>
    <t>potential difference per power drop</t>
  </si>
  <si>
    <t>power</t>
  </si>
  <si>
    <t>power per area</t>
  </si>
  <si>
    <t>power per power</t>
  </si>
  <si>
    <t>power per volume</t>
  </si>
  <si>
    <t>pressure per time</t>
  </si>
  <si>
    <t>pressure per volume</t>
  </si>
  <si>
    <t>pressure squared</t>
  </si>
  <si>
    <t>pressure time per volume</t>
  </si>
  <si>
    <t>quantity of light</t>
  </si>
  <si>
    <t>radiance</t>
  </si>
  <si>
    <t>radiant intensity</t>
  </si>
  <si>
    <t>reciprocal area</t>
  </si>
  <si>
    <t>reciprocal electric potential difference</t>
  </si>
  <si>
    <t>reciprocal force</t>
  </si>
  <si>
    <t>reciprocal length</t>
  </si>
  <si>
    <t>reciprocal mass</t>
  </si>
  <si>
    <t>reciprocal pressure</t>
  </si>
  <si>
    <t>reciprocal time</t>
  </si>
  <si>
    <t>reciprocal volume</t>
  </si>
  <si>
    <t>reluctance</t>
  </si>
  <si>
    <t>second moment of area</t>
  </si>
  <si>
    <t>signaling event per time</t>
  </si>
  <si>
    <t>solid angle</t>
  </si>
  <si>
    <t>specific heat capacity</t>
  </si>
  <si>
    <t>temperature interval</t>
  </si>
  <si>
    <t>temperature interval per length</t>
  </si>
  <si>
    <t>temperature interval per pressure</t>
  </si>
  <si>
    <t>temperature interval per time</t>
  </si>
  <si>
    <t>thermal conductance</t>
  </si>
  <si>
    <t>thermal conductivity</t>
  </si>
  <si>
    <t>thermal diffusivity</t>
  </si>
  <si>
    <t>thermal insulance</t>
  </si>
  <si>
    <t>thermal resistance</t>
  </si>
  <si>
    <t>time per mass</t>
  </si>
  <si>
    <t>time per time</t>
  </si>
  <si>
    <t>time per volume</t>
  </si>
  <si>
    <t>volume</t>
  </si>
  <si>
    <t>volume flow rate per volume flow rate</t>
  </si>
  <si>
    <t>volume per area</t>
  </si>
  <si>
    <t>volume per length</t>
  </si>
  <si>
    <t>volume per mass</t>
  </si>
  <si>
    <t>volume per pressure</t>
  </si>
  <si>
    <t>volume per rotation</t>
  </si>
  <si>
    <t>volume per time</t>
  </si>
  <si>
    <t>volumetric heat transfer coefficient</t>
  </si>
  <si>
    <t>volumetric thermal expansion</t>
  </si>
  <si>
    <t>DataType</t>
  </si>
  <si>
    <t>duration</t>
  </si>
  <si>
    <t>dateTime</t>
  </si>
  <si>
    <t>date</t>
  </si>
  <si>
    <t>gYearMonth</t>
  </si>
  <si>
    <t>gYear</t>
  </si>
  <si>
    <t>gMonthDay</t>
  </si>
  <si>
    <t>gDay</t>
  </si>
  <si>
    <t>gMonth</t>
  </si>
  <si>
    <t>boolean</t>
  </si>
  <si>
    <t>base64binary</t>
  </si>
  <si>
    <t>hexBinary</t>
  </si>
  <si>
    <t>float</t>
  </si>
  <si>
    <t>decimal</t>
  </si>
  <si>
    <t>anyURI</t>
  </si>
  <si>
    <t>integer</t>
  </si>
  <si>
    <t>nonPositiveInteger</t>
  </si>
  <si>
    <t>long</t>
  </si>
  <si>
    <t>nonNegativeInteger</t>
  </si>
  <si>
    <t>negativeInteger</t>
  </si>
  <si>
    <t>unsignedLong</t>
  </si>
  <si>
    <t>positiveInteger</t>
  </si>
  <si>
    <t>short</t>
  </si>
  <si>
    <t>unsignedInt</t>
  </si>
  <si>
    <t>byte</t>
  </si>
  <si>
    <t>unsignedShort</t>
  </si>
  <si>
    <t>unsignedByte</t>
  </si>
  <si>
    <t>normalizedString</t>
  </si>
  <si>
    <t>token</t>
  </si>
  <si>
    <t>api gamma ray</t>
  </si>
  <si>
    <t>api gravity</t>
  </si>
  <si>
    <t>api neutron</t>
  </si>
  <si>
    <t>pressure per pressure</t>
  </si>
  <si>
    <t>activity of radioactivity</t>
  </si>
  <si>
    <t>amount of substance per time per area</t>
  </si>
  <si>
    <t>area per count</t>
  </si>
  <si>
    <t>cation exchange capacity</t>
  </si>
  <si>
    <t>diffusive time of flight</t>
  </si>
  <si>
    <t>energy per mass per time</t>
  </si>
  <si>
    <t>mass per time per area</t>
  </si>
  <si>
    <t>mass per time per length</t>
  </si>
  <si>
    <t>mass per volume per length</t>
  </si>
  <si>
    <t>mass per volume per pressure</t>
  </si>
  <si>
    <t>mass per volume per temperature</t>
  </si>
  <si>
    <t>pressure squared per force time per area</t>
  </si>
  <si>
    <t>reciprocal mass time</t>
  </si>
  <si>
    <t>thermodynamic temperature per thermodynamic temperature</t>
  </si>
  <si>
    <t>vertical coordinate</t>
  </si>
  <si>
    <t>volume per time length</t>
  </si>
  <si>
    <t>volume per time per area</t>
  </si>
  <si>
    <t>volume per time per length</t>
  </si>
  <si>
    <t>volume per time per pressure</t>
  </si>
  <si>
    <t>volume per time per pressure length</t>
  </si>
  <si>
    <t>volume per time per time</t>
  </si>
  <si>
    <t>volume per time per volume</t>
  </si>
  <si>
    <t>unitless</t>
  </si>
  <si>
    <t>density or unit weight</t>
  </si>
  <si>
    <t>reciprocal time squared</t>
  </si>
  <si>
    <t>Leave this line blank</t>
  </si>
  <si>
    <t>Reference</t>
  </si>
  <si>
    <t>SourceElement</t>
  </si>
  <si>
    <t>ConditionalElement</t>
  </si>
  <si>
    <t>ID</t>
  </si>
  <si>
    <t>QuantityClass</t>
  </si>
  <si>
    <t>DataType2</t>
  </si>
  <si>
    <t>DictionaryFile</t>
  </si>
  <si>
    <t>vector</t>
  </si>
  <si>
    <t>language</t>
  </si>
  <si>
    <t>classificationCode</t>
  </si>
  <si>
    <t>//diggs:Lithology/diggs:classificationCode</t>
  </si>
  <si>
    <t>ch</t>
  </si>
  <si>
    <t>cl</t>
  </si>
  <si>
    <t>cl-ml</t>
  </si>
  <si>
    <t>gc</t>
  </si>
  <si>
    <t>gc-gm</t>
  </si>
  <si>
    <t>gm</t>
  </si>
  <si>
    <t>class-astmD5715</t>
  </si>
  <si>
    <t>DIGGS Soil Classification Code List Definitions for Peat Soils (ASTM D5715)</t>
  </si>
  <si>
    <t>Classification codes for peat soils as defined by ASTM-D5715. These codes are used as values for the classificationCode property of the Lithology object.</t>
  </si>
  <si>
    <t>h1</t>
  </si>
  <si>
    <t>H1</t>
  </si>
  <si>
    <t>Completely undecomposed peat that, when
squeezed, releases clear colorless water. Plant remains are
intact and easily identifiable. No amorphous material is present.</t>
  </si>
  <si>
    <t>h2</t>
  </si>
  <si>
    <t>H2</t>
  </si>
  <si>
    <t>Almost completely undecomposed peat that,
when squeezed, releases yellowish water. Plant remains are
still relatively intact. No amorphous material is present.</t>
  </si>
  <si>
    <t>h3</t>
  </si>
  <si>
    <t>H3</t>
  </si>
  <si>
    <t>Very slightly decomposed peat that, when
squeezed, releases turbid brown water, but in which no
amorphous peat passes between the fingers.</t>
  </si>
  <si>
    <t>h4</t>
  </si>
  <si>
    <t>H4</t>
  </si>
  <si>
    <t>Slightly decomposed peat that, when squeezed,
releases dark brown water. No peat passes between the fingers
but the plant remains are somewhat visibly altered and less
distinct. The residue left in hand appears slightly pasty.</t>
  </si>
  <si>
    <t>h5</t>
  </si>
  <si>
    <t>H5</t>
  </si>
  <si>
    <t>Moderately decomposed peat that, when
squeezed, releases very turbid water containing a small amount
of amorphous granular peat through the fingers. The residue
remaining in hand is strongly pasty in consistency and the
tissues of the original source plants are difficult to recognize.</t>
  </si>
  <si>
    <t>h6</t>
  </si>
  <si>
    <t>H6</t>
  </si>
  <si>
    <t>Moderately decomposed peat that, when
squeezed, releases through the fingers about one-third of the
peat. The residue remaining after squeezing is strongly pasty.
Very little plant structure is visible before squeezing; but, some
small amount of intact debris becomes more visible after
squeezing.</t>
  </si>
  <si>
    <t>h7</t>
  </si>
  <si>
    <t>H7</t>
  </si>
  <si>
    <t>Strongly decomposed peat that, when squeezed,
releases through the fingers about one-half of the peat. The
water released, if any, is dark and. The residue remaining after
squeezing is primarily composed of amorphous material with
little recognizable plant tissue.</t>
  </si>
  <si>
    <t>h8</t>
  </si>
  <si>
    <t>H8</t>
  </si>
  <si>
    <t>Very strongly decomposed peat that, when
squeezed, releases through the fingers about two-thirds of the
peat. The residue remaining after squeezing is primarily
composed of amorphous material with very little intact plant
tissue.</t>
  </si>
  <si>
    <t>h9</t>
  </si>
  <si>
    <t>H9</t>
  </si>
  <si>
    <t>Almost completely decomposed peat that, when
squeezed, almost entirely releases through the fingers as a
fairly uniform dark paste. Almost no recognizable plant structures
are evident in the residue.</t>
  </si>
  <si>
    <t>h10</t>
  </si>
  <si>
    <t>H10</t>
  </si>
  <si>
    <t>Completely decomposed peat containing no
discernible plant tissues. When squeezed, all of the peat
releases through the fingers as a uniform dark paste.</t>
  </si>
  <si>
    <t>https://www.astm.org/d5715-00.html</t>
  </si>
  <si>
    <t>ASTM D5715</t>
  </si>
  <si>
    <t>/diggs:Lithology/diggs:classificationCode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</si>
</sst>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3" x14ac:knownFonts="1">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12"/>
      <name val="Calibri"/>
      <family val="2"/>
      <scheme val="minor"/>
    </font>
    <font>
      <b/>
      <sz val="12"/>
      <color theme="0"/>
      <name val="Calibri"/>
      <family val="2"/>
      <scheme val="minor"/>
    </font>
    <font>
      <sz val="12"/>
      <color theme="0"/>
      <name val="Calibri"/>
      <family val="2"/>
      <scheme val="minor"/>
    </font>
    <font>
      <b/>
      <sz val="10"/>
      <color theme="0"/>
      <name val="Verdana"/>
      <family val="2"/>
    </font>
    <font>
      <sz val="12"/>
      <color rgb="FF000000"/>
      <name val="Helvetica"/>
      <family val="2"/>
    </font>
    <font>
      <sz val="12"/>
      <color rgb="FF003296"/>
      <name val="Helvetica"/>
      <family val="2"/>
    </font>
    <font>
      <b/>
      <sz val="12"/>
      <color rgb="FFFFFFFF"/>
      <name val="Calibri"/>
      <family val="2"/>
      <scheme val="minor"/>
    </font>
    <font>
      <sz val="12"/>
      <color rgb="FFC00000"/>
      <name val="Calibri"/>
      <family val="2"/>
      <scheme val="minor"/>
    </font>
    <font>
      <sz val="11"/>
      <name val="Calibri"/>
      <family val="2"/>
      <scheme val="minor"/>
    </font>
  </fonts>
  <fills count="3">
    <fill>
      <patternFill patternType="none"/>
    </fill>
    <fill>
      <patternFill patternType="gray125"/>
    </fill>
    <fill>
      <patternFill patternType="solid">
        <fgColor rgb="FF4472C4"/>
        <bgColor rgb="FF4472C4"/>
      </patternFill>
    </fill>
  </fills>
  <borders count="2">
    <border>
      <left/>
      <right/>
      <top/>
      <bottom/>
      <diagonal/>
    </border>
    <border>
      <left style="thin">
        <color rgb="FFFFFFFF"/>
      </left>
      <right style="thin">
        <color rgb="FFFFFFFF"/>
      </right>
      <top/>
      <bottom style="thick">
        <color rgb="FFFFFFFF"/>
      </bottom>
      <diagonal/>
    </border>
  </borders>
  <cellStyleXfs count="12">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cellStyleXfs>
  <cellXfs count="18">
    <xf numFmtId="0" fontId="0" fillId="0" borderId="0" xfId="0"/>
    <xf numFmtId="0" fontId="1" fillId="0" borderId="0" xfId="0" applyFont="1" applyAlignment="1">
      <alignment vertical="center" wrapText="1"/>
    </xf>
    <xf numFmtId="0" fontId="0" fillId="0" borderId="0" xfId="0" applyAlignment="1">
      <alignment vertical="center" wrapText="1"/>
    </xf>
    <xf numFmtId="0" fontId="1" fillId="0" borderId="0" xfId="0" applyFont="1"/>
    <xf numFmtId="0" fontId="4" fillId="0" borderId="0" xfId="0" applyFont="1"/>
    <xf numFmtId="0" fontId="7" fillId="0" borderId="0" xfId="0" applyFont="1"/>
    <xf numFmtId="0" fontId="5" fillId="0" borderId="0" xfId="0" applyFont="1"/>
    <xf numFmtId="0" fontId="6" fillId="0" borderId="0" xfId="0" applyFont="1"/>
    <xf numFmtId="0" fontId="9" fillId="0" borderId="0" xfId="0" applyFont="1"/>
    <xf numFmtId="0" fontId="8" fillId="0" borderId="0" xfId="0" applyFont="1"/>
    <xf numFmtId="0" fontId="10" fillId="2" borderId="1" xfId="0" applyFont="1" applyFill="1" applyBorder="1"/>
    <xf numFmtId="0" fontId="11" fillId="0" borderId="0" xfId="0" applyFont="1"/>
    <xf numFmtId="0" fontId="0" fillId="0" borderId="0" xfId="0" applyAlignment="1">
      <alignment vertical="center"/>
    </xf>
    <xf numFmtId="0" fontId="0" fillId="0" borderId="0" xfId="0" applyAlignment="1">
      <alignment wrapText="1"/>
    </xf>
    <xf numFmtId="0" fontId="4" fillId="0" borderId="0" xfId="0" applyFont="1" applyAlignment="1">
      <alignment horizontal="left" vertical="center" wrapText="1"/>
    </xf>
    <xf numFmtId="0" fontId="12" fillId="0" borderId="0" xfId="0" applyFont="1" applyAlignment="1">
      <alignment horizontal="left" vertical="center" wrapText="1"/>
    </xf>
    <xf numFmtId="0" fontId="4" fillId="0" borderId="0" xfId="0" applyFont="1" applyAlignment="1">
      <alignment horizontal="left" vertical="center"/>
    </xf>
    <xf numFmtId="0" fontId="2" fillId="0" borderId="0" xfId="11" applyAlignment="1">
      <alignment vertical="center" wrapText="1"/>
    </xf>
  </cellXfs>
  <cellStyles count="12">
    <cellStyle name="Followed Hyperlink" xfId="2" builtinId="9" hidden="1"/>
    <cellStyle name="Followed Hyperlink" xfId="4" builtinId="9" hidden="1"/>
    <cellStyle name="Followed Hyperlink" xfId="6" builtinId="9" hidden="1"/>
    <cellStyle name="Followed Hyperlink" xfId="8" builtinId="9" hidden="1"/>
    <cellStyle name="Followed Hyperlink" xfId="9" builtinId="9" hidden="1"/>
    <cellStyle name="Followed Hyperlink" xfId="10" builtinId="9" hidden="1"/>
    <cellStyle name="Hyperlink" xfId="1" builtinId="8" hidden="1"/>
    <cellStyle name="Hyperlink" xfId="3" builtinId="8" hidden="1"/>
    <cellStyle name="Hyperlink" xfId="5" builtinId="8" hidden="1"/>
    <cellStyle name="Hyperlink" xfId="7" builtinId="8" hidden="1"/>
    <cellStyle name="Hyperlink" xfId="11" builtinId="8"/>
    <cellStyle name="Normal" xfId="0" builtinId="0"/>
  </cellStyles>
  <dxfs count="20">
    <dxf>
      <font>
        <b val="0"/>
        <i val="0"/>
        <strike val="0"/>
        <condense val="0"/>
        <extend val="0"/>
        <outline val="0"/>
        <shadow val="0"/>
        <u val="none"/>
        <vertAlign val="baseline"/>
        <sz val="12"/>
        <color auto="1"/>
        <name val="Calibri"/>
        <scheme val="minor"/>
      </font>
      <fill>
        <patternFill patternType="none">
          <fgColor indexed="64"/>
          <bgColor indexed="65"/>
        </patternFill>
      </fill>
      <alignment horizontal="general" vertical="bottom" textRotation="0" wrapText="0" indent="0" justifyLastLine="0" shrinkToFit="0" readingOrder="0"/>
    </dxf>
    <dxf>
      <fill>
        <patternFill patternType="none">
          <fgColor indexed="64"/>
          <bgColor indexed="65"/>
        </patternFill>
      </fill>
      <alignment horizontal="general" vertical="bottom" textRotation="0" wrapText="1" indent="0" justifyLastLine="0" shrinkToFit="0" readingOrder="0"/>
    </dxf>
    <dxf>
      <numFmt numFmtId="0" formatCode="General"/>
      <fill>
        <patternFill patternType="none">
          <fgColor indexed="64"/>
          <bgColor indexed="65"/>
        </patternFill>
      </fill>
      <alignment horizontal="general" vertical="bottom" textRotation="0" wrapText="0" indent="0" justifyLastLine="0" shrinkToFit="0" readingOrder="0"/>
    </dxf>
    <dxf>
      <font>
        <strike val="0"/>
        <outline val="0"/>
        <shadow val="0"/>
        <u val="none"/>
        <vertAlign val="baseline"/>
        <color theme="0"/>
      </font>
    </dxf>
    <dxf>
      <alignment horizontal="general" vertical="center" textRotation="0" wrapText="1" indent="0" justifyLastLine="0" shrinkToFit="0" readingOrder="0"/>
    </dxf>
    <dxf>
      <font>
        <color auto="1"/>
      </font>
      <alignment horizontal="left" vertical="center" textRotation="0" wrapText="0" indent="0" justifyLastLine="0" shrinkToFit="0" readingOrder="0"/>
    </dxf>
    <dxf>
      <alignment horizontal="general" vertical="center" textRotation="0" wrapText="1" indent="0" justifyLastLine="0" shrinkToFit="0" readingOrder="0"/>
    </dxf>
    <dxf>
      <font>
        <color auto="1"/>
      </font>
      <alignment horizontal="left" vertical="center" textRotation="0" wrapText="0" indent="0" justifyLastLine="0" shrinkToFit="0" readingOrder="0"/>
    </dxf>
    <dxf>
      <font>
        <strike val="0"/>
        <outline val="0"/>
        <shadow val="0"/>
        <u val="none"/>
        <vertAlign val="baseline"/>
        <sz val="12"/>
        <color auto="1"/>
        <name val="Calibri"/>
        <scheme val="minor"/>
      </font>
      <alignment horizontal="left" vertical="center" textRotation="0" wrapText="1" indent="0" justifyLastLine="0" shrinkToFit="0" readingOrder="0"/>
    </dxf>
    <dxf>
      <font>
        <color auto="1"/>
      </font>
      <alignment horizontal="left" vertical="center" textRotation="0" wrapText="1" indent="0" justifyLastLine="0" shrinkToFit="0" readingOrder="0"/>
    </dxf>
    <dxf>
      <alignment horizontal="general" vertical="bottom" textRotation="0" wrapText="1" indent="0" justifyLastLine="0" shrinkToFit="0" readingOrder="0"/>
    </dxf>
    <dxf>
      <numFmt numFmtId="0" formatCode="General"/>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2"/>
        <color theme="1"/>
        <name val="Calibri"/>
        <scheme val="minor"/>
      </font>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2"/>
        <color theme="1"/>
        <name val="Calibri"/>
        <scheme val="minor"/>
      </font>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dponti/GitHub/diggs-dictionaries/DIGGSDictionaryClassificationCodeASTMD2487.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s"/>
    </sheetNames>
    <sheetDataSet>
      <sheetData sheetId="0" refreshError="1"/>
    </sheetDataSet>
  </externalBook>
</externalLink>
</file>

<file path=xl/tables/table1.xml><?xml version="1.0" encoding="utf-8"?>
<table xmlns="http://schemas.openxmlformats.org/spreadsheetml/2006/main" id="2" name="DictionaryName" displayName="DictionaryName" ref="A1:E3" totalsRowShown="0" headerRowDxfId="19" dataDxfId="18">
  <autoFilter ref="A1:E3"/>
  <tableColumns count="5">
    <tableColumn id="1" name="Start" dataDxfId="17"/>
    <tableColumn id="4" name="Dictionary ID" dataDxfId="16"/>
    <tableColumn id="5" name="DictionaryFile"/>
    <tableColumn id="2" name="DictionaryName" dataDxfId="15"/>
    <tableColumn id="3" name="Description" dataDxfId="14"/>
  </tableColumns>
  <tableStyleInfo name="TableStyleMedium9" showFirstColumn="0" showLastColumn="0" showRowStripes="1" showColumnStripes="0"/>
</table>
</file>

<file path=xl/tables/table2.xml><?xml version="1.0" encoding="utf-8"?>
<table xmlns="http://schemas.openxmlformats.org/spreadsheetml/2006/main" id="1" name="Definitions" displayName="Definitions" ref="A1:H11" totalsRowShown="0" headerRowDxfId="13" dataDxfId="12">
  <autoFilter ref="A1:H11"/>
  <tableColumns count="8">
    <tableColumn id="1" name="Start" dataDxfId="11">
      <calculatedColumnFormula>IF(ISNA(VLOOKUP(B2,AssociatedElements!B$2:B2841,1,FALSE)),"Not used","")</calculatedColumnFormula>
    </tableColumn>
    <tableColumn id="10" name="ID" dataDxfId="10"/>
    <tableColumn id="7" name="Name" dataDxfId="9"/>
    <tableColumn id="3" name="Description" dataDxfId="8"/>
    <tableColumn id="4" name="DataType" dataDxfId="7"/>
    <tableColumn id="5" name="QuantityClass" dataDxfId="6"/>
    <tableColumn id="6" name="Authority" dataDxfId="5"/>
    <tableColumn id="9" name="Reference" dataDxfId="4"/>
  </tableColumns>
  <tableStyleInfo name="TableStyleMedium9" showFirstColumn="0" showLastColumn="0" showRowStripes="1" showColumnStripes="0"/>
</table>
</file>

<file path=xl/tables/table3.xml><?xml version="1.0" encoding="utf-8"?>
<table xmlns="http://schemas.openxmlformats.org/spreadsheetml/2006/main" id="3" name="AssociatedElements" displayName="AssociatedElements" ref="A1:D17" totalsRowShown="0" headerRowDxfId="3">
  <autoFilter ref="A1:D17"/>
  <sortState ref="A2:C2">
    <sortCondition ref="C1:C2"/>
  </sortState>
  <tableColumns count="4">
    <tableColumn id="1" name="Start" dataDxfId="2">
      <calculatedColumnFormula>IF(ISNA(VLOOKUP(B2,Definitions!B$2:B$1836,1,FALSE)),"Not listed","")</calculatedColumnFormula>
    </tableColumn>
    <tableColumn id="4" name="ID" dataDxfId="1"/>
    <tableColumn id="2" name="SourceElement" dataDxfId="0"/>
    <tableColumn id="3" name="ConditionalElement"/>
  </tableColumns>
  <tableStyleInfo name="TableStyleMedium9" showFirstColumn="0" showLastColumn="0" showRowStripes="1" showColumnStripes="0"/>
</table>
</file>

<file path=xl/tables/table4.xml><?xml version="1.0" encoding="utf-8"?>
<table xmlns="http://schemas.openxmlformats.org/spreadsheetml/2006/main" id="6" name="Table6" displayName="Table6" ref="A1:C187" totalsRowShown="0">
  <autoFilter ref="A1:C187"/>
  <sortState ref="A2:C187">
    <sortCondition ref="C1:C187"/>
  </sortState>
  <tableColumns count="3">
    <tableColumn id="1" name="DataType"/>
    <tableColumn id="2" name="DataType2"/>
    <tableColumn id="3" name="QuantityClass"/>
  </tableColumns>
  <tableStyleInfo name="TableStyleMedium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astm.org/d5715-00.html" TargetMode="External"/><Relationship Id="rId1" Type="http://schemas.openxmlformats.org/officeDocument/2006/relationships/hyperlink" Target="https://www.astm.org/d5715-00.html" TargetMode="External"/><Relationship Id="rId4" Type="http://schemas.openxmlformats.org/officeDocument/2006/relationships/table" Target="../tables/table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E3"/>
  <sheetViews>
    <sheetView workbookViewId="0">
      <selection activeCell="E3" sqref="E3"/>
    </sheetView>
  </sheetViews>
  <sheetFormatPr defaultColWidth="11" defaultRowHeight="15.75" x14ac:dyDescent="0.5"/>
  <cols>
    <col min="1" max="1" width="7.5" customWidth="1"/>
    <col min="2" max="2" width="41.3125" customWidth="1"/>
    <col min="3" max="3" width="26.3125" customWidth="1"/>
    <col min="4" max="4" width="21.6875" customWidth="1"/>
    <col min="5" max="5" width="76" customWidth="1"/>
  </cols>
  <sheetData>
    <row r="1" spans="1:5" s="3" customFormat="1" ht="16.149999999999999" thickBot="1" x14ac:dyDescent="0.55000000000000004">
      <c r="A1" s="3" t="s">
        <v>13</v>
      </c>
      <c r="B1" s="3" t="s">
        <v>7</v>
      </c>
      <c r="C1" s="10" t="s">
        <v>230</v>
      </c>
      <c r="D1" s="3" t="s">
        <v>14</v>
      </c>
      <c r="E1" s="3" t="s">
        <v>0</v>
      </c>
    </row>
    <row r="2" spans="1:5" s="3" customFormat="1" ht="16.149999999999999" thickTop="1" x14ac:dyDescent="0.5">
      <c r="A2" s="1"/>
      <c r="B2" s="1"/>
      <c r="C2" s="1"/>
      <c r="D2" s="1"/>
      <c r="E2" s="1" t="s">
        <v>223</v>
      </c>
    </row>
    <row r="3" spans="1:5" s="2" customFormat="1" ht="47.25" x14ac:dyDescent="0.5">
      <c r="B3" s="12" t="s">
        <v>233</v>
      </c>
      <c r="C3" s="2" t="s">
        <v>241</v>
      </c>
      <c r="D3" s="2" t="s">
        <v>242</v>
      </c>
      <c r="E3" s="2" t="s">
        <v>243</v>
      </c>
    </row>
  </sheetData>
  <pageMargins left="0.7" right="0.7" top="0.75" bottom="0.75" header="0.3" footer="0.3"/>
  <pageSetup orientation="portrait" horizontalDpi="0" verticalDpi="0"/>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H11"/>
  <sheetViews>
    <sheetView tabSelected="1" workbookViewId="0">
      <selection activeCell="C2" sqref="C2"/>
    </sheetView>
  </sheetViews>
  <sheetFormatPr defaultColWidth="10.8125" defaultRowHeight="15.75" x14ac:dyDescent="0.5"/>
  <cols>
    <col min="1" max="1" width="7" style="2" customWidth="1"/>
    <col min="2" max="2" width="25.8125" style="2" customWidth="1"/>
    <col min="3" max="3" width="31.6875" style="2" customWidth="1"/>
    <col min="4" max="4" width="84.6875" style="2" customWidth="1"/>
    <col min="5" max="5" width="11.1875" style="2" customWidth="1"/>
    <col min="6" max="6" width="25.6875" style="2" bestFit="1" customWidth="1"/>
    <col min="7" max="7" width="17.8125" style="2" customWidth="1"/>
    <col min="8" max="8" width="20.8125" style="2" customWidth="1"/>
    <col min="9" max="16384" width="10.8125" style="2"/>
  </cols>
  <sheetData>
    <row r="1" spans="1:8" s="1" customFormat="1" x14ac:dyDescent="0.5">
      <c r="A1" s="1" t="s">
        <v>13</v>
      </c>
      <c r="B1" s="1" t="s">
        <v>227</v>
      </c>
      <c r="C1" s="1" t="s">
        <v>8</v>
      </c>
      <c r="D1" s="1" t="s">
        <v>0</v>
      </c>
      <c r="E1" s="1" t="s">
        <v>165</v>
      </c>
      <c r="F1" s="1" t="s">
        <v>228</v>
      </c>
      <c r="G1" s="1" t="s">
        <v>9</v>
      </c>
      <c r="H1" s="1" t="s">
        <v>224</v>
      </c>
    </row>
    <row r="2" spans="1:8" ht="47.25" x14ac:dyDescent="0.5">
      <c r="A2" s="2" t="str">
        <f>IF(ISNA(VLOOKUP(B2,AssociatedElements!B$2:B2841,1,FALSE)),"Not used","")</f>
        <v/>
      </c>
      <c r="B2" s="13" t="s">
        <v>244</v>
      </c>
      <c r="C2" s="14" t="s">
        <v>245</v>
      </c>
      <c r="D2" s="14" t="s">
        <v>246</v>
      </c>
      <c r="E2" s="16" t="s">
        <v>4</v>
      </c>
      <c r="G2" s="16" t="s">
        <v>275</v>
      </c>
      <c r="H2" s="17" t="s">
        <v>274</v>
      </c>
    </row>
    <row r="3" spans="1:8" ht="47.25" x14ac:dyDescent="0.5">
      <c r="A3" s="2" t="str">
        <f>IF(ISNA(VLOOKUP(B3,AssociatedElements!B$2:B2842,1,FALSE)),"Not used","")</f>
        <v/>
      </c>
      <c r="B3" s="13" t="s">
        <v>247</v>
      </c>
      <c r="C3" s="14" t="s">
        <v>248</v>
      </c>
      <c r="D3" s="14" t="s">
        <v>249</v>
      </c>
      <c r="E3" s="16" t="s">
        <v>4</v>
      </c>
      <c r="G3" s="16" t="s">
        <v>275</v>
      </c>
      <c r="H3" s="17" t="s">
        <v>274</v>
      </c>
    </row>
    <row r="4" spans="1:8" ht="42.75" x14ac:dyDescent="0.5">
      <c r="A4" s="2" t="str">
        <f>IF(ISNA(VLOOKUP(B4,AssociatedElements!B$2:B2843,1,FALSE)),"Not used","")</f>
        <v/>
      </c>
      <c r="B4" s="13" t="s">
        <v>250</v>
      </c>
      <c r="C4" s="15" t="s">
        <v>251</v>
      </c>
      <c r="D4" s="15" t="s">
        <v>252</v>
      </c>
      <c r="E4" s="16" t="s">
        <v>4</v>
      </c>
      <c r="G4" s="16" t="s">
        <v>275</v>
      </c>
      <c r="H4" s="17" t="s">
        <v>274</v>
      </c>
    </row>
    <row r="5" spans="1:8" ht="63" x14ac:dyDescent="0.5">
      <c r="A5" s="2" t="str">
        <f>IF(ISNA(VLOOKUP(B5,AssociatedElements!B$2:B2844,1,FALSE)),"Not used","")</f>
        <v/>
      </c>
      <c r="B5" s="13" t="s">
        <v>253</v>
      </c>
      <c r="C5" s="14" t="s">
        <v>254</v>
      </c>
      <c r="D5" s="14" t="s">
        <v>255</v>
      </c>
      <c r="E5" s="16" t="s">
        <v>4</v>
      </c>
      <c r="G5" s="16" t="s">
        <v>275</v>
      </c>
      <c r="H5" s="17" t="s">
        <v>274</v>
      </c>
    </row>
    <row r="6" spans="1:8" ht="71.25" x14ac:dyDescent="0.5">
      <c r="A6" s="2" t="str">
        <f>IF(ISNA(VLOOKUP(B6,AssociatedElements!B$2:B2845,1,FALSE)),"Not used","")</f>
        <v/>
      </c>
      <c r="B6" s="13" t="s">
        <v>256</v>
      </c>
      <c r="C6" s="15" t="s">
        <v>257</v>
      </c>
      <c r="D6" s="15" t="s">
        <v>258</v>
      </c>
      <c r="E6" s="16" t="s">
        <v>4</v>
      </c>
      <c r="G6" s="16" t="s">
        <v>275</v>
      </c>
      <c r="H6" s="17" t="s">
        <v>274</v>
      </c>
    </row>
    <row r="7" spans="1:8" ht="94.5" x14ac:dyDescent="0.5">
      <c r="A7" s="2" t="str">
        <f>IF(ISNA(VLOOKUP(B7,AssociatedElements!B$2:B2846,1,FALSE)),"Not used","")</f>
        <v/>
      </c>
      <c r="B7" s="13" t="s">
        <v>259</v>
      </c>
      <c r="C7" s="14" t="s">
        <v>260</v>
      </c>
      <c r="D7" s="14" t="s">
        <v>261</v>
      </c>
      <c r="E7" s="16" t="s">
        <v>4</v>
      </c>
      <c r="G7" s="16" t="s">
        <v>275</v>
      </c>
      <c r="H7" s="17" t="s">
        <v>274</v>
      </c>
    </row>
    <row r="8" spans="1:8" ht="78.75" x14ac:dyDescent="0.5">
      <c r="A8" s="2" t="str">
        <f>IF(ISNA(VLOOKUP(B8,AssociatedElements!B$2:B2847,1,FALSE)),"Not used","")</f>
        <v/>
      </c>
      <c r="B8" s="13" t="s">
        <v>262</v>
      </c>
      <c r="C8" s="14" t="s">
        <v>263</v>
      </c>
      <c r="D8" s="14" t="s">
        <v>264</v>
      </c>
      <c r="E8" s="16" t="s">
        <v>4</v>
      </c>
      <c r="G8" s="16" t="s">
        <v>275</v>
      </c>
      <c r="H8" s="17" t="s">
        <v>274</v>
      </c>
    </row>
    <row r="9" spans="1:8" ht="78.75" x14ac:dyDescent="0.5">
      <c r="A9" s="2" t="str">
        <f>IF(ISNA(VLOOKUP(B9,AssociatedElements!B$2:B2848,1,FALSE)),"Not used","")</f>
        <v/>
      </c>
      <c r="B9" s="13" t="s">
        <v>265</v>
      </c>
      <c r="C9" s="14" t="s">
        <v>266</v>
      </c>
      <c r="D9" s="14" t="s">
        <v>267</v>
      </c>
      <c r="E9" s="16" t="s">
        <v>4</v>
      </c>
      <c r="G9" s="16" t="s">
        <v>275</v>
      </c>
      <c r="H9" s="17" t="s">
        <v>274</v>
      </c>
    </row>
    <row r="10" spans="1:8" ht="63" x14ac:dyDescent="0.5">
      <c r="A10" s="2" t="str">
        <f>IF(ISNA(VLOOKUP(B10,AssociatedElements!B$2:B2849,1,FALSE)),"Not used","")</f>
        <v/>
      </c>
      <c r="B10" s="13" t="s">
        <v>268</v>
      </c>
      <c r="C10" s="14" t="s">
        <v>269</v>
      </c>
      <c r="D10" s="14" t="s">
        <v>270</v>
      </c>
      <c r="E10" s="16" t="s">
        <v>4</v>
      </c>
      <c r="G10" s="16" t="s">
        <v>275</v>
      </c>
      <c r="H10" s="17" t="s">
        <v>274</v>
      </c>
    </row>
    <row r="11" spans="1:8" ht="47.25" x14ac:dyDescent="0.5">
      <c r="A11" s="2" t="str">
        <f>IF(ISNA(VLOOKUP(B11,AssociatedElements!B$2:B2850,1,FALSE)),"Not used","")</f>
        <v/>
      </c>
      <c r="B11" s="13" t="s">
        <v>271</v>
      </c>
      <c r="C11" s="14" t="s">
        <v>272</v>
      </c>
      <c r="D11" s="14" t="s">
        <v>273</v>
      </c>
      <c r="E11" s="16" t="s">
        <v>4</v>
      </c>
      <c r="G11" s="16" t="s">
        <v>275</v>
      </c>
      <c r="H11" s="17" t="s">
        <v>274</v>
      </c>
    </row>
  </sheetData>
  <hyperlinks>
    <hyperlink ref="H2" r:id="rId1"/>
    <hyperlink ref="H3:H11" r:id="rId2" display="https://www.astm.org/d5715-00.html"/>
  </hyperlinks>
  <pageMargins left="0.7" right="0.7" top="0.75" bottom="0.75" header="0.3" footer="0.3"/>
  <pageSetup orientation="portrait" r:id="rId3"/>
  <tableParts count="1">
    <tablePart r:id="rId4"/>
  </tableParts>
  <extLst>
    <ext xmlns:x14="http://schemas.microsoft.com/office/spreadsheetml/2009/9/main" uri="{CCE6A557-97BC-4b89-ADB6-D9C93CAAB3DF}">
      <x14:dataValidations xmlns:xm="http://schemas.microsoft.com/office/excel/2006/main" count="2">
        <x14:dataValidation type="list" allowBlank="1" showInputMessage="1" showErrorMessage="1">
          <x14:formula1>
            <xm:f>Lists!$C$2:$C$178</xm:f>
          </x14:formula1>
          <xm:sqref>F2:F11</xm:sqref>
        </x14:dataValidation>
        <x14:dataValidation type="list" showInputMessage="1" showErrorMessage="1">
          <x14:formula1>
            <xm:f>'Y:\Users\dponti\GitHub\diggs-dictionaries\[DIGGSDictionaryClassificationCodeASTMD2487.xlsx]Lists'!#REF!</xm:f>
          </x14:formula1>
          <xm:sqref>E2:E11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D17"/>
  <sheetViews>
    <sheetView zoomScale="120" zoomScaleNormal="120" workbookViewId="0">
      <pane ySplit="1" topLeftCell="A8" activePane="bottomLeft" state="frozen"/>
      <selection pane="bottomLeft" activeCell="B24" sqref="B24"/>
    </sheetView>
  </sheetViews>
  <sheetFormatPr defaultColWidth="10.8125" defaultRowHeight="15.75" x14ac:dyDescent="0.5"/>
  <cols>
    <col min="1" max="1" width="6.8125" customWidth="1"/>
    <col min="2" max="2" width="31.6875" customWidth="1"/>
    <col min="3" max="3" width="86.1875" style="4" customWidth="1"/>
    <col min="4" max="4" width="93" customWidth="1"/>
  </cols>
  <sheetData>
    <row r="1" spans="1:4" s="7" customFormat="1" x14ac:dyDescent="0.5">
      <c r="A1" s="5" t="s">
        <v>13</v>
      </c>
      <c r="B1" s="5" t="s">
        <v>227</v>
      </c>
      <c r="C1" s="6" t="s">
        <v>225</v>
      </c>
      <c r="D1" s="7" t="s">
        <v>226</v>
      </c>
    </row>
    <row r="2" spans="1:4" x14ac:dyDescent="0.5">
      <c r="A2" t="str">
        <f>IF(ISNA(VLOOKUP(B2,Definitions!B$2:B$1836,1,FALSE)),"Not listed","")</f>
        <v>Not listed</v>
      </c>
      <c r="B2" s="13" t="s">
        <v>235</v>
      </c>
      <c r="C2" s="4" t="s">
        <v>234</v>
      </c>
    </row>
    <row r="3" spans="1:4" x14ac:dyDescent="0.5">
      <c r="A3" t="str">
        <f>IF(ISNA(VLOOKUP(B3,Definitions!B$2:B$1836,1,FALSE)),"Not listed","")</f>
        <v>Not listed</v>
      </c>
      <c r="B3" s="13" t="s">
        <v>236</v>
      </c>
      <c r="C3" s="4" t="s">
        <v>234</v>
      </c>
    </row>
    <row r="4" spans="1:4" x14ac:dyDescent="0.5">
      <c r="A4" t="str">
        <f>IF(ISNA(VLOOKUP(B4,Definitions!B$2:B$1836,1,FALSE)),"Not listed","")</f>
        <v>Not listed</v>
      </c>
      <c r="B4" s="13" t="s">
        <v>237</v>
      </c>
      <c r="C4" s="4" t="s">
        <v>234</v>
      </c>
    </row>
    <row r="5" spans="1:4" x14ac:dyDescent="0.5">
      <c r="A5" t="str">
        <f>IF(ISNA(VLOOKUP(B5,Definitions!B$2:B$1836,1,FALSE)),"Not listed","")</f>
        <v>Not listed</v>
      </c>
      <c r="B5" s="13" t="s">
        <v>238</v>
      </c>
      <c r="C5" s="4" t="s">
        <v>234</v>
      </c>
    </row>
    <row r="6" spans="1:4" x14ac:dyDescent="0.5">
      <c r="A6" t="str">
        <f>IF(ISNA(VLOOKUP(B6,Definitions!B$2:B$1836,1,FALSE)),"Not listed","")</f>
        <v>Not listed</v>
      </c>
      <c r="B6" s="13" t="s">
        <v>239</v>
      </c>
      <c r="C6" s="4" t="s">
        <v>234</v>
      </c>
    </row>
    <row r="7" spans="1:4" x14ac:dyDescent="0.5">
      <c r="A7" t="str">
        <f>IF(ISNA(VLOOKUP(B7,Definitions!B$2:B$1836,1,FALSE)),"Not listed","")</f>
        <v>Not listed</v>
      </c>
      <c r="B7" s="13" t="s">
        <v>240</v>
      </c>
      <c r="C7" s="4" t="s">
        <v>234</v>
      </c>
    </row>
    <row r="8" spans="1:4" x14ac:dyDescent="0.5">
      <c r="A8" t="str">
        <f>IF(ISNA(VLOOKUP(B8,Definitions!B$2:B$1836,1,FALSE)),"Not listed","")</f>
        <v/>
      </c>
      <c r="B8" s="13" t="s">
        <v>244</v>
      </c>
      <c r="C8" s="4" t="s">
        <v>276</v>
      </c>
    </row>
    <row r="9" spans="1:4" x14ac:dyDescent="0.5">
      <c r="A9" t="str">
        <f>IF(ISNA(VLOOKUP(B9,Definitions!B$2:B$1836,1,FALSE)),"Not listed","")</f>
        <v/>
      </c>
      <c r="B9" s="13" t="s">
        <v>247</v>
      </c>
      <c r="C9" s="4" t="s">
        <v>276</v>
      </c>
    </row>
    <row r="10" spans="1:4" x14ac:dyDescent="0.5">
      <c r="A10" t="str">
        <f>IF(ISNA(VLOOKUP(B10,Definitions!B$2:B$1836,1,FALSE)),"Not listed","")</f>
        <v/>
      </c>
      <c r="B10" s="13" t="s">
        <v>250</v>
      </c>
      <c r="C10" s="4" t="s">
        <v>276</v>
      </c>
    </row>
    <row r="11" spans="1:4" x14ac:dyDescent="0.5">
      <c r="A11" t="str">
        <f>IF(ISNA(VLOOKUP(B11,Definitions!B$2:B$1836,1,FALSE)),"Not listed","")</f>
        <v/>
      </c>
      <c r="B11" s="13" t="s">
        <v>253</v>
      </c>
      <c r="C11" s="4" t="s">
        <v>276</v>
      </c>
    </row>
    <row r="12" spans="1:4" x14ac:dyDescent="0.5">
      <c r="A12" t="str">
        <f>IF(ISNA(VLOOKUP(B12,Definitions!B$2:B$1836,1,FALSE)),"Not listed","")</f>
        <v/>
      </c>
      <c r="B12" s="13" t="s">
        <v>256</v>
      </c>
      <c r="C12" s="4" t="s">
        <v>276</v>
      </c>
    </row>
    <row r="13" spans="1:4" x14ac:dyDescent="0.5">
      <c r="A13" t="str">
        <f>IF(ISNA(VLOOKUP(B13,Definitions!B$2:B$1836,1,FALSE)),"Not listed","")</f>
        <v/>
      </c>
      <c r="B13" s="13" t="s">
        <v>259</v>
      </c>
      <c r="C13" s="4" t="s">
        <v>276</v>
      </c>
    </row>
    <row r="14" spans="1:4" x14ac:dyDescent="0.5">
      <c r="A14" t="str">
        <f>IF(ISNA(VLOOKUP(B14,Definitions!B$2:B$1836,1,FALSE)),"Not listed","")</f>
        <v/>
      </c>
      <c r="B14" s="13" t="s">
        <v>262</v>
      </c>
      <c r="C14" s="4" t="s">
        <v>276</v>
      </c>
    </row>
    <row r="15" spans="1:4" x14ac:dyDescent="0.5">
      <c r="A15" t="str">
        <f>IF(ISNA(VLOOKUP(B15,Definitions!B$2:B$1836,1,FALSE)),"Not listed","")</f>
        <v/>
      </c>
      <c r="B15" s="13" t="s">
        <v>265</v>
      </c>
      <c r="C15" s="4" t="s">
        <v>276</v>
      </c>
    </row>
    <row r="16" spans="1:4" x14ac:dyDescent="0.5">
      <c r="A16" t="str">
        <f>IF(ISNA(VLOOKUP(B16,Definitions!B$2:B$1836,1,FALSE)),"Not listed","")</f>
        <v/>
      </c>
      <c r="B16" s="13" t="s">
        <v>268</v>
      </c>
      <c r="C16" s="4" t="s">
        <v>276</v>
      </c>
    </row>
    <row r="17" spans="1:3" x14ac:dyDescent="0.5">
      <c r="A17" t="str">
        <f>IF(ISNA(VLOOKUP(B17,Definitions!B$2:B$1836,1,FALSE)),"Not listed","")</f>
        <v/>
      </c>
      <c r="B17" s="13" t="s">
        <v>271</v>
      </c>
      <c r="C17" s="4" t="s">
        <v>276</v>
      </c>
    </row>
  </sheetData>
  <sortState ref="A2:C2">
    <sortCondition ref="C2"/>
    <sortCondition ref="A2"/>
  </sortState>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7"/>
  <sheetViews>
    <sheetView topLeftCell="A8" zoomScale="130" zoomScaleNormal="130" workbookViewId="0">
      <selection activeCell="B18" sqref="B18"/>
    </sheetView>
  </sheetViews>
  <sheetFormatPr defaultColWidth="11" defaultRowHeight="15.75" x14ac:dyDescent="0.5"/>
  <cols>
    <col min="2" max="2" width="21.1875" customWidth="1"/>
    <col min="3" max="3" width="54.1875" customWidth="1"/>
  </cols>
  <sheetData>
    <row r="1" spans="1:4" x14ac:dyDescent="0.5">
      <c r="A1" t="s">
        <v>165</v>
      </c>
      <c r="B1" t="s">
        <v>229</v>
      </c>
      <c r="C1" t="s">
        <v>228</v>
      </c>
    </row>
    <row r="2" spans="1:4" x14ac:dyDescent="0.5">
      <c r="B2" t="s">
        <v>179</v>
      </c>
      <c r="C2" t="s">
        <v>26</v>
      </c>
      <c r="D2" s="8"/>
    </row>
    <row r="3" spans="1:4" x14ac:dyDescent="0.5">
      <c r="B3" t="s">
        <v>175</v>
      </c>
      <c r="C3" t="s">
        <v>198</v>
      </c>
      <c r="D3" s="8"/>
    </row>
    <row r="4" spans="1:4" x14ac:dyDescent="0.5">
      <c r="B4" s="11" t="s">
        <v>174</v>
      </c>
      <c r="C4" t="s">
        <v>27</v>
      </c>
      <c r="D4" s="8"/>
    </row>
    <row r="5" spans="1:4" x14ac:dyDescent="0.5">
      <c r="B5" s="11" t="s">
        <v>189</v>
      </c>
      <c r="C5" t="s">
        <v>28</v>
      </c>
      <c r="D5" s="8"/>
    </row>
    <row r="6" spans="1:4" x14ac:dyDescent="0.5">
      <c r="B6" t="s">
        <v>168</v>
      </c>
      <c r="C6" t="s">
        <v>29</v>
      </c>
      <c r="D6" s="8"/>
    </row>
    <row r="7" spans="1:4" x14ac:dyDescent="0.5">
      <c r="B7" t="s">
        <v>167</v>
      </c>
      <c r="C7" t="s">
        <v>30</v>
      </c>
      <c r="D7" s="8"/>
    </row>
    <row r="8" spans="1:4" x14ac:dyDescent="0.5">
      <c r="B8" t="s">
        <v>178</v>
      </c>
      <c r="C8" t="s">
        <v>199</v>
      </c>
      <c r="D8" s="8"/>
    </row>
    <row r="9" spans="1:4" x14ac:dyDescent="0.5">
      <c r="B9" s="11" t="s">
        <v>1</v>
      </c>
      <c r="C9" t="s">
        <v>31</v>
      </c>
      <c r="D9" s="8"/>
    </row>
    <row r="10" spans="1:4" x14ac:dyDescent="0.5">
      <c r="B10" t="s">
        <v>166</v>
      </c>
      <c r="C10" t="s">
        <v>32</v>
      </c>
      <c r="D10" s="8"/>
    </row>
    <row r="11" spans="1:4" x14ac:dyDescent="0.5">
      <c r="B11" s="11" t="s">
        <v>177</v>
      </c>
      <c r="C11" t="s">
        <v>33</v>
      </c>
      <c r="D11" s="8"/>
    </row>
    <row r="12" spans="1:4" x14ac:dyDescent="0.5">
      <c r="B12" t="s">
        <v>172</v>
      </c>
      <c r="C12" t="s">
        <v>34</v>
      </c>
      <c r="D12" s="8"/>
    </row>
    <row r="13" spans="1:4" x14ac:dyDescent="0.5">
      <c r="B13" t="s">
        <v>173</v>
      </c>
      <c r="C13" t="s">
        <v>35</v>
      </c>
      <c r="D13" s="8"/>
    </row>
    <row r="14" spans="1:4" x14ac:dyDescent="0.5">
      <c r="B14" t="s">
        <v>171</v>
      </c>
      <c r="C14" t="s">
        <v>194</v>
      </c>
      <c r="D14" s="8"/>
    </row>
    <row r="15" spans="1:4" x14ac:dyDescent="0.5">
      <c r="B15" t="s">
        <v>170</v>
      </c>
      <c r="C15" t="s">
        <v>195</v>
      </c>
      <c r="D15" s="8"/>
    </row>
    <row r="16" spans="1:4" x14ac:dyDescent="0.5">
      <c r="B16" t="s">
        <v>169</v>
      </c>
      <c r="C16" t="s">
        <v>196</v>
      </c>
      <c r="D16" s="8"/>
    </row>
    <row r="17" spans="2:4" x14ac:dyDescent="0.5">
      <c r="B17" t="s">
        <v>176</v>
      </c>
      <c r="C17" t="s">
        <v>36</v>
      </c>
      <c r="D17" s="8"/>
    </row>
    <row r="18" spans="2:4" x14ac:dyDescent="0.5">
      <c r="B18" s="11"/>
      <c r="C18" t="s">
        <v>37</v>
      </c>
      <c r="D18" s="8"/>
    </row>
    <row r="19" spans="2:4" x14ac:dyDescent="0.5">
      <c r="B19" t="s">
        <v>180</v>
      </c>
      <c r="C19" t="s">
        <v>38</v>
      </c>
      <c r="D19" s="8"/>
    </row>
    <row r="20" spans="2:4" x14ac:dyDescent="0.5">
      <c r="B20" t="s">
        <v>232</v>
      </c>
      <c r="C20" t="s">
        <v>200</v>
      </c>
      <c r="D20" s="8"/>
    </row>
    <row r="21" spans="2:4" x14ac:dyDescent="0.5">
      <c r="B21" s="11" t="s">
        <v>182</v>
      </c>
      <c r="C21" t="s">
        <v>39</v>
      </c>
      <c r="D21" s="8"/>
    </row>
    <row r="22" spans="2:4" x14ac:dyDescent="0.5">
      <c r="B22" t="s">
        <v>184</v>
      </c>
      <c r="C22" t="s">
        <v>15</v>
      </c>
      <c r="D22" s="8"/>
    </row>
    <row r="23" spans="2:4" x14ac:dyDescent="0.5">
      <c r="B23" t="s">
        <v>183</v>
      </c>
      <c r="C23" t="s">
        <v>40</v>
      </c>
      <c r="D23" s="8"/>
    </row>
    <row r="24" spans="2:4" x14ac:dyDescent="0.5">
      <c r="B24" t="s">
        <v>181</v>
      </c>
      <c r="C24" t="s">
        <v>41</v>
      </c>
      <c r="D24" s="8"/>
    </row>
    <row r="25" spans="2:4" x14ac:dyDescent="0.5">
      <c r="B25" t="s">
        <v>192</v>
      </c>
      <c r="C25" t="s">
        <v>42</v>
      </c>
      <c r="D25" s="8"/>
    </row>
    <row r="26" spans="2:4" x14ac:dyDescent="0.5">
      <c r="B26" t="s">
        <v>186</v>
      </c>
      <c r="C26" t="s">
        <v>201</v>
      </c>
      <c r="D26" s="8"/>
    </row>
    <row r="27" spans="2:4" x14ac:dyDescent="0.5">
      <c r="B27" t="s">
        <v>187</v>
      </c>
      <c r="C27" t="s">
        <v>43</v>
      </c>
      <c r="D27" s="8"/>
    </row>
    <row r="28" spans="2:4" x14ac:dyDescent="0.5">
      <c r="B28" s="11" t="s">
        <v>4</v>
      </c>
      <c r="C28" t="s">
        <v>221</v>
      </c>
      <c r="D28" s="8"/>
    </row>
    <row r="29" spans="2:4" x14ac:dyDescent="0.5">
      <c r="C29" t="s">
        <v>44</v>
      </c>
      <c r="D29" s="8"/>
    </row>
    <row r="30" spans="2:4" x14ac:dyDescent="0.5">
      <c r="B30" t="s">
        <v>25</v>
      </c>
      <c r="C30" t="s">
        <v>202</v>
      </c>
      <c r="D30" s="8"/>
    </row>
    <row r="31" spans="2:4" x14ac:dyDescent="0.5">
      <c r="B31" t="s">
        <v>193</v>
      </c>
      <c r="C31" t="s">
        <v>45</v>
      </c>
      <c r="D31" s="8"/>
    </row>
    <row r="32" spans="2:4" x14ac:dyDescent="0.5">
      <c r="B32" t="s">
        <v>191</v>
      </c>
      <c r="C32" t="s">
        <v>10</v>
      </c>
      <c r="D32" s="8"/>
    </row>
    <row r="33" spans="2:4" x14ac:dyDescent="0.5">
      <c r="B33" t="s">
        <v>188</v>
      </c>
      <c r="C33" t="s">
        <v>46</v>
      </c>
      <c r="D33" s="8"/>
    </row>
    <row r="34" spans="2:4" x14ac:dyDescent="0.5">
      <c r="B34" t="s">
        <v>185</v>
      </c>
      <c r="C34" t="s">
        <v>47</v>
      </c>
      <c r="D34" s="8"/>
    </row>
    <row r="35" spans="2:4" x14ac:dyDescent="0.5">
      <c r="B35" t="s">
        <v>190</v>
      </c>
      <c r="C35" t="s">
        <v>48</v>
      </c>
      <c r="D35" s="8"/>
    </row>
    <row r="36" spans="2:4" x14ac:dyDescent="0.5">
      <c r="B36" s="11" t="s">
        <v>231</v>
      </c>
      <c r="C36" t="s">
        <v>49</v>
      </c>
      <c r="D36" s="8"/>
    </row>
    <row r="37" spans="2:4" x14ac:dyDescent="0.5">
      <c r="C37" t="s">
        <v>50</v>
      </c>
      <c r="D37" s="8"/>
    </row>
    <row r="38" spans="2:4" x14ac:dyDescent="0.5">
      <c r="C38" t="s">
        <v>51</v>
      </c>
      <c r="D38" s="8"/>
    </row>
    <row r="39" spans="2:4" x14ac:dyDescent="0.5">
      <c r="C39" t="s">
        <v>52</v>
      </c>
      <c r="D39" s="8"/>
    </row>
    <row r="40" spans="2:4" x14ac:dyDescent="0.5">
      <c r="C40" t="s">
        <v>53</v>
      </c>
      <c r="D40" s="8"/>
    </row>
    <row r="41" spans="2:4" x14ac:dyDescent="0.5">
      <c r="C41" t="s">
        <v>16</v>
      </c>
      <c r="D41" s="8"/>
    </row>
    <row r="42" spans="2:4" x14ac:dyDescent="0.5">
      <c r="C42" t="s">
        <v>54</v>
      </c>
      <c r="D42" s="8"/>
    </row>
    <row r="43" spans="2:4" x14ac:dyDescent="0.5">
      <c r="C43" t="s">
        <v>55</v>
      </c>
      <c r="D43" s="8"/>
    </row>
    <row r="44" spans="2:4" x14ac:dyDescent="0.5">
      <c r="C44" t="s">
        <v>56</v>
      </c>
      <c r="D44" s="8"/>
    </row>
    <row r="45" spans="2:4" x14ac:dyDescent="0.5">
      <c r="C45" t="s">
        <v>24</v>
      </c>
      <c r="D45" s="8"/>
    </row>
    <row r="46" spans="2:4" x14ac:dyDescent="0.5">
      <c r="C46" t="s">
        <v>57</v>
      </c>
      <c r="D46" s="8"/>
    </row>
    <row r="47" spans="2:4" x14ac:dyDescent="0.5">
      <c r="C47" t="s">
        <v>58</v>
      </c>
      <c r="D47" s="8"/>
    </row>
    <row r="48" spans="2:4" x14ac:dyDescent="0.5">
      <c r="C48" t="s">
        <v>20</v>
      </c>
      <c r="D48" s="8"/>
    </row>
    <row r="49" spans="3:4" x14ac:dyDescent="0.5">
      <c r="C49" t="s">
        <v>59</v>
      </c>
      <c r="D49" s="8"/>
    </row>
    <row r="50" spans="3:4" x14ac:dyDescent="0.5">
      <c r="C50" t="s">
        <v>60</v>
      </c>
      <c r="D50" s="8"/>
    </row>
    <row r="51" spans="3:4" x14ac:dyDescent="0.5">
      <c r="C51" t="s">
        <v>61</v>
      </c>
      <c r="D51" s="8"/>
    </row>
    <row r="52" spans="3:4" x14ac:dyDescent="0.5">
      <c r="C52" t="s">
        <v>62</v>
      </c>
      <c r="D52" s="8"/>
    </row>
    <row r="53" spans="3:4" x14ac:dyDescent="0.5">
      <c r="C53" t="s">
        <v>63</v>
      </c>
      <c r="D53" s="8"/>
    </row>
    <row r="54" spans="3:4" x14ac:dyDescent="0.5">
      <c r="C54" t="s">
        <v>64</v>
      </c>
      <c r="D54" s="8"/>
    </row>
    <row r="55" spans="3:4" x14ac:dyDescent="0.5">
      <c r="C55" t="s">
        <v>65</v>
      </c>
      <c r="D55" s="8"/>
    </row>
    <row r="56" spans="3:4" x14ac:dyDescent="0.5">
      <c r="C56" t="s">
        <v>203</v>
      </c>
      <c r="D56" s="8"/>
    </row>
    <row r="57" spans="3:4" x14ac:dyDescent="0.5">
      <c r="C57" t="s">
        <v>66</v>
      </c>
      <c r="D57" s="8"/>
    </row>
    <row r="58" spans="3:4" x14ac:dyDescent="0.5">
      <c r="C58" t="s">
        <v>5</v>
      </c>
      <c r="D58" s="8"/>
    </row>
    <row r="59" spans="3:4" x14ac:dyDescent="0.5">
      <c r="C59" t="s">
        <v>67</v>
      </c>
      <c r="D59" s="8"/>
    </row>
    <row r="60" spans="3:4" x14ac:dyDescent="0.5">
      <c r="C60" t="s">
        <v>68</v>
      </c>
      <c r="D60" s="8"/>
    </row>
    <row r="61" spans="3:4" x14ac:dyDescent="0.5">
      <c r="C61" t="s">
        <v>18</v>
      </c>
      <c r="D61" s="8"/>
    </row>
    <row r="62" spans="3:4" x14ac:dyDescent="0.5">
      <c r="C62" t="s">
        <v>69</v>
      </c>
      <c r="D62" s="8"/>
    </row>
    <row r="63" spans="3:4" x14ac:dyDescent="0.5">
      <c r="C63" t="s">
        <v>6</v>
      </c>
      <c r="D63" s="8"/>
    </row>
    <row r="64" spans="3:4" x14ac:dyDescent="0.5">
      <c r="C64" t="s">
        <v>70</v>
      </c>
      <c r="D64" s="8"/>
    </row>
    <row r="65" spans="3:4" x14ac:dyDescent="0.5">
      <c r="C65" t="s">
        <v>71</v>
      </c>
      <c r="D65" s="8"/>
    </row>
    <row r="66" spans="3:4" x14ac:dyDescent="0.5">
      <c r="C66" t="s">
        <v>72</v>
      </c>
      <c r="D66" s="8"/>
    </row>
    <row r="67" spans="3:4" x14ac:dyDescent="0.5">
      <c r="C67" t="s">
        <v>73</v>
      </c>
      <c r="D67" s="8"/>
    </row>
    <row r="68" spans="3:4" x14ac:dyDescent="0.5">
      <c r="C68" t="s">
        <v>74</v>
      </c>
      <c r="D68" s="8"/>
    </row>
    <row r="69" spans="3:4" x14ac:dyDescent="0.5">
      <c r="C69" t="s">
        <v>75</v>
      </c>
      <c r="D69" s="8"/>
    </row>
    <row r="70" spans="3:4" x14ac:dyDescent="0.5">
      <c r="C70" t="s">
        <v>76</v>
      </c>
      <c r="D70" s="8"/>
    </row>
    <row r="71" spans="3:4" x14ac:dyDescent="0.5">
      <c r="C71" t="s">
        <v>77</v>
      </c>
      <c r="D71" s="8"/>
    </row>
    <row r="72" spans="3:4" x14ac:dyDescent="0.5">
      <c r="C72" t="s">
        <v>78</v>
      </c>
      <c r="D72" s="8"/>
    </row>
    <row r="73" spans="3:4" x14ac:dyDescent="0.5">
      <c r="C73" t="s">
        <v>2</v>
      </c>
      <c r="D73" s="8"/>
    </row>
    <row r="74" spans="3:4" x14ac:dyDescent="0.5">
      <c r="C74" t="s">
        <v>19</v>
      </c>
      <c r="D74" s="8"/>
    </row>
    <row r="75" spans="3:4" x14ac:dyDescent="0.5">
      <c r="C75" t="s">
        <v>79</v>
      </c>
      <c r="D75" s="8"/>
    </row>
    <row r="76" spans="3:4" x14ac:dyDescent="0.5">
      <c r="C76" t="s">
        <v>80</v>
      </c>
      <c r="D76" s="8"/>
    </row>
    <row r="77" spans="3:4" x14ac:dyDescent="0.5">
      <c r="C77" t="s">
        <v>81</v>
      </c>
      <c r="D77" s="8"/>
    </row>
    <row r="78" spans="3:4" x14ac:dyDescent="0.5">
      <c r="C78" t="s">
        <v>23</v>
      </c>
      <c r="D78" s="8"/>
    </row>
    <row r="79" spans="3:4" x14ac:dyDescent="0.5">
      <c r="C79" t="s">
        <v>82</v>
      </c>
      <c r="D79" s="8"/>
    </row>
    <row r="80" spans="3:4" x14ac:dyDescent="0.5">
      <c r="C80" t="s">
        <v>83</v>
      </c>
      <c r="D80" s="8"/>
    </row>
    <row r="81" spans="3:4" x14ac:dyDescent="0.5">
      <c r="C81" t="s">
        <v>84</v>
      </c>
      <c r="D81" s="8"/>
    </row>
    <row r="82" spans="3:4" x14ac:dyDescent="0.5">
      <c r="C82" t="s">
        <v>85</v>
      </c>
      <c r="D82" s="8"/>
    </row>
    <row r="83" spans="3:4" x14ac:dyDescent="0.5">
      <c r="C83" t="s">
        <v>86</v>
      </c>
      <c r="D83" s="8"/>
    </row>
    <row r="84" spans="3:4" x14ac:dyDescent="0.5">
      <c r="C84" t="s">
        <v>87</v>
      </c>
      <c r="D84" s="8"/>
    </row>
    <row r="85" spans="3:4" x14ac:dyDescent="0.5">
      <c r="C85" t="s">
        <v>88</v>
      </c>
      <c r="D85" s="8"/>
    </row>
    <row r="86" spans="3:4" x14ac:dyDescent="0.5">
      <c r="C86" t="s">
        <v>89</v>
      </c>
      <c r="D86" s="8"/>
    </row>
    <row r="87" spans="3:4" x14ac:dyDescent="0.5">
      <c r="C87" t="s">
        <v>90</v>
      </c>
      <c r="D87" s="8"/>
    </row>
    <row r="88" spans="3:4" x14ac:dyDescent="0.5">
      <c r="C88" t="s">
        <v>91</v>
      </c>
      <c r="D88" s="8"/>
    </row>
    <row r="89" spans="3:4" x14ac:dyDescent="0.5">
      <c r="C89" t="s">
        <v>92</v>
      </c>
      <c r="D89" s="8"/>
    </row>
    <row r="90" spans="3:4" x14ac:dyDescent="0.5">
      <c r="C90" t="s">
        <v>93</v>
      </c>
      <c r="D90" s="8"/>
    </row>
    <row r="91" spans="3:4" x14ac:dyDescent="0.5">
      <c r="C91" t="s">
        <v>94</v>
      </c>
      <c r="D91" s="8"/>
    </row>
    <row r="92" spans="3:4" x14ac:dyDescent="0.5">
      <c r="C92" t="s">
        <v>95</v>
      </c>
      <c r="D92" s="8"/>
    </row>
    <row r="93" spans="3:4" x14ac:dyDescent="0.5">
      <c r="C93" t="s">
        <v>96</v>
      </c>
      <c r="D93" s="8"/>
    </row>
    <row r="94" spans="3:4" x14ac:dyDescent="0.5">
      <c r="C94" t="s">
        <v>97</v>
      </c>
      <c r="D94" s="8"/>
    </row>
    <row r="95" spans="3:4" x14ac:dyDescent="0.5">
      <c r="C95" t="s">
        <v>98</v>
      </c>
      <c r="D95" s="8"/>
    </row>
    <row r="96" spans="3:4" x14ac:dyDescent="0.5">
      <c r="C96" t="s">
        <v>99</v>
      </c>
      <c r="D96" s="8"/>
    </row>
    <row r="97" spans="3:4" x14ac:dyDescent="0.5">
      <c r="C97" t="s">
        <v>100</v>
      </c>
      <c r="D97" s="8"/>
    </row>
    <row r="98" spans="3:4" x14ac:dyDescent="0.5">
      <c r="C98" t="s">
        <v>101</v>
      </c>
      <c r="D98" s="8"/>
    </row>
    <row r="99" spans="3:4" x14ac:dyDescent="0.5">
      <c r="C99" t="s">
        <v>102</v>
      </c>
      <c r="D99" s="8"/>
    </row>
    <row r="100" spans="3:4" x14ac:dyDescent="0.5">
      <c r="C100" t="s">
        <v>103</v>
      </c>
      <c r="D100" s="8"/>
    </row>
    <row r="101" spans="3:4" x14ac:dyDescent="0.5">
      <c r="C101" t="s">
        <v>104</v>
      </c>
      <c r="D101" s="8"/>
    </row>
    <row r="102" spans="3:4" x14ac:dyDescent="0.5">
      <c r="C102" t="s">
        <v>105</v>
      </c>
      <c r="D102" s="8"/>
    </row>
    <row r="103" spans="3:4" x14ac:dyDescent="0.5">
      <c r="C103" t="s">
        <v>204</v>
      </c>
      <c r="D103" s="8"/>
    </row>
    <row r="104" spans="3:4" x14ac:dyDescent="0.5">
      <c r="C104" t="s">
        <v>205</v>
      </c>
      <c r="D104" s="8"/>
    </row>
    <row r="105" spans="3:4" x14ac:dyDescent="0.5">
      <c r="C105" t="s">
        <v>17</v>
      </c>
      <c r="D105" s="8"/>
    </row>
    <row r="106" spans="3:4" x14ac:dyDescent="0.5">
      <c r="C106" t="s">
        <v>206</v>
      </c>
      <c r="D106" s="8"/>
    </row>
    <row r="107" spans="3:4" x14ac:dyDescent="0.5">
      <c r="C107" t="s">
        <v>207</v>
      </c>
      <c r="D107" s="8"/>
    </row>
    <row r="108" spans="3:4" x14ac:dyDescent="0.5">
      <c r="C108" t="s">
        <v>208</v>
      </c>
      <c r="D108" s="8"/>
    </row>
    <row r="109" spans="3:4" x14ac:dyDescent="0.5">
      <c r="C109" t="s">
        <v>106</v>
      </c>
      <c r="D109" s="8"/>
    </row>
    <row r="110" spans="3:4" x14ac:dyDescent="0.5">
      <c r="C110" t="s">
        <v>107</v>
      </c>
      <c r="D110" s="8"/>
    </row>
    <row r="111" spans="3:4" x14ac:dyDescent="0.5">
      <c r="C111" t="s">
        <v>108</v>
      </c>
      <c r="D111" s="8"/>
    </row>
    <row r="112" spans="3:4" x14ac:dyDescent="0.5">
      <c r="C112" t="s">
        <v>109</v>
      </c>
      <c r="D112" s="8"/>
    </row>
    <row r="113" spans="3:4" x14ac:dyDescent="0.5">
      <c r="C113" t="s">
        <v>110</v>
      </c>
      <c r="D113" s="8"/>
    </row>
    <row r="114" spans="3:4" x14ac:dyDescent="0.5">
      <c r="C114" t="s">
        <v>111</v>
      </c>
      <c r="D114" s="8"/>
    </row>
    <row r="115" spans="3:4" x14ac:dyDescent="0.5">
      <c r="C115" t="s">
        <v>112</v>
      </c>
      <c r="D115" s="8"/>
    </row>
    <row r="116" spans="3:4" x14ac:dyDescent="0.5">
      <c r="C116" t="s">
        <v>113</v>
      </c>
      <c r="D116" s="8"/>
    </row>
    <row r="117" spans="3:4" x14ac:dyDescent="0.5">
      <c r="C117" t="s">
        <v>114</v>
      </c>
      <c r="D117" s="8"/>
    </row>
    <row r="118" spans="3:4" x14ac:dyDescent="0.5">
      <c r="C118" t="s">
        <v>115</v>
      </c>
      <c r="D118" s="8"/>
    </row>
    <row r="119" spans="3:4" x14ac:dyDescent="0.5">
      <c r="C119" t="s">
        <v>116</v>
      </c>
      <c r="D119" s="8"/>
    </row>
    <row r="120" spans="3:4" x14ac:dyDescent="0.5">
      <c r="C120" t="s">
        <v>117</v>
      </c>
      <c r="D120" s="8"/>
    </row>
    <row r="121" spans="3:4" x14ac:dyDescent="0.5">
      <c r="C121" t="s">
        <v>11</v>
      </c>
      <c r="D121" s="8"/>
    </row>
    <row r="122" spans="3:4" x14ac:dyDescent="0.5">
      <c r="C122" t="s">
        <v>118</v>
      </c>
      <c r="D122" s="8"/>
    </row>
    <row r="123" spans="3:4" x14ac:dyDescent="0.5">
      <c r="C123" t="s">
        <v>119</v>
      </c>
      <c r="D123" s="8"/>
    </row>
    <row r="124" spans="3:4" x14ac:dyDescent="0.5">
      <c r="C124" t="s">
        <v>120</v>
      </c>
      <c r="D124" s="8"/>
    </row>
    <row r="125" spans="3:4" x14ac:dyDescent="0.5">
      <c r="C125" t="s">
        <v>121</v>
      </c>
      <c r="D125" s="8"/>
    </row>
    <row r="126" spans="3:4" x14ac:dyDescent="0.5">
      <c r="C126" t="s">
        <v>122</v>
      </c>
      <c r="D126" s="8"/>
    </row>
    <row r="127" spans="3:4" x14ac:dyDescent="0.5">
      <c r="C127" t="s">
        <v>3</v>
      </c>
      <c r="D127" s="8"/>
    </row>
    <row r="128" spans="3:4" x14ac:dyDescent="0.5">
      <c r="C128" t="s">
        <v>197</v>
      </c>
      <c r="D128" s="8"/>
    </row>
    <row r="129" spans="3:4" x14ac:dyDescent="0.5">
      <c r="C129" t="s">
        <v>123</v>
      </c>
      <c r="D129" s="8"/>
    </row>
    <row r="130" spans="3:4" x14ac:dyDescent="0.5">
      <c r="C130" t="s">
        <v>124</v>
      </c>
      <c r="D130" s="8"/>
    </row>
    <row r="131" spans="3:4" x14ac:dyDescent="0.5">
      <c r="C131" t="s">
        <v>125</v>
      </c>
      <c r="D131" s="8"/>
    </row>
    <row r="132" spans="3:4" x14ac:dyDescent="0.5">
      <c r="C132" t="s">
        <v>209</v>
      </c>
      <c r="D132" s="8"/>
    </row>
    <row r="133" spans="3:4" x14ac:dyDescent="0.5">
      <c r="C133" t="s">
        <v>126</v>
      </c>
      <c r="D133" s="8"/>
    </row>
    <row r="134" spans="3:4" x14ac:dyDescent="0.5">
      <c r="C134" t="s">
        <v>127</v>
      </c>
      <c r="D134" s="8"/>
    </row>
    <row r="135" spans="3:4" x14ac:dyDescent="0.5">
      <c r="C135" t="s">
        <v>128</v>
      </c>
      <c r="D135" s="8"/>
    </row>
    <row r="136" spans="3:4" x14ac:dyDescent="0.5">
      <c r="C136" t="s">
        <v>129</v>
      </c>
      <c r="D136" s="8"/>
    </row>
    <row r="137" spans="3:4" x14ac:dyDescent="0.5">
      <c r="C137" t="s">
        <v>130</v>
      </c>
      <c r="D137" s="8"/>
    </row>
    <row r="138" spans="3:4" x14ac:dyDescent="0.5">
      <c r="C138" t="s">
        <v>131</v>
      </c>
      <c r="D138" s="8"/>
    </row>
    <row r="139" spans="3:4" x14ac:dyDescent="0.5">
      <c r="C139" t="s">
        <v>132</v>
      </c>
      <c r="D139" s="8"/>
    </row>
    <row r="140" spans="3:4" x14ac:dyDescent="0.5">
      <c r="C140" t="s">
        <v>133</v>
      </c>
      <c r="D140" s="8"/>
    </row>
    <row r="141" spans="3:4" x14ac:dyDescent="0.5">
      <c r="C141" t="s">
        <v>134</v>
      </c>
      <c r="D141" s="8"/>
    </row>
    <row r="142" spans="3:4" x14ac:dyDescent="0.5">
      <c r="C142" t="s">
        <v>210</v>
      </c>
      <c r="D142" s="8"/>
    </row>
    <row r="143" spans="3:4" x14ac:dyDescent="0.5">
      <c r="C143" t="s">
        <v>135</v>
      </c>
      <c r="D143" s="8"/>
    </row>
    <row r="144" spans="3:4" x14ac:dyDescent="0.5">
      <c r="C144" t="s">
        <v>136</v>
      </c>
      <c r="D144" s="8"/>
    </row>
    <row r="145" spans="3:4" x14ac:dyDescent="0.5">
      <c r="C145" t="s">
        <v>222</v>
      </c>
      <c r="D145" s="8"/>
    </row>
    <row r="146" spans="3:4" x14ac:dyDescent="0.5">
      <c r="C146" t="s">
        <v>137</v>
      </c>
      <c r="D146" s="8"/>
    </row>
    <row r="147" spans="3:4" x14ac:dyDescent="0.5">
      <c r="C147" t="s">
        <v>138</v>
      </c>
      <c r="D147" s="8"/>
    </row>
    <row r="148" spans="3:4" x14ac:dyDescent="0.5">
      <c r="C148" t="s">
        <v>139</v>
      </c>
      <c r="D148" s="8"/>
    </row>
    <row r="149" spans="3:4" x14ac:dyDescent="0.5">
      <c r="C149" t="s">
        <v>140</v>
      </c>
      <c r="D149" s="8"/>
    </row>
    <row r="150" spans="3:4" x14ac:dyDescent="0.5">
      <c r="C150" t="s">
        <v>141</v>
      </c>
      <c r="D150" s="8"/>
    </row>
    <row r="151" spans="3:4" x14ac:dyDescent="0.5">
      <c r="C151" t="s">
        <v>142</v>
      </c>
      <c r="D151" s="8"/>
    </row>
    <row r="152" spans="3:4" x14ac:dyDescent="0.5">
      <c r="C152" t="s">
        <v>143</v>
      </c>
      <c r="D152" s="8"/>
    </row>
    <row r="153" spans="3:4" x14ac:dyDescent="0.5">
      <c r="C153" t="s">
        <v>144</v>
      </c>
      <c r="D153" s="8"/>
    </row>
    <row r="154" spans="3:4" x14ac:dyDescent="0.5">
      <c r="C154" t="s">
        <v>145</v>
      </c>
      <c r="D154" s="8"/>
    </row>
    <row r="155" spans="3:4" x14ac:dyDescent="0.5">
      <c r="C155" t="s">
        <v>146</v>
      </c>
      <c r="D155" s="8"/>
    </row>
    <row r="156" spans="3:4" x14ac:dyDescent="0.5">
      <c r="C156" t="s">
        <v>147</v>
      </c>
      <c r="D156" s="8"/>
    </row>
    <row r="157" spans="3:4" x14ac:dyDescent="0.5">
      <c r="C157" t="s">
        <v>148</v>
      </c>
      <c r="D157" s="8"/>
    </row>
    <row r="158" spans="3:4" x14ac:dyDescent="0.5">
      <c r="C158" t="s">
        <v>149</v>
      </c>
      <c r="D158" s="8"/>
    </row>
    <row r="159" spans="3:4" x14ac:dyDescent="0.5">
      <c r="C159" t="s">
        <v>150</v>
      </c>
      <c r="D159" s="8"/>
    </row>
    <row r="160" spans="3:4" x14ac:dyDescent="0.5">
      <c r="C160" t="s">
        <v>151</v>
      </c>
      <c r="D160" s="8"/>
    </row>
    <row r="161" spans="3:4" x14ac:dyDescent="0.5">
      <c r="C161" t="s">
        <v>22</v>
      </c>
      <c r="D161" s="8"/>
    </row>
    <row r="162" spans="3:4" x14ac:dyDescent="0.5">
      <c r="C162" t="s">
        <v>211</v>
      </c>
      <c r="D162" s="8"/>
    </row>
    <row r="163" spans="3:4" x14ac:dyDescent="0.5">
      <c r="C163" t="s">
        <v>25</v>
      </c>
      <c r="D163" s="8"/>
    </row>
    <row r="164" spans="3:4" x14ac:dyDescent="0.5">
      <c r="C164" t="s">
        <v>21</v>
      </c>
      <c r="D164" s="8"/>
    </row>
    <row r="165" spans="3:4" x14ac:dyDescent="0.5">
      <c r="C165" t="s">
        <v>152</v>
      </c>
      <c r="D165" s="8"/>
    </row>
    <row r="166" spans="3:4" x14ac:dyDescent="0.5">
      <c r="C166" t="s">
        <v>153</v>
      </c>
      <c r="D166" s="8"/>
    </row>
    <row r="167" spans="3:4" x14ac:dyDescent="0.5">
      <c r="C167" t="s">
        <v>154</v>
      </c>
      <c r="D167" s="8"/>
    </row>
    <row r="168" spans="3:4" x14ac:dyDescent="0.5">
      <c r="C168" t="s">
        <v>220</v>
      </c>
      <c r="D168" s="8"/>
    </row>
    <row r="169" spans="3:4" x14ac:dyDescent="0.5">
      <c r="C169" t="s">
        <v>212</v>
      </c>
      <c r="D169" s="8"/>
    </row>
    <row r="170" spans="3:4" x14ac:dyDescent="0.5">
      <c r="C170" t="s">
        <v>155</v>
      </c>
      <c r="D170" s="8"/>
    </row>
    <row r="171" spans="3:4" x14ac:dyDescent="0.5">
      <c r="C171" t="s">
        <v>156</v>
      </c>
      <c r="D171" s="8"/>
    </row>
    <row r="172" spans="3:4" x14ac:dyDescent="0.5">
      <c r="C172" t="s">
        <v>157</v>
      </c>
      <c r="D172" s="8"/>
    </row>
    <row r="173" spans="3:4" x14ac:dyDescent="0.5">
      <c r="C173" t="s">
        <v>158</v>
      </c>
      <c r="D173" s="8"/>
    </row>
    <row r="174" spans="3:4" x14ac:dyDescent="0.5">
      <c r="C174" t="s">
        <v>159</v>
      </c>
      <c r="D174" s="8"/>
    </row>
    <row r="175" spans="3:4" x14ac:dyDescent="0.5">
      <c r="C175" t="s">
        <v>160</v>
      </c>
      <c r="D175" s="8"/>
    </row>
    <row r="176" spans="3:4" x14ac:dyDescent="0.5">
      <c r="C176" t="s">
        <v>161</v>
      </c>
      <c r="D176" s="8"/>
    </row>
    <row r="177" spans="3:4" x14ac:dyDescent="0.5">
      <c r="C177" t="s">
        <v>162</v>
      </c>
      <c r="D177" s="8"/>
    </row>
    <row r="178" spans="3:4" x14ac:dyDescent="0.5">
      <c r="C178" t="s">
        <v>213</v>
      </c>
      <c r="D178" s="8"/>
    </row>
    <row r="179" spans="3:4" x14ac:dyDescent="0.5">
      <c r="C179" t="s">
        <v>214</v>
      </c>
      <c r="D179" s="8"/>
    </row>
    <row r="180" spans="3:4" x14ac:dyDescent="0.5">
      <c r="C180" t="s">
        <v>215</v>
      </c>
      <c r="D180" s="8"/>
    </row>
    <row r="181" spans="3:4" x14ac:dyDescent="0.5">
      <c r="C181" t="s">
        <v>216</v>
      </c>
      <c r="D181" s="8"/>
    </row>
    <row r="182" spans="3:4" x14ac:dyDescent="0.5">
      <c r="C182" t="s">
        <v>217</v>
      </c>
      <c r="D182" s="8"/>
    </row>
    <row r="183" spans="3:4" x14ac:dyDescent="0.5">
      <c r="C183" t="s">
        <v>218</v>
      </c>
      <c r="D183" s="8"/>
    </row>
    <row r="184" spans="3:4" x14ac:dyDescent="0.5">
      <c r="C184" t="s">
        <v>219</v>
      </c>
      <c r="D184" s="8"/>
    </row>
    <row r="185" spans="3:4" x14ac:dyDescent="0.5">
      <c r="C185" t="s">
        <v>12</v>
      </c>
      <c r="D185" s="8"/>
    </row>
    <row r="186" spans="3:4" x14ac:dyDescent="0.5">
      <c r="C186" t="s">
        <v>163</v>
      </c>
      <c r="D186" s="9"/>
    </row>
    <row r="187" spans="3:4" x14ac:dyDescent="0.5">
      <c r="C187" t="s">
        <v>164</v>
      </c>
      <c r="D187" s="9"/>
    </row>
  </sheetData>
  <sortState ref="F2:F176">
    <sortCondition ref="F2:F176"/>
  </sortState>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DictionaryName</vt:lpstr>
      <vt:lpstr>Definitions</vt:lpstr>
      <vt:lpstr>AssociatedElements</vt:lpstr>
      <vt:lpstr>Lists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dponti-local</cp:lastModifiedBy>
  <dcterms:created xsi:type="dcterms:W3CDTF">2018-10-28T20:07:54Z</dcterms:created>
  <dcterms:modified xsi:type="dcterms:W3CDTF">2024-02-02T08:36:54Z</dcterms:modified>
</cp:coreProperties>
</file>