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EBF0EBBE-BD66-A245-BBFA-C11E0B37DC11}" xr6:coauthVersionLast="47" xr6:coauthVersionMax="47" xr10:uidLastSave="{00000000-0000-0000-0000-000000000000}"/>
  <bookViews>
    <workbookView xWindow="0" yWindow="500" windowWidth="39940" windowHeight="25180" tabRatio="500" activeTab="2"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8" i="2" l="1"/>
  <c r="A119" i="2"/>
  <c r="A120" i="2"/>
  <c r="A121" i="2"/>
  <c r="A122" i="2"/>
  <c r="A123" i="2"/>
  <c r="A124" i="2"/>
  <c r="A125" i="2"/>
  <c r="A126" i="2"/>
  <c r="A127" i="2"/>
  <c r="A128" i="2"/>
  <c r="A129" i="2"/>
  <c r="A130" i="2"/>
  <c r="A131" i="2"/>
  <c r="A132" i="2"/>
  <c r="A133" i="2"/>
  <c r="A134" i="2"/>
  <c r="A135" i="2"/>
  <c r="A136" i="2"/>
  <c r="A94" i="2"/>
  <c r="A35" i="2"/>
  <c r="A36" i="2"/>
  <c r="A63" i="2"/>
  <c r="A69" i="2"/>
  <c r="A85" i="2"/>
  <c r="A95" i="2"/>
  <c r="A2" i="2"/>
  <c r="A3" i="2"/>
  <c r="A37" i="2"/>
  <c r="A86" i="2"/>
  <c r="A96" i="2"/>
  <c r="A4" i="2"/>
  <c r="A45" i="2"/>
  <c r="A5" i="2"/>
  <c r="A29" i="2"/>
  <c r="A41" i="2"/>
  <c r="A111" i="2"/>
  <c r="A6" i="2"/>
  <c r="A42" i="2"/>
  <c r="A43" i="2"/>
  <c r="A47" i="2"/>
  <c r="A112" i="2"/>
  <c r="A48" i="2"/>
  <c r="A113" i="2"/>
  <c r="A114" i="2"/>
  <c r="A26" i="2"/>
  <c r="A103" i="2"/>
  <c r="A104" i="2"/>
  <c r="A44" i="2"/>
  <c r="A7" i="2"/>
  <c r="A8" i="2"/>
  <c r="A38" i="2"/>
  <c r="A39" i="2"/>
  <c r="A40" i="2"/>
  <c r="A30" i="2"/>
  <c r="A115" i="2"/>
  <c r="A31" i="2"/>
  <c r="A116" i="2"/>
  <c r="A105" i="2"/>
  <c r="A75" i="2"/>
  <c r="A76" i="2"/>
  <c r="A57" i="2"/>
  <c r="A58" i="2"/>
  <c r="A49" i="2"/>
  <c r="A59" i="2"/>
  <c r="A50" i="2"/>
  <c r="A60" i="2"/>
  <c r="A51" i="2"/>
  <c r="A61" i="2"/>
  <c r="A62" i="2"/>
  <c r="A9" i="2"/>
  <c r="A106" i="2"/>
  <c r="A64" i="2"/>
  <c r="A70" i="2"/>
  <c r="A87" i="2"/>
  <c r="A97" i="2"/>
  <c r="A65" i="2"/>
  <c r="A71" i="2"/>
  <c r="A88" i="2"/>
  <c r="A98" i="2"/>
  <c r="A89" i="2"/>
  <c r="A99" i="2"/>
  <c r="A107" i="2"/>
  <c r="A81" i="2"/>
  <c r="A82" i="2"/>
  <c r="A66" i="2"/>
  <c r="A72" i="2"/>
  <c r="A90" i="2"/>
  <c r="A100" i="2"/>
  <c r="A10" i="2"/>
  <c r="A67" i="2"/>
  <c r="A73" i="2"/>
  <c r="A91" i="2"/>
  <c r="A101" i="2"/>
  <c r="A11" i="2"/>
  <c r="A32" i="2"/>
  <c r="A33" i="2"/>
  <c r="A83" i="2"/>
  <c r="A108" i="2"/>
  <c r="A92" i="2"/>
  <c r="A12" i="2"/>
  <c r="A27" i="2"/>
  <c r="A34" i="2"/>
  <c r="A52" i="2"/>
  <c r="A109" i="2"/>
  <c r="A13" i="2"/>
  <c r="A28" i="2"/>
  <c r="A46" i="2"/>
  <c r="A53" i="2"/>
  <c r="A110" i="2"/>
  <c r="A117" i="2"/>
  <c r="A14" i="2"/>
  <c r="A68" i="2"/>
  <c r="A74" i="2"/>
  <c r="A93" i="2"/>
  <c r="A102" i="2"/>
  <c r="A15" i="2"/>
  <c r="A16" i="2"/>
  <c r="A17" i="2"/>
  <c r="A77" i="2"/>
  <c r="A78" i="2"/>
  <c r="A79" i="2"/>
  <c r="A80" i="2"/>
  <c r="A18" i="2"/>
  <c r="A19" i="2"/>
  <c r="A54" i="2"/>
  <c r="A55" i="2"/>
  <c r="A56" i="2"/>
  <c r="A20" i="2"/>
  <c r="A21" i="2"/>
  <c r="A22" i="2"/>
  <c r="A23" i="2"/>
  <c r="A24" i="2"/>
  <c r="A25" i="2"/>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84" i="2" l="1"/>
  <c r="A2" i="1"/>
</calcChain>
</file>

<file path=xl/sharedStrings.xml><?xml version="1.0" encoding="utf-8"?>
<sst xmlns="http://schemas.openxmlformats.org/spreadsheetml/2006/main" count="994" uniqueCount="464">
  <si>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</si>
  <si>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</si>
  <si>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</si>
  <si>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</si>
  <si>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</si>
  <si>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</si>
  <si>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</si>
  <si>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</si>
  <si>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</si>
  <si>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</si>
  <si>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</si>
  <si>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</si>
  <si>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</si>
  <si>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</si>
  <si>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</si>
  <si>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</si>
  <si>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</si>
  <si>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</si>
  <si>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</si>
  <si>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</si>
  <si>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</si>
  <si>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</si>
  <si>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</si>
  <si>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</si>
  <si>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</si>
  <si>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</si>
  <si>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</si>
  <si>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</si>
  <si>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</si>
  <si>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</si>
  <si>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</si>
  <si>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</si>
  <si>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</si>
  <si>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</si>
  <si>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</si>
  <si>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</si>
  <si>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</si>
  <si>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</si>
  <si>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</si>
  <si>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</si>
  <si>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</si>
  <si>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</si>
  <si>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</si>
  <si>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</si>
  <si>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</si>
  <si>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</si>
  <si>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</si>
  <si>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</si>
  <si>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</si>
  <si>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</si>
  <si>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</si>
  <si>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</si>
  <si>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</si>
  <si>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</si>
  <si>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</si>
  <si>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</si>
  <si>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</si>
  <si>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</si>
  <si>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</si>
  <si>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</si>
  <si>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</si>
  <si>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</si>
  <si>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</si>
  <si>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</si>
  <si>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</si>
  <si>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</si>
  <si>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</si>
  <si>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</si>
  <si>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</si>
  <si>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</si>
  <si>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</si>
  <si>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</si>
  <si>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</si>
  <si>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</si>
  <si>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</si>
  <si>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</si>
  <si>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</si>
  <si>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</si>
  <si>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</si>
  <si>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</si>
  <si>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</si>
  <si>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</si>
  <si>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</si>
  <si>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</si>
  <si>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</si>
  <si>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</si>
  <si>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</si>
  <si>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</si>
  <si>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</si>
  <si>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</si>
  <si>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</si>
  <si>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</si>
  <si>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</si>
  <si>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</si>
  <si>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</si>
  <si>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</si>
  <si>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</si>
  <si>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</si>
  <si>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</si>
  <si>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</si>
  <si>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</si>
  <si>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</si>
  <si>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</si>
  <si>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</si>
  <si>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</si>
  <si>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</si>
  <si>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</si>
  <si>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</si>
  <si>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</si>
  <si>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</si>
  <si>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</si>
  <si>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</si>
  <si>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</si>
  <si>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</si>
  <si>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</si>
  <si>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</si>
  <si>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</si>
  <si>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</si>
  <si>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</si>
  <si>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</si>
  <si>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</si>
  <si>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</si>
  <si>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</si>
  <si>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</si>
  <si>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</si>
  <si>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</si>
  <si>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</si>
  <si>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</si>
  <si>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</si>
  <si>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</si>
  <si>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</si>
  <si>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</si>
  <si>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</si>
  <si>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</si>
  <si>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</si>
  <si>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</si>
  <si>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</si>
  <si>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</si>
  <si>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</si>
  <si>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</si>
  <si>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</si>
  <si>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</si>
  <si>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</si>
  <si>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</si>
  <si>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</si>
  <si>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</si>
  <si>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</si>
  <si>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</si>
  <si>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</si>
  <si>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</si>
  <si>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</si>
  <si>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</si>
  <si>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</si>
  <si>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</si>
  <si>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</si>
  <si>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</si>
  <si>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</si>
  <si>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</si>
  <si>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</si>
  <si>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</si>
  <si>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</si>
  <si>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</si>
  <si>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</si>
  <si>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</si>
  <si>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</si>
  <si>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</si>
  <si>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</si>
  <si>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</si>
  <si>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</si>
  <si>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</si>
  <si>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</si>
  <si>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</si>
  <si>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</si>
  <si>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</si>
  <si>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</si>
  <si>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</si>
  <si>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</si>
  <si>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</si>
  <si>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</si>
  <si>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</si>
  <si>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</si>
  <si>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</si>
  <si>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</si>
  <si>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</si>
  <si>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</si>
  <si>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</si>
  <si>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</si>
  <si>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</si>
  <si>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</si>
  <si>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</si>
  <si>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</si>
  <si>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</si>
  <si>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</si>
  <si>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</si>
  <si>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</si>
  <si>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</si>
  <si>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</si>
  <si>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</si>
  <si>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</si>
  <si>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</si>
  <si>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</si>
  <si>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</si>
  <si>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</si>
  <si>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</si>
  <si>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</si>
  <si>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</si>
  <si>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</si>
  <si>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</si>
  <si>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</si>
  <si>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</si>
  <si>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</si>
  <si>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</si>
  <si>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</si>
  <si>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</si>
  <si>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</si>
  <si>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</si>
  <si>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</si>
  <si>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</si>
  <si>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</si>
  <si>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</si>
  <si>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</si>
  <si>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</si>
  <si>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</si>
  <si>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</si>
  <si>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</si>
  <si>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</si>
  <si>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</si>
  <si>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</si>
  <si>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</si>
  <si>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</si>
  <si>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</si>
  <si>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</si>
  <si>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</si>
  <si>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</si>
  <si>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 for Geophysics</t>
  </si>
  <si>
    <t>This dictionary contains the values for the propertyClass property of the diggs:Property object and the measurand property of the diggs:Detector object when used within the Test feature, where thetesting procedure is a ProcessedGeophysicalsurvey or WirelineLog. These values serve to define the ultimate results of geophysical field measurements. The Xpaths to these occurrences are: 1) //diggs:Property/diggs:propertyClass.</t>
  </si>
  <si>
    <t>acoustic_impedance</t>
  </si>
  <si>
    <t>Acoustic Impedence</t>
  </si>
  <si>
    <t xml:space="preserve">The resistance to the propagation of ultrasound waves through a medium. </t>
  </si>
  <si>
    <t>anomaly_bouguer</t>
  </si>
  <si>
    <t>Bouguer Anomaly</t>
  </si>
  <si>
    <t>A gravity anomaly, corrected for the height at which it is measured and the attraction of terrain. The height correction alone gives a free-air gravity anomaly.</t>
  </si>
  <si>
    <t>anomaly_free_air</t>
  </si>
  <si>
    <t>Free Air Anamoly</t>
  </si>
  <si>
    <t>The measured gravity anomaly after a free-air correction is applied to account for the elevation at which a measurement is made. It does so by adjusting these measurements of gravity to what would have been measured at a reference level, which is commonly taken as mean sea level or the geoid.</t>
  </si>
  <si>
    <t>attenuation</t>
  </si>
  <si>
    <t>Attenuation</t>
  </si>
  <si>
    <t>The reduction of the amplitude of a signal, electric current, or other oscillation during propagation.</t>
  </si>
  <si>
    <t>borehole_diameter</t>
  </si>
  <si>
    <t>Borehole Diameter</t>
  </si>
  <si>
    <t>The distance measured across an open borehole.</t>
  </si>
  <si>
    <t>bulk_density</t>
  </si>
  <si>
    <t>Density, Bulk (Natural)</t>
  </si>
  <si>
    <t>Total mass (of solids and water) divided by total volume of material, representing natural conditions</t>
  </si>
  <si>
    <t>Capacitance</t>
  </si>
  <si>
    <t>The measured capacitance which is the ratio of delta charge and delta potential</t>
  </si>
  <si>
    <t>compressional_slowness</t>
  </si>
  <si>
    <t>Compressional Slowness</t>
  </si>
  <si>
    <t>The time it takes for a compressional wave to traverse a fixed distance. The reciprocal of p_wave_velocity.</t>
  </si>
  <si>
    <t>conductivity</t>
  </si>
  <si>
    <t>Electrical Conductivity</t>
  </si>
  <si>
    <t>A measure of the ability of a specified material to pass an electric current.</t>
  </si>
  <si>
    <t>dielectric_constant</t>
  </si>
  <si>
    <t>Dielectric Constant</t>
  </si>
  <si>
    <t>The ratio of the permittivity of the medium to the permittivity of the free space</t>
  </si>
  <si>
    <t>dielectric_permittivity</t>
  </si>
  <si>
    <t>The ability of a medium to hold an electric charge.</t>
  </si>
  <si>
    <t>electric_field_x</t>
  </si>
  <si>
    <t>X Component of Electric Field</t>
  </si>
  <si>
    <t>The x component of an electric field.</t>
  </si>
  <si>
    <t>electric_field_y</t>
  </si>
  <si>
    <t>Y Component of Electric Field</t>
  </si>
  <si>
    <t>The y component of an electric field.</t>
  </si>
  <si>
    <t>electric_field_z</t>
  </si>
  <si>
    <t>Z Component of Electric Field</t>
  </si>
  <si>
    <t>The z component of an electric field.</t>
  </si>
  <si>
    <t>em_velocity</t>
  </si>
  <si>
    <t>Electromagnetic Velocity</t>
  </si>
  <si>
    <t>The velocity of electromagnetic wave propagation through a medium.</t>
  </si>
  <si>
    <t>flow_velocity</t>
  </si>
  <si>
    <t>Flow Velocity</t>
  </si>
  <si>
    <t>The rate of vertical flow of a fluid  within a borehole.</t>
  </si>
  <si>
    <t>gamma_ray</t>
  </si>
  <si>
    <t>Gamma Ray</t>
  </si>
  <si>
    <t>The intensity of natural gamma-ray radiation emitted from formations containing radioactive elements, such as Potassium, Thorium, and Uranium. Measured according to API specifications or as counts per time</t>
  </si>
  <si>
    <t>API gamma ray</t>
  </si>
  <si>
    <t>gravity_absolute</t>
  </si>
  <si>
    <t>Absolute Gravitational Field Strength</t>
  </si>
  <si>
    <t>The acceleration due to gravity (weight/mass) measured in absolute terms.</t>
  </si>
  <si>
    <t>gravity_gradient</t>
  </si>
  <si>
    <t>Gravity Gradient</t>
  </si>
  <si>
    <t>The gradient in the gravitational forces acting on different parts of a nonspherical object.</t>
  </si>
  <si>
    <t>gravity_relative</t>
  </si>
  <si>
    <t>Relative Gravitational Field Strength</t>
  </si>
  <si>
    <t>The acceleration due to gravity (weight/mass) measured measured relative to some absolute value.</t>
  </si>
  <si>
    <t>in_phase_x</t>
  </si>
  <si>
    <t>X Component of In Phase</t>
  </si>
  <si>
    <t>the x component of the in-phase wave component.</t>
  </si>
  <si>
    <t>in_phase_y</t>
  </si>
  <si>
    <t>Y Component of In Phase</t>
  </si>
  <si>
    <t>the y component of the in-phase wave component.</t>
  </si>
  <si>
    <t>larmor_frequency</t>
  </si>
  <si>
    <t>Larmor Frequency</t>
  </si>
  <si>
    <t>The hydrogen proton excitation from specific magnetic field frequency based on Earth's field.</t>
  </si>
  <si>
    <t>mag_permeability</t>
  </si>
  <si>
    <t>Magnetic Permeability</t>
  </si>
  <si>
    <t>The ratio of the flux density to the magnetic field strength.</t>
  </si>
  <si>
    <t>magnetic_field_gradient</t>
  </si>
  <si>
    <t>Magnetic Field Gradient</t>
  </si>
  <si>
    <t>The magnetic field gradient.</t>
  </si>
  <si>
    <t>magnetic_field_total</t>
  </si>
  <si>
    <t>Total Field Strength</t>
  </si>
  <si>
    <t>Total strength of the magnetic field.</t>
  </si>
  <si>
    <t>magnetic_field_x</t>
  </si>
  <si>
    <t>X Component of Magnetic Field Strength</t>
  </si>
  <si>
    <t>The x component of a magnetic field.</t>
  </si>
  <si>
    <t>magnetic_field_y</t>
  </si>
  <si>
    <t>Y Component of Magnetic Field Strength</t>
  </si>
  <si>
    <t>The y component of a magnetic field.</t>
  </si>
  <si>
    <t>magnetic_field_z</t>
  </si>
  <si>
    <t>Z Component of Magnetic Field Strength</t>
  </si>
  <si>
    <t>The z component of a magnetic field.</t>
  </si>
  <si>
    <t>magnetic_susceptibility</t>
  </si>
  <si>
    <t>Magnetic Susceptibility</t>
  </si>
  <si>
    <t>The degree to which a material becomes magnetized in response to an applied magnetic field.</t>
  </si>
  <si>
    <t>modulus_bulk</t>
  </si>
  <si>
    <t>Bulk Modulus</t>
  </si>
  <si>
    <t>Bulk modulus, denoted by K or B, is defined as a measure of how resistant to compression a substance is.</t>
  </si>
  <si>
    <t>modulus_shear</t>
  </si>
  <si>
    <t>Shear Modulus</t>
  </si>
  <si>
    <t>Shear modulus, denoted by G, is defined as the ratio of shear stress to the shear strain.</t>
  </si>
  <si>
    <t>modulus_youngs</t>
  </si>
  <si>
    <t>Young's Modulus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</si>
  <si>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</si>
  <si>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number_beta_particles</t>
  </si>
  <si>
    <t>Number of Beta Particles</t>
  </si>
  <si>
    <t>The amount of detected beta particles in a given time.</t>
  </si>
  <si>
    <t>number_gamma_particles</t>
  </si>
  <si>
    <t>Number of Gamma Particles</t>
  </si>
  <si>
    <t>The amount of detected gamma particles in a given time.</t>
  </si>
  <si>
    <t>p_wave_velocity</t>
  </si>
  <si>
    <t>Primary Compression Wave Velocity</t>
  </si>
  <si>
    <t>The velocity of a p-wave (Vp). P-waves (primary waves) are compressional waves that are longitudinal in nature.</t>
  </si>
  <si>
    <t>poisson_ratio</t>
  </si>
  <si>
    <t>Poisson Ratio</t>
  </si>
  <si>
    <t>Ratio of the transverse contraction of a body to its longitudinal extension when stretched. Typical values in minerals are from 0.15 to 0.3 (Carbonates:0.15, Sandstones:0.2, Shales:0.25).</t>
  </si>
  <si>
    <t>electrodiffusion_potential</t>
  </si>
  <si>
    <t>Electrodiffusion Potential</t>
  </si>
  <si>
    <t>A measure of transient background potentials that come from the difference in electrolyte mobilities within porous media</t>
  </si>
  <si>
    <t>electric_potential</t>
  </si>
  <si>
    <t>Electric Potential</t>
  </si>
  <si>
    <t xml:space="preserve">A measure of the amount of work energy needed per unit of electric charge to move the charge from a reference point to a specific point in an electric field. </t>
  </si>
  <si>
    <t>kinetic_potential</t>
  </si>
  <si>
    <t>Electrokinetic Potential</t>
  </si>
  <si>
    <t>A measure of the potential that forms from electrolytes flowing through a porous medium</t>
  </si>
  <si>
    <t>mineral_potential</t>
  </si>
  <si>
    <t>Mineral Potential</t>
  </si>
  <si>
    <t>A measure of the potential from mineral deposit sources</t>
  </si>
  <si>
    <t>nerst_potential</t>
  </si>
  <si>
    <t>Nerst Potential</t>
  </si>
  <si>
    <t>The potential difference between two electrodes immersed in a homogeonous medium in which local concentration differ</t>
  </si>
  <si>
    <t>redox_potential</t>
  </si>
  <si>
    <t>Redox Potential</t>
  </si>
  <si>
    <t xml:space="preserve">A measure of the ability of chemical/biochemical systems to oxidize (lose electrons) or reduce (gain electrons). </t>
  </si>
  <si>
    <t>quadrature_x</t>
  </si>
  <si>
    <t xml:space="preserve">X Component Of Quadrature </t>
  </si>
  <si>
    <t>The x component of the quadrature component (90 degrees out of phase) of transmitted EM energy.</t>
  </si>
  <si>
    <t>quadrature_y</t>
  </si>
  <si>
    <t xml:space="preserve">Y Component Of Quadrature </t>
  </si>
  <si>
    <t>The y component of the quadrature component (90 degrees out of phase) of transmitted EM energy.</t>
  </si>
  <si>
    <t>radiation_energy</t>
  </si>
  <si>
    <t>Radiation Energy</t>
  </si>
  <si>
    <t>Radiant energy emitted by radioactive source</t>
  </si>
  <si>
    <t>reflection_coefficient</t>
  </si>
  <si>
    <t>Reflection Coefficient</t>
  </si>
  <si>
    <t>the ratio of amplitude of the reflected wave to the incident wave</t>
  </si>
  <si>
    <t>resistance</t>
  </si>
  <si>
    <t>Electrical Resistance</t>
  </si>
  <si>
    <t>The property by which a conductor opposes the flow of electrons, precisely electric current. It is the ratio of voltage to the electric current applied on an electronic device. Resistance is a physical property of the material, and hence, it depends upon the material type. It also depends upon the length and cross-sectional area of the material to which the current is applied. For a material, resistance is proportional to the length and inversely proportional to its cross-sectional area.</t>
  </si>
  <si>
    <t>resistivity</t>
  </si>
  <si>
    <t>Electrical Resistivity</t>
  </si>
  <si>
    <t>The resisting property of the material when the current is applied through it and is defined as the resistance per unit length for a unit cross-section of material. Resistivity is directly proportional to temperature.</t>
  </si>
  <si>
    <t>resistivity_app</t>
  </si>
  <si>
    <t>Apparent Resistivity</t>
  </si>
  <si>
    <t>Resistivity between electrodes.</t>
  </si>
  <si>
    <t>shear_slowness</t>
  </si>
  <si>
    <t>Shear Slowness</t>
  </si>
  <si>
    <t>Acoustic slowness of a shear wave (Vs); reciprocal of Shear_Velocity; a shear wave is a type of seismic wave in which the particle motion is perpendicular to the direction of propagation; also called S-wave or secondary wave.</t>
  </si>
  <si>
    <t>shear_velocity</t>
  </si>
  <si>
    <t>Shear Velocity</t>
  </si>
  <si>
    <t>The velocity of a shear wave (Vs); a shear wave is a type of seismic wave in which the particle motion is perpendicular to the direction of propagation in a horizontal plane ; also called S-wave or secondary wave.</t>
  </si>
  <si>
    <t>sonic_porosity</t>
  </si>
  <si>
    <t>Sonic Porosity</t>
  </si>
  <si>
    <t>A measure of porosity (defined as the percentage of empty space within a medium) made by comparing the velocity measued by an acoustic logging tool to velocities of the soil/rock matrix and borehole fluid.</t>
  </si>
  <si>
    <t>spontaneous_potential</t>
  </si>
  <si>
    <t>Spontaneous Potential</t>
  </si>
  <si>
    <t>Also called self potential, is a naturally occurring electric potential difference in the Earth, measured by an electrode relative to a fixed reference electrode. Spontaneous potentials are usually caused by charge separation in clay or other minerals, due to presence of semi-permeable interface impeding the diffusion of ions through the pore space of rocks, or by natural flow of a conducting fluid through the rocks.</t>
  </si>
  <si>
    <t>t1</t>
  </si>
  <si>
    <t>T1 Time Constant</t>
  </si>
  <si>
    <t>The time constant for regrowth of longitudinal magnetization (Mz)</t>
  </si>
  <si>
    <t>t1_relaxation</t>
  </si>
  <si>
    <t>Longitudinal (Spin-Lattice) Relaxation</t>
  </si>
  <si>
    <t xml:space="preserve">The time required for the z-component of M to reach (1 − 1/e) or about 63% of its maximum value (Mo). </t>
  </si>
  <si>
    <t>t2</t>
  </si>
  <si>
    <t>T2 Time Constant</t>
  </si>
  <si>
    <t>The time constant for decay/dephasing of transverse magnetization (Mxy)</t>
  </si>
  <si>
    <t>t2_relaxation</t>
  </si>
  <si>
    <t>Transverse (Spin-Spin) Relaxation</t>
  </si>
  <si>
    <t>The time required for the transverse magnetization to fall to approximately 37% (1/e) of its initial value.</t>
  </si>
  <si>
    <t>temperature</t>
  </si>
  <si>
    <t>Temperature</t>
  </si>
  <si>
    <t>The measure of hotness or coldness,.</t>
  </si>
  <si>
    <t>tension</t>
  </si>
  <si>
    <t>Tension</t>
  </si>
  <si>
    <t>The force tending to cause extension of a body, as experienced in a cable, rope, string, etc.</t>
  </si>
  <si>
    <t>tensor_impedance_x</t>
  </si>
  <si>
    <t>X Component of Tensor Impedance</t>
  </si>
  <si>
    <t>The x component of the magnetotelluric impedence tensor.</t>
  </si>
  <si>
    <t>tensor_impedance_y</t>
  </si>
  <si>
    <t>Y Component of Tensor Impedance</t>
  </si>
  <si>
    <t>The y component of the magnetotelluric impedence tensor.</t>
  </si>
  <si>
    <t>tensor_impedance_z</t>
  </si>
  <si>
    <t>Z Component of Tensor Impedance</t>
  </si>
  <si>
    <t>The z component of the magnetotelluric impedence tensor.</t>
  </si>
  <si>
    <t>tube_wave_velocity</t>
  </si>
  <si>
    <t>Tube Wave Velocity</t>
  </si>
  <si>
    <t>Wave velocity that propagates along a steel-cased borehole</t>
  </si>
  <si>
    <t>wall_amp</t>
  </si>
  <si>
    <t>Borehole Wall Amplitude</t>
  </si>
  <si>
    <t>amplitude of borehole wall signals</t>
  </si>
  <si>
    <t>wall_image_r</t>
  </si>
  <si>
    <t>Image R value</t>
  </si>
  <si>
    <t>Borehole wall color image R pixel value</t>
  </si>
  <si>
    <t>wall_image_g</t>
  </si>
  <si>
    <t>Image G value</t>
  </si>
  <si>
    <t>Borehole wall color image G pixel value</t>
  </si>
  <si>
    <t>wall_image_b</t>
  </si>
  <si>
    <t>Image B value</t>
  </si>
  <si>
    <t>Borehole wall color image B pixel value</t>
  </si>
  <si>
    <t>wall_time</t>
  </si>
  <si>
    <t>Borehole Wall Travel Time</t>
  </si>
  <si>
    <t>The  two-way time required for a sesimic wave to travel from the source to the borehole wall</t>
  </si>
  <si>
    <t>gp_properties</t>
  </si>
  <si>
    <t>//diggs:Property/diggs:propertyClass</t>
  </si>
  <si>
    <t>Dielectric Permittivity</t>
  </si>
  <si>
    <t>ancestor::diggs:measurement//diggs:procedure/diggs_geo:WirelineLog</t>
  </si>
  <si>
    <t>ancestor::diggs:measurement//diggs:procedure/diggs:WirelineLog</t>
  </si>
  <si>
    <t>ancestor::diggs:measurement//diggs:procedure/diggs:GeophysicalProcessing/diggs:geophysicalMethod[text()="borehole image log"]</t>
  </si>
  <si>
    <t>ancestor::diggs:measurement//diggs:procedure/diggs:GeophysicalProcessing/diggs:geophysicalMethod[text()="electrical resistivity (ERI/ERT)"]</t>
  </si>
  <si>
    <t>ancestor::diggs:measurement//diggs:procedure/diggs:GeophysicalProcessing/diggs:geophysicalMethod[text()="frequency domain EM (FDEM)"]</t>
  </si>
  <si>
    <t>ancestor::diggs:measurement//diggs:procedure/diggs:GeophysicalProcessing/diggs:geophysicalMethod[text()="gravity"]</t>
  </si>
  <si>
    <t>ancestor::diggs:measurement//diggs:procedure/diggs:GeophysicalProcessing/diggs:geophysicalMethod[text()="ground penetrating radar (GPR)"]</t>
  </si>
  <si>
    <t>ancestor::diggs:measurement//diggs:procedure/diggs:GeophysicalProcessing/diggs:geophysicalMethod[text()="induced polarization (IP)"]</t>
  </si>
  <si>
    <t>ancestor::diggs:measurement//diggs:procedure/diggs:GeophysicalProcessing/diggs:geophysicalMethod[text()="magneotellurics (MT)"]</t>
  </si>
  <si>
    <t>ancestor::diggs:measurement//diggs:procedure/diggs:GeophysicalProcessing/diggs:geophysicalMethod[text()="magnetometry"]</t>
  </si>
  <si>
    <t>ancestor::diggs:measurement//diggs:procedure/diggs:GeophysicalProcessing/diggs:geophysicalMethod[text()="MASW - active"]</t>
  </si>
  <si>
    <t>ancestor::diggs:measurement//diggs:procedure/diggs:GeophysicalProcessing/diggs:geophysicalMethod[text()="MASW - passive"]</t>
  </si>
  <si>
    <t>ancestor::diggs:measurement//diggs:procedure/diggs:GeophysicalProcessing/diggs:geophysicalMethod[text()="nuclear magnetic resonance (NMR)"]</t>
  </si>
  <si>
    <t>ancestor::diggs:measurement//diggs:procedure/diggs:GeophysicalProcessing/diggs:geophysicalMethod[text()="radiometric"]</t>
  </si>
  <si>
    <t>ancestor::diggs:measurement//diggs:procedure/diggs:GeophysicalProcessing/diggs:geophysicalMethod[text()="seismic reflection"]</t>
  </si>
  <si>
    <t>ancestor::diggs:measurement//diggs:procedure/diggs:GeophysicalProcessing/diggs:geophysicalMethod[text()="seismic refraction"]</t>
  </si>
  <si>
    <t>ancestor::diggs:measurement//diggs:procedure/diggs:GeophysicalProcessing/diggs:geophysicalMethod[text()="self-potential (SP)"]</t>
  </si>
  <si>
    <t>ancestor::diggs:measurement//diggs:procedure/diggs:GeophysicalProcessing/diggs:geophysicalMethod[text()="time-domain EM (TEM)"]</t>
  </si>
  <si>
    <t>ancestor::diggs:measurement//diggs:procedure/diggs:GeophysicalProcessing/diggs:geophysicalMethod[text()="VLF 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</si>
</sst>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s>
  <fills count="4">
    <fill>
      <patternFill patternType="none"/>
    </fill>
    <fill>
      <patternFill patternType="gray125"/>
    </fill>
    <fill>
      <patternFill patternType="solid">
        <fgColor rgb="FF4472C4"/>
        <bgColor rgb="FF4472C4"/>
      </patternFill>
    </fill>
    <fill>
      <patternFill patternType="solid">
        <fgColor rgb="FFDBE5F1"/>
        <bgColor indexed="64"/>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right style="thin">
        <color rgb="FFFFFFFF"/>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4" fillId="0" borderId="0" xfId="0" applyFont="1" applyAlignment="1">
      <alignment horizontal="left" vertical="center"/>
    </xf>
    <xf numFmtId="0" fontId="1" fillId="0" borderId="0" xfId="0" applyFont="1" applyAlignment="1">
      <alignment wrapText="1"/>
    </xf>
    <xf numFmtId="0" fontId="10" fillId="2" borderId="1" xfId="0" applyFont="1" applyFill="1" applyBorder="1" applyAlignment="1">
      <alignment wrapText="1"/>
    </xf>
    <xf numFmtId="0" fontId="0" fillId="0" borderId="0" xfId="0" applyAlignment="1">
      <alignment vertical="center"/>
    </xf>
    <xf numFmtId="0" fontId="0" fillId="3" borderId="2" xfId="0" applyFill="1" applyBorder="1" applyAlignment="1">
      <alignment horizontal="left" vertical="top" wrapText="1"/>
    </xf>
    <xf numFmtId="0" fontId="0" fillId="0" borderId="0" xfId="0" applyAlignment="1">
      <alignment horizontal="left" vertical="center" wrapText="1"/>
    </xf>
    <xf numFmtId="0" fontId="4" fillId="3" borderId="3" xfId="0" applyFont="1" applyFill="1" applyBorder="1" applyAlignment="1">
      <alignment horizontal="left" vertical="top" wrapText="1"/>
    </xf>
    <xf numFmtId="0" fontId="4" fillId="3" borderId="2" xfId="0" applyFont="1" applyFill="1" applyBorder="1" applyAlignment="1">
      <alignment horizontal="left" vertical="top" wrapText="1"/>
    </xf>
    <xf numFmtId="0" fontId="4" fillId="0" borderId="0" xfId="0" applyFont="1" applyAlignment="1">
      <alignment vertic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font>
        <color auto="1"/>
      </font>
      <alignment horizontal="left" vertical="center" textRotation="0" wrapText="0" indent="0" justifyLastLine="0" shrinkToFit="0" readingOrder="0"/>
    </dxf>
    <dxf>
      <alignment horizontal="general" vertical="center" textRotation="0" wrapText="1" indent="0" justifyLastLine="0" shrinkToFit="0" readingOrder="0"/>
    </dxf>
    <dxf>
      <font>
        <color auto="1"/>
      </font>
      <alignment horizontal="general" vertical="center" textRotation="0" wrapText="0" indent="0" justifyLastLine="0" shrinkToFit="0" readingOrder="0"/>
    </dxf>
    <dxf>
      <font>
        <strike val="0"/>
        <outline val="0"/>
        <shadow val="0"/>
        <u val="none"/>
        <vertAlign val="baseline"/>
        <sz val="12"/>
        <color auto="1"/>
        <name val="Calibri"/>
        <scheme val="minor"/>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font>
        <color auto="1"/>
      </font>
      <fill>
        <patternFill patternType="solid">
          <fgColor indexed="64"/>
          <bgColor rgb="FFDBE5F1"/>
        </patternFill>
      </fill>
      <alignment horizontal="left" vertical="top" textRotation="0" wrapText="1" indent="0" justifyLastLine="0" shrinkToFit="0" readingOrder="0"/>
      <border diagonalUp="0" diagonalDown="0">
        <left/>
        <right style="thin">
          <color rgb="FFFFFFFF"/>
        </right>
        <top/>
        <bottom style="thin">
          <color rgb="FFFFFFFF"/>
        </bottom>
        <vertical/>
        <horizontal/>
      </border>
    </dxf>
    <dxf>
      <alignment horizontal="left"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70" totalsRowShown="0" headerRowDxfId="13" dataDxfId="12">
  <autoFilter ref="A1:H70" xr:uid="{00000000-0009-0000-0100-000001000000}"/>
  <tableColumns count="8">
    <tableColumn id="1" xr3:uid="{00000000-0010-0000-0100-000001000000}" name="Start" dataDxfId="11">
      <calculatedColumnFormula>IF(ISNA(VLOOKUP(B2,AssociatedElements!B$2:B2940,1,FALSE)),"Not used","")</calculatedColumnFormula>
    </tableColumn>
    <tableColumn id="10" xr3:uid="{00000000-0010-0000-0100-00000A000000}" name="ID" dataDxfId="10"/>
    <tableColumn id="7" xr3:uid="{00000000-0010-0000-0100-000007000000}" name="Name" dataDxfId="9"/>
    <tableColumn id="3" xr3:uid="{00000000-0010-0000-0100-000003000000}" name="Description" dataDxfId="8"/>
    <tableColumn id="4" xr3:uid="{00000000-0010-0000-0100-000004000000}" name="DataType" dataDxfId="7"/>
    <tableColumn id="5" xr3:uid="{00000000-0010-0000-0100-000005000000}" name="QuantityClass" dataDxfId="6"/>
    <tableColumn id="6" xr3:uid="{00000000-0010-0000-0100-000006000000}" name="Authority" dataDxfId="5"/>
    <tableColumn id="9" xr3:uid="{00000000-0010-0000-0100-000009000000}" name="Reference"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136" totalsRowShown="0" headerRowDxfId="3">
  <autoFilter ref="A1:D136" xr:uid="{00000000-000C-0000-FFFF-FFFF02000000}"/>
  <sortState xmlns:xlrd2="http://schemas.microsoft.com/office/spreadsheetml/2017/richdata2" ref="A2:D136">
    <sortCondition ref="D1:D136"/>
  </sortState>
  <tableColumns count="4">
    <tableColumn id="1" xr3:uid="{00000000-0010-0000-0200-000001000000}" name="Start" dataDxfId="2">
      <calculatedColumnFormula>IF(ISNA(VLOOKUP(B2,Definitions!B$2:B$1880,1,FALSE)),"Not listed","")</calculatedColumnFormula>
    </tableColumn>
    <tableColumn id="4" xr3:uid="{00000000-0010-0000-0200-000004000000}" name="ID" dataDxfId="1"/>
    <tableColumn id="2" xr3:uid="{00000000-0010-0000-0200-000002000000}" name="SourceElement" dataDxfId="0"/>
    <tableColumn id="3" xr3:uid="{00000000-0010-0000-0200-000003000000}" name="ConditionalElement"/>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zoomScale="120" zoomScaleNormal="120" workbookViewId="0">
      <selection activeCell="C3" sqref="C3"/>
    </sheetView>
  </sheetViews>
  <sheetFormatPr baseColWidth="10" defaultColWidth="11" defaultRowHeight="16" x14ac:dyDescent="0.2"/>
  <cols>
    <col min="1" max="1" width="7.5" style="10" customWidth="1"/>
    <col min="2" max="2" width="41.33203125" style="10" customWidth="1"/>
    <col min="3" max="3" width="26.33203125" style="10" customWidth="1"/>
    <col min="4" max="4" width="21.6640625" style="10" customWidth="1"/>
    <col min="5" max="5" width="76" style="10" customWidth="1"/>
    <col min="6" max="16384" width="11" style="10"/>
  </cols>
  <sheetData>
    <row r="1" spans="1:5" s="12" customFormat="1" ht="18" thickBot="1" x14ac:dyDescent="0.25">
      <c r="A1" s="12" t="s">
        <v>13</v>
      </c>
      <c r="B1" s="12" t="s">
        <v>7</v>
      </c>
      <c r="C1" s="13" t="s">
        <v>230</v>
      </c>
      <c r="D1" s="12" t="s">
        <v>14</v>
      </c>
      <c r="E1" s="12" t="s">
        <v>0</v>
      </c>
    </row>
    <row r="2" spans="1:5" s="12" customFormat="1" ht="18" thickTop="1" x14ac:dyDescent="0.2">
      <c r="A2" s="1"/>
      <c r="B2" s="1"/>
      <c r="C2" s="1"/>
      <c r="D2" s="1"/>
      <c r="E2" s="1" t="s">
        <v>223</v>
      </c>
    </row>
    <row r="3" spans="1:5" s="2" customFormat="1" ht="102" x14ac:dyDescent="0.2">
      <c r="B3" s="2" t="s">
        <v>233</v>
      </c>
      <c r="C3" s="2" t="s">
        <v>442</v>
      </c>
      <c r="D3" s="2" t="s">
        <v>234</v>
      </c>
      <c r="E3" s="2" t="s">
        <v>235</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70"/>
  <sheetViews>
    <sheetView topLeftCell="A3" zoomScale="120" zoomScaleNormal="120" workbookViewId="0">
      <selection activeCell="C11" sqref="C11"/>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17" x14ac:dyDescent="0.2">
      <c r="A2" s="2" t="str">
        <f>IF(ISNA(VLOOKUP(B2,AssociatedElements!B$2:B2940,1,FALSE)),"Not used","")</f>
        <v/>
      </c>
      <c r="B2" s="16" t="s">
        <v>236</v>
      </c>
      <c r="C2" s="15" t="s">
        <v>237</v>
      </c>
      <c r="D2" s="15" t="s">
        <v>238</v>
      </c>
      <c r="E2" s="14" t="s">
        <v>1</v>
      </c>
      <c r="F2" s="2" t="s">
        <v>126</v>
      </c>
      <c r="G2" s="11"/>
    </row>
    <row r="3" spans="1:8" ht="34" x14ac:dyDescent="0.2">
      <c r="A3" s="2" t="str">
        <f>IF(ISNA(VLOOKUP(B3,AssociatedElements!B$2:B2941,1,FALSE)),"Not used","")</f>
        <v/>
      </c>
      <c r="B3" s="16" t="s">
        <v>239</v>
      </c>
      <c r="C3" s="17" t="s">
        <v>240</v>
      </c>
      <c r="D3" s="17" t="s">
        <v>241</v>
      </c>
      <c r="E3" s="19" t="s">
        <v>1</v>
      </c>
      <c r="F3" s="2" t="s">
        <v>84</v>
      </c>
      <c r="G3" s="11"/>
    </row>
    <row r="4" spans="1:8" ht="68" x14ac:dyDescent="0.2">
      <c r="A4" s="2" t="str">
        <f>IF(ISNA(VLOOKUP(B4,AssociatedElements!B$2:B2942,1,FALSE)),"Not used","")</f>
        <v/>
      </c>
      <c r="B4" s="16" t="s">
        <v>242</v>
      </c>
      <c r="C4" s="17" t="s">
        <v>243</v>
      </c>
      <c r="D4" s="17" t="s">
        <v>244</v>
      </c>
      <c r="E4" s="19" t="s">
        <v>1</v>
      </c>
      <c r="F4" s="2" t="s">
        <v>84</v>
      </c>
      <c r="G4" s="11"/>
    </row>
    <row r="5" spans="1:8" ht="17" x14ac:dyDescent="0.2">
      <c r="A5" s="2" t="str">
        <f>IF(ISNA(VLOOKUP(B5,AssociatedElements!B$2:B2943,1,FALSE)),"Not used","")</f>
        <v/>
      </c>
      <c r="B5" s="16" t="s">
        <v>245</v>
      </c>
      <c r="C5" s="17" t="s">
        <v>246</v>
      </c>
      <c r="D5" s="17" t="s">
        <v>247</v>
      </c>
      <c r="E5" s="19" t="s">
        <v>1</v>
      </c>
      <c r="F5" s="2" t="s">
        <v>10</v>
      </c>
      <c r="G5" s="11"/>
    </row>
    <row r="6" spans="1:8" ht="17" x14ac:dyDescent="0.2">
      <c r="A6" s="2" t="str">
        <f>IF(ISNA(VLOOKUP(B6,AssociatedElements!B$2:B2944,1,FALSE)),"Not used","")</f>
        <v/>
      </c>
      <c r="B6" s="16" t="s">
        <v>248</v>
      </c>
      <c r="C6" s="17" t="s">
        <v>249</v>
      </c>
      <c r="D6" s="17" t="s">
        <v>250</v>
      </c>
      <c r="E6" s="19" t="s">
        <v>1</v>
      </c>
      <c r="F6" s="2" t="s">
        <v>2</v>
      </c>
      <c r="G6" s="11"/>
    </row>
    <row r="7" spans="1:8" ht="34" x14ac:dyDescent="0.2">
      <c r="A7" s="2" t="str">
        <f>IF(ISNA(VLOOKUP(B7,AssociatedElements!B$2:B2945,1,FALSE)),"Not used","")</f>
        <v/>
      </c>
      <c r="B7" s="16" t="s">
        <v>251</v>
      </c>
      <c r="C7" s="17" t="s">
        <v>252</v>
      </c>
      <c r="D7" s="17" t="s">
        <v>253</v>
      </c>
      <c r="E7" s="19" t="s">
        <v>1</v>
      </c>
      <c r="F7" s="2" t="s">
        <v>17</v>
      </c>
      <c r="G7" s="11"/>
    </row>
    <row r="8" spans="1:8" ht="17" x14ac:dyDescent="0.2">
      <c r="A8" s="2" t="str">
        <f>IF(ISNA(VLOOKUP(B8,AssociatedElements!B$2:B2946,1,FALSE)),"Not used","")</f>
        <v/>
      </c>
      <c r="B8" s="16" t="s">
        <v>42</v>
      </c>
      <c r="C8" s="17" t="s">
        <v>254</v>
      </c>
      <c r="D8" s="17" t="s">
        <v>255</v>
      </c>
      <c r="E8" s="19" t="s">
        <v>1</v>
      </c>
      <c r="F8" s="2" t="s">
        <v>10</v>
      </c>
      <c r="G8" s="11"/>
    </row>
    <row r="9" spans="1:8" ht="34" x14ac:dyDescent="0.2">
      <c r="A9" s="2" t="str">
        <f>IF(ISNA(VLOOKUP(B9,AssociatedElements!B$2:B2947,1,FALSE)),"Not used","")</f>
        <v/>
      </c>
      <c r="B9" s="16" t="s">
        <v>256</v>
      </c>
      <c r="C9" s="17" t="s">
        <v>257</v>
      </c>
      <c r="D9" s="17" t="s">
        <v>258</v>
      </c>
      <c r="E9" s="19" t="s">
        <v>1</v>
      </c>
      <c r="F9" s="2" t="s">
        <v>21</v>
      </c>
      <c r="G9" s="11"/>
    </row>
    <row r="10" spans="1:8" ht="17" x14ac:dyDescent="0.2">
      <c r="A10" s="2" t="str">
        <f>IF(ISNA(VLOOKUP(B10,AssociatedElements!B$2:B2948,1,FALSE)),"Not used","")</f>
        <v/>
      </c>
      <c r="B10" s="16" t="s">
        <v>259</v>
      </c>
      <c r="C10" s="17" t="s">
        <v>260</v>
      </c>
      <c r="D10" s="17" t="s">
        <v>261</v>
      </c>
      <c r="E10" s="19" t="s">
        <v>1</v>
      </c>
      <c r="F10" s="2" t="s">
        <v>16</v>
      </c>
      <c r="G10" s="11"/>
    </row>
    <row r="11" spans="1:8" ht="17" x14ac:dyDescent="0.2">
      <c r="A11" s="2" t="str">
        <f>IF(ISNA(VLOOKUP(B11,AssociatedElements!B$2:B2949,1,FALSE)),"Not used","")</f>
        <v/>
      </c>
      <c r="B11" s="16" t="s">
        <v>262</v>
      </c>
      <c r="C11" s="17" t="s">
        <v>263</v>
      </c>
      <c r="D11" s="17" t="s">
        <v>264</v>
      </c>
      <c r="E11" s="19" t="s">
        <v>1</v>
      </c>
      <c r="F11" s="2" t="s">
        <v>10</v>
      </c>
      <c r="G11" s="11"/>
    </row>
    <row r="12" spans="1:8" ht="17" x14ac:dyDescent="0.2">
      <c r="A12" s="2" t="str">
        <f>IF(ISNA(VLOOKUP(B12,AssociatedElements!B$2:B2950,1,FALSE)),"Not used","")</f>
        <v/>
      </c>
      <c r="B12" s="16" t="s">
        <v>265</v>
      </c>
      <c r="C12" s="17" t="s">
        <v>444</v>
      </c>
      <c r="D12" s="17" t="s">
        <v>266</v>
      </c>
      <c r="E12" s="19" t="s">
        <v>1</v>
      </c>
      <c r="F12" s="2" t="s">
        <v>117</v>
      </c>
      <c r="G12" s="11"/>
    </row>
    <row r="13" spans="1:8" ht="17" x14ac:dyDescent="0.2">
      <c r="A13" s="2" t="str">
        <f>IF(ISNA(VLOOKUP(B13,AssociatedElements!B$2:B2951,1,FALSE)),"Not used","")</f>
        <v/>
      </c>
      <c r="B13" s="16" t="s">
        <v>267</v>
      </c>
      <c r="C13" s="17" t="s">
        <v>268</v>
      </c>
      <c r="D13" s="17" t="s">
        <v>269</v>
      </c>
      <c r="E13" s="19" t="s">
        <v>1</v>
      </c>
      <c r="F13" s="2" t="s">
        <v>56</v>
      </c>
      <c r="G13" s="11"/>
    </row>
    <row r="14" spans="1:8" ht="17" x14ac:dyDescent="0.2">
      <c r="A14" s="2" t="str">
        <f>IF(ISNA(VLOOKUP(B14,AssociatedElements!B$2:B2952,1,FALSE)),"Not used","")</f>
        <v/>
      </c>
      <c r="B14" s="16" t="s">
        <v>270</v>
      </c>
      <c r="C14" s="17" t="s">
        <v>271</v>
      </c>
      <c r="D14" s="17" t="s">
        <v>272</v>
      </c>
      <c r="E14" s="19" t="s">
        <v>1</v>
      </c>
      <c r="F14" s="2" t="s">
        <v>56</v>
      </c>
      <c r="G14" s="11"/>
    </row>
    <row r="15" spans="1:8" ht="17" x14ac:dyDescent="0.2">
      <c r="A15" s="2" t="str">
        <f>IF(ISNA(VLOOKUP(B15,AssociatedElements!B$2:B2953,1,FALSE)),"Not used","")</f>
        <v/>
      </c>
      <c r="B15" s="16" t="s">
        <v>273</v>
      </c>
      <c r="C15" s="17" t="s">
        <v>274</v>
      </c>
      <c r="D15" s="17" t="s">
        <v>275</v>
      </c>
      <c r="E15" s="19" t="s">
        <v>1</v>
      </c>
      <c r="F15" s="2" t="s">
        <v>56</v>
      </c>
      <c r="G15" s="11"/>
    </row>
    <row r="16" spans="1:8" ht="17" x14ac:dyDescent="0.2">
      <c r="A16" s="2" t="str">
        <f>IF(ISNA(VLOOKUP(B16,AssociatedElements!B$2:B2954,1,FALSE)),"Not used","")</f>
        <v/>
      </c>
      <c r="B16" s="16" t="s">
        <v>276</v>
      </c>
      <c r="C16" s="17" t="s">
        <v>277</v>
      </c>
      <c r="D16" s="17" t="s">
        <v>278</v>
      </c>
      <c r="E16" s="19" t="s">
        <v>1</v>
      </c>
      <c r="F16" s="2" t="s">
        <v>23</v>
      </c>
      <c r="G16" s="11"/>
    </row>
    <row r="17" spans="1:7" ht="17" x14ac:dyDescent="0.2">
      <c r="A17" s="2" t="str">
        <f>IF(ISNA(VLOOKUP(B17,AssociatedElements!B$2:B2955,1,FALSE)),"Not used","")</f>
        <v/>
      </c>
      <c r="B17" s="16" t="s">
        <v>279</v>
      </c>
      <c r="C17" s="17" t="s">
        <v>280</v>
      </c>
      <c r="D17" s="17" t="s">
        <v>281</v>
      </c>
      <c r="E17" s="19" t="s">
        <v>1</v>
      </c>
      <c r="F17" s="2" t="s">
        <v>23</v>
      </c>
      <c r="G17" s="11"/>
    </row>
    <row r="18" spans="1:7" ht="51" x14ac:dyDescent="0.2">
      <c r="A18" s="2" t="str">
        <f>IF(ISNA(VLOOKUP(B18,AssociatedElements!B$2:B2956,1,FALSE)),"Not used","")</f>
        <v/>
      </c>
      <c r="B18" s="16" t="s">
        <v>282</v>
      </c>
      <c r="C18" s="17" t="s">
        <v>283</v>
      </c>
      <c r="D18" s="17" t="s">
        <v>284</v>
      </c>
      <c r="E18" s="19" t="s">
        <v>1</v>
      </c>
      <c r="F18" s="2" t="s">
        <v>285</v>
      </c>
      <c r="G18" s="11"/>
    </row>
    <row r="19" spans="1:7" ht="34" x14ac:dyDescent="0.2">
      <c r="A19" s="2" t="str">
        <f>IF(ISNA(VLOOKUP(B19,AssociatedElements!B$2:B2957,1,FALSE)),"Not used","")</f>
        <v/>
      </c>
      <c r="B19" s="16" t="s">
        <v>286</v>
      </c>
      <c r="C19" s="17" t="s">
        <v>287</v>
      </c>
      <c r="D19" s="17" t="s">
        <v>288</v>
      </c>
      <c r="E19" s="19" t="s">
        <v>1</v>
      </c>
      <c r="F19" s="2" t="s">
        <v>84</v>
      </c>
      <c r="G19" s="11"/>
    </row>
    <row r="20" spans="1:7" ht="17" x14ac:dyDescent="0.2">
      <c r="A20" s="2" t="str">
        <f>IF(ISNA(VLOOKUP(B20,AssociatedElements!B$2:B2958,1,FALSE)),"Not used","")</f>
        <v/>
      </c>
      <c r="B20" s="16" t="s">
        <v>289</v>
      </c>
      <c r="C20" s="17" t="s">
        <v>290</v>
      </c>
      <c r="D20" s="17" t="s">
        <v>291</v>
      </c>
      <c r="E20" s="19" t="s">
        <v>1</v>
      </c>
      <c r="F20" s="2" t="s">
        <v>222</v>
      </c>
      <c r="G20" s="11"/>
    </row>
    <row r="21" spans="1:7" ht="34" x14ac:dyDescent="0.2">
      <c r="A21" s="2" t="str">
        <f>IF(ISNA(VLOOKUP(B21,AssociatedElements!B$2:B2959,1,FALSE)),"Not used","")</f>
        <v/>
      </c>
      <c r="B21" s="16" t="s">
        <v>292</v>
      </c>
      <c r="C21" s="17" t="s">
        <v>293</v>
      </c>
      <c r="D21" s="17" t="s">
        <v>294</v>
      </c>
      <c r="E21" s="19" t="s">
        <v>1</v>
      </c>
      <c r="F21" s="2" t="s">
        <v>84</v>
      </c>
      <c r="G21" s="11"/>
    </row>
    <row r="22" spans="1:7" ht="17" x14ac:dyDescent="0.2">
      <c r="A22" s="2" t="str">
        <f>IF(ISNA(VLOOKUP(B22,AssociatedElements!B$2:B2960,1,FALSE)),"Not used","")</f>
        <v/>
      </c>
      <c r="B22" s="16" t="s">
        <v>295</v>
      </c>
      <c r="C22" s="17" t="s">
        <v>296</v>
      </c>
      <c r="D22" s="17" t="s">
        <v>297</v>
      </c>
      <c r="E22" s="19" t="s">
        <v>1</v>
      </c>
      <c r="F22" s="2" t="s">
        <v>10</v>
      </c>
      <c r="G22" s="11"/>
    </row>
    <row r="23" spans="1:7" ht="17" x14ac:dyDescent="0.2">
      <c r="A23" s="2" t="str">
        <f>IF(ISNA(VLOOKUP(B23,AssociatedElements!B$2:B2961,1,FALSE)),"Not used","")</f>
        <v/>
      </c>
      <c r="B23" s="16" t="s">
        <v>298</v>
      </c>
      <c r="C23" s="17" t="s">
        <v>299</v>
      </c>
      <c r="D23" s="17" t="s">
        <v>300</v>
      </c>
      <c r="E23" s="19" t="s">
        <v>1</v>
      </c>
      <c r="F23" s="2" t="s">
        <v>10</v>
      </c>
      <c r="G23" s="11"/>
    </row>
    <row r="24" spans="1:7" ht="17" x14ac:dyDescent="0.2">
      <c r="A24" s="2" t="str">
        <f>IF(ISNA(VLOOKUP(B24,AssociatedElements!B$2:B2962,1,FALSE)),"Not used","")</f>
        <v/>
      </c>
      <c r="B24" s="16" t="s">
        <v>301</v>
      </c>
      <c r="C24" s="17" t="s">
        <v>302</v>
      </c>
      <c r="D24" s="17" t="s">
        <v>303</v>
      </c>
      <c r="E24" s="19" t="s">
        <v>1</v>
      </c>
      <c r="F24" s="2" t="s">
        <v>70</v>
      </c>
      <c r="G24" s="11"/>
    </row>
    <row r="25" spans="1:7" ht="17" x14ac:dyDescent="0.2">
      <c r="A25" s="2" t="str">
        <f>IF(ISNA(VLOOKUP(B25,AssociatedElements!B$2:B2963,1,FALSE)),"Not used","")</f>
        <v/>
      </c>
      <c r="B25" s="16" t="s">
        <v>304</v>
      </c>
      <c r="C25" s="17" t="s">
        <v>305</v>
      </c>
      <c r="D25" s="17" t="s">
        <v>306</v>
      </c>
      <c r="E25" s="19" t="s">
        <v>1</v>
      </c>
      <c r="F25" s="2" t="s">
        <v>10</v>
      </c>
      <c r="G25" s="11"/>
    </row>
    <row r="26" spans="1:7" ht="34" x14ac:dyDescent="0.2">
      <c r="A26" s="2" t="str">
        <f>IF(ISNA(VLOOKUP(B26,AssociatedElements!B$2:B2964,1,FALSE)),"Not used","")</f>
        <v/>
      </c>
      <c r="B26" s="16" t="s">
        <v>307</v>
      </c>
      <c r="C26" s="17" t="s">
        <v>308</v>
      </c>
      <c r="D26" s="17" t="s">
        <v>309</v>
      </c>
      <c r="E26" s="19" t="s">
        <v>1</v>
      </c>
      <c r="F26" s="2" t="s">
        <v>96</v>
      </c>
      <c r="G26" s="11"/>
    </row>
    <row r="27" spans="1:7" ht="17" x14ac:dyDescent="0.2">
      <c r="A27" s="2" t="str">
        <f>IF(ISNA(VLOOKUP(B27,AssociatedElements!B$2:B2965,1,FALSE)),"Not used","")</f>
        <v/>
      </c>
      <c r="B27" s="16" t="s">
        <v>310</v>
      </c>
      <c r="C27" s="17" t="s">
        <v>311</v>
      </c>
      <c r="D27" s="17" t="s">
        <v>312</v>
      </c>
      <c r="E27" s="19" t="s">
        <v>1</v>
      </c>
      <c r="F27" s="2" t="s">
        <v>56</v>
      </c>
      <c r="G27" s="11"/>
    </row>
    <row r="28" spans="1:7" ht="34" x14ac:dyDescent="0.2">
      <c r="A28" s="2" t="str">
        <f>IF(ISNA(VLOOKUP(B28,AssociatedElements!B$2:B2966,1,FALSE)),"Not used","")</f>
        <v/>
      </c>
      <c r="B28" s="16" t="s">
        <v>313</v>
      </c>
      <c r="C28" s="17" t="s">
        <v>314</v>
      </c>
      <c r="D28" s="17" t="s">
        <v>315</v>
      </c>
      <c r="E28" s="19" t="s">
        <v>1</v>
      </c>
      <c r="F28" s="2" t="s">
        <v>56</v>
      </c>
      <c r="G28" s="11"/>
    </row>
    <row r="29" spans="1:7" ht="34" x14ac:dyDescent="0.2">
      <c r="A29" s="2" t="str">
        <f>IF(ISNA(VLOOKUP(B29,AssociatedElements!B$2:B2967,1,FALSE)),"Not used","")</f>
        <v/>
      </c>
      <c r="B29" s="16" t="s">
        <v>316</v>
      </c>
      <c r="C29" s="17" t="s">
        <v>317</v>
      </c>
      <c r="D29" s="17" t="s">
        <v>318</v>
      </c>
      <c r="E29" s="19" t="s">
        <v>1</v>
      </c>
      <c r="F29" s="2" t="s">
        <v>56</v>
      </c>
      <c r="G29" s="11"/>
    </row>
    <row r="30" spans="1:7" ht="34" x14ac:dyDescent="0.2">
      <c r="A30" s="2" t="str">
        <f>IF(ISNA(VLOOKUP(B30,AssociatedElements!B$2:B2968,1,FALSE)),"Not used","")</f>
        <v/>
      </c>
      <c r="B30" s="16" t="s">
        <v>319</v>
      </c>
      <c r="C30" s="17" t="s">
        <v>320</v>
      </c>
      <c r="D30" s="17" t="s">
        <v>321</v>
      </c>
      <c r="E30" s="19" t="s">
        <v>1</v>
      </c>
      <c r="F30" s="2" t="s">
        <v>56</v>
      </c>
      <c r="G30" s="11"/>
    </row>
    <row r="31" spans="1:7" ht="17" x14ac:dyDescent="0.2">
      <c r="A31" s="2" t="str">
        <f>IF(ISNA(VLOOKUP(B31,AssociatedElements!B$2:B2969,1,FALSE)),"Not used","")</f>
        <v/>
      </c>
      <c r="B31" s="16" t="s">
        <v>322</v>
      </c>
      <c r="C31" s="17" t="s">
        <v>323</v>
      </c>
      <c r="D31" s="17" t="s">
        <v>324</v>
      </c>
      <c r="E31" s="19" t="s">
        <v>1</v>
      </c>
      <c r="F31" s="2" t="s">
        <v>10</v>
      </c>
      <c r="G31" s="11"/>
    </row>
    <row r="32" spans="1:7" ht="34" x14ac:dyDescent="0.2">
      <c r="A32" s="2" t="str">
        <f>IF(ISNA(VLOOKUP(B32,AssociatedElements!B$2:B2970,1,FALSE)),"Not used","")</f>
        <v/>
      </c>
      <c r="B32" s="16" t="s">
        <v>325</v>
      </c>
      <c r="C32" s="17" t="s">
        <v>326</v>
      </c>
      <c r="D32" s="17" t="s">
        <v>327</v>
      </c>
      <c r="E32" s="19" t="s">
        <v>1</v>
      </c>
      <c r="F32" s="2" t="s">
        <v>3</v>
      </c>
      <c r="G32" s="11"/>
    </row>
    <row r="33" spans="1:7" ht="17" x14ac:dyDescent="0.2">
      <c r="A33" s="2" t="str">
        <f>IF(ISNA(VLOOKUP(B33,AssociatedElements!B$2:B2971,1,FALSE)),"Not used","")</f>
        <v/>
      </c>
      <c r="B33" s="16" t="s">
        <v>328</v>
      </c>
      <c r="C33" s="17" t="s">
        <v>329</v>
      </c>
      <c r="D33" s="17" t="s">
        <v>330</v>
      </c>
      <c r="E33" s="19" t="s">
        <v>1</v>
      </c>
      <c r="F33" s="2" t="s">
        <v>3</v>
      </c>
      <c r="G33" s="11"/>
    </row>
    <row r="34" spans="1:7" ht="68" x14ac:dyDescent="0.2">
      <c r="A34" s="2" t="str">
        <f>IF(ISNA(VLOOKUP(B34,AssociatedElements!B$2:B2972,1,FALSE)),"Not used","")</f>
        <v/>
      </c>
      <c r="B34" s="16" t="s">
        <v>331</v>
      </c>
      <c r="C34" s="17" t="s">
        <v>332</v>
      </c>
      <c r="D34" s="17" t="s">
        <v>333</v>
      </c>
      <c r="E34" s="19" t="s">
        <v>1</v>
      </c>
      <c r="F34" s="2" t="s">
        <v>3</v>
      </c>
      <c r="G34" s="11"/>
    </row>
    <row r="35" spans="1:7" ht="17" x14ac:dyDescent="0.2">
      <c r="A35" s="2" t="str">
        <f>IF(ISNA(VLOOKUP(B35,AssociatedElements!B$2:B2973,1,FALSE)),"Not used","")</f>
        <v/>
      </c>
      <c r="B35" s="16" t="s">
        <v>334</v>
      </c>
      <c r="C35" s="17" t="s">
        <v>335</v>
      </c>
      <c r="D35" s="17" t="s">
        <v>336</v>
      </c>
      <c r="E35" s="19" t="s">
        <v>1</v>
      </c>
      <c r="F35" s="2" t="s">
        <v>70</v>
      </c>
      <c r="G35" s="11"/>
    </row>
    <row r="36" spans="1:7" ht="17" x14ac:dyDescent="0.2">
      <c r="A36" s="2" t="str">
        <f>IF(ISNA(VLOOKUP(B36,AssociatedElements!B$2:B2974,1,FALSE)),"Not used","")</f>
        <v/>
      </c>
      <c r="B36" s="16" t="s">
        <v>337</v>
      </c>
      <c r="C36" s="17" t="s">
        <v>338</v>
      </c>
      <c r="D36" s="17" t="s">
        <v>339</v>
      </c>
      <c r="E36" s="19" t="s">
        <v>1</v>
      </c>
      <c r="F36" s="2" t="s">
        <v>70</v>
      </c>
      <c r="G36" s="11"/>
    </row>
    <row r="37" spans="1:7" ht="34" x14ac:dyDescent="0.2">
      <c r="A37" s="2" t="str">
        <f>IF(ISNA(VLOOKUP(B37,AssociatedElements!B$2:B2975,1,FALSE)),"Not used","")</f>
        <v/>
      </c>
      <c r="B37" s="16" t="s">
        <v>340</v>
      </c>
      <c r="C37" s="17" t="s">
        <v>341</v>
      </c>
      <c r="D37" s="17" t="s">
        <v>342</v>
      </c>
      <c r="E37" s="19" t="s">
        <v>1</v>
      </c>
      <c r="F37" s="2" t="s">
        <v>23</v>
      </c>
      <c r="G37" s="11"/>
    </row>
    <row r="38" spans="1:7" ht="34" x14ac:dyDescent="0.2">
      <c r="A38" s="2" t="str">
        <f>IF(ISNA(VLOOKUP(B38,AssociatedElements!B$2:B2976,1,FALSE)),"Not used","")</f>
        <v/>
      </c>
      <c r="B38" s="16" t="s">
        <v>343</v>
      </c>
      <c r="C38" s="17" t="s">
        <v>344</v>
      </c>
      <c r="D38" s="17" t="s">
        <v>345</v>
      </c>
      <c r="E38" s="19" t="s">
        <v>1</v>
      </c>
      <c r="F38" s="2" t="s">
        <v>10</v>
      </c>
      <c r="G38" s="11"/>
    </row>
    <row r="39" spans="1:7" ht="34" x14ac:dyDescent="0.2">
      <c r="A39" s="2" t="str">
        <f>IF(ISNA(VLOOKUP(B39,AssociatedElements!B$2:B2977,1,FALSE)),"Not used","")</f>
        <v/>
      </c>
      <c r="B39" s="16" t="s">
        <v>346</v>
      </c>
      <c r="C39" s="17" t="s">
        <v>347</v>
      </c>
      <c r="D39" s="17" t="s">
        <v>348</v>
      </c>
      <c r="E39" s="19" t="s">
        <v>1</v>
      </c>
      <c r="F39" s="2" t="s">
        <v>24</v>
      </c>
      <c r="G39" s="11"/>
    </row>
    <row r="40" spans="1:7" ht="34" x14ac:dyDescent="0.2">
      <c r="A40" s="2" t="str">
        <f>IF(ISNA(VLOOKUP(B40,AssociatedElements!B$2:B2978,1,FALSE)),"Not used","")</f>
        <v/>
      </c>
      <c r="B40" s="16" t="s">
        <v>349</v>
      </c>
      <c r="C40" s="17" t="s">
        <v>350</v>
      </c>
      <c r="D40" s="17" t="s">
        <v>351</v>
      </c>
      <c r="E40" s="19" t="s">
        <v>1</v>
      </c>
      <c r="F40" s="2" t="s">
        <v>24</v>
      </c>
      <c r="G40" s="11"/>
    </row>
    <row r="41" spans="1:7" ht="17" x14ac:dyDescent="0.2">
      <c r="A41" s="2" t="str">
        <f>IF(ISNA(VLOOKUP(B41,AssociatedElements!B$2:B2979,1,FALSE)),"Not used","")</f>
        <v/>
      </c>
      <c r="B41" s="16" t="s">
        <v>352</v>
      </c>
      <c r="C41" s="17" t="s">
        <v>353</v>
      </c>
      <c r="D41" s="17" t="s">
        <v>354</v>
      </c>
      <c r="E41" s="19" t="s">
        <v>1</v>
      </c>
      <c r="F41" s="2" t="s">
        <v>24</v>
      </c>
      <c r="G41" s="11"/>
    </row>
    <row r="42" spans="1:7" ht="17" x14ac:dyDescent="0.2">
      <c r="A42" s="2" t="str">
        <f>IF(ISNA(VLOOKUP(B42,AssociatedElements!B$2:B2980,1,FALSE)),"Not used","")</f>
        <v/>
      </c>
      <c r="B42" s="16" t="s">
        <v>355</v>
      </c>
      <c r="C42" s="17" t="s">
        <v>356</v>
      </c>
      <c r="D42" s="17" t="s">
        <v>357</v>
      </c>
      <c r="E42" s="19" t="s">
        <v>1</v>
      </c>
      <c r="F42" s="2" t="s">
        <v>24</v>
      </c>
      <c r="G42" s="11"/>
    </row>
    <row r="43" spans="1:7" ht="34" x14ac:dyDescent="0.2">
      <c r="A43" s="2" t="str">
        <f>IF(ISNA(VLOOKUP(B43,AssociatedElements!B$2:B2981,1,FALSE)),"Not used","")</f>
        <v/>
      </c>
      <c r="B43" s="16" t="s">
        <v>358</v>
      </c>
      <c r="C43" s="17" t="s">
        <v>359</v>
      </c>
      <c r="D43" s="17" t="s">
        <v>360</v>
      </c>
      <c r="E43" s="19" t="s">
        <v>1</v>
      </c>
      <c r="F43" s="2" t="s">
        <v>24</v>
      </c>
      <c r="G43" s="11"/>
    </row>
    <row r="44" spans="1:7" ht="34" x14ac:dyDescent="0.2">
      <c r="A44" s="2" t="str">
        <f>IF(ISNA(VLOOKUP(B44,AssociatedElements!B$2:B2982,1,FALSE)),"Not used","")</f>
        <v/>
      </c>
      <c r="B44" s="16" t="s">
        <v>361</v>
      </c>
      <c r="C44" s="17" t="s">
        <v>362</v>
      </c>
      <c r="D44" s="17" t="s">
        <v>363</v>
      </c>
      <c r="E44" s="19" t="s">
        <v>1</v>
      </c>
      <c r="F44" s="2" t="s">
        <v>24</v>
      </c>
      <c r="G44" s="11"/>
    </row>
    <row r="45" spans="1:7" ht="34" x14ac:dyDescent="0.2">
      <c r="A45" s="2" t="str">
        <f>IF(ISNA(VLOOKUP(B45,AssociatedElements!B$2:B2983,1,FALSE)),"Not used","")</f>
        <v/>
      </c>
      <c r="B45" s="16" t="s">
        <v>364</v>
      </c>
      <c r="C45" s="17" t="s">
        <v>365</v>
      </c>
      <c r="D45" s="17" t="s">
        <v>366</v>
      </c>
      <c r="E45" s="19" t="s">
        <v>1</v>
      </c>
      <c r="F45" s="2" t="s">
        <v>10</v>
      </c>
      <c r="G45" s="11"/>
    </row>
    <row r="46" spans="1:7" ht="34" x14ac:dyDescent="0.2">
      <c r="A46" s="2" t="str">
        <f>IF(ISNA(VLOOKUP(B46,AssociatedElements!B$2:B2984,1,FALSE)),"Not used","")</f>
        <v/>
      </c>
      <c r="B46" s="16" t="s">
        <v>367</v>
      </c>
      <c r="C46" s="17" t="s">
        <v>368</v>
      </c>
      <c r="D46" s="17" t="s">
        <v>369</v>
      </c>
      <c r="E46" s="19" t="s">
        <v>1</v>
      </c>
      <c r="F46" s="2" t="s">
        <v>10</v>
      </c>
      <c r="G46" s="11"/>
    </row>
    <row r="47" spans="1:7" ht="17" x14ac:dyDescent="0.2">
      <c r="A47" s="2" t="str">
        <f>IF(ISNA(VLOOKUP(B47,AssociatedElements!B$2:B2985,1,FALSE)),"Not used","")</f>
        <v/>
      </c>
      <c r="B47" s="16" t="s">
        <v>370</v>
      </c>
      <c r="C47" s="17" t="s">
        <v>371</v>
      </c>
      <c r="D47" s="17" t="s">
        <v>372</v>
      </c>
      <c r="E47" s="19" t="s">
        <v>1</v>
      </c>
      <c r="F47" s="2" t="s">
        <v>60</v>
      </c>
      <c r="G47" s="11"/>
    </row>
    <row r="48" spans="1:7" ht="17" x14ac:dyDescent="0.2">
      <c r="A48" s="2" t="str">
        <f>IF(ISNA(VLOOKUP(B48,AssociatedElements!B$2:B2986,1,FALSE)),"Not used","")</f>
        <v/>
      </c>
      <c r="B48" s="16" t="s">
        <v>373</v>
      </c>
      <c r="C48" s="17" t="s">
        <v>374</v>
      </c>
      <c r="D48" s="17" t="s">
        <v>375</v>
      </c>
      <c r="E48" s="19" t="s">
        <v>1</v>
      </c>
      <c r="F48" s="2" t="s">
        <v>10</v>
      </c>
      <c r="G48" s="11"/>
    </row>
    <row r="49" spans="1:7" ht="85" x14ac:dyDescent="0.2">
      <c r="A49" s="2" t="str">
        <f>IF(ISNA(VLOOKUP(B49,AssociatedElements!B$2:B2987,1,FALSE)),"Not used","")</f>
        <v/>
      </c>
      <c r="B49" s="16" t="s">
        <v>376</v>
      </c>
      <c r="C49" s="17" t="s">
        <v>377</v>
      </c>
      <c r="D49" s="17" t="s">
        <v>378</v>
      </c>
      <c r="E49" s="19" t="s">
        <v>1</v>
      </c>
      <c r="F49" s="2" t="s">
        <v>57</v>
      </c>
      <c r="G49" s="11"/>
    </row>
    <row r="50" spans="1:7" ht="51" x14ac:dyDescent="0.2">
      <c r="A50" s="2" t="str">
        <f>IF(ISNA(VLOOKUP(B50,AssociatedElements!B$2:B2988,1,FALSE)),"Not used","")</f>
        <v/>
      </c>
      <c r="B50" s="16" t="s">
        <v>379</v>
      </c>
      <c r="C50" s="17" t="s">
        <v>380</v>
      </c>
      <c r="D50" s="17" t="s">
        <v>381</v>
      </c>
      <c r="E50" s="19" t="s">
        <v>1</v>
      </c>
      <c r="F50" s="2" t="s">
        <v>20</v>
      </c>
      <c r="G50" s="11"/>
    </row>
    <row r="51" spans="1:7" ht="17" x14ac:dyDescent="0.2">
      <c r="A51" s="2" t="str">
        <f>IF(ISNA(VLOOKUP(B51,AssociatedElements!B$2:B2989,1,FALSE)),"Not used","")</f>
        <v/>
      </c>
      <c r="B51" s="16" t="s">
        <v>382</v>
      </c>
      <c r="C51" s="17" t="s">
        <v>383</v>
      </c>
      <c r="D51" s="17" t="s">
        <v>384</v>
      </c>
      <c r="E51" s="19" t="s">
        <v>1</v>
      </c>
      <c r="F51" s="2" t="s">
        <v>20</v>
      </c>
      <c r="G51" s="11"/>
    </row>
    <row r="52" spans="1:7" ht="51" x14ac:dyDescent="0.2">
      <c r="A52" s="2" t="str">
        <f>IF(ISNA(VLOOKUP(B52,AssociatedElements!B$2:B2990,1,FALSE)),"Not used","")</f>
        <v/>
      </c>
      <c r="B52" s="16" t="s">
        <v>385</v>
      </c>
      <c r="C52" s="17" t="s">
        <v>386</v>
      </c>
      <c r="D52" s="17" t="s">
        <v>387</v>
      </c>
      <c r="E52" s="19" t="s">
        <v>1</v>
      </c>
      <c r="F52" s="2" t="s">
        <v>21</v>
      </c>
      <c r="G52" s="11"/>
    </row>
    <row r="53" spans="1:7" ht="51" x14ac:dyDescent="0.2">
      <c r="A53" s="2" t="str">
        <f>IF(ISNA(VLOOKUP(B53,AssociatedElements!B$2:B2991,1,FALSE)),"Not used","")</f>
        <v/>
      </c>
      <c r="B53" s="16" t="s">
        <v>388</v>
      </c>
      <c r="C53" s="17" t="s">
        <v>389</v>
      </c>
      <c r="D53" s="17" t="s">
        <v>390</v>
      </c>
      <c r="E53" s="19" t="s">
        <v>1</v>
      </c>
      <c r="F53" s="2" t="s">
        <v>23</v>
      </c>
      <c r="G53" s="11"/>
    </row>
    <row r="54" spans="1:7" ht="51" x14ac:dyDescent="0.2">
      <c r="A54" s="2" t="str">
        <f>IF(ISNA(VLOOKUP(B54,AssociatedElements!B$2:B2992,1,FALSE)),"Not used","")</f>
        <v/>
      </c>
      <c r="B54" s="16" t="s">
        <v>391</v>
      </c>
      <c r="C54" s="17" t="s">
        <v>392</v>
      </c>
      <c r="D54" s="17" t="s">
        <v>393</v>
      </c>
      <c r="E54" s="19" t="s">
        <v>1</v>
      </c>
      <c r="F54" s="2" t="s">
        <v>12</v>
      </c>
      <c r="G54" s="11"/>
    </row>
    <row r="55" spans="1:7" ht="85" x14ac:dyDescent="0.2">
      <c r="A55" s="2" t="str">
        <f>IF(ISNA(VLOOKUP(B55,AssociatedElements!B$2:B2993,1,FALSE)),"Not used","")</f>
        <v/>
      </c>
      <c r="B55" s="16" t="s">
        <v>394</v>
      </c>
      <c r="C55" s="17" t="s">
        <v>395</v>
      </c>
      <c r="D55" s="17" t="s">
        <v>396</v>
      </c>
      <c r="E55" s="19" t="s">
        <v>1</v>
      </c>
      <c r="F55" s="2" t="s">
        <v>24</v>
      </c>
      <c r="G55" s="11"/>
    </row>
    <row r="56" spans="1:7" ht="17" x14ac:dyDescent="0.2">
      <c r="A56" s="2" t="str">
        <f>IF(ISNA(VLOOKUP(B56,AssociatedElements!B$2:B2994,1,FALSE)),"Not used","")</f>
        <v/>
      </c>
      <c r="B56" s="16" t="s">
        <v>397</v>
      </c>
      <c r="C56" s="17" t="s">
        <v>398</v>
      </c>
      <c r="D56" s="17" t="s">
        <v>399</v>
      </c>
      <c r="E56" s="19" t="s">
        <v>1</v>
      </c>
      <c r="F56" s="2" t="s">
        <v>10</v>
      </c>
      <c r="G56" s="11"/>
    </row>
    <row r="57" spans="1:7" ht="34" x14ac:dyDescent="0.2">
      <c r="A57" s="2" t="str">
        <f>IF(ISNA(VLOOKUP(B57,AssociatedElements!B$2:B2995,1,FALSE)),"Not used","")</f>
        <v/>
      </c>
      <c r="B57" s="16" t="s">
        <v>400</v>
      </c>
      <c r="C57" s="17" t="s">
        <v>401</v>
      </c>
      <c r="D57" s="17" t="s">
        <v>402</v>
      </c>
      <c r="E57" s="19" t="s">
        <v>1</v>
      </c>
      <c r="F57" s="2" t="s">
        <v>25</v>
      </c>
      <c r="G57" s="11"/>
    </row>
    <row r="58" spans="1:7" ht="17" x14ac:dyDescent="0.2">
      <c r="A58" s="2" t="str">
        <f>IF(ISNA(VLOOKUP(B58,AssociatedElements!B$2:B2996,1,FALSE)),"Not used","")</f>
        <v/>
      </c>
      <c r="B58" s="16" t="s">
        <v>403</v>
      </c>
      <c r="C58" s="17" t="s">
        <v>404</v>
      </c>
      <c r="D58" s="17" t="s">
        <v>405</v>
      </c>
      <c r="E58" s="19" t="s">
        <v>1</v>
      </c>
      <c r="F58" s="2" t="s">
        <v>10</v>
      </c>
      <c r="G58" s="11"/>
    </row>
    <row r="59" spans="1:7" ht="34" x14ac:dyDescent="0.2">
      <c r="A59" s="2" t="str">
        <f>IF(ISNA(VLOOKUP(B59,AssociatedElements!B$2:B2997,1,FALSE)),"Not used","")</f>
        <v/>
      </c>
      <c r="B59" s="16" t="s">
        <v>406</v>
      </c>
      <c r="C59" s="17" t="s">
        <v>407</v>
      </c>
      <c r="D59" s="17" t="s">
        <v>408</v>
      </c>
      <c r="E59" s="19" t="s">
        <v>1</v>
      </c>
      <c r="F59" s="2" t="s">
        <v>25</v>
      </c>
      <c r="G59" s="11"/>
    </row>
    <row r="60" spans="1:7" ht="17" x14ac:dyDescent="0.2">
      <c r="A60" s="2" t="str">
        <f>IF(ISNA(VLOOKUP(B60,AssociatedElements!B$2:B2998,1,FALSE)),"Not used","")</f>
        <v/>
      </c>
      <c r="B60" s="16" t="s">
        <v>409</v>
      </c>
      <c r="C60" s="17" t="s">
        <v>410</v>
      </c>
      <c r="D60" s="17" t="s">
        <v>411</v>
      </c>
      <c r="E60" s="19" t="s">
        <v>1</v>
      </c>
      <c r="F60" s="2" t="s">
        <v>22</v>
      </c>
      <c r="G60" s="11"/>
    </row>
    <row r="61" spans="1:7" ht="17" x14ac:dyDescent="0.2">
      <c r="A61" s="2" t="str">
        <f>IF(ISNA(VLOOKUP(B61,AssociatedElements!B$2:B2999,1,FALSE)),"Not used","")</f>
        <v/>
      </c>
      <c r="B61" s="16" t="s">
        <v>412</v>
      </c>
      <c r="C61" s="17" t="s">
        <v>413</v>
      </c>
      <c r="D61" s="17" t="s">
        <v>414</v>
      </c>
      <c r="E61" s="19" t="s">
        <v>1</v>
      </c>
      <c r="F61" s="2" t="s">
        <v>5</v>
      </c>
      <c r="G61" s="11"/>
    </row>
    <row r="62" spans="1:7" ht="17" x14ac:dyDescent="0.2">
      <c r="A62" s="2" t="str">
        <f>IF(ISNA(VLOOKUP(B62,AssociatedElements!B$2:B3000,1,FALSE)),"Not used","")</f>
        <v/>
      </c>
      <c r="B62" s="16" t="s">
        <v>415</v>
      </c>
      <c r="C62" s="17" t="s">
        <v>416</v>
      </c>
      <c r="D62" s="17" t="s">
        <v>417</v>
      </c>
      <c r="E62" s="19" t="s">
        <v>1</v>
      </c>
      <c r="F62" s="2" t="s">
        <v>57</v>
      </c>
      <c r="G62" s="11"/>
    </row>
    <row r="63" spans="1:7" ht="17" x14ac:dyDescent="0.2">
      <c r="A63" s="2" t="str">
        <f>IF(ISNA(VLOOKUP(B63,AssociatedElements!B$2:B3001,1,FALSE)),"Not used","")</f>
        <v/>
      </c>
      <c r="B63" s="16" t="s">
        <v>418</v>
      </c>
      <c r="C63" s="17" t="s">
        <v>419</v>
      </c>
      <c r="D63" s="17" t="s">
        <v>420</v>
      </c>
      <c r="E63" s="19" t="s">
        <v>1</v>
      </c>
      <c r="F63" s="2" t="s">
        <v>57</v>
      </c>
      <c r="G63" s="11"/>
    </row>
    <row r="64" spans="1:7" ht="17" x14ac:dyDescent="0.2">
      <c r="A64" s="2" t="str">
        <f>IF(ISNA(VLOOKUP(B64,AssociatedElements!B$2:B3002,1,FALSE)),"Not used","")</f>
        <v/>
      </c>
      <c r="B64" s="16" t="s">
        <v>421</v>
      </c>
      <c r="C64" s="17" t="s">
        <v>422</v>
      </c>
      <c r="D64" s="17" t="s">
        <v>423</v>
      </c>
      <c r="E64" s="19" t="s">
        <v>1</v>
      </c>
      <c r="F64" s="2" t="s">
        <v>57</v>
      </c>
      <c r="G64" s="11"/>
    </row>
    <row r="65" spans="1:7" ht="17" x14ac:dyDescent="0.2">
      <c r="A65" s="2" t="str">
        <f>IF(ISNA(VLOOKUP(B65,AssociatedElements!B$2:B3003,1,FALSE)),"Not used","")</f>
        <v/>
      </c>
      <c r="B65" s="16" t="s">
        <v>424</v>
      </c>
      <c r="C65" s="17" t="s">
        <v>425</v>
      </c>
      <c r="D65" s="17" t="s">
        <v>426</v>
      </c>
      <c r="E65" s="19" t="s">
        <v>1</v>
      </c>
      <c r="F65" s="2" t="s">
        <v>23</v>
      </c>
      <c r="G65" s="11"/>
    </row>
    <row r="66" spans="1:7" ht="17" x14ac:dyDescent="0.2">
      <c r="A66" s="2" t="str">
        <f>IF(ISNA(VLOOKUP(B66,AssociatedElements!B$2:B3004,1,FALSE)),"Not used","")</f>
        <v/>
      </c>
      <c r="B66" s="16" t="s">
        <v>427</v>
      </c>
      <c r="C66" s="17" t="s">
        <v>428</v>
      </c>
      <c r="D66" s="17" t="s">
        <v>429</v>
      </c>
      <c r="E66" s="19" t="s">
        <v>1</v>
      </c>
      <c r="F66" s="2" t="s">
        <v>24</v>
      </c>
      <c r="G66" s="11"/>
    </row>
    <row r="67" spans="1:7" ht="17" x14ac:dyDescent="0.2">
      <c r="A67" s="2" t="str">
        <f>IF(ISNA(VLOOKUP(B67,AssociatedElements!B$2:B3005,1,FALSE)),"Not used","")</f>
        <v/>
      </c>
      <c r="B67" s="16" t="s">
        <v>430</v>
      </c>
      <c r="C67" s="17" t="s">
        <v>431</v>
      </c>
      <c r="D67" s="17" t="s">
        <v>432</v>
      </c>
      <c r="E67" s="19" t="s">
        <v>180</v>
      </c>
      <c r="F67" s="2" t="s">
        <v>220</v>
      </c>
      <c r="G67" s="11"/>
    </row>
    <row r="68" spans="1:7" ht="17" x14ac:dyDescent="0.2">
      <c r="A68" s="2" t="str">
        <f>IF(ISNA(VLOOKUP(B68,AssociatedElements!B$2:B3006,1,FALSE)),"Not used","")</f>
        <v/>
      </c>
      <c r="B68" s="16" t="s">
        <v>433</v>
      </c>
      <c r="C68" s="17" t="s">
        <v>434</v>
      </c>
      <c r="D68" s="17" t="s">
        <v>435</v>
      </c>
      <c r="E68" s="19" t="s">
        <v>4</v>
      </c>
      <c r="F68" s="2" t="s">
        <v>220</v>
      </c>
      <c r="G68" s="11"/>
    </row>
    <row r="69" spans="1:7" ht="17" x14ac:dyDescent="0.2">
      <c r="A69" s="2" t="str">
        <f>IF(ISNA(VLOOKUP(B69,AssociatedElements!B$2:B3007,1,FALSE)),"Not used","")</f>
        <v/>
      </c>
      <c r="B69" s="16" t="s">
        <v>436</v>
      </c>
      <c r="C69" s="17" t="s">
        <v>437</v>
      </c>
      <c r="D69" s="17" t="s">
        <v>438</v>
      </c>
      <c r="E69" s="19" t="s">
        <v>4</v>
      </c>
      <c r="F69" s="2" t="s">
        <v>220</v>
      </c>
      <c r="G69" s="11"/>
    </row>
    <row r="70" spans="1:7" ht="17" x14ac:dyDescent="0.2">
      <c r="A70" s="2" t="str">
        <f>IF(ISNA(VLOOKUP(B70,AssociatedElements!B$2:B3008,1,FALSE)),"Not used","")</f>
        <v/>
      </c>
      <c r="B70" s="16" t="s">
        <v>439</v>
      </c>
      <c r="C70" s="18" t="s">
        <v>440</v>
      </c>
      <c r="D70" s="18" t="s">
        <v>441</v>
      </c>
      <c r="E70" s="19" t="s">
        <v>1</v>
      </c>
      <c r="F70" s="2" t="s">
        <v>25</v>
      </c>
      <c r="G70" s="11"/>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Lists!$C$2:$C$178</xm:f>
          </x14:formula1>
          <xm:sqref>F2:F70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36"/>
  <sheetViews>
    <sheetView tabSelected="1" zoomScale="120" zoomScaleNormal="120" workbookViewId="0">
      <pane ySplit="1" topLeftCell="A2" activePane="bottomLeft" state="frozen"/>
      <selection pane="bottomLeft" activeCell="D123" sqref="D123"/>
    </sheetView>
  </sheetViews>
  <sheetFormatPr baseColWidth="10" defaultColWidth="10.83203125" defaultRowHeight="16" x14ac:dyDescent="0.2"/>
  <cols>
    <col min="1" max="1" width="6.83203125" customWidth="1"/>
    <col min="2" max="2" width="31.6640625" customWidth="1"/>
    <col min="3" max="3" width="86.1640625" style="3" customWidth="1"/>
    <col min="4" max="4" width="93" customWidth="1"/>
  </cols>
  <sheetData>
    <row r="1" spans="1:4" s="6" customFormat="1" x14ac:dyDescent="0.2">
      <c r="A1" s="4" t="s">
        <v>13</v>
      </c>
      <c r="B1" s="4" t="s">
        <v>227</v>
      </c>
      <c r="C1" s="5" t="s">
        <v>225</v>
      </c>
      <c r="D1" s="6" t="s">
        <v>226</v>
      </c>
    </row>
    <row r="2" spans="1:4" x14ac:dyDescent="0.2">
      <c r="A2" t="str">
        <f>IF(ISNA(VLOOKUP(B2,Definitions!B$2:B$1880,1,FALSE)),"Not listed","")</f>
        <v/>
      </c>
      <c r="B2" t="s">
        <v>245</v>
      </c>
      <c r="C2" s="3" t="s">
        <v>443</v>
      </c>
      <c r="D2" t="s">
        <v>445</v>
      </c>
    </row>
    <row r="3" spans="1:4" x14ac:dyDescent="0.2">
      <c r="A3" t="str">
        <f>IF(ISNA(VLOOKUP(B3,Definitions!B$2:B$1880,1,FALSE)),"Not listed","")</f>
        <v/>
      </c>
      <c r="B3" t="s">
        <v>248</v>
      </c>
      <c r="C3" s="3" t="s">
        <v>443</v>
      </c>
      <c r="D3" t="s">
        <v>445</v>
      </c>
    </row>
    <row r="4" spans="1:4" x14ac:dyDescent="0.2">
      <c r="A4" t="str">
        <f>IF(ISNA(VLOOKUP(B4,Definitions!B$2:B$1880,1,FALSE)),"Not listed","")</f>
        <v/>
      </c>
      <c r="B4" t="s">
        <v>251</v>
      </c>
      <c r="C4" s="3" t="s">
        <v>443</v>
      </c>
      <c r="D4" t="s">
        <v>445</v>
      </c>
    </row>
    <row r="5" spans="1:4" x14ac:dyDescent="0.2">
      <c r="A5" t="str">
        <f>IF(ISNA(VLOOKUP(B5,Definitions!B$2:B$1880,1,FALSE)),"Not listed","")</f>
        <v/>
      </c>
      <c r="B5" t="s">
        <v>256</v>
      </c>
      <c r="C5" s="3" t="s">
        <v>443</v>
      </c>
      <c r="D5" t="s">
        <v>445</v>
      </c>
    </row>
    <row r="6" spans="1:4" x14ac:dyDescent="0.2">
      <c r="A6" t="str">
        <f>IF(ISNA(VLOOKUP(B6,Definitions!B$2:B$1880,1,FALSE)),"Not listed","")</f>
        <v/>
      </c>
      <c r="B6" t="s">
        <v>259</v>
      </c>
      <c r="C6" s="3" t="s">
        <v>443</v>
      </c>
      <c r="D6" t="s">
        <v>445</v>
      </c>
    </row>
    <row r="7" spans="1:4" x14ac:dyDescent="0.2">
      <c r="A7" t="str">
        <f>IF(ISNA(VLOOKUP(B7,Definitions!B$2:B$1880,1,FALSE)),"Not listed","")</f>
        <v/>
      </c>
      <c r="B7" t="s">
        <v>279</v>
      </c>
      <c r="C7" s="3" t="s">
        <v>443</v>
      </c>
      <c r="D7" t="s">
        <v>445</v>
      </c>
    </row>
    <row r="8" spans="1:4" x14ac:dyDescent="0.2">
      <c r="A8" t="str">
        <f>IF(ISNA(VLOOKUP(B8,Definitions!B$2:B$1880,1,FALSE)),"Not listed","")</f>
        <v/>
      </c>
      <c r="B8" t="s">
        <v>282</v>
      </c>
      <c r="C8" s="3" t="s">
        <v>443</v>
      </c>
      <c r="D8" t="s">
        <v>445</v>
      </c>
    </row>
    <row r="9" spans="1:4" x14ac:dyDescent="0.2">
      <c r="A9" t="str">
        <f>IF(ISNA(VLOOKUP(B9,Definitions!B$2:B$1880,1,FALSE)),"Not listed","")</f>
        <v/>
      </c>
      <c r="B9" t="s">
        <v>322</v>
      </c>
      <c r="C9" s="3" t="s">
        <v>443</v>
      </c>
      <c r="D9" t="s">
        <v>445</v>
      </c>
    </row>
    <row r="10" spans="1:4" x14ac:dyDescent="0.2">
      <c r="A10" t="str">
        <f>IF(ISNA(VLOOKUP(B10,Definitions!B$2:B$1880,1,FALSE)),"Not listed","")</f>
        <v/>
      </c>
      <c r="B10" t="s">
        <v>340</v>
      </c>
      <c r="C10" s="3" t="s">
        <v>443</v>
      </c>
      <c r="D10" t="s">
        <v>445</v>
      </c>
    </row>
    <row r="11" spans="1:4" x14ac:dyDescent="0.2">
      <c r="A11" t="str">
        <f>IF(ISNA(VLOOKUP(B11,Definitions!B$2:B$1880,1,FALSE)),"Not listed","")</f>
        <v/>
      </c>
      <c r="B11" t="s">
        <v>343</v>
      </c>
      <c r="C11" s="3" t="s">
        <v>443</v>
      </c>
      <c r="D11" t="s">
        <v>445</v>
      </c>
    </row>
    <row r="12" spans="1:4" x14ac:dyDescent="0.2">
      <c r="A12" t="str">
        <f>IF(ISNA(VLOOKUP(B12,Definitions!B$2:B$1880,1,FALSE)),"Not listed","")</f>
        <v/>
      </c>
      <c r="B12" t="s">
        <v>376</v>
      </c>
      <c r="C12" s="3" t="s">
        <v>443</v>
      </c>
      <c r="D12" t="s">
        <v>445</v>
      </c>
    </row>
    <row r="13" spans="1:4" x14ac:dyDescent="0.2">
      <c r="A13" t="str">
        <f>IF(ISNA(VLOOKUP(B13,Definitions!B$2:B$1880,1,FALSE)),"Not listed","")</f>
        <v/>
      </c>
      <c r="B13" t="s">
        <v>379</v>
      </c>
      <c r="C13" s="3" t="s">
        <v>443</v>
      </c>
      <c r="D13" t="s">
        <v>445</v>
      </c>
    </row>
    <row r="14" spans="1:4" x14ac:dyDescent="0.2">
      <c r="A14" t="str">
        <f>IF(ISNA(VLOOKUP(B14,Definitions!B$2:B$1880,1,FALSE)),"Not listed","")</f>
        <v/>
      </c>
      <c r="B14" t="s">
        <v>385</v>
      </c>
      <c r="C14" s="3" t="s">
        <v>443</v>
      </c>
      <c r="D14" t="s">
        <v>445</v>
      </c>
    </row>
    <row r="15" spans="1:4" x14ac:dyDescent="0.2">
      <c r="A15" t="str">
        <f>IF(ISNA(VLOOKUP(B15,Definitions!B$2:B$1880,1,FALSE)),"Not listed","")</f>
        <v/>
      </c>
      <c r="B15" t="s">
        <v>388</v>
      </c>
      <c r="C15" s="3" t="s">
        <v>443</v>
      </c>
      <c r="D15" t="s">
        <v>445</v>
      </c>
    </row>
    <row r="16" spans="1:4" x14ac:dyDescent="0.2">
      <c r="A16" t="str">
        <f>IF(ISNA(VLOOKUP(B16,Definitions!B$2:B$1880,1,FALSE)),"Not listed","")</f>
        <v/>
      </c>
      <c r="B16" t="s">
        <v>391</v>
      </c>
      <c r="C16" s="3" t="s">
        <v>443</v>
      </c>
      <c r="D16" t="s">
        <v>445</v>
      </c>
    </row>
    <row r="17" spans="1:4" x14ac:dyDescent="0.2">
      <c r="A17" t="str">
        <f>IF(ISNA(VLOOKUP(B17,Definitions!B$2:B$1880,1,FALSE)),"Not listed","")</f>
        <v/>
      </c>
      <c r="B17" t="s">
        <v>394</v>
      </c>
      <c r="C17" s="3" t="s">
        <v>443</v>
      </c>
      <c r="D17" t="s">
        <v>445</v>
      </c>
    </row>
    <row r="18" spans="1:4" x14ac:dyDescent="0.2">
      <c r="A18" t="str">
        <f>IF(ISNA(VLOOKUP(B18,Definitions!B$2:B$1880,1,FALSE)),"Not listed","")</f>
        <v/>
      </c>
      <c r="B18" t="s">
        <v>409</v>
      </c>
      <c r="C18" s="3" t="s">
        <v>443</v>
      </c>
      <c r="D18" t="s">
        <v>445</v>
      </c>
    </row>
    <row r="19" spans="1:4" x14ac:dyDescent="0.2">
      <c r="A19" t="str">
        <f>IF(ISNA(VLOOKUP(B19,Definitions!B$2:B$1880,1,FALSE)),"Not listed","")</f>
        <v/>
      </c>
      <c r="B19" t="s">
        <v>412</v>
      </c>
      <c r="C19" s="3" t="s">
        <v>443</v>
      </c>
      <c r="D19" t="s">
        <v>445</v>
      </c>
    </row>
    <row r="20" spans="1:4" x14ac:dyDescent="0.2">
      <c r="A20" t="str">
        <f>IF(ISNA(VLOOKUP(B20,Definitions!B$2:B$1880,1,FALSE)),"Not listed","")</f>
        <v/>
      </c>
      <c r="B20" t="s">
        <v>424</v>
      </c>
      <c r="C20" s="3" t="s">
        <v>443</v>
      </c>
      <c r="D20" t="s">
        <v>445</v>
      </c>
    </row>
    <row r="21" spans="1:4" x14ac:dyDescent="0.2">
      <c r="A21" t="str">
        <f>IF(ISNA(VLOOKUP(B21,Definitions!B$2:B$1880,1,FALSE)),"Not listed","")</f>
        <v/>
      </c>
      <c r="B21" t="s">
        <v>427</v>
      </c>
      <c r="C21" s="3" t="s">
        <v>443</v>
      </c>
      <c r="D21" t="s">
        <v>447</v>
      </c>
    </row>
    <row r="22" spans="1:4" x14ac:dyDescent="0.2">
      <c r="A22" t="str">
        <f>IF(ISNA(VLOOKUP(B22,Definitions!B$2:B$1880,1,FALSE)),"Not listed","")</f>
        <v/>
      </c>
      <c r="B22" t="s">
        <v>430</v>
      </c>
      <c r="C22" s="3" t="s">
        <v>443</v>
      </c>
      <c r="D22" t="s">
        <v>447</v>
      </c>
    </row>
    <row r="23" spans="1:4" x14ac:dyDescent="0.2">
      <c r="A23" t="str">
        <f>IF(ISNA(VLOOKUP(B23,Definitions!B$2:B$1880,1,FALSE)),"Not listed","")</f>
        <v/>
      </c>
      <c r="B23" t="s">
        <v>433</v>
      </c>
      <c r="C23" s="3" t="s">
        <v>443</v>
      </c>
      <c r="D23" t="s">
        <v>447</v>
      </c>
    </row>
    <row r="24" spans="1:4" x14ac:dyDescent="0.2">
      <c r="A24" t="str">
        <f>IF(ISNA(VLOOKUP(B24,Definitions!B$2:B$1880,1,FALSE)),"Not listed","")</f>
        <v/>
      </c>
      <c r="B24" t="s">
        <v>436</v>
      </c>
      <c r="C24" s="3" t="s">
        <v>443</v>
      </c>
      <c r="D24" t="s">
        <v>447</v>
      </c>
    </row>
    <row r="25" spans="1:4" x14ac:dyDescent="0.2">
      <c r="A25" t="str">
        <f>IF(ISNA(VLOOKUP(B25,Definitions!B$2:B$1880,1,FALSE)),"Not listed","")</f>
        <v/>
      </c>
      <c r="B25" t="s">
        <v>439</v>
      </c>
      <c r="C25" s="3" t="s">
        <v>443</v>
      </c>
      <c r="D25" t="s">
        <v>447</v>
      </c>
    </row>
    <row r="26" spans="1:4" x14ac:dyDescent="0.2">
      <c r="A26" t="str">
        <f>IF(ISNA(VLOOKUP(B26,Definitions!B$2:B$1880,1,FALSE)),"Not listed","")</f>
        <v/>
      </c>
      <c r="B26" t="s">
        <v>349</v>
      </c>
      <c r="C26" s="3" t="s">
        <v>443</v>
      </c>
      <c r="D26" t="s">
        <v>448</v>
      </c>
    </row>
    <row r="27" spans="1:4" x14ac:dyDescent="0.2">
      <c r="A27" t="str">
        <f>IF(ISNA(VLOOKUP(B27,Definitions!B$2:B$1880,1,FALSE)),"Not listed","")</f>
        <v/>
      </c>
      <c r="B27" t="s">
        <v>379</v>
      </c>
      <c r="C27" s="3" t="s">
        <v>443</v>
      </c>
      <c r="D27" t="s">
        <v>448</v>
      </c>
    </row>
    <row r="28" spans="1:4" x14ac:dyDescent="0.2">
      <c r="A28" t="str">
        <f>IF(ISNA(VLOOKUP(B28,Definitions!B$2:B$1880,1,FALSE)),"Not listed","")</f>
        <v/>
      </c>
      <c r="B28" t="s">
        <v>382</v>
      </c>
      <c r="C28" s="3" t="s">
        <v>443</v>
      </c>
      <c r="D28" t="s">
        <v>448</v>
      </c>
    </row>
    <row r="29" spans="1:4" x14ac:dyDescent="0.2">
      <c r="A29" t="str">
        <f>IF(ISNA(VLOOKUP(B29,Definitions!B$2:B$1880,1,FALSE)),"Not listed","")</f>
        <v/>
      </c>
      <c r="B29" t="s">
        <v>259</v>
      </c>
      <c r="C29" s="3" t="s">
        <v>443</v>
      </c>
      <c r="D29" t="s">
        <v>449</v>
      </c>
    </row>
    <row r="30" spans="1:4" x14ac:dyDescent="0.2">
      <c r="A30" t="str">
        <f>IF(ISNA(VLOOKUP(B30,Definitions!B$2:B$1880,1,FALSE)),"Not listed","")</f>
        <v/>
      </c>
      <c r="B30" t="s">
        <v>295</v>
      </c>
      <c r="C30" s="3" t="s">
        <v>443</v>
      </c>
      <c r="D30" t="s">
        <v>449</v>
      </c>
    </row>
    <row r="31" spans="1:4" x14ac:dyDescent="0.2">
      <c r="A31" t="str">
        <f>IF(ISNA(VLOOKUP(B31,Definitions!B$2:B$1880,1,FALSE)),"Not listed","")</f>
        <v/>
      </c>
      <c r="B31" t="s">
        <v>298</v>
      </c>
      <c r="C31" s="3" t="s">
        <v>443</v>
      </c>
      <c r="D31" t="s">
        <v>449</v>
      </c>
    </row>
    <row r="32" spans="1:4" x14ac:dyDescent="0.2">
      <c r="A32" t="str">
        <f>IF(ISNA(VLOOKUP(B32,Definitions!B$2:B$1880,1,FALSE)),"Not listed","")</f>
        <v/>
      </c>
      <c r="B32" t="s">
        <v>364</v>
      </c>
      <c r="C32" s="3" t="s">
        <v>443</v>
      </c>
      <c r="D32" t="s">
        <v>449</v>
      </c>
    </row>
    <row r="33" spans="1:4" x14ac:dyDescent="0.2">
      <c r="A33" t="str">
        <f>IF(ISNA(VLOOKUP(B33,Definitions!B$2:B$1880,1,FALSE)),"Not listed","")</f>
        <v/>
      </c>
      <c r="B33" t="s">
        <v>367</v>
      </c>
      <c r="C33" s="3" t="s">
        <v>443</v>
      </c>
      <c r="D33" t="s">
        <v>449</v>
      </c>
    </row>
    <row r="34" spans="1:4" x14ac:dyDescent="0.2">
      <c r="A34" t="str">
        <f>IF(ISNA(VLOOKUP(B34,Definitions!B$2:B$1880,1,FALSE)),"Not listed","")</f>
        <v/>
      </c>
      <c r="B34" t="s">
        <v>379</v>
      </c>
      <c r="C34" s="3" t="s">
        <v>443</v>
      </c>
      <c r="D34" t="s">
        <v>449</v>
      </c>
    </row>
    <row r="35" spans="1:4" x14ac:dyDescent="0.2">
      <c r="A35" t="str">
        <f>IF(ISNA(VLOOKUP(B35,Definitions!B$2:B$1880,1,FALSE)),"Not listed","")</f>
        <v/>
      </c>
      <c r="B35" t="s">
        <v>239</v>
      </c>
      <c r="C35" s="3" t="s">
        <v>443</v>
      </c>
      <c r="D35" t="s">
        <v>450</v>
      </c>
    </row>
    <row r="36" spans="1:4" x14ac:dyDescent="0.2">
      <c r="A36" t="str">
        <f>IF(ISNA(VLOOKUP(B36,Definitions!B$2:B$1880,1,FALSE)),"Not listed","")</f>
        <v/>
      </c>
      <c r="B36" t="s">
        <v>242</v>
      </c>
      <c r="C36" s="3" t="s">
        <v>443</v>
      </c>
      <c r="D36" t="s">
        <v>450</v>
      </c>
    </row>
    <row r="37" spans="1:4" x14ac:dyDescent="0.2">
      <c r="A37" t="str">
        <f>IF(ISNA(VLOOKUP(B37,Definitions!B$2:B$1880,1,FALSE)),"Not listed","")</f>
        <v/>
      </c>
      <c r="B37" t="s">
        <v>251</v>
      </c>
      <c r="C37" s="3" t="s">
        <v>443</v>
      </c>
      <c r="D37" t="s">
        <v>450</v>
      </c>
    </row>
    <row r="38" spans="1:4" x14ac:dyDescent="0.2">
      <c r="A38" t="str">
        <f>IF(ISNA(VLOOKUP(B38,Definitions!B$2:B$1880,1,FALSE)),"Not listed","")</f>
        <v/>
      </c>
      <c r="B38" t="s">
        <v>286</v>
      </c>
      <c r="C38" s="3" t="s">
        <v>443</v>
      </c>
      <c r="D38" t="s">
        <v>450</v>
      </c>
    </row>
    <row r="39" spans="1:4" x14ac:dyDescent="0.2">
      <c r="A39" t="str">
        <f>IF(ISNA(VLOOKUP(B39,Definitions!B$2:B$1880,1,FALSE)),"Not listed","")</f>
        <v/>
      </c>
      <c r="B39" t="s">
        <v>289</v>
      </c>
      <c r="C39" s="3" t="s">
        <v>443</v>
      </c>
      <c r="D39" t="s">
        <v>450</v>
      </c>
    </row>
    <row r="40" spans="1:4" x14ac:dyDescent="0.2">
      <c r="A40" t="str">
        <f>IF(ISNA(VLOOKUP(B40,Definitions!B$2:B$1880,1,FALSE)),"Not listed","")</f>
        <v/>
      </c>
      <c r="B40" t="s">
        <v>292</v>
      </c>
      <c r="C40" s="3" t="s">
        <v>443</v>
      </c>
      <c r="D40" t="s">
        <v>450</v>
      </c>
    </row>
    <row r="41" spans="1:4" x14ac:dyDescent="0.2">
      <c r="A41" t="str">
        <f>IF(ISNA(VLOOKUP(B41,Definitions!B$2:B$1880,1,FALSE)),"Not listed","")</f>
        <v/>
      </c>
      <c r="B41" t="s">
        <v>259</v>
      </c>
      <c r="C41" s="3" t="s">
        <v>443</v>
      </c>
      <c r="D41" t="s">
        <v>451</v>
      </c>
    </row>
    <row r="42" spans="1:4" x14ac:dyDescent="0.2">
      <c r="A42" t="str">
        <f>IF(ISNA(VLOOKUP(B42,Definitions!B$2:B$1880,1,FALSE)),"Not listed","")</f>
        <v/>
      </c>
      <c r="B42" t="s">
        <v>262</v>
      </c>
      <c r="C42" s="3" t="s">
        <v>443</v>
      </c>
      <c r="D42" t="s">
        <v>451</v>
      </c>
    </row>
    <row r="43" spans="1:4" x14ac:dyDescent="0.2">
      <c r="A43" t="str">
        <f>IF(ISNA(VLOOKUP(B43,Definitions!B$2:B$1880,1,FALSE)),"Not listed","")</f>
        <v/>
      </c>
      <c r="B43" t="s">
        <v>265</v>
      </c>
      <c r="C43" s="3" t="s">
        <v>443</v>
      </c>
      <c r="D43" t="s">
        <v>451</v>
      </c>
    </row>
    <row r="44" spans="1:4" x14ac:dyDescent="0.2">
      <c r="A44" t="str">
        <f>IF(ISNA(VLOOKUP(B44,Definitions!B$2:B$1880,1,FALSE)),"Not listed","")</f>
        <v/>
      </c>
      <c r="B44" t="s">
        <v>276</v>
      </c>
      <c r="C44" s="3" t="s">
        <v>443</v>
      </c>
      <c r="D44" t="s">
        <v>451</v>
      </c>
    </row>
    <row r="45" spans="1:4" x14ac:dyDescent="0.2">
      <c r="A45" t="str">
        <f>IF(ISNA(VLOOKUP(B45,Definitions!B$2:B$1880,1,FALSE)),"Not listed","")</f>
        <v/>
      </c>
      <c r="B45" t="s">
        <v>42</v>
      </c>
      <c r="C45" s="3" t="s">
        <v>443</v>
      </c>
      <c r="D45" t="s">
        <v>452</v>
      </c>
    </row>
    <row r="46" spans="1:4" x14ac:dyDescent="0.2">
      <c r="A46" t="str">
        <f>IF(ISNA(VLOOKUP(B46,Definitions!B$2:B$1880,1,FALSE)),"Not listed","")</f>
        <v/>
      </c>
      <c r="B46" t="s">
        <v>382</v>
      </c>
      <c r="C46" s="3" t="s">
        <v>443</v>
      </c>
      <c r="D46" t="s">
        <v>452</v>
      </c>
    </row>
    <row r="47" spans="1:4" x14ac:dyDescent="0.2">
      <c r="A47" t="str">
        <f>IF(ISNA(VLOOKUP(B47,Definitions!B$2:B$1880,1,FALSE)),"Not listed","")</f>
        <v/>
      </c>
      <c r="B47" t="s">
        <v>267</v>
      </c>
      <c r="C47" s="3" t="s">
        <v>443</v>
      </c>
      <c r="D47" t="s">
        <v>453</v>
      </c>
    </row>
    <row r="48" spans="1:4" x14ac:dyDescent="0.2">
      <c r="A48" t="str">
        <f>IF(ISNA(VLOOKUP(B48,Definitions!B$2:B$1880,1,FALSE)),"Not listed","")</f>
        <v/>
      </c>
      <c r="B48" t="s">
        <v>270</v>
      </c>
      <c r="C48" s="3" t="s">
        <v>443</v>
      </c>
      <c r="D48" t="s">
        <v>453</v>
      </c>
    </row>
    <row r="49" spans="1:4" x14ac:dyDescent="0.2">
      <c r="A49" t="str">
        <f>IF(ISNA(VLOOKUP(B49,Definitions!B$2:B$1880,1,FALSE)),"Not listed","")</f>
        <v/>
      </c>
      <c r="B49" t="s">
        <v>313</v>
      </c>
      <c r="C49" s="3" t="s">
        <v>443</v>
      </c>
      <c r="D49" t="s">
        <v>453</v>
      </c>
    </row>
    <row r="50" spans="1:4" x14ac:dyDescent="0.2">
      <c r="A50" t="str">
        <f>IF(ISNA(VLOOKUP(B50,Definitions!B$2:B$1880,1,FALSE)),"Not listed","")</f>
        <v/>
      </c>
      <c r="B50" t="s">
        <v>316</v>
      </c>
      <c r="C50" s="3" t="s">
        <v>443</v>
      </c>
      <c r="D50" t="s">
        <v>453</v>
      </c>
    </row>
    <row r="51" spans="1:4" x14ac:dyDescent="0.2">
      <c r="A51" t="str">
        <f>IF(ISNA(VLOOKUP(B51,Definitions!B$2:B$1880,1,FALSE)),"Not listed","")</f>
        <v/>
      </c>
      <c r="B51" t="s">
        <v>319</v>
      </c>
      <c r="C51" s="3" t="s">
        <v>443</v>
      </c>
      <c r="D51" t="s">
        <v>453</v>
      </c>
    </row>
    <row r="52" spans="1:4" x14ac:dyDescent="0.2">
      <c r="A52" t="str">
        <f>IF(ISNA(VLOOKUP(B52,Definitions!B$2:B$1880,1,FALSE)),"Not listed","")</f>
        <v/>
      </c>
      <c r="B52" t="s">
        <v>379</v>
      </c>
      <c r="C52" s="3" t="s">
        <v>443</v>
      </c>
      <c r="D52" t="s">
        <v>453</v>
      </c>
    </row>
    <row r="53" spans="1:4" x14ac:dyDescent="0.2">
      <c r="A53" t="str">
        <f>IF(ISNA(VLOOKUP(B53,Definitions!B$2:B$1880,1,FALSE)),"Not listed","")</f>
        <v/>
      </c>
      <c r="B53" t="s">
        <v>382</v>
      </c>
      <c r="C53" s="3" t="s">
        <v>443</v>
      </c>
      <c r="D53" t="s">
        <v>453</v>
      </c>
    </row>
    <row r="54" spans="1:4" x14ac:dyDescent="0.2">
      <c r="A54" t="str">
        <f>IF(ISNA(VLOOKUP(B54,Definitions!B$2:B$1880,1,FALSE)),"Not listed","")</f>
        <v/>
      </c>
      <c r="B54" t="s">
        <v>415</v>
      </c>
      <c r="C54" s="3" t="s">
        <v>443</v>
      </c>
      <c r="D54" t="s">
        <v>453</v>
      </c>
    </row>
    <row r="55" spans="1:4" x14ac:dyDescent="0.2">
      <c r="A55" t="str">
        <f>IF(ISNA(VLOOKUP(B55,Definitions!B$2:B$1880,1,FALSE)),"Not listed","")</f>
        <v/>
      </c>
      <c r="B55" t="s">
        <v>418</v>
      </c>
      <c r="C55" s="3" t="s">
        <v>443</v>
      </c>
      <c r="D55" t="s">
        <v>453</v>
      </c>
    </row>
    <row r="56" spans="1:4" x14ac:dyDescent="0.2">
      <c r="A56" t="str">
        <f>IF(ISNA(VLOOKUP(B56,Definitions!B$2:B$1880,1,FALSE)),"Not listed","")</f>
        <v/>
      </c>
      <c r="B56" t="s">
        <v>421</v>
      </c>
      <c r="C56" s="3" t="s">
        <v>443</v>
      </c>
      <c r="D56" t="s">
        <v>453</v>
      </c>
    </row>
    <row r="57" spans="1:4" x14ac:dyDescent="0.2">
      <c r="A57" t="str">
        <f>IF(ISNA(VLOOKUP(B57,Definitions!B$2:B$1880,1,FALSE)),"Not listed","")</f>
        <v/>
      </c>
      <c r="B57" t="s">
        <v>307</v>
      </c>
      <c r="C57" s="3" t="s">
        <v>443</v>
      </c>
      <c r="D57" t="s">
        <v>454</v>
      </c>
    </row>
    <row r="58" spans="1:4" x14ac:dyDescent="0.2">
      <c r="A58" t="str">
        <f>IF(ISNA(VLOOKUP(B58,Definitions!B$2:B$1880,1,FALSE)),"Not listed","")</f>
        <v/>
      </c>
      <c r="B58" t="s">
        <v>310</v>
      </c>
      <c r="C58" s="3" t="s">
        <v>443</v>
      </c>
      <c r="D58" t="s">
        <v>454</v>
      </c>
    </row>
    <row r="59" spans="1:4" x14ac:dyDescent="0.2">
      <c r="A59" t="str">
        <f>IF(ISNA(VLOOKUP(B59,Definitions!B$2:B$1880,1,FALSE)),"Not listed","")</f>
        <v/>
      </c>
      <c r="B59" t="s">
        <v>313</v>
      </c>
      <c r="C59" s="3" t="s">
        <v>443</v>
      </c>
      <c r="D59" t="s">
        <v>454</v>
      </c>
    </row>
    <row r="60" spans="1:4" x14ac:dyDescent="0.2">
      <c r="A60" t="str">
        <f>IF(ISNA(VLOOKUP(B60,Definitions!B$2:B$1880,1,FALSE)),"Not listed","")</f>
        <v/>
      </c>
      <c r="B60" t="s">
        <v>316</v>
      </c>
      <c r="C60" s="3" t="s">
        <v>443</v>
      </c>
      <c r="D60" t="s">
        <v>454</v>
      </c>
    </row>
    <row r="61" spans="1:4" x14ac:dyDescent="0.2">
      <c r="A61" t="str">
        <f>IF(ISNA(VLOOKUP(B61,Definitions!B$2:B$1880,1,FALSE)),"Not listed","")</f>
        <v/>
      </c>
      <c r="B61" t="s">
        <v>319</v>
      </c>
      <c r="C61" s="3" t="s">
        <v>443</v>
      </c>
      <c r="D61" t="s">
        <v>454</v>
      </c>
    </row>
    <row r="62" spans="1:4" x14ac:dyDescent="0.2">
      <c r="A62" t="str">
        <f>IF(ISNA(VLOOKUP(B62,Definitions!B$2:B$1880,1,FALSE)),"Not listed","")</f>
        <v/>
      </c>
      <c r="B62" t="s">
        <v>322</v>
      </c>
      <c r="C62" s="3" t="s">
        <v>443</v>
      </c>
      <c r="D62" t="s">
        <v>454</v>
      </c>
    </row>
    <row r="63" spans="1:4" x14ac:dyDescent="0.2">
      <c r="A63" t="str">
        <f>IF(ISNA(VLOOKUP(B63,Definitions!B$2:B$1880,1,FALSE)),"Not listed","")</f>
        <v/>
      </c>
      <c r="B63" t="s">
        <v>245</v>
      </c>
      <c r="C63" s="3" t="s">
        <v>443</v>
      </c>
      <c r="D63" t="s">
        <v>455</v>
      </c>
    </row>
    <row r="64" spans="1:4" x14ac:dyDescent="0.2">
      <c r="A64" t="str">
        <f>IF(ISNA(VLOOKUP(B64,Definitions!B$2:B$1880,1,FALSE)),"Not listed","")</f>
        <v/>
      </c>
      <c r="B64" t="s">
        <v>325</v>
      </c>
      <c r="C64" s="3" t="s">
        <v>443</v>
      </c>
      <c r="D64" t="s">
        <v>455</v>
      </c>
    </row>
    <row r="65" spans="1:4" x14ac:dyDescent="0.2">
      <c r="A65" t="str">
        <f>IF(ISNA(VLOOKUP(B65,Definitions!B$2:B$1880,1,FALSE)),"Not listed","")</f>
        <v/>
      </c>
      <c r="B65" t="s">
        <v>328</v>
      </c>
      <c r="C65" s="3" t="s">
        <v>443</v>
      </c>
      <c r="D65" t="s">
        <v>455</v>
      </c>
    </row>
    <row r="66" spans="1:4" x14ac:dyDescent="0.2">
      <c r="A66" t="str">
        <f>IF(ISNA(VLOOKUP(B66,Definitions!B$2:B$1880,1,FALSE)),"Not listed","")</f>
        <v/>
      </c>
      <c r="B66" t="s">
        <v>340</v>
      </c>
      <c r="C66" s="3" t="s">
        <v>443</v>
      </c>
      <c r="D66" t="s">
        <v>455</v>
      </c>
    </row>
    <row r="67" spans="1:4" x14ac:dyDescent="0.2">
      <c r="A67" t="str">
        <f>IF(ISNA(VLOOKUP(B67,Definitions!B$2:B$1880,1,FALSE)),"Not listed","")</f>
        <v/>
      </c>
      <c r="B67" t="s">
        <v>343</v>
      </c>
      <c r="C67" s="3" t="s">
        <v>443</v>
      </c>
      <c r="D67" t="s">
        <v>455</v>
      </c>
    </row>
    <row r="68" spans="1:4" x14ac:dyDescent="0.2">
      <c r="A68" t="str">
        <f>IF(ISNA(VLOOKUP(B68,Definitions!B$2:B$1880,1,FALSE)),"Not listed","")</f>
        <v/>
      </c>
      <c r="B68" t="s">
        <v>388</v>
      </c>
      <c r="C68" s="3" t="s">
        <v>443</v>
      </c>
      <c r="D68" t="s">
        <v>455</v>
      </c>
    </row>
    <row r="69" spans="1:4" x14ac:dyDescent="0.2">
      <c r="A69" t="str">
        <f>IF(ISNA(VLOOKUP(B69,Definitions!B$2:B$1880,1,FALSE)),"Not listed","")</f>
        <v/>
      </c>
      <c r="B69" t="s">
        <v>245</v>
      </c>
      <c r="C69" s="3" t="s">
        <v>443</v>
      </c>
      <c r="D69" t="s">
        <v>456</v>
      </c>
    </row>
    <row r="70" spans="1:4" x14ac:dyDescent="0.2">
      <c r="A70" t="str">
        <f>IF(ISNA(VLOOKUP(B70,Definitions!B$2:B$1880,1,FALSE)),"Not listed","")</f>
        <v/>
      </c>
      <c r="B70" t="s">
        <v>325</v>
      </c>
      <c r="C70" s="3" t="s">
        <v>443</v>
      </c>
      <c r="D70" t="s">
        <v>456</v>
      </c>
    </row>
    <row r="71" spans="1:4" x14ac:dyDescent="0.2">
      <c r="A71" t="str">
        <f>IF(ISNA(VLOOKUP(B71,Definitions!B$2:B$1880,1,FALSE)),"Not listed","")</f>
        <v/>
      </c>
      <c r="B71" t="s">
        <v>328</v>
      </c>
      <c r="C71" s="3" t="s">
        <v>443</v>
      </c>
      <c r="D71" t="s">
        <v>456</v>
      </c>
    </row>
    <row r="72" spans="1:4" x14ac:dyDescent="0.2">
      <c r="A72" t="str">
        <f>IF(ISNA(VLOOKUP(B72,Definitions!B$2:B$1880,1,FALSE)),"Not listed","")</f>
        <v/>
      </c>
      <c r="B72" t="s">
        <v>340</v>
      </c>
      <c r="C72" s="3" t="s">
        <v>443</v>
      </c>
      <c r="D72" t="s">
        <v>456</v>
      </c>
    </row>
    <row r="73" spans="1:4" x14ac:dyDescent="0.2">
      <c r="A73" t="str">
        <f>IF(ISNA(VLOOKUP(B73,Definitions!B$2:B$1880,1,FALSE)),"Not listed","")</f>
        <v/>
      </c>
      <c r="B73" t="s">
        <v>343</v>
      </c>
      <c r="C73" s="3" t="s">
        <v>443</v>
      </c>
      <c r="D73" t="s">
        <v>456</v>
      </c>
    </row>
    <row r="74" spans="1:4" x14ac:dyDescent="0.2">
      <c r="A74" t="str">
        <f>IF(ISNA(VLOOKUP(B74,Definitions!B$2:B$1880,1,FALSE)),"Not listed","")</f>
        <v/>
      </c>
      <c r="B74" t="s">
        <v>388</v>
      </c>
      <c r="C74" s="3" t="s">
        <v>443</v>
      </c>
      <c r="D74" t="s">
        <v>456</v>
      </c>
    </row>
    <row r="75" spans="1:4" x14ac:dyDescent="0.2">
      <c r="A75" t="str">
        <f>IF(ISNA(VLOOKUP(B75,Definitions!B$2:B$1880,1,FALSE)),"Not listed","")</f>
        <v/>
      </c>
      <c r="B75" t="s">
        <v>301</v>
      </c>
      <c r="C75" s="3" t="s">
        <v>443</v>
      </c>
      <c r="D75" t="s">
        <v>457</v>
      </c>
    </row>
    <row r="76" spans="1:4" x14ac:dyDescent="0.2">
      <c r="A76" t="str">
        <f>IF(ISNA(VLOOKUP(B76,Definitions!B$2:B$1880,1,FALSE)),"Not listed","")</f>
        <v/>
      </c>
      <c r="B76" t="s">
        <v>304</v>
      </c>
      <c r="C76" s="3" t="s">
        <v>443</v>
      </c>
      <c r="D76" t="s">
        <v>457</v>
      </c>
    </row>
    <row r="77" spans="1:4" x14ac:dyDescent="0.2">
      <c r="A77" t="str">
        <f>IF(ISNA(VLOOKUP(B77,Definitions!B$2:B$1880,1,FALSE)),"Not listed","")</f>
        <v/>
      </c>
      <c r="B77" t="s">
        <v>397</v>
      </c>
      <c r="C77" s="3" t="s">
        <v>443</v>
      </c>
      <c r="D77" t="s">
        <v>457</v>
      </c>
    </row>
    <row r="78" spans="1:4" x14ac:dyDescent="0.2">
      <c r="A78" t="str">
        <f>IF(ISNA(VLOOKUP(B78,Definitions!B$2:B$1880,1,FALSE)),"Not listed","")</f>
        <v/>
      </c>
      <c r="B78" t="s">
        <v>400</v>
      </c>
      <c r="C78" s="3" t="s">
        <v>443</v>
      </c>
      <c r="D78" t="s">
        <v>457</v>
      </c>
    </row>
    <row r="79" spans="1:4" x14ac:dyDescent="0.2">
      <c r="A79" t="str">
        <f>IF(ISNA(VLOOKUP(B79,Definitions!B$2:B$1880,1,FALSE)),"Not listed","")</f>
        <v/>
      </c>
      <c r="B79" t="s">
        <v>403</v>
      </c>
      <c r="C79" s="3" t="s">
        <v>443</v>
      </c>
      <c r="D79" t="s">
        <v>457</v>
      </c>
    </row>
    <row r="80" spans="1:4" x14ac:dyDescent="0.2">
      <c r="A80" t="str">
        <f>IF(ISNA(VLOOKUP(B80,Definitions!B$2:B$1880,1,FALSE)),"Not listed","")</f>
        <v/>
      </c>
      <c r="B80" t="s">
        <v>406</v>
      </c>
      <c r="C80" s="3" t="s">
        <v>443</v>
      </c>
      <c r="D80" t="s">
        <v>457</v>
      </c>
    </row>
    <row r="81" spans="1:4" x14ac:dyDescent="0.2">
      <c r="A81" t="str">
        <f>IF(ISNA(VLOOKUP(B81,Definitions!B$2:B$1880,1,FALSE)),"Not listed","")</f>
        <v/>
      </c>
      <c r="B81" t="s">
        <v>334</v>
      </c>
      <c r="C81" s="3" t="s">
        <v>443</v>
      </c>
      <c r="D81" t="s">
        <v>458</v>
      </c>
    </row>
    <row r="82" spans="1:4" x14ac:dyDescent="0.2">
      <c r="A82" t="str">
        <f>IF(ISNA(VLOOKUP(B82,Definitions!B$2:B$1880,1,FALSE)),"Not listed","")</f>
        <v/>
      </c>
      <c r="B82" t="s">
        <v>337</v>
      </c>
      <c r="C82" s="3" t="s">
        <v>443</v>
      </c>
      <c r="D82" t="s">
        <v>458</v>
      </c>
    </row>
    <row r="83" spans="1:4" x14ac:dyDescent="0.2">
      <c r="A83" t="str">
        <f>IF(ISNA(VLOOKUP(B83,Definitions!B$2:B$1880,1,FALSE)),"Not listed","")</f>
        <v/>
      </c>
      <c r="B83" t="s">
        <v>370</v>
      </c>
      <c r="C83" s="3" t="s">
        <v>443</v>
      </c>
      <c r="D83" t="s">
        <v>458</v>
      </c>
    </row>
    <row r="84" spans="1:4" x14ac:dyDescent="0.2">
      <c r="A84" t="str">
        <f>IF(ISNA(VLOOKUP(B84,Definitions!B$2:B$1880,1,FALSE)),"Not listed","")</f>
        <v/>
      </c>
      <c r="B84" t="s">
        <v>236</v>
      </c>
      <c r="C84" s="3" t="s">
        <v>443</v>
      </c>
      <c r="D84" t="s">
        <v>459</v>
      </c>
    </row>
    <row r="85" spans="1:4" x14ac:dyDescent="0.2">
      <c r="A85" t="str">
        <f>IF(ISNA(VLOOKUP(B85,Definitions!B$2:B$1880,1,FALSE)),"Not listed","")</f>
        <v/>
      </c>
      <c r="B85" t="s">
        <v>245</v>
      </c>
      <c r="C85" s="3" t="s">
        <v>443</v>
      </c>
      <c r="D85" t="s">
        <v>459</v>
      </c>
    </row>
    <row r="86" spans="1:4" x14ac:dyDescent="0.2">
      <c r="A86" t="str">
        <f>IF(ISNA(VLOOKUP(B86,Definitions!B$2:B$1880,1,FALSE)),"Not listed","")</f>
        <v/>
      </c>
      <c r="B86" t="s">
        <v>251</v>
      </c>
      <c r="C86" s="3" t="s">
        <v>443</v>
      </c>
      <c r="D86" t="s">
        <v>459</v>
      </c>
    </row>
    <row r="87" spans="1:4" x14ac:dyDescent="0.2">
      <c r="A87" t="str">
        <f>IF(ISNA(VLOOKUP(B87,Definitions!B$2:B$1880,1,FALSE)),"Not listed","")</f>
        <v/>
      </c>
      <c r="B87" t="s">
        <v>325</v>
      </c>
      <c r="C87" s="3" t="s">
        <v>443</v>
      </c>
      <c r="D87" t="s">
        <v>459</v>
      </c>
    </row>
    <row r="88" spans="1:4" x14ac:dyDescent="0.2">
      <c r="A88" t="str">
        <f>IF(ISNA(VLOOKUP(B88,Definitions!B$2:B$1880,1,FALSE)),"Not listed","")</f>
        <v/>
      </c>
      <c r="B88" t="s">
        <v>328</v>
      </c>
      <c r="C88" s="3" t="s">
        <v>443</v>
      </c>
      <c r="D88" t="s">
        <v>459</v>
      </c>
    </row>
    <row r="89" spans="1:4" x14ac:dyDescent="0.2">
      <c r="A89" t="str">
        <f>IF(ISNA(VLOOKUP(B89,Definitions!B$2:B$1880,1,FALSE)),"Not listed","")</f>
        <v/>
      </c>
      <c r="B89" t="s">
        <v>331</v>
      </c>
      <c r="C89" s="3" t="s">
        <v>443</v>
      </c>
      <c r="D89" t="s">
        <v>459</v>
      </c>
    </row>
    <row r="90" spans="1:4" x14ac:dyDescent="0.2">
      <c r="A90" t="str">
        <f>IF(ISNA(VLOOKUP(B90,Definitions!B$2:B$1880,1,FALSE)),"Not listed","")</f>
        <v/>
      </c>
      <c r="B90" t="s">
        <v>340</v>
      </c>
      <c r="C90" s="3" t="s">
        <v>443</v>
      </c>
      <c r="D90" t="s">
        <v>459</v>
      </c>
    </row>
    <row r="91" spans="1:4" x14ac:dyDescent="0.2">
      <c r="A91" t="str">
        <f>IF(ISNA(VLOOKUP(B91,Definitions!B$2:B$1880,1,FALSE)),"Not listed","")</f>
        <v/>
      </c>
      <c r="B91" t="s">
        <v>343</v>
      </c>
      <c r="C91" s="3" t="s">
        <v>443</v>
      </c>
      <c r="D91" t="s">
        <v>459</v>
      </c>
    </row>
    <row r="92" spans="1:4" x14ac:dyDescent="0.2">
      <c r="A92" t="str">
        <f>IF(ISNA(VLOOKUP(B92,Definitions!B$2:B$1880,1,FALSE)),"Not listed","")</f>
        <v/>
      </c>
      <c r="B92" t="s">
        <v>373</v>
      </c>
      <c r="C92" s="3" t="s">
        <v>443</v>
      </c>
      <c r="D92" t="s">
        <v>459</v>
      </c>
    </row>
    <row r="93" spans="1:4" x14ac:dyDescent="0.2">
      <c r="A93" t="str">
        <f>IF(ISNA(VLOOKUP(B93,Definitions!B$2:B$1880,1,FALSE)),"Not listed","")</f>
        <v/>
      </c>
      <c r="B93" t="s">
        <v>388</v>
      </c>
      <c r="C93" s="3" t="s">
        <v>443</v>
      </c>
      <c r="D93" t="s">
        <v>459</v>
      </c>
    </row>
    <row r="94" spans="1:4" x14ac:dyDescent="0.2">
      <c r="A94" t="str">
        <f>IF(ISNA(VLOOKUP(B94,Definitions!B$2:B$1880,1,FALSE)),"Not listed","")</f>
        <v/>
      </c>
      <c r="B94" t="s">
        <v>236</v>
      </c>
      <c r="C94" s="3" t="s">
        <v>443</v>
      </c>
      <c r="D94" t="s">
        <v>460</v>
      </c>
    </row>
    <row r="95" spans="1:4" x14ac:dyDescent="0.2">
      <c r="A95" t="str">
        <f>IF(ISNA(VLOOKUP(B95,Definitions!B$2:B$1880,1,FALSE)),"Not listed","")</f>
        <v/>
      </c>
      <c r="B95" t="s">
        <v>245</v>
      </c>
      <c r="C95" s="3" t="s">
        <v>443</v>
      </c>
      <c r="D95" t="s">
        <v>460</v>
      </c>
    </row>
    <row r="96" spans="1:4" x14ac:dyDescent="0.2">
      <c r="A96" t="str">
        <f>IF(ISNA(VLOOKUP(B96,Definitions!B$2:B$1880,1,FALSE)),"Not listed","")</f>
        <v/>
      </c>
      <c r="B96" t="s">
        <v>251</v>
      </c>
      <c r="C96" s="3" t="s">
        <v>443</v>
      </c>
      <c r="D96" t="s">
        <v>460</v>
      </c>
    </row>
    <row r="97" spans="1:4" x14ac:dyDescent="0.2">
      <c r="A97" t="str">
        <f>IF(ISNA(VLOOKUP(B97,Definitions!B$2:B$1880,1,FALSE)),"Not listed","")</f>
        <v/>
      </c>
      <c r="B97" t="s">
        <v>325</v>
      </c>
      <c r="C97" s="3" t="s">
        <v>443</v>
      </c>
      <c r="D97" t="s">
        <v>460</v>
      </c>
    </row>
    <row r="98" spans="1:4" x14ac:dyDescent="0.2">
      <c r="A98" t="str">
        <f>IF(ISNA(VLOOKUP(B98,Definitions!B$2:B$1880,1,FALSE)),"Not listed","")</f>
        <v/>
      </c>
      <c r="B98" t="s">
        <v>328</v>
      </c>
      <c r="C98" s="3" t="s">
        <v>443</v>
      </c>
      <c r="D98" t="s">
        <v>460</v>
      </c>
    </row>
    <row r="99" spans="1:4" x14ac:dyDescent="0.2">
      <c r="A99" t="str">
        <f>IF(ISNA(VLOOKUP(B99,Definitions!B$2:B$1880,1,FALSE)),"Not listed","")</f>
        <v/>
      </c>
      <c r="B99" t="s">
        <v>331</v>
      </c>
      <c r="C99" s="3" t="s">
        <v>443</v>
      </c>
      <c r="D99" t="s">
        <v>460</v>
      </c>
    </row>
    <row r="100" spans="1:4" x14ac:dyDescent="0.2">
      <c r="A100" t="str">
        <f>IF(ISNA(VLOOKUP(B100,Definitions!B$2:B$1880,1,FALSE)),"Not listed","")</f>
        <v/>
      </c>
      <c r="B100" t="s">
        <v>340</v>
      </c>
      <c r="C100" s="3" t="s">
        <v>443</v>
      </c>
      <c r="D100" t="s">
        <v>460</v>
      </c>
    </row>
    <row r="101" spans="1:4" x14ac:dyDescent="0.2">
      <c r="A101" t="str">
        <f>IF(ISNA(VLOOKUP(B101,Definitions!B$2:B$1880,1,FALSE)),"Not listed","")</f>
        <v/>
      </c>
      <c r="B101" t="s">
        <v>343</v>
      </c>
      <c r="C101" s="3" t="s">
        <v>443</v>
      </c>
      <c r="D101" t="s">
        <v>460</v>
      </c>
    </row>
    <row r="102" spans="1:4" x14ac:dyDescent="0.2">
      <c r="A102" t="str">
        <f>IF(ISNA(VLOOKUP(B102,Definitions!B$2:B$1880,1,FALSE)),"Not listed","")</f>
        <v/>
      </c>
      <c r="B102" t="s">
        <v>388</v>
      </c>
      <c r="C102" s="3" t="s">
        <v>443</v>
      </c>
      <c r="D102" t="s">
        <v>460</v>
      </c>
    </row>
    <row r="103" spans="1:4" x14ac:dyDescent="0.2">
      <c r="A103" t="str">
        <f>IF(ISNA(VLOOKUP(B103,Definitions!B$2:B$1880,1,FALSE)),"Not listed","")</f>
        <v/>
      </c>
      <c r="B103" t="s">
        <v>349</v>
      </c>
      <c r="C103" s="3" t="s">
        <v>443</v>
      </c>
      <c r="D103" t="s">
        <v>461</v>
      </c>
    </row>
    <row r="104" spans="1:4" x14ac:dyDescent="0.2">
      <c r="A104" t="str">
        <f>IF(ISNA(VLOOKUP(B104,Definitions!B$2:B$1880,1,FALSE)),"Not listed","")</f>
        <v/>
      </c>
      <c r="B104" t="s">
        <v>346</v>
      </c>
      <c r="C104" s="3" t="s">
        <v>443</v>
      </c>
      <c r="D104" t="s">
        <v>461</v>
      </c>
    </row>
    <row r="105" spans="1:4" x14ac:dyDescent="0.2">
      <c r="A105" t="str">
        <f>IF(ISNA(VLOOKUP(B105,Definitions!B$2:B$1880,1,FALSE)),"Not listed","")</f>
        <v/>
      </c>
      <c r="B105" t="s">
        <v>352</v>
      </c>
      <c r="C105" s="3" t="s">
        <v>443</v>
      </c>
      <c r="D105" t="s">
        <v>461</v>
      </c>
    </row>
    <row r="106" spans="1:4" x14ac:dyDescent="0.2">
      <c r="A106" t="str">
        <f>IF(ISNA(VLOOKUP(B106,Definitions!B$2:B$1880,1,FALSE)),"Not listed","")</f>
        <v/>
      </c>
      <c r="B106" t="s">
        <v>355</v>
      </c>
      <c r="C106" s="3" t="s">
        <v>443</v>
      </c>
      <c r="D106" t="s">
        <v>461</v>
      </c>
    </row>
    <row r="107" spans="1:4" x14ac:dyDescent="0.2">
      <c r="A107" t="str">
        <f>IF(ISNA(VLOOKUP(B107,Definitions!B$2:B$1880,1,FALSE)),"Not listed","")</f>
        <v/>
      </c>
      <c r="B107" t="s">
        <v>358</v>
      </c>
      <c r="C107" s="3" t="s">
        <v>443</v>
      </c>
      <c r="D107" t="s">
        <v>461</v>
      </c>
    </row>
    <row r="108" spans="1:4" x14ac:dyDescent="0.2">
      <c r="A108" t="str">
        <f>IF(ISNA(VLOOKUP(B108,Definitions!B$2:B$1880,1,FALSE)),"Not listed","")</f>
        <v/>
      </c>
      <c r="B108" t="s">
        <v>361</v>
      </c>
      <c r="C108" s="3" t="s">
        <v>443</v>
      </c>
      <c r="D108" t="s">
        <v>461</v>
      </c>
    </row>
    <row r="109" spans="1:4" x14ac:dyDescent="0.2">
      <c r="A109" t="str">
        <f>IF(ISNA(VLOOKUP(B109,Definitions!B$2:B$1880,1,FALSE)),"Not listed","")</f>
        <v/>
      </c>
      <c r="B109" t="s">
        <v>379</v>
      </c>
      <c r="C109" s="3" t="s">
        <v>443</v>
      </c>
      <c r="D109" t="s">
        <v>462</v>
      </c>
    </row>
    <row r="110" spans="1:4" x14ac:dyDescent="0.2">
      <c r="A110" t="str">
        <f>IF(ISNA(VLOOKUP(B110,Definitions!B$2:B$1880,1,FALSE)),"Not listed","")</f>
        <v/>
      </c>
      <c r="B110" t="s">
        <v>382</v>
      </c>
      <c r="C110" s="3" t="s">
        <v>443</v>
      </c>
      <c r="D110" t="s">
        <v>462</v>
      </c>
    </row>
    <row r="111" spans="1:4" x14ac:dyDescent="0.2">
      <c r="A111" t="str">
        <f>IF(ISNA(VLOOKUP(B111,Definitions!B$2:B$1880,1,FALSE)),"Not listed","")</f>
        <v/>
      </c>
      <c r="B111" t="s">
        <v>259</v>
      </c>
      <c r="C111" s="3" t="s">
        <v>443</v>
      </c>
      <c r="D111" t="s">
        <v>463</v>
      </c>
    </row>
    <row r="112" spans="1:4" x14ac:dyDescent="0.2">
      <c r="A112" t="str">
        <f>IF(ISNA(VLOOKUP(B112,Definitions!B$2:B$1880,1,FALSE)),"Not listed","")</f>
        <v/>
      </c>
      <c r="B112" t="s">
        <v>267</v>
      </c>
      <c r="C112" s="3" t="s">
        <v>443</v>
      </c>
      <c r="D112" t="s">
        <v>463</v>
      </c>
    </row>
    <row r="113" spans="1:4" x14ac:dyDescent="0.2">
      <c r="A113" t="str">
        <f>IF(ISNA(VLOOKUP(B113,Definitions!B$2:B$1880,1,FALSE)),"Not listed","")</f>
        <v/>
      </c>
      <c r="B113" t="s">
        <v>270</v>
      </c>
      <c r="C113" s="3" t="s">
        <v>443</v>
      </c>
      <c r="D113" t="s">
        <v>463</v>
      </c>
    </row>
    <row r="114" spans="1:4" x14ac:dyDescent="0.2">
      <c r="A114" t="str">
        <f>IF(ISNA(VLOOKUP(B114,Definitions!B$2:B$1880,1,FALSE)),"Not listed","")</f>
        <v/>
      </c>
      <c r="B114" t="s">
        <v>273</v>
      </c>
      <c r="C114" s="3" t="s">
        <v>443</v>
      </c>
      <c r="D114" t="s">
        <v>463</v>
      </c>
    </row>
    <row r="115" spans="1:4" x14ac:dyDescent="0.2">
      <c r="A115" t="str">
        <f>IF(ISNA(VLOOKUP(B115,Definitions!B$2:B$1880,1,FALSE)),"Not listed","")</f>
        <v/>
      </c>
      <c r="B115" t="s">
        <v>295</v>
      </c>
      <c r="C115" s="3" t="s">
        <v>443</v>
      </c>
      <c r="D115" t="s">
        <v>463</v>
      </c>
    </row>
    <row r="116" spans="1:4" x14ac:dyDescent="0.2">
      <c r="A116" t="str">
        <f>IF(ISNA(VLOOKUP(B116,Definitions!B$2:B$1880,1,FALSE)),"Not listed","")</f>
        <v/>
      </c>
      <c r="B116" t="s">
        <v>298</v>
      </c>
      <c r="C116" s="3" t="s">
        <v>443</v>
      </c>
      <c r="D116" t="s">
        <v>463</v>
      </c>
    </row>
    <row r="117" spans="1:4" x14ac:dyDescent="0.2">
      <c r="A117" t="str">
        <f>IF(ISNA(VLOOKUP(B117,Definitions!B$2:B$1880,1,FALSE)),"Not listed","")</f>
        <v/>
      </c>
      <c r="B117" t="s">
        <v>382</v>
      </c>
      <c r="C117" s="3" t="s">
        <v>443</v>
      </c>
      <c r="D117" t="s">
        <v>463</v>
      </c>
    </row>
    <row r="118" spans="1:4" ht="17" x14ac:dyDescent="0.2">
      <c r="A118" t="str">
        <f>IF(ISNA(VLOOKUP(B118,Definitions!B$2:B$1880,1,FALSE)),"Not listed","")</f>
        <v/>
      </c>
      <c r="B118" s="10" t="s">
        <v>245</v>
      </c>
      <c r="C118" s="3" t="s">
        <v>443</v>
      </c>
      <c r="D118" t="s">
        <v>446</v>
      </c>
    </row>
    <row r="119" spans="1:4" ht="17" x14ac:dyDescent="0.2">
      <c r="A119" t="str">
        <f>IF(ISNA(VLOOKUP(B119,Definitions!B$2:B$1880,1,FALSE)),"Not listed","")</f>
        <v/>
      </c>
      <c r="B119" s="10" t="s">
        <v>248</v>
      </c>
      <c r="C119" s="3" t="s">
        <v>443</v>
      </c>
      <c r="D119" t="s">
        <v>446</v>
      </c>
    </row>
    <row r="120" spans="1:4" ht="17" x14ac:dyDescent="0.2">
      <c r="A120" t="str">
        <f>IF(ISNA(VLOOKUP(B120,Definitions!B$2:B$1880,1,FALSE)),"Not listed","")</f>
        <v/>
      </c>
      <c r="B120" s="10" t="s">
        <v>251</v>
      </c>
      <c r="C120" s="3" t="s">
        <v>443</v>
      </c>
      <c r="D120" t="s">
        <v>446</v>
      </c>
    </row>
    <row r="121" spans="1:4" ht="17" x14ac:dyDescent="0.2">
      <c r="A121" t="str">
        <f>IF(ISNA(VLOOKUP(B121,Definitions!B$2:B$1880,1,FALSE)),"Not listed","")</f>
        <v/>
      </c>
      <c r="B121" s="10" t="s">
        <v>256</v>
      </c>
      <c r="C121" s="3" t="s">
        <v>443</v>
      </c>
      <c r="D121" t="s">
        <v>446</v>
      </c>
    </row>
    <row r="122" spans="1:4" ht="17" x14ac:dyDescent="0.2">
      <c r="A122" t="str">
        <f>IF(ISNA(VLOOKUP(B122,Definitions!B$2:B$1880,1,FALSE)),"Not listed","")</f>
        <v/>
      </c>
      <c r="B122" s="10" t="s">
        <v>259</v>
      </c>
      <c r="C122" s="3" t="s">
        <v>443</v>
      </c>
      <c r="D122" t="s">
        <v>446</v>
      </c>
    </row>
    <row r="123" spans="1:4" ht="17" x14ac:dyDescent="0.2">
      <c r="A123" t="str">
        <f>IF(ISNA(VLOOKUP(B123,Definitions!B$2:B$1880,1,FALSE)),"Not listed","")</f>
        <v/>
      </c>
      <c r="B123" s="10" t="s">
        <v>279</v>
      </c>
      <c r="C123" s="3" t="s">
        <v>443</v>
      </c>
      <c r="D123" t="s">
        <v>446</v>
      </c>
    </row>
    <row r="124" spans="1:4" ht="17" x14ac:dyDescent="0.2">
      <c r="A124" t="str">
        <f>IF(ISNA(VLOOKUP(B124,Definitions!B$2:B$1880,1,FALSE)),"Not listed","")</f>
        <v/>
      </c>
      <c r="B124" s="10" t="s">
        <v>282</v>
      </c>
      <c r="C124" s="3" t="s">
        <v>443</v>
      </c>
      <c r="D124" t="s">
        <v>446</v>
      </c>
    </row>
    <row r="125" spans="1:4" ht="17" x14ac:dyDescent="0.2">
      <c r="A125" t="str">
        <f>IF(ISNA(VLOOKUP(B125,Definitions!B$2:B$1880,1,FALSE)),"Not listed","")</f>
        <v/>
      </c>
      <c r="B125" s="10" t="s">
        <v>322</v>
      </c>
      <c r="C125" s="3" t="s">
        <v>443</v>
      </c>
      <c r="D125" t="s">
        <v>446</v>
      </c>
    </row>
    <row r="126" spans="1:4" ht="17" x14ac:dyDescent="0.2">
      <c r="A126" t="str">
        <f>IF(ISNA(VLOOKUP(B126,Definitions!B$2:B$1880,1,FALSE)),"Not listed","")</f>
        <v/>
      </c>
      <c r="B126" s="10" t="s">
        <v>340</v>
      </c>
      <c r="C126" s="3" t="s">
        <v>443</v>
      </c>
      <c r="D126" t="s">
        <v>446</v>
      </c>
    </row>
    <row r="127" spans="1:4" ht="17" x14ac:dyDescent="0.2">
      <c r="A127" t="str">
        <f>IF(ISNA(VLOOKUP(B127,Definitions!B$2:B$1880,1,FALSE)),"Not listed","")</f>
        <v/>
      </c>
      <c r="B127" s="10" t="s">
        <v>343</v>
      </c>
      <c r="C127" s="3" t="s">
        <v>443</v>
      </c>
      <c r="D127" t="s">
        <v>446</v>
      </c>
    </row>
    <row r="128" spans="1:4" ht="17" x14ac:dyDescent="0.2">
      <c r="A128" t="str">
        <f>IF(ISNA(VLOOKUP(B128,Definitions!B$2:B$1880,1,FALSE)),"Not listed","")</f>
        <v/>
      </c>
      <c r="B128" s="10" t="s">
        <v>376</v>
      </c>
      <c r="C128" s="3" t="s">
        <v>443</v>
      </c>
      <c r="D128" t="s">
        <v>446</v>
      </c>
    </row>
    <row r="129" spans="1:4" ht="17" x14ac:dyDescent="0.2">
      <c r="A129" t="str">
        <f>IF(ISNA(VLOOKUP(B129,Definitions!B$2:B$1880,1,FALSE)),"Not listed","")</f>
        <v/>
      </c>
      <c r="B129" s="10" t="s">
        <v>379</v>
      </c>
      <c r="C129" s="3" t="s">
        <v>443</v>
      </c>
      <c r="D129" t="s">
        <v>446</v>
      </c>
    </row>
    <row r="130" spans="1:4" ht="17" x14ac:dyDescent="0.2">
      <c r="A130" t="str">
        <f>IF(ISNA(VLOOKUP(B130,Definitions!B$2:B$1880,1,FALSE)),"Not listed","")</f>
        <v/>
      </c>
      <c r="B130" s="10" t="s">
        <v>385</v>
      </c>
      <c r="C130" s="3" t="s">
        <v>443</v>
      </c>
      <c r="D130" t="s">
        <v>446</v>
      </c>
    </row>
    <row r="131" spans="1:4" ht="17" x14ac:dyDescent="0.2">
      <c r="A131" t="str">
        <f>IF(ISNA(VLOOKUP(B131,Definitions!B$2:B$1880,1,FALSE)),"Not listed","")</f>
        <v/>
      </c>
      <c r="B131" s="10" t="s">
        <v>388</v>
      </c>
      <c r="C131" s="3" t="s">
        <v>443</v>
      </c>
      <c r="D131" t="s">
        <v>446</v>
      </c>
    </row>
    <row r="132" spans="1:4" ht="17" x14ac:dyDescent="0.2">
      <c r="A132" t="str">
        <f>IF(ISNA(VLOOKUP(B132,Definitions!B$2:B$1880,1,FALSE)),"Not listed","")</f>
        <v/>
      </c>
      <c r="B132" s="10" t="s">
        <v>391</v>
      </c>
      <c r="C132" s="3" t="s">
        <v>443</v>
      </c>
      <c r="D132" t="s">
        <v>446</v>
      </c>
    </row>
    <row r="133" spans="1:4" ht="17" x14ac:dyDescent="0.2">
      <c r="A133" t="str">
        <f>IF(ISNA(VLOOKUP(B133,Definitions!B$2:B$1880,1,FALSE)),"Not listed","")</f>
        <v/>
      </c>
      <c r="B133" s="10" t="s">
        <v>394</v>
      </c>
      <c r="C133" s="3" t="s">
        <v>443</v>
      </c>
      <c r="D133" t="s">
        <v>446</v>
      </c>
    </row>
    <row r="134" spans="1:4" ht="17" x14ac:dyDescent="0.2">
      <c r="A134" t="str">
        <f>IF(ISNA(VLOOKUP(B134,Definitions!B$2:B$1880,1,FALSE)),"Not listed","")</f>
        <v/>
      </c>
      <c r="B134" s="10" t="s">
        <v>409</v>
      </c>
      <c r="C134" s="3" t="s">
        <v>443</v>
      </c>
      <c r="D134" t="s">
        <v>446</v>
      </c>
    </row>
    <row r="135" spans="1:4" ht="17" x14ac:dyDescent="0.2">
      <c r="A135" t="str">
        <f>IF(ISNA(VLOOKUP(B135,Definitions!B$2:B$1880,1,FALSE)),"Not listed","")</f>
        <v/>
      </c>
      <c r="B135" s="10" t="s">
        <v>412</v>
      </c>
      <c r="C135" s="3" t="s">
        <v>443</v>
      </c>
      <c r="D135" t="s">
        <v>446</v>
      </c>
    </row>
    <row r="136" spans="1:4" ht="17" x14ac:dyDescent="0.2">
      <c r="A136" t="str">
        <f>IF(ISNA(VLOOKUP(B136,Definitions!B$2:B$1880,1,FALSE)),"Not listed","")</f>
        <v/>
      </c>
      <c r="B136" s="10" t="s">
        <v>424</v>
      </c>
      <c r="C136" s="3" t="s">
        <v>443</v>
      </c>
      <c r="D136" t="s">
        <v>446</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8"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2025-04-30T05:50:22Z</dcterms:modified>
</cp:coreProperties>
</file>