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1A48C28-1670-164B-87DB-23EEF63C7330}" xr6:coauthVersionLast="47" xr6:coauthVersionMax="47" xr10:uidLastSave="{00000000-0000-0000-0000-000000000000}"/>
  <bookViews>
    <workbookView xWindow="20200" yWindow="966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<sst xmlns="http://schemas.openxmlformats.org/spreadsheetml/2006/main" count="335" uniqueCount="279">
  <si>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</si>
  <si>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</si>
  <si>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</si>
  <si>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</si>
  <si>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</si>
  <si>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</si>
  <si>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</si>
  <si>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</si>
  <si>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</si>
  <si>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</si>
  <si>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</si>
  <si>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</si>
  <si>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</si>
  <si>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</si>
  <si>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</si>
  <si>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</si>
  <si>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</si>
  <si>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</si>
  <si>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</si>
  <si>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</si>
  <si>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</si>
  <si>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</si>
  <si>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</si>
  <si>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</si>
  <si>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</si>
  <si>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</si>
  <si>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</si>
  <si>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</si>
  <si>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</si>
  <si>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</si>
  <si>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</si>
  <si>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</si>
  <si>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</si>
  <si>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</si>
  <si>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</si>
  <si>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</si>
  <si>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</si>
  <si>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</si>
  <si>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</si>
  <si>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</si>
  <si>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</si>
  <si>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</si>
  <si>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</si>
  <si>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</si>
  <si>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</si>
  <si>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</si>
  <si>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</si>
  <si>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</si>
  <si>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</si>
  <si>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</si>
  <si>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</si>
  <si>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</si>
  <si>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</si>
  <si>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</si>
  <si>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</si>
  <si>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</si>
  <si>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</si>
  <si>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</si>
  <si>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</si>
  <si>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</si>
  <si>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</si>
  <si>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</si>
  <si>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</si>
  <si>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</si>
  <si>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</si>
  <si>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</si>
  <si>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</si>
  <si>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</si>
  <si>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</si>
  <si>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</si>
  <si>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</si>
  <si>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</si>
  <si>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</si>
  <si>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</si>
  <si>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</si>
  <si>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</si>
  <si>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</si>
  <si>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</si>
  <si>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</si>
  <si>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</si>
  <si>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</si>
  <si>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</si>
  <si>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</si>
  <si>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</si>
  <si>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</si>
  <si>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</si>
  <si>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</si>
  <si>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</si>
  <si>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</si>
  <si>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</si>
  <si>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</si>
  <si>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</si>
  <si>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</si>
  <si>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</si>
  <si>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</si>
  <si>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</si>
  <si>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</si>
  <si>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</si>
  <si>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</si>
  <si>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</si>
  <si>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</si>
  <si>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</si>
  <si>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</si>
  <si>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</si>
  <si>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</si>
  <si>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</si>
  <si>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</si>
  <si>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</si>
  <si>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</si>
  <si>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</si>
  <si>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</si>
  <si>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</si>
  <si>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</si>
  <si>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</si>
  <si>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</si>
  <si>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</si>
  <si>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</si>
  <si>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</si>
  <si>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</si>
  <si>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</si>
  <si>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</si>
  <si>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</si>
  <si>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</si>
  <si>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</si>
  <si>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</si>
  <si>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</si>
  <si>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</si>
  <si>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</si>
  <si>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</si>
  <si>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</si>
  <si>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</si>
  <si>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</si>
  <si>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</si>
  <si>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</si>
  <si>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</si>
  <si>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</si>
  <si>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</si>
  <si>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</si>
  <si>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</si>
  <si>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</si>
  <si>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</si>
  <si>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</si>
  <si>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</si>
  <si>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</si>
  <si>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</si>
  <si>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</si>
  <si>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</si>
  <si>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</si>
  <si>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</si>
  <si>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</si>
  <si>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</si>
  <si>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</si>
  <si>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</si>
  <si>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</si>
  <si>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</si>
  <si>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</si>
  <si>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</si>
  <si>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</si>
  <si>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</si>
  <si>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</si>
  <si>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</si>
  <si>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</si>
  <si>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</si>
  <si>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</si>
  <si>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</si>
  <si>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</si>
  <si>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</si>
  <si>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</si>
  <si>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</si>
  <si>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</si>
  <si>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</si>
  <si>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</si>
  <si>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</si>
  <si>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</si>
  <si>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</si>
  <si>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</si>
  <si>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</si>
  <si>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</si>
  <si>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</si>
  <si>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</si>
  <si>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</si>
  <si>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</si>
  <si>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</si>
  <si>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</si>
  <si>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</si>
  <si>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</si>
  <si>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</si>
  <si>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</si>
  <si>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</si>
  <si>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</si>
  <si>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</si>
  <si>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</si>
  <si>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</si>
  <si>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</si>
  <si>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</si>
  <si>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</si>
  <si>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</si>
  <si>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</si>
  <si>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</si>
  <si>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</si>
  <si>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</si>
  <si>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</si>
  <si>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</si>
  <si>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</si>
  <si>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</si>
  <si>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</si>
  <si>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</si>
  <si>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</si>
  <si>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</si>
  <si>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</si>
  <si>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</si>
  <si>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</si>
  <si>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</si>
  <si>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</si>
  <si>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</si>
  <si>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</si>
  <si>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</si>
  <si>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</si>
  <si>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</si>
  <si>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</si>
  <si>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</si>
  <si>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</si>
  <si>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</si>
  <si>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</si>
  <si>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</si>
  <si>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</si>
  <si>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</si>
  <si>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</si>
  <si>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</si>
  <si>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</si>
  <si>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</si>
  <si>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</si>
  <si>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</si>
  <si>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</si>
  <si>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</si>
  <si>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DIGGS Soil Classification Codelist Definitions (AASHTO M 145)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</si>
  <si>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</si>
  <si>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aashtoD145</t>
  </si>
  <si>
    <t>A-1-a</t>
  </si>
  <si>
    <t>AASHTO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</si>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</sst>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237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abSelected="1" topLeftCell="A10" workbookViewId="0">
      <selection activeCell="D15" sqref="D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238</v>
      </c>
      <c r="D2" s="2" t="s">
        <v>266</v>
      </c>
      <c r="E2" s="11" t="s">
        <v>4</v>
      </c>
      <c r="F2" s="15"/>
      <c r="G2" s="14" t="s">
        <v>239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240</v>
      </c>
      <c r="D3" s="2" t="s">
        <v>267</v>
      </c>
      <c r="E3" s="11" t="s">
        <v>4</v>
      </c>
      <c r="F3" s="15"/>
      <c r="G3" s="14" t="s">
        <v>239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241</v>
      </c>
      <c r="D4" s="2" t="s">
        <v>268</v>
      </c>
      <c r="E4" s="11" t="s">
        <v>4</v>
      </c>
      <c r="F4" s="15"/>
      <c r="G4" s="14" t="s">
        <v>239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242</v>
      </c>
      <c r="D5" s="2" t="s">
        <v>269</v>
      </c>
      <c r="E5" s="11" t="s">
        <v>4</v>
      </c>
      <c r="F5" s="15"/>
      <c r="G5" s="14" t="s">
        <v>239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243</v>
      </c>
      <c r="D6" s="2" t="s">
        <v>270</v>
      </c>
      <c r="E6" s="11" t="s">
        <v>4</v>
      </c>
      <c r="F6" s="15"/>
      <c r="G6" s="14" t="s">
        <v>239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244</v>
      </c>
      <c r="D7" s="2" t="s">
        <v>271</v>
      </c>
      <c r="E7" s="11" t="s">
        <v>4</v>
      </c>
      <c r="F7" s="15"/>
      <c r="G7" s="14" t="s">
        <v>239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245</v>
      </c>
      <c r="D8" s="2" t="s">
        <v>272</v>
      </c>
      <c r="E8" s="11" t="s">
        <v>4</v>
      </c>
      <c r="F8" s="15"/>
      <c r="G8" s="14" t="s">
        <v>239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246</v>
      </c>
      <c r="D9" s="2" t="s">
        <v>273</v>
      </c>
      <c r="E9" s="11" t="s">
        <v>4</v>
      </c>
      <c r="F9" s="15"/>
      <c r="G9" s="14" t="s">
        <v>239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247</v>
      </c>
      <c r="D10" s="2" t="s">
        <v>274</v>
      </c>
      <c r="E10" s="11" t="s">
        <v>4</v>
      </c>
      <c r="F10" s="15"/>
      <c r="G10" s="14" t="s">
        <v>239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248</v>
      </c>
      <c r="D11" s="2" t="s">
        <v>275</v>
      </c>
      <c r="E11" s="11" t="s">
        <v>4</v>
      </c>
      <c r="F11" s="15"/>
      <c r="G11" s="14" t="s">
        <v>239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249</v>
      </c>
      <c r="D12" s="2" t="s">
        <v>276</v>
      </c>
      <c r="E12" s="11" t="s">
        <v>4</v>
      </c>
      <c r="F12" s="15"/>
      <c r="G12" s="14" t="s">
        <v>239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250</v>
      </c>
      <c r="D13" s="2" t="s">
        <v>277</v>
      </c>
      <c r="E13" s="11" t="s">
        <v>4</v>
      </c>
      <c r="F13" s="15"/>
      <c r="G13" s="14" t="s">
        <v>239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251</v>
      </c>
      <c r="D14" s="2" t="s">
        <v>278</v>
      </c>
      <c r="E14" s="11" t="s">
        <v>4</v>
      </c>
      <c r="F14" s="15"/>
      <c r="G14" s="14" t="s">
        <v>239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252</v>
      </c>
      <c r="C2" s="3" t="s">
        <v>265</v>
      </c>
    </row>
    <row r="3" spans="1:4" ht="17" x14ac:dyDescent="0.2">
      <c r="A3" t="str">
        <f>IF(ISNA(VLOOKUP(B3,Definitions!B$2:B$1824,1,FALSE)),"Not listed","")</f>
        <v/>
      </c>
      <c r="B3" s="10" t="s">
        <v>253</v>
      </c>
      <c r="C3" s="3" t="s">
        <v>265</v>
      </c>
    </row>
    <row r="4" spans="1:4" ht="17" x14ac:dyDescent="0.2">
      <c r="A4" t="str">
        <f>IF(ISNA(VLOOKUP(B4,Definitions!B$2:B$1824,1,FALSE)),"Not listed","")</f>
        <v/>
      </c>
      <c r="B4" s="10" t="s">
        <v>254</v>
      </c>
      <c r="C4" s="3" t="s">
        <v>265</v>
      </c>
    </row>
    <row r="5" spans="1:4" ht="17" x14ac:dyDescent="0.2">
      <c r="A5" t="str">
        <f>IF(ISNA(VLOOKUP(B5,Definitions!B$2:B$1824,1,FALSE)),"Not listed","")</f>
        <v/>
      </c>
      <c r="B5" s="10" t="s">
        <v>255</v>
      </c>
      <c r="C5" s="3" t="s">
        <v>265</v>
      </c>
    </row>
    <row r="6" spans="1:4" ht="17" x14ac:dyDescent="0.2">
      <c r="A6" t="str">
        <f>IF(ISNA(VLOOKUP(B6,Definitions!B$2:B$1824,1,FALSE)),"Not listed","")</f>
        <v/>
      </c>
      <c r="B6" s="10" t="s">
        <v>256</v>
      </c>
      <c r="C6" s="3" t="s">
        <v>265</v>
      </c>
    </row>
    <row r="7" spans="1:4" ht="17" x14ac:dyDescent="0.2">
      <c r="A7" t="str">
        <f>IF(ISNA(VLOOKUP(B7,Definitions!B$2:B$1824,1,FALSE)),"Not listed","")</f>
        <v/>
      </c>
      <c r="B7" s="10" t="s">
        <v>257</v>
      </c>
      <c r="C7" s="3" t="s">
        <v>265</v>
      </c>
    </row>
    <row r="8" spans="1:4" ht="17" x14ac:dyDescent="0.2">
      <c r="A8" t="str">
        <f>IF(ISNA(VLOOKUP(B8,Definitions!B$2:B$1824,1,FALSE)),"Not listed","")</f>
        <v/>
      </c>
      <c r="B8" s="10" t="s">
        <v>258</v>
      </c>
      <c r="C8" s="3" t="s">
        <v>265</v>
      </c>
    </row>
    <row r="9" spans="1:4" ht="17" x14ac:dyDescent="0.2">
      <c r="A9" t="str">
        <f>IF(ISNA(VLOOKUP(B9,Definitions!B$2:B$1824,1,FALSE)),"Not listed","")</f>
        <v/>
      </c>
      <c r="B9" s="10" t="s">
        <v>259</v>
      </c>
      <c r="C9" s="3" t="s">
        <v>265</v>
      </c>
    </row>
    <row r="10" spans="1:4" ht="17" x14ac:dyDescent="0.2">
      <c r="A10" t="str">
        <f>IF(ISNA(VLOOKUP(B10,Definitions!B$2:B$1824,1,FALSE)),"Not listed","")</f>
        <v/>
      </c>
      <c r="B10" s="10" t="s">
        <v>260</v>
      </c>
      <c r="C10" s="3" t="s">
        <v>265</v>
      </c>
    </row>
    <row r="11" spans="1:4" ht="17" x14ac:dyDescent="0.2">
      <c r="A11" t="str">
        <f>IF(ISNA(VLOOKUP(B11,Definitions!B$2:B$1824,1,FALSE)),"Not listed","")</f>
        <v/>
      </c>
      <c r="B11" s="10" t="s">
        <v>261</v>
      </c>
      <c r="C11" s="3" t="s">
        <v>265</v>
      </c>
    </row>
    <row r="12" spans="1:4" ht="17" x14ac:dyDescent="0.2">
      <c r="A12" t="str">
        <f>IF(ISNA(VLOOKUP(B12,Definitions!B$2:B$1824,1,FALSE)),"Not listed","")</f>
        <v/>
      </c>
      <c r="B12" s="10" t="s">
        <v>262</v>
      </c>
      <c r="C12" s="3" t="s">
        <v>265</v>
      </c>
    </row>
    <row r="13" spans="1:4" ht="17" x14ac:dyDescent="0.2">
      <c r="A13" t="str">
        <f>IF(ISNA(VLOOKUP(B13,Definitions!B$2:B$1824,1,FALSE)),"Not listed","")</f>
        <v/>
      </c>
      <c r="B13" s="10" t="s">
        <v>263</v>
      </c>
      <c r="C13" s="3" t="s">
        <v>265</v>
      </c>
    </row>
    <row r="14" spans="1:4" ht="17" x14ac:dyDescent="0.2">
      <c r="A14" t="str">
        <f>IF(ISNA(VLOOKUP(B14,Definitions!B$2:B$1824,1,FALSE)),"Not listed","")</f>
        <v/>
      </c>
      <c r="B14" s="10" t="s">
        <v>264</v>
      </c>
      <c r="C14" s="3" t="s">
        <v>265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2024-03-26T18:29:45Z</dcterms:modified>
</cp:coreProperties>
</file>