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Y:\GitHub\diggs-dictionaries\"/>
    </mc:Choice>
  </mc:AlternateContent>
  <bookViews>
    <workbookView xWindow="12660" yWindow="638" windowWidth="35843" windowHeight="20903" tabRatio="500"/>
  </bookViews>
  <sheets>
    <sheet name="DictionaryName" sheetId="3" r:id="rId1"/>
    <sheet name="Definitions" sheetId="1" r:id="rId2"/>
    <sheet name="AssociatedElements" sheetId="2" r:id="rId3"/>
    <sheet name="Lists" sheetId="5" r:id="rId4"/>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7" i="2" l="1"/>
  <c r="A88" i="2"/>
  <c r="A19" i="1"/>
  <c r="A120" i="1"/>
  <c r="A174" i="2"/>
  <c r="A125" i="1"/>
  <c r="A173" i="2"/>
  <c r="A161" i="2"/>
  <c r="A172" i="2"/>
  <c r="A112" i="1"/>
  <c r="A178" i="2"/>
  <c r="A138" i="1"/>
  <c r="A40" i="2"/>
  <c r="A76" i="1"/>
  <c r="A16" i="2"/>
  <c r="A77" i="1"/>
  <c r="A131" i="2"/>
  <c r="A134" i="2"/>
  <c r="A135" i="2"/>
  <c r="A128" i="1"/>
  <c r="A121" i="1"/>
  <c r="A133" i="2" l="1"/>
  <c r="A132" i="2"/>
  <c r="A136" i="2"/>
  <c r="A137" i="2"/>
  <c r="A137" i="1"/>
  <c r="A136" i="1"/>
  <c r="A129" i="2"/>
  <c r="A62" i="1"/>
  <c r="A122" i="1" l="1"/>
  <c r="A36" i="1"/>
  <c r="A177" i="2"/>
  <c r="A167" i="2"/>
  <c r="A64" i="1"/>
  <c r="A163" i="2"/>
  <c r="A56" i="1"/>
  <c r="A176" i="2"/>
  <c r="A179" i="2"/>
  <c r="A127" i="1"/>
  <c r="A165" i="2"/>
  <c r="A166" i="2"/>
  <c r="A59" i="1"/>
  <c r="A60" i="1"/>
  <c r="A169" i="2"/>
  <c r="A170" i="2"/>
  <c r="A94" i="1"/>
  <c r="A93" i="1"/>
  <c r="A2" i="2" l="1"/>
  <c r="A84" i="2" l="1"/>
  <c r="A85" i="2"/>
  <c r="A82" i="2"/>
  <c r="A16" i="1"/>
  <c r="A71" i="2"/>
  <c r="A72" i="2"/>
  <c r="A69" i="2"/>
  <c r="A61" i="2"/>
  <c r="A51" i="2"/>
  <c r="A67" i="2"/>
  <c r="A3" i="1"/>
  <c r="A4" i="1"/>
  <c r="A5" i="1"/>
  <c r="A6" i="1"/>
  <c r="A7" i="1"/>
  <c r="A8" i="1"/>
  <c r="A9" i="1"/>
  <c r="A10" i="1"/>
  <c r="A11" i="1"/>
  <c r="A12" i="1"/>
  <c r="A13" i="1"/>
  <c r="A14" i="1"/>
  <c r="A15" i="1"/>
  <c r="A17" i="1"/>
  <c r="A18" i="1"/>
  <c r="A20" i="1"/>
  <c r="A21" i="1"/>
  <c r="A22" i="1"/>
  <c r="A23" i="1"/>
  <c r="A24" i="1"/>
  <c r="A25" i="1"/>
  <c r="A26" i="1"/>
  <c r="A27" i="1"/>
  <c r="A28" i="1"/>
  <c r="A29" i="1"/>
  <c r="A30" i="1"/>
  <c r="A31" i="1"/>
  <c r="A32" i="1"/>
  <c r="A33" i="1"/>
  <c r="A34" i="1"/>
  <c r="A35" i="1"/>
  <c r="A37" i="1"/>
  <c r="A38" i="1"/>
  <c r="A39" i="1"/>
  <c r="A40" i="1"/>
  <c r="A41" i="1"/>
  <c r="A42" i="1"/>
  <c r="A43" i="1"/>
  <c r="A44" i="1"/>
  <c r="A45" i="1"/>
  <c r="A46" i="1"/>
  <c r="A47" i="1"/>
  <c r="A49" i="1"/>
  <c r="A90" i="1"/>
  <c r="A91" i="1"/>
  <c r="A50" i="1"/>
  <c r="A51" i="1"/>
  <c r="A52" i="1"/>
  <c r="A53" i="1"/>
  <c r="A54" i="1"/>
  <c r="A55" i="1"/>
  <c r="A57" i="1"/>
  <c r="A58" i="1"/>
  <c r="A61" i="1"/>
  <c r="A65" i="1"/>
  <c r="A66" i="1"/>
  <c r="A67" i="1"/>
  <c r="A68" i="1"/>
  <c r="A70" i="1"/>
  <c r="A48" i="1"/>
  <c r="A71" i="1"/>
  <c r="A74" i="1"/>
  <c r="A75" i="1"/>
  <c r="A78" i="1"/>
  <c r="A79" i="1"/>
  <c r="A80" i="1"/>
  <c r="A81" i="1"/>
  <c r="A82" i="1"/>
  <c r="A83" i="1"/>
  <c r="A84" i="1"/>
  <c r="A85" i="1"/>
  <c r="A86" i="1"/>
  <c r="A87" i="1"/>
  <c r="A88" i="1"/>
  <c r="A63" i="1"/>
  <c r="A89" i="1"/>
  <c r="A92" i="1"/>
  <c r="A95" i="1"/>
  <c r="A96" i="1"/>
  <c r="A97" i="1"/>
  <c r="A98" i="1"/>
  <c r="A99" i="1"/>
  <c r="A100" i="1"/>
  <c r="A101" i="1"/>
  <c r="A102" i="1"/>
  <c r="A72" i="1"/>
  <c r="A103" i="1"/>
  <c r="A104" i="1"/>
  <c r="A105" i="1"/>
  <c r="A106" i="1"/>
  <c r="A107" i="1"/>
  <c r="A108" i="1"/>
  <c r="A109" i="1"/>
  <c r="A110" i="1"/>
  <c r="A111" i="1"/>
  <c r="A69" i="1"/>
  <c r="A113" i="1"/>
  <c r="A114" i="1"/>
  <c r="A115" i="1"/>
  <c r="A116" i="1"/>
  <c r="A117" i="1"/>
  <c r="A118" i="1"/>
  <c r="A119" i="1"/>
  <c r="A123" i="1"/>
  <c r="A124" i="1"/>
  <c r="A126" i="1"/>
  <c r="A129" i="1"/>
  <c r="A130" i="1"/>
  <c r="A131" i="1"/>
  <c r="A132" i="1"/>
  <c r="A133" i="1"/>
  <c r="A134" i="1"/>
  <c r="A135" i="1"/>
  <c r="A73" i="1"/>
  <c r="A2" i="1"/>
  <c r="A92" i="2" l="1"/>
  <c r="A50" i="2" l="1"/>
  <c r="A49" i="2"/>
  <c r="A54" i="2"/>
  <c r="A55" i="2"/>
  <c r="A35" i="2"/>
  <c r="A4" i="2"/>
  <c r="A5" i="2"/>
  <c r="A6" i="2"/>
  <c r="A7" i="2"/>
  <c r="A8" i="2"/>
  <c r="A9" i="2"/>
  <c r="A10" i="2"/>
  <c r="A11" i="2"/>
  <c r="A12" i="2"/>
  <c r="A13" i="2"/>
  <c r="A14" i="2"/>
  <c r="A15" i="2"/>
  <c r="A17" i="2"/>
  <c r="A18" i="2"/>
  <c r="A19" i="2"/>
  <c r="A20" i="2"/>
  <c r="A21" i="2"/>
  <c r="A22" i="2"/>
  <c r="A23" i="2"/>
  <c r="A24" i="2"/>
  <c r="A25" i="2"/>
  <c r="A26" i="2"/>
  <c r="A27" i="2"/>
  <c r="A28" i="2"/>
  <c r="A29" i="2"/>
  <c r="A30" i="2"/>
  <c r="A31" i="2"/>
  <c r="A32" i="2"/>
  <c r="A33" i="2"/>
  <c r="A36" i="2"/>
  <c r="A34" i="2"/>
  <c r="A37" i="2"/>
  <c r="A38" i="2"/>
  <c r="A39" i="2"/>
  <c r="A41" i="2"/>
  <c r="A42" i="2"/>
  <c r="A43" i="2"/>
  <c r="A44" i="2"/>
  <c r="A45" i="2"/>
  <c r="A46" i="2"/>
  <c r="A47" i="2"/>
  <c r="A48" i="2"/>
  <c r="A60" i="2"/>
  <c r="A56" i="2"/>
  <c r="A57" i="2"/>
  <c r="A58" i="2"/>
  <c r="A59" i="2"/>
  <c r="A52" i="2"/>
  <c r="A62" i="2"/>
  <c r="A63" i="2"/>
  <c r="A53" i="2"/>
  <c r="A64" i="2"/>
  <c r="A65" i="2"/>
  <c r="A66" i="2"/>
  <c r="A68" i="2"/>
  <c r="A97" i="2"/>
  <c r="A98" i="2"/>
  <c r="A99" i="2"/>
  <c r="A70" i="2"/>
  <c r="A73" i="2"/>
  <c r="A74" i="2"/>
  <c r="A75" i="2"/>
  <c r="A76" i="2"/>
  <c r="A77" i="2"/>
  <c r="A78" i="2"/>
  <c r="A79" i="2"/>
  <c r="A80" i="2"/>
  <c r="A81" i="2"/>
  <c r="A83" i="2"/>
  <c r="A86" i="2"/>
  <c r="A89" i="2"/>
  <c r="A90" i="2"/>
  <c r="A126" i="2"/>
  <c r="A127" i="2"/>
  <c r="A128" i="2"/>
  <c r="A91" i="2"/>
  <c r="A93" i="2"/>
  <c r="A94" i="2"/>
  <c r="A95" i="2"/>
  <c r="A96"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30" i="2"/>
  <c r="A138" i="2"/>
  <c r="A139" i="2"/>
  <c r="A141" i="2"/>
  <c r="A140" i="2"/>
  <c r="A142" i="2"/>
  <c r="A143" i="2"/>
  <c r="A145" i="2"/>
  <c r="A146" i="2"/>
  <c r="A147" i="2"/>
  <c r="A144" i="2"/>
  <c r="A148" i="2"/>
  <c r="A149" i="2"/>
  <c r="A150" i="2"/>
  <c r="A151" i="2"/>
  <c r="A152" i="2"/>
  <c r="A153" i="2"/>
  <c r="A154" i="2"/>
  <c r="A155" i="2"/>
  <c r="A156" i="2"/>
  <c r="A157" i="2"/>
  <c r="A162" i="2"/>
  <c r="A164" i="2"/>
  <c r="A158" i="2"/>
  <c r="A159" i="2"/>
  <c r="A160" i="2"/>
  <c r="A168" i="2"/>
  <c r="A171" i="2"/>
  <c r="A175" i="2"/>
  <c r="A180" i="2"/>
  <c r="A182" i="2"/>
  <c r="A183" i="2"/>
  <c r="A184" i="2"/>
  <c r="A181" i="2"/>
  <c r="A186" i="2"/>
  <c r="A185" i="2"/>
  <c r="A187" i="2"/>
  <c r="A188" i="2"/>
  <c r="A189" i="2"/>
  <c r="A3" i="2"/>
</calcChain>
</file>

<file path=xl/sharedStrings.xml><?xml version="1.0" encoding="utf-8"?>
<sst xmlns="http://schemas.openxmlformats.org/spreadsheetml/2006/main" count="1286" uniqueCount="666">
  <si>
    <t>Code</t>
  </si>
  <si>
    <t>Description</t>
  </si>
  <si>
    <t>UOMType</t>
  </si>
  <si>
    <t>aggregate_abrasion_value</t>
  </si>
  <si>
    <t>double</t>
  </si>
  <si>
    <t>aggregate_crushing_value</t>
  </si>
  <si>
    <t>aggregate_elongation_index</t>
  </si>
  <si>
    <t>aggregate_flakiness_index</t>
  </si>
  <si>
    <t>aggregate_impact_value</t>
  </si>
  <si>
    <t>aggregate_LA_abrasion_loss</t>
  </si>
  <si>
    <t xml:space="preserve">The actual measured loss (difference between the original weight and the final weight of the test sample), expressed as a percentage of the original weight of the test sample.  </t>
  </si>
  <si>
    <t>aggregate_la_coefficient</t>
  </si>
  <si>
    <t>The loss (difference between the original weight and the final weight of the test sample), expressed as an integer.</t>
  </si>
  <si>
    <t>aggregate_la_wear_ratio</t>
  </si>
  <si>
    <t xml:space="preserve">The actual measured loss (difference between the original weight and the final weight of the test sample), expressed as an integer percentage of the original weight of the test sample.  </t>
  </si>
  <si>
    <t>aggregate_polished_stone_value</t>
  </si>
  <si>
    <t>aggregate_water_absorption</t>
  </si>
  <si>
    <t>bulk_density</t>
  </si>
  <si>
    <t>density, bulk (natural)</t>
  </si>
  <si>
    <t>chalk_crushing_value</t>
  </si>
  <si>
    <t>The Chalk Crushing Value is determined by using the chalk impact crushing test, which measures the rate at which a sample of chalk lumps crushes under impacts from a freefalling rammer. The chalk crushing value can be used, together with the saturation moisture content of the intact chalk lumps, to classify chalk in relation to its behavior as a freshly placed fill material. The test procedure is described for a single sample of chalk lumps, but normal procedure should be to calculate the mean value derived from six such tests on representative samples.</t>
  </si>
  <si>
    <t>clay_percent_2_micron</t>
  </si>
  <si>
    <t>clay fraction &lt; 2 micron</t>
  </si>
  <si>
    <t>represents the total amount of clay sized particles (&lt;2 microns) in a test samples</t>
  </si>
  <si>
    <t>clay_percent_5_micron</t>
  </si>
  <si>
    <t>clay fraction &lt; 5 micron</t>
  </si>
  <si>
    <t>represents the total amount of clay sized particles (&lt;5 microns) in a test samples</t>
  </si>
  <si>
    <t>coef_consolidation_horiz</t>
  </si>
  <si>
    <t>coefficient of horizontal consolidation (ch)</t>
  </si>
  <si>
    <t xml:space="preserve">The horizontal coefficient of consolidation as derived from the dissipation test data from a cone penetration or dilatometer test.  </t>
  </si>
  <si>
    <t>coef_consolidation_vertical</t>
  </si>
  <si>
    <t>coefficient of vertical consolidation(cv)</t>
  </si>
  <si>
    <t>The vertical coefficient of consolidation as derived from a one-dimensional consolidation test in the lab.</t>
  </si>
  <si>
    <t>coef_curvature</t>
  </si>
  <si>
    <t>coefficient of curvature</t>
  </si>
  <si>
    <t>A coefficient describing the degree of curvature of the grain size distribution. Defined as (d30)^2/((d60)*(d10))</t>
  </si>
  <si>
    <t>coef_earth_pressure</t>
  </si>
  <si>
    <t>coefficient of earth pressure, in situ</t>
  </si>
  <si>
    <t xml:space="preserve">The ratio of horizontal earth pressure to vertical pressure for a sample in the field.  </t>
  </si>
  <si>
    <t>coef_uniformity</t>
  </si>
  <si>
    <t>coefficient of uniformity</t>
  </si>
  <si>
    <t>The ratio of D60/D10</t>
  </si>
  <si>
    <t>colloid_percent</t>
  </si>
  <si>
    <t>colloid fraction</t>
  </si>
  <si>
    <t>represents the total amount of &lt;1 micron size particles in a test samples</t>
  </si>
  <si>
    <t>compression_index</t>
  </si>
  <si>
    <t>Compression Index</t>
  </si>
  <si>
    <t>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virgin compression.  The one-dimension consolidation curve can be used to determine other values (e.g., the recompression index (slope of recompression curve) and the preconsolidation pressure (or maximum past pressure) of the soil).</t>
  </si>
  <si>
    <t>compressive_strength_unconfined</t>
  </si>
  <si>
    <t>Result of axial compression test using unconfined compression</t>
  </si>
  <si>
    <t>consistency_index</t>
  </si>
  <si>
    <t>consistency index</t>
  </si>
  <si>
    <t>The consistency index (CI) indicates the consistency (firmness) of a soil. It is calculated as CI = (LL-W)/(LL-PL), where W is the existing water content. Soil at the liquid limit will have a consistency index of 0, while soil at the plastic limit will have a consistency index of 100.</t>
  </si>
  <si>
    <t>constrained_vert_modulus</t>
  </si>
  <si>
    <t>constrained modulus, vertical, drained (M)</t>
  </si>
  <si>
    <t>measure of slope of stress-strain curve when specimen is confined.  Usually the result from a 1-D consolidation test.</t>
  </si>
  <si>
    <t>d10</t>
  </si>
  <si>
    <t>Grain diameter corresponding to 10 percent passing.  Intermediate value used to report other results.</t>
  </si>
  <si>
    <t>length</t>
  </si>
  <si>
    <t>d30</t>
  </si>
  <si>
    <t xml:space="preserve">Grain diameter corresponding to 30 percent passing.  Intermediate value used to report other results. </t>
  </si>
  <si>
    <t>d50</t>
  </si>
  <si>
    <t>Grain diameter corresponding to 50 percent passing.   Intermediate value used to report other results.</t>
  </si>
  <si>
    <t>d60</t>
  </si>
  <si>
    <t>Grain diameter corresponding to 60 percent passing.   Intermediate value used to report other results.</t>
  </si>
  <si>
    <t>degree_of_saturation</t>
  </si>
  <si>
    <t>Volume of water divided by the volume of voids, expressed as a percentage</t>
  </si>
  <si>
    <t>dilation_angle</t>
  </si>
  <si>
    <t>dry_density</t>
  </si>
  <si>
    <t>Mass of solids divided by total volume</t>
  </si>
  <si>
    <t>the value of pore pressure measured in the field after dissipation of induced excess pore pressure.  Could also be from CPTu test</t>
  </si>
  <si>
    <t>pressure</t>
  </si>
  <si>
    <t>flame_ionization_measurement</t>
  </si>
  <si>
    <t>Flame Ionization Detector Test detects total concentrations of organic gases and vapors.  Gases and vapors are ionized in a flame; a current is produced in proportion to the number of carbon atoms present.  Reported result can be in various units of measure, depending upon specific equipment used.</t>
  </si>
  <si>
    <t>friction_angle_cv</t>
  </si>
  <si>
    <t>Angle of friction at constant volume</t>
  </si>
  <si>
    <t>friction_ratio</t>
  </si>
  <si>
    <t>friction ratio</t>
  </si>
  <si>
    <t>ratio of sleeve resistance to tip resistance</t>
  </si>
  <si>
    <t>frost_heave</t>
  </si>
  <si>
    <t>Test establishes the degree of frost-susceptibility of unbound sub-base and base materials for pavements.</t>
  </si>
  <si>
    <t>inclination</t>
  </si>
  <si>
    <t>insitu_horizontal_stress</t>
  </si>
  <si>
    <t>limit_pressure</t>
  </si>
  <si>
    <t>liquid_limit</t>
  </si>
  <si>
    <t>liquid limit</t>
  </si>
  <si>
    <t>The liquid limit (LL) is the water content at which a soil changes from plastic to liquid behavior.</t>
  </si>
  <si>
    <t>liquid_limit_oven_dried</t>
  </si>
  <si>
    <t>oven dried liquid limit</t>
  </si>
  <si>
    <t>Liquid limit determined if sample required oven drying before test</t>
  </si>
  <si>
    <t>liquidity_index</t>
  </si>
  <si>
    <t>liquidity index</t>
  </si>
  <si>
    <t>The liquidity index (LI) is used for scaling the natural water content of a soil sample to the limits. It can be calculated as a ratio of difference between natural water content, plastic limit, and liquid limit: LI=(W-PL)/(LL-PL) where W is the natural water content.</t>
  </si>
  <si>
    <t>maximum dry density</t>
  </si>
  <si>
    <t xml:space="preserve">This is a result of a compaction test.  It is defined as the maximum dry unit weight that is measured when a specific type and amount of energy is used for the compaction test.  This is also the value of the compacted dry unit weight when the soil is at the optimum moisture content.  </t>
  </si>
  <si>
    <t>mcv</t>
  </si>
  <si>
    <t>moisture condition value</t>
  </si>
  <si>
    <t>The Moisture Condition Value (MCV) is determined from a moisture condition test, a physical test indicating how much compactive effort is needed to compact a sample of soil at a particular moisture content.</t>
  </si>
  <si>
    <t>n_value</t>
  </si>
  <si>
    <t>N-value (raw)</t>
  </si>
  <si>
    <t xml:space="preserve">Value from Standard Penetration Test (SPT) to define advancement in terms of blows required to drive a specific sampler I foot into the soil using a hammer that provides a specific impact energy.  </t>
  </si>
  <si>
    <t>n1_60</t>
  </si>
  <si>
    <t xml:space="preserve">Calculated value that corrects the value of the Standard Penetration Blow Count (N), to account for energy of the hammer (specifically normalized to 60% energy) and specific overburden conditions (specifically to an overburden stress of 1 ton per square foot).  </t>
  </si>
  <si>
    <t xml:space="preserve">This is a result of a compaction test.  It is defined as the moisture content at the maximum dry unit weight as measured when a specific type and amount of energy is used for the compaction test.  This is also the value of the compaction moisture content when the soils achieves the maximum dry unit weight.    </t>
  </si>
  <si>
    <t>The amount of organic matter in a soil that derives from peat, organic muck, plant material such as wood, roots, grass, or carbonaceous maTerials such as lignite, coal, etc.</t>
  </si>
  <si>
    <t>overconsolidation_ratio</t>
  </si>
  <si>
    <t>overconsolidation ratio</t>
  </si>
  <si>
    <t xml:space="preserve">A calculation that reflects the maximum past consolidation test that the in situ soil has  been subjected to compared to the current vertical overburden stress on the sample in the field.  This value is usually measured from the one-dimensional consolidation tests.  Often referenced as the parameter to track the stress history.  </t>
  </si>
  <si>
    <t>p0_reading</t>
  </si>
  <si>
    <t>A-Reading corrected for the DA membrane stiffness at 0.05 mm expansion, the 0.05 mm expansion itself and the gauge pressure deviation from zero.  This corrected pressure is referred to as p0.   This is an intermediate result from a flat plate dilatometer test.</t>
  </si>
  <si>
    <t>p1_reading</t>
  </si>
  <si>
    <t>B-Reading corrected for the DB membrane stiffness at 1.10 mm expansion and the gauge pressure deviation from zero.  This corrected pressure is referred to as p1. This is an intermediate result from a flat plate dilatometer test.</t>
  </si>
  <si>
    <t>p2_reading</t>
  </si>
  <si>
    <t>C-Reading corrected for the DA membrane stiffness at 0.05 mm expansion and the gauge pressure deviation from zero.  This corrected pressure is referred to as p2. This is an intermediate result from a flat plate dilatometer test.</t>
  </si>
  <si>
    <t>peak cohesion</t>
  </si>
  <si>
    <t>peak angle of internal friction</t>
  </si>
  <si>
    <t>percent_fines</t>
  </si>
  <si>
    <t>percent fines</t>
  </si>
  <si>
    <t>The percentage of particles that pass through the #200 sieve</t>
  </si>
  <si>
    <t>percent_gravel</t>
  </si>
  <si>
    <t>percent gravel</t>
  </si>
  <si>
    <t>percent_sand</t>
  </si>
  <si>
    <t>percent _sand</t>
  </si>
  <si>
    <t>The percentage of particles that are retained on the #4 or larger sieves</t>
  </si>
  <si>
    <t>pH</t>
  </si>
  <si>
    <t>The measure of the pH of soil or liquid</t>
  </si>
  <si>
    <t>Measures volatile organic compounds and other gases, expressed in parts per million.</t>
  </si>
  <si>
    <t>plastic_limit</t>
  </si>
  <si>
    <t>plastic limit</t>
  </si>
  <si>
    <t>The plastic limit (PL) is the water content where soil transitions between brittle and plastic behavior.</t>
  </si>
  <si>
    <t>plasticity_index</t>
  </si>
  <si>
    <t>plasticity index</t>
  </si>
  <si>
    <t>The plasticity index (PI) is a measure of the plasticity of a soil. The plasticity index is a measure of the range of water contents where the soil exhibits plastic properties. The PI is the difference between the liquid limit and the plastic limit (PI = LL-PL). (Soils with a high PI tend to be clay, those with a lower PI tend to be silt, and those with a PI of 0 (non-plastic) tend to have little or no silt or clay.)</t>
  </si>
  <si>
    <t>The Point Load Test produces the Point Load Test Index (Is50), which can be correlated with the uniaxial compressive strength (UCS) of rock.</t>
  </si>
  <si>
    <t>poisson_ratio</t>
  </si>
  <si>
    <t>poisson ratio</t>
  </si>
  <si>
    <t>Ratio of the transverse contraction of a body to its longitudinal extension when stretched. Typical values in minerals are from 0.15 to 0.3 (Carbonates:0.15, Sandstones:0.2, Shales:0.25).</t>
  </si>
  <si>
    <t>preconsolidation_pressure</t>
  </si>
  <si>
    <t xml:space="preserve">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the largest value of stress that sample has experienced before the performance of this test.  It is a calculation results usually obtained by a construction technique using laboratory test results.  </t>
  </si>
  <si>
    <t>recompression_index</t>
  </si>
  <si>
    <t>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a response due to the unloading and reloading of a sample that is on the virgin curve.</t>
  </si>
  <si>
    <t>redox_potential</t>
  </si>
  <si>
    <t>relative_density</t>
  </si>
  <si>
    <t>density, relative</t>
  </si>
  <si>
    <t xml:space="preserve">The density of a granular specimen relative to its maximum and minimum density (or void ratio) </t>
  </si>
  <si>
    <t>residual cohesion</t>
  </si>
  <si>
    <t>residual angle of internal friction</t>
  </si>
  <si>
    <t>rock_porosity</t>
  </si>
  <si>
    <t>rock porosity</t>
  </si>
  <si>
    <t>schmidt_hardness_value</t>
  </si>
  <si>
    <t>The Schmidt Hardness Test utilizes a hammer mass launched against an impact plunger. The amount of hammer mass rebound depends on the hardness of the test piece. This rebound amount is then shown on a scale of 10 to 100.</t>
  </si>
  <si>
    <t>sensitivity</t>
  </si>
  <si>
    <t>the ratio of the strength of the soil in the undisturbed state to that of the soil in the remolded state.</t>
  </si>
  <si>
    <t>shear modulus</t>
  </si>
  <si>
    <t>Shear modulus, denoted by G, is defined as the ratio of shear stress to the shear strain.</t>
  </si>
  <si>
    <t>shear_velocity</t>
  </si>
  <si>
    <t>shear velocity</t>
  </si>
  <si>
    <t>The velocity of a shear wave (Vs); a shear wave is a type of seismic wave in which the particle motion is perpendicular to the direction of propagation in a horizontal plane ; also called S-wave or secondary wave.</t>
  </si>
  <si>
    <t>shore_hardness_value</t>
  </si>
  <si>
    <t>shore hardness value</t>
  </si>
  <si>
    <t>The height of the rebound travel of the Scleroscope hammer is measured on a graduated scale. The scale of the rebound is arbitrarily chosen and consists on Shore units, divided into 100 parts, which represent the average rebound from pure hardened high-carbon steel. The scale is continued higher than 100 to include metals having greater hardness.</t>
  </si>
  <si>
    <t>shrinkage_limit</t>
  </si>
  <si>
    <t>shrinkage limit</t>
  </si>
  <si>
    <t>The shrinkage limit (SL) is the water content below which a soil undergoes no further volume change.</t>
  </si>
  <si>
    <t>shrinkage_ratio</t>
  </si>
  <si>
    <t>shrinkage ratio</t>
  </si>
  <si>
    <t xml:space="preserve">The ratio of a given volume change expressed as a percentage of the dry volume to the corresponding change in water content above the shrinkage limit. </t>
  </si>
  <si>
    <t>string</t>
  </si>
  <si>
    <t>slake_durability_index</t>
  </si>
  <si>
    <t>The Slake Durability Index predicts the long-term durability of the rock specimens, to establish weathering and degradation characteristics of each rock type, and to assess the impact of water on the rock degradation.</t>
  </si>
  <si>
    <t>sleeve_friction</t>
  </si>
  <si>
    <t>sleeve friction</t>
  </si>
  <si>
    <t>soil_suction</t>
  </si>
  <si>
    <t>soil suction</t>
  </si>
  <si>
    <t>Soil suction value</t>
  </si>
  <si>
    <t>sonic_porosity</t>
  </si>
  <si>
    <t>sonic porosity</t>
  </si>
  <si>
    <t>Sonic porosity</t>
  </si>
  <si>
    <t>sonic_porosity_calculated</t>
  </si>
  <si>
    <t>sonic porosity (calculated)</t>
  </si>
  <si>
    <t>Porosity calculated using the acoustic slowness measurement from a sonic log.</t>
  </si>
  <si>
    <t>specific_gravity_apparent</t>
  </si>
  <si>
    <t>apparent specific gravity</t>
  </si>
  <si>
    <t xml:space="preserve">The apparent specific gravity is designated Ga and is the ratio of the weight in air of a unit volume of the impermeable portion of aggregate to the weight in air of an equal volume of distilled water, both at a stated temperature. The impermeable portion of a porous material, such as most large soil grains, includes the solid material plus impermeable pores or voids within the particles. </t>
  </si>
  <si>
    <t>specific_gravity_bulk</t>
  </si>
  <si>
    <t>bulk specific gravity</t>
  </si>
  <si>
    <t xml:space="preserve">The bulk specific gravity is designated Gm and is the ratio of the weight in air of a unit volume of aggregate (including permeable and impermeable voids in the particles, but not the voids between the particles) to the weight of an equal volume of distilled water at a stated temperature. </t>
  </si>
  <si>
    <t>specific_gravity_solids</t>
  </si>
  <si>
    <t>specific gravity of solids</t>
  </si>
  <si>
    <t>The specific gravity of solids (Gs) is the bulk density of the solid particles relative to the density of water.  It is a required parameter to assess void ratio.  Its value is a function of the mineralogy of the solid particles.  It is commonly assumed by geotechnical engineers.</t>
  </si>
  <si>
    <t>ten_percent_fines_value</t>
  </si>
  <si>
    <t>force</t>
  </si>
  <si>
    <t>thrust</t>
  </si>
  <si>
    <t>Thrust force required to advance the dilatometer to the test depth.  This force is exclusive of soil or other friction along the push rods. This thrust is referred to as qd.</t>
  </si>
  <si>
    <t>tip_resistance</t>
  </si>
  <si>
    <t>tip resistance</t>
  </si>
  <si>
    <t>unit_weight</t>
  </si>
  <si>
    <t>unit weight</t>
  </si>
  <si>
    <t>force per volume</t>
  </si>
  <si>
    <t>uscs_symbol</t>
  </si>
  <si>
    <t>uscs_symbol_425</t>
  </si>
  <si>
    <t>volumetric_shrinkage</t>
  </si>
  <si>
    <t>volumetric shrinkage</t>
  </si>
  <si>
    <t>The decrease in volume of a soil mass when the water content is reduced from a given percentage to the shrinkage limit and which is expressed as percentage of dry volume of the soil mass.</t>
  </si>
  <si>
    <t>The tangent modulus of the initial, linear portion of a stress-strain curve for material in axial compression or tension is called Young's modulus, also known as the tensile (compression) modulus. It is defined as the ratio of the uniaxial stress over the uniaxial strain in the range of stress in which Hooke's Law holds.  It is often calculated using theory of elasticity from other tests.</t>
  </si>
  <si>
    <t>Coefficient of permeability, measuring rate of horizontal flow</t>
  </si>
  <si>
    <t>Coefficient of permeability, measuring rate of vertical flow</t>
  </si>
  <si>
    <t>Dictionary ID</t>
  </si>
  <si>
    <t>resistivity</t>
  </si>
  <si>
    <t>A measure of the resisting power of a specified material to the flow of an electric current.</t>
  </si>
  <si>
    <t>Name</t>
  </si>
  <si>
    <t xml:space="preserve"> /diggs:Diggs/diggs:measurement/diggs:Test/diggs:procedure/diggs_geo:AggregateAbrasionValueTest</t>
  </si>
  <si>
    <t xml:space="preserve"> /diggs:Diggs/diggs:measurement/diggs:Test/diggs:procedure/diggs_geo:AggregateCrushingValueTest</t>
  </si>
  <si>
    <t xml:space="preserve"> /diggs:Diggs/diggs:measurement/diggs:Test/diggs:procedure/diggs_geo:AggregateElongationIndexTest</t>
  </si>
  <si>
    <t xml:space="preserve"> /diggs:Diggs/diggs:measurement/diggs:Test/diggs:procedure/diggs_geo:AggregateFlakinessIndexTest</t>
  </si>
  <si>
    <t xml:space="preserve"> /diggs:Diggs/diggs:measurement/diggs:Test/diggs:procedure/diggs_geo:AggregateImpactValueTest</t>
  </si>
  <si>
    <t xml:space="preserve"> /diggs:Diggs/diggs:measurement/diggs:Test/diggs:procedure/diggs_geo:AggregatePolishedStoneValueTest</t>
  </si>
  <si>
    <t xml:space="preserve"> /diggs:Diggs/diggs:measurement/diggs:Test/diggs:procedure/diggs_geo:AggregateSlakeDurabilityTest</t>
  </si>
  <si>
    <t xml:space="preserve"> /diggs:Diggs/diggs:measurement/diggs:Test/diggs:procedure/diggs_geo:AggregateTenPercentFinesTest</t>
  </si>
  <si>
    <t xml:space="preserve"> /diggs:Diggs/diggs:measurement/diggs:Test/diggs:procedure/diggs_geo:AggregateWaterAbsorptionTest</t>
  </si>
  <si>
    <t xml:space="preserve"> /diggs:Diggs/diggs:measurement/diggs:Test/diggs:procedure/diggs_geo:AtterbergLimitsTest</t>
  </si>
  <si>
    <t xml:space="preserve"> /diggs:Diggs/diggs:measurement/diggs:Test/diggs:procedure/diggs_geo:ChalkCrushingValueTest</t>
  </si>
  <si>
    <t xml:space="preserve"> /diggs:Diggs/diggs:measurement/diggs:Test/diggs:procedure/diggs_geo:ConsolidationTest</t>
  </si>
  <si>
    <t xml:space="preserve"> /diggs:Diggs/diggs:measurement/diggs:Test/diggs:procedure/diggs_geo:DensityTest</t>
  </si>
  <si>
    <t xml:space="preserve"> /diggs:Diggs/diggs:measurement/diggs:Test/diggs:procedure/diggs_geo:DirectShearTest</t>
  </si>
  <si>
    <t xml:space="preserve"> /diggs:Diggs/diggs:measurement/diggs:Test/diggs:procedure/diggs_geo:DrivenPenetrationTest</t>
  </si>
  <si>
    <t xml:space="preserve"> /diggs:Diggs/diggs:measurement/diggs:Test/diggs:procedure/diggs_geo:FlameIonizationDetectorTest</t>
  </si>
  <si>
    <t xml:space="preserve"> /diggs:Diggs/diggs:measurement/diggs:Test/diggs:procedure/diggs_geo:FrostSusceptibilityTest</t>
  </si>
  <si>
    <t xml:space="preserve"> /diggs:Diggs/diggs:measurement/diggs:Test/diggs:procedure/diggs_geo:InsituCBRTest</t>
  </si>
  <si>
    <t xml:space="preserve"> /diggs:Diggs/diggs:measurement/diggs:Test/diggs:procedure/diggs_geo:InsituDensityTest</t>
  </si>
  <si>
    <t xml:space="preserve"> /diggs:Diggs/diggs:measurement/diggs:Test/diggs:procedure/diggs_geo:InsituPermeabilityTest</t>
  </si>
  <si>
    <t xml:space="preserve"> /diggs:Diggs/diggs:measurement/diggs:Test/diggs:procedure/diggs_geo:InSituRedoxTest</t>
  </si>
  <si>
    <t xml:space="preserve"> /diggs:Diggs/diggs:measurement/diggs:Test/diggs:procedure/diggs_geo:InsituVaneTest</t>
  </si>
  <si>
    <t xml:space="preserve"> /diggs:Diggs/diggs:measurement/diggs:Test/diggs:procedure/diggs_geo:LabCBRTest</t>
  </si>
  <si>
    <t xml:space="preserve"> /diggs:Diggs/diggs:measurement/diggs:Test/diggs:procedure/diggs_geo:LabChemicalTest</t>
  </si>
  <si>
    <t xml:space="preserve"> /diggs:Diggs/diggs:measurement/diggs:Test/diggs:procedure/diggs_geo:LabCompactionTest</t>
  </si>
  <si>
    <t xml:space="preserve"> /diggs:Diggs/diggs:measurement/diggs:Test/diggs:procedure/diggs_geo:LabPermeabilityTest</t>
  </si>
  <si>
    <t xml:space="preserve"> /diggs:Diggs/diggs:measurement/diggs:Test/diggs:procedure/diggs_geo:LabRedoxTest</t>
  </si>
  <si>
    <t xml:space="preserve"> /diggs:Diggs/diggs:measurement/diggs:Test/diggs:procedure/diggs_geo:LabResistivityTest</t>
  </si>
  <si>
    <t xml:space="preserve"> /diggs:Diggs/diggs:measurement/diggs:Test/diggs:procedure/diggs_geo:LabVelocityTest</t>
  </si>
  <si>
    <t xml:space="preserve"> /diggs:Diggs/diggs:measurement/diggs:Test/diggs:procedure/diggs_geo:LosAngelesAbrasionTest</t>
  </si>
  <si>
    <t xml:space="preserve"> /diggs:Diggs/diggs:measurement/diggs:Test/diggs:procedure/diggs_geo:LossOnIgnitionTest</t>
  </si>
  <si>
    <t xml:space="preserve"> /diggs:Diggs/diggs:measurement/diggs:Test/diggs:procedure/diggs_geo:MCVTest</t>
  </si>
  <si>
    <t xml:space="preserve"> /diggs:Diggs/diggs:measurement/diggs:Test/diggs:procedure/diggs_geo:MoistureContentTest</t>
  </si>
  <si>
    <t xml:space="preserve"> /diggs:Diggs/diggs:measurement/diggs:Test/diggs:procedure/diggs_geo:ParticleSizeTest</t>
  </si>
  <si>
    <t xml:space="preserve"> /diggs:Diggs/diggs:measurement/diggs:Test/diggs:procedure/diggs_geo:PhotoIonizationDetectorTest</t>
  </si>
  <si>
    <t xml:space="preserve"> /diggs:Diggs/diggs:measurement/diggs:Test/diggs:procedure/diggs_geo:PointLoadTest</t>
  </si>
  <si>
    <t xml:space="preserve"> /diggs:Diggs/diggs:measurement/diggs:Test/diggs:procedure/diggs_geo:PressuremeterTest</t>
  </si>
  <si>
    <t xml:space="preserve"> /diggs:Diggs/diggs:measurement/diggs:Test/diggs:procedure/diggs_geo:PumpingTest</t>
  </si>
  <si>
    <t xml:space="preserve"> /diggs:Diggs/diggs:measurement/diggs:Test/diggs:procedure/diggs_geo:RelativeDensityTest</t>
  </si>
  <si>
    <t xml:space="preserve"> /diggs:Diggs/diggs:measurement/diggs:Test/diggs:procedure/diggs_geo:RockPorosityDensityTest</t>
  </si>
  <si>
    <t xml:space="preserve"> /diggs:Diggs/diggs:measurement/diggs:Test/diggs:procedure/diggs_geo:SchmidtReboundHardnessTest</t>
  </si>
  <si>
    <t xml:space="preserve"> /diggs:Diggs/diggs:measurement/diggs:Test/diggs:procedure/diggs_geo:ShoreScleroscopeHardnessTest</t>
  </si>
  <si>
    <t xml:space="preserve"> /diggs:Diggs/diggs:measurement/diggs:Test/diggs:procedure/diggs_geo:SpecificGravityTest</t>
  </si>
  <si>
    <t xml:space="preserve"> /diggs:Diggs/diggs:measurement/diggs:Test/diggs:procedure/diggs_geo:StaticConePenetrationTest</t>
  </si>
  <si>
    <t xml:space="preserve"> /diggs:Diggs/diggs:measurement/diggs:Test/diggs:procedure/diggs_geo:SuctionTest</t>
  </si>
  <si>
    <t xml:space="preserve"> /diggs:Diggs/diggs:measurement/diggs:Test/diggs:procedure/diggs_geo:TriaxialTest</t>
  </si>
  <si>
    <t xml:space="preserve"> /diggs:Diggs/diggs:measurement/diggs:Test/diggs:procedure/diggs_geo:UnconfinedCompressiveStrengthTest</t>
  </si>
  <si>
    <t>Element</t>
  </si>
  <si>
    <t>Authority</t>
  </si>
  <si>
    <t>dimensionless</t>
  </si>
  <si>
    <t>plane angle</t>
  </si>
  <si>
    <t>pid_result</t>
  </si>
  <si>
    <t>Shear resistance at zero normal stress —the portion of the shear strength of a soil indicated by the term c, in Coulomb’s equation</t>
  </si>
  <si>
    <t>Angle between the axis of normal stress and the tangent to the Mohr envelope at a point representing the failure-stress condition following large deformation</t>
  </si>
  <si>
    <t>A measure of the resistance of aggregate to surface wear by abrasion.</t>
  </si>
  <si>
    <t>A relative measure of the resistance of an aggregate to crushing under a gradually applied compressive load.</t>
  </si>
  <si>
    <t>The percentage by weight of particles whose greatest dimension (length) is 1.8 times their mean dimension.</t>
  </si>
  <si>
    <t>The percentage by weight of aggregate particles whose least dimension is less than 0.6 times their mean size.</t>
  </si>
  <si>
    <t>The resistance to impact of aggregates and is measured as percentage of aggregates passing to the total weight of the sample.</t>
  </si>
  <si>
    <t>A measure of the resistance of an aggregate to polishing.</t>
  </si>
  <si>
    <t>A water content value that gives an idea of strength of aggregate. Aggregates having more water absorption are more porous in nature and are generally considered unsuitable unless they are found to be acceptable based on strength, impact, and hardness tests.</t>
  </si>
  <si>
    <t>volume per volume</t>
  </si>
  <si>
    <t xml:space="preserve"> /diggs:Diggs/diggs:measurement/diggs:Test/diggs:procedure/diggs_geo:FlatPlateDilatometerTest</t>
  </si>
  <si>
    <t>b_pressure</t>
  </si>
  <si>
    <t>a_pressure</t>
  </si>
  <si>
    <t>c_pressure</t>
  </si>
  <si>
    <t>A-pressure</t>
  </si>
  <si>
    <t>B-pressure</t>
  </si>
  <si>
    <t>C-pressure</t>
  </si>
  <si>
    <t xml:space="preserve">The gauge gas pressure against the inside of the membrane when the center of the membrane has lifted above its support and moved laterally 0.05-mm (tolerance +0.02, -0.00 mm) into the soil surrounding the blade. </t>
  </si>
  <si>
    <t>The gauge gas pressure against the inside of the membrane when the center of the membrane has lifted above its support and moved laterally 1.10-mm (60.03 mm) into the soil surrounding the blade.</t>
  </si>
  <si>
    <t>The gauge gas pressure against the inside of the membrane when the center of the membrane returns to the A-pressure position during a controlled, gradual deflation following the B-pressure.</t>
  </si>
  <si>
    <t>soil_type</t>
  </si>
  <si>
    <t>A value derived from a dilatometer test, using the dilatometer modulus and material index.</t>
  </si>
  <si>
    <t>material_index</t>
  </si>
  <si>
    <t>shear_strength_drained</t>
  </si>
  <si>
    <t>shear_strength_undrained</t>
  </si>
  <si>
    <t>total vertical stress</t>
  </si>
  <si>
    <t>A measure of stress measured at tip of cone during penetration</t>
  </si>
  <si>
    <t>Total vertical stress at the center of the membrane before the insertion of the DMT blade, generally calculated from unit weights estimated using the DMT results.</t>
  </si>
  <si>
    <t>Unit weight of a soil mass is the ratio of the total weight of soil to the total volume of soil.</t>
  </si>
  <si>
    <t>vertical effective stress</t>
  </si>
  <si>
    <t>ten percent fines value</t>
  </si>
  <si>
    <t>A measure of the resistance of aggregate crushing.</t>
  </si>
  <si>
    <t>Vertical effective stress at the center of the membrane before the insertion of the DMT blade.</t>
  </si>
  <si>
    <t>estimated pore water pressure</t>
  </si>
  <si>
    <t>The pore-water pressure acting at the center of the membrane before the insertion of the DMT blade (often assumed as hydrostatic below the water table surface).</t>
  </si>
  <si>
    <t>Dimensionless dilatometer material index, used to identify soil type and delineate stratigraphy.</t>
  </si>
  <si>
    <t>horiz_stress_index</t>
  </si>
  <si>
    <t>The dimensionless dilatometer horizontal stress index, the primary index used in the correlation for in-situ horizontal stress, overconsolidation ratio, and undrained shear strength in cohesive soils. KD is similar to the at-rest coefficient of earth pressure except that it includes blade penetration effects.</t>
  </si>
  <si>
    <t>dilatometer_modulus</t>
  </si>
  <si>
    <t>dilatometer modulus (ED)</t>
  </si>
  <si>
    <t>Dilatometer modulus, based on linear elastic theory, and the primary index used in the correlation for the constrained and Young’s moduli.</t>
  </si>
  <si>
    <t>dmt_tip_bearing</t>
  </si>
  <si>
    <t>DMT tip bearing (qD) is the axial thrust force at the end of dilatometer blade divided by the projected cross-sectional area of the blade normal to the penetration. The DMT tip bearing is similar to the cone resistance, qc and may be used to evaluate stratigraphy. In cohesionless soils, qD and KD
may be used to estimate the friction angle, overconsolidation ratio and at rest coefficient of earth pressure.</t>
  </si>
  <si>
    <t>dilatometer tip bearing (qD)</t>
  </si>
  <si>
    <t>USCS symbol</t>
  </si>
  <si>
    <t>USCS symbol of material passing 425 screen</t>
  </si>
  <si>
    <t xml:space="preserve">The two-letter symbol of soil type of the Unified Soil Classification System, used in engineering and geology to describe the texture and grain size of a soil. </t>
  </si>
  <si>
    <t>The two letter symbol of soil type of the Unified Soil Classification System of material passing 425 micron screen</t>
  </si>
  <si>
    <t>critical state friction angle</t>
  </si>
  <si>
    <t>material index (ID)</t>
  </si>
  <si>
    <t>degree of saturation</t>
  </si>
  <si>
    <t>dilation angle</t>
  </si>
  <si>
    <t>unconfined compressive strength</t>
  </si>
  <si>
    <t xml:space="preserve"> /diggs:Diggs/diggs:measurement/diggs:Test/diggs:procedure/diggs_geo:LabVaneTest</t>
  </si>
  <si>
    <t>coef_permeability</t>
  </si>
  <si>
    <t>coef_permeability_horiz</t>
  </si>
  <si>
    <t>coef_permeability_vert</t>
  </si>
  <si>
    <t>coef_permeability_corrected</t>
  </si>
  <si>
    <t>coefficient of permeability</t>
  </si>
  <si>
    <t>horizontal coefficient of permeability</t>
  </si>
  <si>
    <t>vertical coefficient of permeability</t>
  </si>
  <si>
    <t>coefficient of permeability, corrected</t>
  </si>
  <si>
    <t>Coefficient of permeability, corrected to 20 degrees C.</t>
  </si>
  <si>
    <t>The rate at which water flows through a soil is proportional to the hydraulic gradient and is expressed by Darcy's Law. Also known as the hydraulic conductivity. For lab tests,  an average of measured values over several permeation trials.</t>
  </si>
  <si>
    <t>cohesion_peak</t>
  </si>
  <si>
    <t>friction_angle_peak</t>
  </si>
  <si>
    <t>peak drained shear strength</t>
  </si>
  <si>
    <t>peak undrained shear strength</t>
  </si>
  <si>
    <t>shear_strength_undrained_residual</t>
  </si>
  <si>
    <t>residual undrained shear strength</t>
  </si>
  <si>
    <t xml:space="preserve">A measure of the shear strength of the soil for which the shear stress remains essentially constant with increasing shear displacement andwhen no volume change is allowed during the tests.  </t>
  </si>
  <si>
    <t>cohesion_residual</t>
  </si>
  <si>
    <t>friction_angle_residual</t>
  </si>
  <si>
    <t xml:space="preserve">The peak shear resistance of an intact specimen when pore fluid pressures, generated during the course of shearing the soil, are able to dissipate during shearing. It also applies where no pore water exists in the soil (the soil is dry) and hence pore fluid pressures are negligible. </t>
  </si>
  <si>
    <t xml:space="preserve">The peak shear strength of an intact specimen when no volume change is allowed during the tests.  The value can be measured in the lab and in the field.  In both cases, the value can be calculated from different tests.  </t>
  </si>
  <si>
    <t>water_content_natural</t>
  </si>
  <si>
    <t>water_content_optimum</t>
  </si>
  <si>
    <t>water content at maximum dry density</t>
  </si>
  <si>
    <t>vertical_stress_total</t>
  </si>
  <si>
    <t>effective_stress_vertical</t>
  </si>
  <si>
    <t>Shear resistance at zero normal stress at the residual (or large deformation) strength.</t>
  </si>
  <si>
    <t>dry_density_max</t>
  </si>
  <si>
    <t>pore_pressure_est</t>
  </si>
  <si>
    <t>pore_pressure_equil</t>
  </si>
  <si>
    <t>aggregate abrasion value</t>
  </si>
  <si>
    <t>aggregate crushing value</t>
  </si>
  <si>
    <t>aggregate elongation index</t>
  </si>
  <si>
    <t>aggregate flakiness index</t>
  </si>
  <si>
    <t>aggregate impact value</t>
  </si>
  <si>
    <t>aggregate Los Angeles coefficient</t>
  </si>
  <si>
    <t>aggregate Los Angeles abrasion loss</t>
  </si>
  <si>
    <t>aggregate Los Angeles wear ratio</t>
  </si>
  <si>
    <t>aggregate polished stone value</t>
  </si>
  <si>
    <t>aggregate water absorption</t>
  </si>
  <si>
    <t>chalk crushing value</t>
  </si>
  <si>
    <t>density, dry</t>
  </si>
  <si>
    <t>flame ionization measurement</t>
  </si>
  <si>
    <t>frost heave</t>
  </si>
  <si>
    <t>horizontal stress index (KD)</t>
  </si>
  <si>
    <t>estimated insitu horizontal stress</t>
  </si>
  <si>
    <t>limit pressure</t>
  </si>
  <si>
    <t>p0 reading</t>
  </si>
  <si>
    <t>p1 reading</t>
  </si>
  <si>
    <t>p2 reading</t>
  </si>
  <si>
    <t>photoionization detector measurement result</t>
  </si>
  <si>
    <t>preconsolidation pressure</t>
  </si>
  <si>
    <t>recompression index</t>
  </si>
  <si>
    <t>redox potential</t>
  </si>
  <si>
    <t>Schmidt hardness value</t>
  </si>
  <si>
    <t>slake durability index</t>
  </si>
  <si>
    <t>soil type</t>
  </si>
  <si>
    <t>natural water content</t>
  </si>
  <si>
    <t>Young's modulus</t>
  </si>
  <si>
    <t>cbr_0.1</t>
  </si>
  <si>
    <t>cbr_0.2</t>
  </si>
  <si>
    <t>Corrected CBR at 0.100 in penetration</t>
  </si>
  <si>
    <t>California Bearing Ratio is the ratio, expressed as a percentage, of the measured pressure for site soils at a penetration of 0.100 in divided by pressure to achieve equal penetration on a standard soil.</t>
  </si>
  <si>
    <t>Corrected CBR at 0.200 in penetration</t>
  </si>
  <si>
    <t>California Bearing Ratio is the ratio, expressed as a percentage, of the measured pressure for site soils at a penetration of 0.200 in divided by pressure to achieve equal penetration on a standard soil.</t>
  </si>
  <si>
    <t>Total mass (of solids and water) divided by total volume of material, representing natural conditions</t>
  </si>
  <si>
    <t>LOI</t>
  </si>
  <si>
    <t>organic content of soil based on loss on ignition</t>
  </si>
  <si>
    <t>Start</t>
  </si>
  <si>
    <t>DictionaryName</t>
  </si>
  <si>
    <t>pore_pressure_u1</t>
  </si>
  <si>
    <t>pore_pressure_u2</t>
  </si>
  <si>
    <t>pore_pressure_u3</t>
  </si>
  <si>
    <t>pore water pressure (u1)</t>
  </si>
  <si>
    <t>equilibrium pore water pressure (u0)</t>
  </si>
  <si>
    <t>pore water pressure (u2)</t>
  </si>
  <si>
    <t>pore water pressure (u3)</t>
  </si>
  <si>
    <t>Measured inclination angle (vertical = 0 degrees); bearing unspecified or specified as another property</t>
  </si>
  <si>
    <t>inclination_x</t>
  </si>
  <si>
    <t>inclination_y</t>
  </si>
  <si>
    <t>x inclination</t>
  </si>
  <si>
    <t>y inclination</t>
  </si>
  <si>
    <t>Inclination measured in defined x direction (specified elsewhere)</t>
  </si>
  <si>
    <t>Inclination measured in defined y direction (specified elsewhere)</t>
  </si>
  <si>
    <t>tip_resistance_corrected</t>
  </si>
  <si>
    <t>corrected tip resistance</t>
  </si>
  <si>
    <t>Tip resistance corrected for u2 pore pressure measurement</t>
  </si>
  <si>
    <t>HFFD</t>
  </si>
  <si>
    <t>LFFD</t>
  </si>
  <si>
    <t>Light fuel fluorescence detector value measured by sensor</t>
  </si>
  <si>
    <t>Also referred to as moisture content, this is the mass of water divided by the mass of the solids, expressed as a percentage. Use of this parameter is for natural conditions. Determined in a laboratory or via sensor.</t>
  </si>
  <si>
    <t>conductivity</t>
  </si>
  <si>
    <t>A measure of the conductive power of a specified material to the flow of an electric current.</t>
  </si>
  <si>
    <t>temperature</t>
  </si>
  <si>
    <t>int</t>
  </si>
  <si>
    <t>area per time</t>
  </si>
  <si>
    <t>electric conductivity</t>
  </si>
  <si>
    <t>mass per volume</t>
  </si>
  <si>
    <t>force per force</t>
  </si>
  <si>
    <t>length per length</t>
  </si>
  <si>
    <t>Is50</t>
  </si>
  <si>
    <t>Is</t>
  </si>
  <si>
    <t>The Point Load Test produces an uncorrected Point Load Test Index (Is), which can be correlated with the uniaxial compressive strength (UCS) of rock.</t>
  </si>
  <si>
    <t>size corrected point load test index</t>
  </si>
  <si>
    <t>uncorrected point load test index</t>
  </si>
  <si>
    <t>api gravity</t>
  </si>
  <si>
    <t>electrical resistivity</t>
  </si>
  <si>
    <t>time per length</t>
  </si>
  <si>
    <t>thermodynamic temperature</t>
  </si>
  <si>
    <t>length per time</t>
  </si>
  <si>
    <t>electric potential difference</t>
  </si>
  <si>
    <t>water_depth_calc</t>
  </si>
  <si>
    <t>Depth to water calculated from measured equilibrium pore pressure</t>
  </si>
  <si>
    <t>water_elev_calc</t>
  </si>
  <si>
    <t>calculated water elevation</t>
  </si>
  <si>
    <t>calculated depth to water</t>
  </si>
  <si>
    <t>Water elevation calculated from measured equilibrium pore pressure</t>
  </si>
  <si>
    <t xml:space="preserve"> /diggs:Diggs/diggs:measurement/diggs:Test/diggs:procedure/diggs_geo:PorePressureDissipationTest</t>
  </si>
  <si>
    <t>Measured temperature</t>
  </si>
  <si>
    <t>t50</t>
  </si>
  <si>
    <t>u50</t>
  </si>
  <si>
    <t>Pore pressure midway between dynamic pore pressure and equilibrium pore pressure</t>
  </si>
  <si>
    <t>Time until pore pressure reaches the halfway pressure (u50) between starting dynamic pore pressure and equilibrium pore pressure</t>
  </si>
  <si>
    <t>time</t>
  </si>
  <si>
    <t>(amount of substance per time) per area</t>
  </si>
  <si>
    <t>(energy per mass) per time</t>
  </si>
  <si>
    <t>(mass per time) per area</t>
  </si>
  <si>
    <t>(mass per time) per length</t>
  </si>
  <si>
    <t>(mass per volume) per length</t>
  </si>
  <si>
    <t>(volume per time) length</t>
  </si>
  <si>
    <t>(volume per time) per (pressure length)</t>
  </si>
  <si>
    <t>(volume per time) per area</t>
  </si>
  <si>
    <t>(volume per time) per length</t>
  </si>
  <si>
    <t>(volume per time) per pressure</t>
  </si>
  <si>
    <t>(volume per time) per time</t>
  </si>
  <si>
    <t>(volume per time) per volume</t>
  </si>
  <si>
    <t>absorbed dose</t>
  </si>
  <si>
    <t>activity [of radioactivity]</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</si>
  <si>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</si>
  <si>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</si>
  <si>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</si>
  <si>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</si>
  <si>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</si>
  <si>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</si>
  <si>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</si>
  <si>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</si>
  <si>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</si>
  <si>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</si>
  <si>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</si>
  <si>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</si>
  <si>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</si>
  <si>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</si>
  <si>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</si>
  <si>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</si>
  <si>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</si>
  <si>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</si>
  <si>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</si>
  <si>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</si>
  <si>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</si>
  <si>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</si>
  <si>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</si>
  <si>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</si>
  <si>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</si>
  <si>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</si>
  <si>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</si>
  <si>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</si>
  <si>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</si>
  <si>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</si>
  <si>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</si>
  <si>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</si>
  <si>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</si>
  <si>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</si>
  <si>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</si>
  <si>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</si>
  <si>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</si>
  <si>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</si>
  <si>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</si>
  <si>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</si>
  <si>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</si>
  <si>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</si>
  <si>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</si>
  <si>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</si>
  <si>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</si>
  <si>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</si>
  <si>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</si>
  <si>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</si>
  <si>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</si>
  <si>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</si>
  <si>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</si>
  <si>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</si>
  <si>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</si>
  <si>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</si>
  <si>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</si>
  <si>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</si>
  <si>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</si>
  <si>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</si>
  <si>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</si>
  <si>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</si>
  <si>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</si>
  <si>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</si>
  <si>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</si>
  <si>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</si>
  <si>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</si>
  <si>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</si>
  <si>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</si>
  <si>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</si>
  <si>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</si>
  <si>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</si>
  <si>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</si>
  <si>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</si>
  <si>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</si>
  <si>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</si>
  <si>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</si>
  <si>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</si>
  <si>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</si>
  <si>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</si>
  <si>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</si>
  <si>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</si>
  <si>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</si>
  <si>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</si>
  <si>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</si>
  <si>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</si>
  <si>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</si>
  <si>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</si>
  <si>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</si>
  <si>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</si>
  <si>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</si>
  <si>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</si>
  <si>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</si>
  <si>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</si>
  <si>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</si>
  <si>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</si>
  <si>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</si>
  <si>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</si>
  <si>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</si>
  <si>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</si>
  <si>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</si>
  <si>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squared per (force time per area)</t>
  </si>
  <si>
    <t>pressure time per volume</t>
  </si>
  <si>
    <t>quantity of light</t>
  </si>
  <si>
    <t>radiance</t>
  </si>
  <si>
    <t>radiant intensity</t>
  </si>
  <si>
    <t>reciprocal (mass time)</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</si>
  <si>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</si>
  <si>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</si>
  <si>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</si>
  <si>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</si>
  <si>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</si>
  <si>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</si>
  <si>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</si>
  <si>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</si>
  <si>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</si>
  <si>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</si>
  <si>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</si>
  <si>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</si>
  <si>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</si>
  <si>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</si>
  <si>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</si>
  <si>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</si>
  <si>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</si>
  <si>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</si>
  <si>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</si>
  <si>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</si>
  <si>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</si>
  <si>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</si>
  <si>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</si>
  <si>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</si>
  <si>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</si>
  <si>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</si>
  <si>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</si>
  <si>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</si>
  <si>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</si>
  <si>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</si>
  <si>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</si>
  <si>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</si>
  <si>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</si>
  <si>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</si>
  <si>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</si>
  <si>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UomType</t>
  </si>
  <si>
    <t>DataTtype</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</si>
  <si>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</si>
  <si>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</si>
  <si>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</si>
  <si>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</si>
  <si>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</si>
  <si>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</si>
  <si>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</si>
  <si>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</si>
  <si>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</si>
  <si>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</si>
  <si>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</si>
  <si>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</si>
  <si>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</si>
  <si>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</si>
  <si>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</si>
  <si>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</si>
  <si>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</si>
  <si>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</si>
  <si>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</si>
  <si>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</si>
  <si>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</si>
  <si>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</si>
  <si>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</si>
  <si>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</si>
  <si>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</si>
  <si>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</si>
  <si>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</si>
  <si>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</si>
  <si>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</si>
  <si>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reciprocal square root time</t>
  </si>
  <si>
    <t>reciprocal time (per time)</t>
  </si>
  <si>
    <t>Value of stress measured on sleeve of cone during penetration</t>
  </si>
  <si>
    <t>Measure of frictional resistance of soil.  Ratio of shear strength to normal stress</t>
  </si>
  <si>
    <t>pressure per pressure</t>
  </si>
  <si>
    <t>api gamma ray</t>
  </si>
  <si>
    <t>api neutron</t>
  </si>
  <si>
    <t>non_plastic</t>
  </si>
  <si>
    <t>non plastic</t>
  </si>
  <si>
    <t>A value of true for this property indiates that no plastic limit can be . In such cases the value of the plastic limit should be left empty or set to the null value, and the value of non_plastic set to true.</t>
  </si>
  <si>
    <t>n60</t>
  </si>
  <si>
    <t>N60</t>
  </si>
  <si>
    <t>N1,60</t>
  </si>
  <si>
    <t>Calculated value that corrects the value of the Standard Penetration Blow Count (N-value), to account for energy of the hammer (specifically normalized to 60% energy).</t>
  </si>
  <si>
    <t xml:space="preserve">  /diggs:Diggs/diggs:measurement/diggs:Test/diggs:procedure/diggs_geo:PocketPenetrometerTest</t>
  </si>
  <si>
    <t>Measured pore pressure from u1 transducer on tip</t>
  </si>
  <si>
    <t>Measured pore pressure from u2 transducer behind tip</t>
  </si>
  <si>
    <t>Measured pore pressure from u3 transducer behind sleevedept</t>
  </si>
  <si>
    <t>weter_depth_estimated</t>
  </si>
  <si>
    <t>Estimate of water depth from insitu measurement (eg CPT, DMT)</t>
  </si>
  <si>
    <t>Heavy fuel fluorescence detector value measured by sensorLFFD</t>
  </si>
  <si>
    <t>estimated water depth</t>
  </si>
  <si>
    <t>soil_moisture_content</t>
  </si>
  <si>
    <t>soil moisture content</t>
  </si>
  <si>
    <t>Soil moisture content measured by sensor (eg CPT)</t>
  </si>
  <si>
    <t>Time of measurement</t>
  </si>
  <si>
    <t xml:space="preserve"> /diggs:Diggs/diggs:measurement/diggs:Test/diggs:procedure/diggs_geo:PocketPenetrometerTest</t>
  </si>
  <si>
    <t>Sulfate content by lab testing (corrosivity series)</t>
  </si>
  <si>
    <t>Chloride content by lab testing (corrosivity series)</t>
  </si>
  <si>
    <t>chloride_content</t>
  </si>
  <si>
    <t>Chloride content</t>
  </si>
  <si>
    <t>Sulfate content</t>
  </si>
  <si>
    <t>sulfate_content</t>
  </si>
  <si>
    <t>Rock porosity.</t>
  </si>
  <si>
    <t>modulus_shear</t>
  </si>
  <si>
    <t>modulus_youngs</t>
  </si>
  <si>
    <t xml:space="preserve">A 'measure of the ability of chemical/biochemical systems to oxidize (lose electrons) or reduce (gain electrons). </t>
  </si>
  <si>
    <t>propertyClass</t>
  </si>
  <si>
    <t>properties-diggs</t>
  </si>
  <si>
    <t xml:space="preserve">Dictionary enumerating the values for the element "property_class" of the object "Property" used within the Test and Monitor DIGGS features at these XPath locations: 
 /diggs:Diggs/diggs:measurement/diggs:Test/diggs:outcome/diggs:TestResult/diggs:results/diggs:ResultSet/diggs:parameters/diggs:PropertyParameters/diggs:properties/diggs:Property/diggs:propertyClass
 /diggs:Diggs/diggs:measurement/diggs:Monitor/diggs:reading/diggs:Reading/diggs:outcome/diggs:MonitorResult/diggs:results/diggs:ResultSet/diggs:parameters/diggs:PropertyParameters/diggs:properties/diggs:Property/diggs:propertyClass, and 
/diggs:Diggs/diggs:measurement/diggs:MaterialTest/diggs:outcome/diggs:MaterialTestResult/diggs:results/diggs:ResultSet/diggs:parameters/diggs:PropertyParameters/diggs:properties/diggs:Property/diggs:propertyClass
diggs:Diggs/diggs:measurement/diggs:Monitor/diggs:reading/diggs:Reading/diggs:sensor/diggs:Sensor/diggs:detector/diggs:Detector/diggs:measurand.
These values serve to define the ultimate results of geotechnical and environmental tests and monitoring activities that result from test procedures and monitoring sensors.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</si>
</sst>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0"/>
      <name val="Verdana"/>
      <family val="2"/>
    </font>
    <font>
      <sz val="12"/>
      <name val="Calibri"/>
      <family val="2"/>
      <scheme val="minor"/>
    </font>
    <font>
      <b/>
      <sz val="12"/>
      <color theme="0"/>
      <name val="Calibri"/>
      <family val="2"/>
      <scheme val="minor"/>
    </font>
    <font>
      <sz val="12"/>
      <color rgb="FF211E1E"/>
      <name val="Calibri"/>
      <family val="2"/>
      <scheme val="minor"/>
    </font>
    <font>
      <sz val="12"/>
      <color theme="0"/>
      <name val="Calibri"/>
      <family val="2"/>
      <scheme val="minor"/>
    </font>
    <font>
      <b/>
      <sz val="10"/>
      <color theme="0"/>
      <name val="Verdana"/>
      <family val="2"/>
    </font>
    <font>
      <sz val="12"/>
      <color theme="1"/>
      <name val="Calibri"/>
      <family val="2"/>
      <scheme val="minor"/>
    </font>
    <font>
      <sz val="12"/>
      <color rgb="FF000000"/>
      <name val="Calibri"/>
      <family val="2"/>
      <scheme val="minor"/>
    </font>
    <font>
      <sz val="8"/>
      <name val="Calibri"/>
      <family val="2"/>
      <scheme val="minor"/>
    </font>
  </fonts>
  <fills count="3">
    <fill>
      <patternFill patternType="none"/>
    </fill>
    <fill>
      <patternFill patternType="gray125"/>
    </fill>
    <fill>
      <patternFill patternType="solid">
        <fgColor rgb="FFD9E1F2"/>
        <bgColor rgb="FFD9E1F2"/>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7">
    <xf numFmtId="0" fontId="0" fillId="0" borderId="0" xfId="0"/>
    <xf numFmtId="0" fontId="1" fillId="0" borderId="0" xfId="0" applyFont="1" applyAlignment="1">
      <alignment vertical="center"/>
    </xf>
    <xf numFmtId="0" fontId="1" fillId="0" borderId="0" xfId="0" applyFont="1" applyAlignment="1">
      <alignment vertical="center" wrapText="1"/>
    </xf>
    <xf numFmtId="0" fontId="0" fillId="0" borderId="0" xfId="0" applyAlignment="1">
      <alignment vertical="center"/>
    </xf>
    <xf numFmtId="0" fontId="0" fillId="0" borderId="0" xfId="0" applyAlignment="1">
      <alignment vertical="center" wrapText="1"/>
    </xf>
    <xf numFmtId="0" fontId="4" fillId="0" borderId="0" xfId="0" applyFont="1"/>
    <xf numFmtId="0" fontId="1" fillId="0" borderId="0" xfId="0" applyFont="1"/>
    <xf numFmtId="0" fontId="5" fillId="0" borderId="0" xfId="0" applyFont="1"/>
    <xf numFmtId="0" fontId="7" fillId="0" borderId="0" xfId="0" applyFont="1" applyAlignment="1">
      <alignment wrapText="1"/>
    </xf>
    <xf numFmtId="0" fontId="9" fillId="0" borderId="0" xfId="0" applyFont="1"/>
    <xf numFmtId="0" fontId="6" fillId="0" borderId="0" xfId="0" applyFont="1"/>
    <xf numFmtId="0" fontId="8" fillId="0" borderId="0" xfId="0" applyFont="1"/>
    <xf numFmtId="0" fontId="5" fillId="0" borderId="0" xfId="9" applyFont="1" applyAlignment="1">
      <alignment vertical="center" wrapText="1"/>
    </xf>
    <xf numFmtId="0" fontId="10" fillId="0" borderId="0" xfId="0" applyFont="1" applyAlignment="1">
      <alignment vertical="center" wrapText="1"/>
    </xf>
    <xf numFmtId="0" fontId="11" fillId="0" borderId="0" xfId="0" applyFont="1"/>
    <xf numFmtId="0" fontId="11" fillId="2" borderId="0" xfId="0" applyFont="1" applyFill="1" applyAlignment="1">
      <alignment vertical="center"/>
    </xf>
    <xf numFmtId="0" fontId="0" fillId="0" borderId="1" xfId="0" applyBorder="1"/>
  </cellXfs>
  <cellStyles count="1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s>
  <dxfs count="18">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strike val="0"/>
        <outline val="0"/>
        <shadow val="0"/>
        <u val="none"/>
        <vertAlign val="baseline"/>
        <sz val="12"/>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2" name="DictionaryName" displayName="DictionaryName" ref="A1:D2" totalsRowShown="0" headerRowDxfId="17">
  <autoFilter ref="A1:D2"/>
  <tableColumns count="4">
    <tableColumn id="1" name="Start" dataDxfId="16"/>
    <tableColumn id="4" name="Dictionary ID" dataDxfId="15"/>
    <tableColumn id="2" name="DictionaryName" dataDxfId="14"/>
    <tableColumn id="3" name="Description" dataDxfId="13"/>
  </tableColumns>
  <tableStyleInfo name="TableStyleMedium9" showFirstColumn="0" showLastColumn="0" showRowStripes="1" showColumnStripes="0"/>
</table>
</file>

<file path=xl/tables/table2.xml><?xml version="1.0" encoding="utf-8"?>
<table xmlns="http://schemas.openxmlformats.org/spreadsheetml/2006/main" id="1" name="Definitions" displayName="Definitions" ref="A1:G138" totalsRowShown="0" headerRowDxfId="12" dataDxfId="11">
  <autoFilter ref="A1:G138"/>
  <sortState ref="A2:H138">
    <sortCondition ref="B1:B138"/>
  </sortState>
  <tableColumns count="7">
    <tableColumn id="1" name="Start" dataDxfId="10">
      <calculatedColumnFormula>IF(ISNA(VLOOKUP(B2,AssociatedElements!B$2:B3014,1,FALSE)),"Not used","")</calculatedColumnFormula>
    </tableColumn>
    <tableColumn id="7" name="Code" dataDxfId="9"/>
    <tableColumn id="2" name="Name" dataDxfId="8"/>
    <tableColumn id="3" name="Description" dataDxfId="7"/>
    <tableColumn id="4" name="DataTtype" dataDxfId="6"/>
    <tableColumn id="5" name="UOMType" dataDxfId="5"/>
    <tableColumn id="6" name="Authority" dataDxfId="4"/>
  </tableColumns>
  <tableStyleInfo name="TableStyleMedium9" showFirstColumn="0" showLastColumn="0" showRowStripes="1" showColumnStripes="0"/>
</table>
</file>

<file path=xl/tables/table3.xml><?xml version="1.0" encoding="utf-8"?>
<table xmlns="http://schemas.openxmlformats.org/spreadsheetml/2006/main" id="3" name="AssociatedElements" displayName="AssociatedElements" ref="A1:C189" totalsRowShown="0" headerRowDxfId="3">
  <autoFilter ref="A1:C189"/>
  <sortState ref="A2:C189">
    <sortCondition ref="C1:C189"/>
  </sortState>
  <tableColumns count="3">
    <tableColumn id="1" name="Start" dataDxfId="2">
      <calculatedColumnFormula>IF(ISNA(VLOOKUP(B2,Definitions!C$2:C$2009,1,FALSE)),"Not listed","")</calculatedColumnFormula>
    </tableColumn>
    <tableColumn id="4" name="Code" dataDxfId="1"/>
    <tableColumn id="2" name="Element" dataDxfId="0"/>
  </tableColumns>
  <tableStyleInfo name="TableStyleMedium9" showFirstColumn="0" showLastColumn="0" showRowStripes="1" showColumnStripes="0"/>
</table>
</file>

<file path=xl/tables/table4.xml><?xml version="1.0" encoding="utf-8"?>
<table xmlns="http://schemas.openxmlformats.org/spreadsheetml/2006/main" id="6" name="Table6" displayName="Table6" ref="A1:C179" totalsRowShown="0">
  <autoFilter ref="A1:C179"/>
  <sortState ref="A2:C179">
    <sortCondition ref="C1:C179"/>
  </sortState>
  <tableColumns count="3">
    <tableColumn id="1" name="Start"/>
    <tableColumn id="2" name="DataType"/>
    <tableColumn id="3" name="UomType"/>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2"/>
  <sheetViews>
    <sheetView tabSelected="1" workbookViewId="0">
      <selection activeCell="D2" sqref="D2"/>
    </sheetView>
  </sheetViews>
  <sheetFormatPr defaultColWidth="11" defaultRowHeight="15.75" x14ac:dyDescent="0.5"/>
  <cols>
    <col min="1" max="1" width="11.8125" customWidth="1"/>
    <col min="2" max="2" width="26.3125" customWidth="1"/>
    <col min="3" max="3" width="21.6875" customWidth="1"/>
    <col min="4" max="4" width="76" customWidth="1"/>
  </cols>
  <sheetData>
    <row r="1" spans="1:4" s="6" customFormat="1" x14ac:dyDescent="0.5">
      <c r="A1" s="6" t="s">
        <v>385</v>
      </c>
      <c r="B1" s="6" t="s">
        <v>207</v>
      </c>
      <c r="C1" s="6" t="s">
        <v>386</v>
      </c>
      <c r="D1" s="6" t="s">
        <v>1</v>
      </c>
    </row>
    <row r="2" spans="1:4" s="3" customFormat="1" ht="299.25" x14ac:dyDescent="0.5">
      <c r="B2" s="3" t="s">
        <v>663</v>
      </c>
      <c r="C2" s="3" t="s">
        <v>664</v>
      </c>
      <c r="D2" s="4" t="s">
        <v>665</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138"/>
  <sheetViews>
    <sheetView zoomScale="120" zoomScaleNormal="120" workbookViewId="0">
      <selection activeCell="B2" sqref="B2:B138"/>
    </sheetView>
  </sheetViews>
  <sheetFormatPr defaultColWidth="10.8125" defaultRowHeight="15.75" x14ac:dyDescent="0.5"/>
  <cols>
    <col min="1" max="1" width="19.1875" style="3" customWidth="1"/>
    <col min="2" max="2" width="25.8125" style="3" customWidth="1"/>
    <col min="3" max="3" width="31.6875" style="3" customWidth="1"/>
    <col min="4" max="4" width="32.3125" style="3" customWidth="1"/>
    <col min="5" max="5" width="84.6875" style="4" customWidth="1"/>
    <col min="6" max="6" width="11.1875" style="3" customWidth="1"/>
    <col min="7" max="7" width="25.6875" style="3" bestFit="1" customWidth="1"/>
    <col min="8" max="16384" width="10.8125" style="3"/>
  </cols>
  <sheetData>
    <row r="1" spans="1:7" s="1" customFormat="1" x14ac:dyDescent="0.5">
      <c r="A1" s="1" t="s">
        <v>385</v>
      </c>
      <c r="B1" s="1" t="s">
        <v>0</v>
      </c>
      <c r="C1" s="1" t="s">
        <v>210</v>
      </c>
      <c r="D1" s="2" t="s">
        <v>1</v>
      </c>
      <c r="E1" s="1" t="s">
        <v>596</v>
      </c>
      <c r="F1" s="1" t="s">
        <v>2</v>
      </c>
      <c r="G1" s="1" t="s">
        <v>259</v>
      </c>
    </row>
    <row r="2" spans="1:7" ht="94.5" x14ac:dyDescent="0.5">
      <c r="A2" s="3" t="str">
        <f>IF(ISNA(VLOOKUP(B2,AssociatedElements!B$2:B3014,1,FALSE)),"Not used","")</f>
        <v/>
      </c>
      <c r="B2" s="3" t="s">
        <v>275</v>
      </c>
      <c r="C2" s="4" t="s">
        <v>277</v>
      </c>
      <c r="D2" s="8" t="s">
        <v>280</v>
      </c>
      <c r="E2" s="3" t="s">
        <v>4</v>
      </c>
      <c r="F2" s="4" t="s">
        <v>71</v>
      </c>
    </row>
    <row r="3" spans="1:7" ht="47.25" x14ac:dyDescent="0.5">
      <c r="A3" s="3" t="str">
        <f>IF(ISNA(VLOOKUP(B3,AssociatedElements!B$2:B3015,1,FALSE)),"Not used","")</f>
        <v/>
      </c>
      <c r="B3" s="3" t="s">
        <v>3</v>
      </c>
      <c r="C3" s="4" t="s">
        <v>347</v>
      </c>
      <c r="D3" s="4" t="s">
        <v>265</v>
      </c>
      <c r="E3" s="3" t="s">
        <v>4</v>
      </c>
      <c r="F3" s="4" t="s">
        <v>260</v>
      </c>
    </row>
    <row r="4" spans="1:7" ht="47.25" x14ac:dyDescent="0.5">
      <c r="A4" s="3" t="str">
        <f>IF(ISNA(VLOOKUP(B4,AssociatedElements!B$2:B3016,1,FALSE)),"Not used","")</f>
        <v/>
      </c>
      <c r="B4" s="3" t="s">
        <v>5</v>
      </c>
      <c r="C4" s="4" t="s">
        <v>348</v>
      </c>
      <c r="D4" s="4" t="s">
        <v>266</v>
      </c>
      <c r="E4" s="3" t="s">
        <v>4</v>
      </c>
      <c r="F4" s="4" t="s">
        <v>260</v>
      </c>
    </row>
    <row r="5" spans="1:7" ht="47.25" x14ac:dyDescent="0.5">
      <c r="A5" s="3" t="str">
        <f>IF(ISNA(VLOOKUP(B5,AssociatedElements!B$2:B3017,1,FALSE)),"Not used","")</f>
        <v/>
      </c>
      <c r="B5" s="3" t="s">
        <v>6</v>
      </c>
      <c r="C5" s="4" t="s">
        <v>349</v>
      </c>
      <c r="D5" s="4" t="s">
        <v>267</v>
      </c>
      <c r="E5" s="3" t="s">
        <v>4</v>
      </c>
      <c r="F5" s="4" t="s">
        <v>415</v>
      </c>
    </row>
    <row r="6" spans="1:7" ht="63" x14ac:dyDescent="0.5">
      <c r="A6" s="3" t="str">
        <f>IF(ISNA(VLOOKUP(B6,AssociatedElements!B$2:B3018,1,FALSE)),"Not used","")</f>
        <v/>
      </c>
      <c r="B6" s="3" t="s">
        <v>7</v>
      </c>
      <c r="C6" s="4" t="s">
        <v>350</v>
      </c>
      <c r="D6" s="4" t="s">
        <v>268</v>
      </c>
      <c r="E6" s="3" t="s">
        <v>4</v>
      </c>
      <c r="F6" s="4" t="s">
        <v>415</v>
      </c>
    </row>
    <row r="7" spans="1:7" ht="63" x14ac:dyDescent="0.5">
      <c r="A7" s="3" t="str">
        <f>IF(ISNA(VLOOKUP(B7,AssociatedElements!B$2:B3019,1,FALSE)),"Not used","")</f>
        <v/>
      </c>
      <c r="B7" s="3" t="s">
        <v>8</v>
      </c>
      <c r="C7" s="4" t="s">
        <v>351</v>
      </c>
      <c r="D7" s="4" t="s">
        <v>269</v>
      </c>
      <c r="E7" s="3" t="s">
        <v>4</v>
      </c>
      <c r="F7" s="4" t="s">
        <v>415</v>
      </c>
    </row>
    <row r="8" spans="1:7" ht="78.75" x14ac:dyDescent="0.5">
      <c r="A8" s="3" t="str">
        <f>IF(ISNA(VLOOKUP(B8,AssociatedElements!B$2:B3020,1,FALSE)),"Not used","")</f>
        <v/>
      </c>
      <c r="B8" s="3" t="s">
        <v>9</v>
      </c>
      <c r="C8" s="4" t="s">
        <v>353</v>
      </c>
      <c r="D8" s="4" t="s">
        <v>10</v>
      </c>
      <c r="E8" s="3" t="s">
        <v>4</v>
      </c>
      <c r="F8" s="4" t="s">
        <v>415</v>
      </c>
    </row>
    <row r="9" spans="1:7" ht="63" x14ac:dyDescent="0.5">
      <c r="A9" s="3" t="str">
        <f>IF(ISNA(VLOOKUP(B9,AssociatedElements!B$2:B3021,1,FALSE)),"Not used","")</f>
        <v/>
      </c>
      <c r="B9" s="3" t="s">
        <v>11</v>
      </c>
      <c r="C9" s="4" t="s">
        <v>352</v>
      </c>
      <c r="D9" s="4" t="s">
        <v>12</v>
      </c>
      <c r="E9" s="3" t="s">
        <v>411</v>
      </c>
      <c r="F9" s="4" t="s">
        <v>260</v>
      </c>
    </row>
    <row r="10" spans="1:7" ht="78.75" x14ac:dyDescent="0.5">
      <c r="A10" s="3" t="str">
        <f>IF(ISNA(VLOOKUP(B10,AssociatedElements!B$2:B3022,1,FALSE)),"Not used","")</f>
        <v/>
      </c>
      <c r="B10" s="3" t="s">
        <v>13</v>
      </c>
      <c r="C10" s="4" t="s">
        <v>354</v>
      </c>
      <c r="D10" s="4" t="s">
        <v>14</v>
      </c>
      <c r="E10" s="3" t="s">
        <v>411</v>
      </c>
      <c r="F10" s="4" t="s">
        <v>415</v>
      </c>
    </row>
    <row r="11" spans="1:7" ht="31.5" x14ac:dyDescent="0.5">
      <c r="A11" s="3" t="str">
        <f>IF(ISNA(VLOOKUP(B11,AssociatedElements!B$2:B3023,1,FALSE)),"Not used","")</f>
        <v/>
      </c>
      <c r="B11" s="3" t="s">
        <v>15</v>
      </c>
      <c r="C11" s="4" t="s">
        <v>355</v>
      </c>
      <c r="D11" s="4" t="s">
        <v>270</v>
      </c>
      <c r="E11" s="3" t="s">
        <v>411</v>
      </c>
      <c r="F11" s="4" t="s">
        <v>260</v>
      </c>
    </row>
    <row r="12" spans="1:7" ht="126" x14ac:dyDescent="0.5">
      <c r="A12" s="3" t="str">
        <f>IF(ISNA(VLOOKUP(B12,AssociatedElements!B$2:B3024,1,FALSE)),"Not used","")</f>
        <v/>
      </c>
      <c r="B12" s="3" t="s">
        <v>16</v>
      </c>
      <c r="C12" s="4" t="s">
        <v>356</v>
      </c>
      <c r="D12" s="4" t="s">
        <v>271</v>
      </c>
      <c r="E12" s="3" t="s">
        <v>4</v>
      </c>
      <c r="F12" s="4" t="s">
        <v>415</v>
      </c>
    </row>
    <row r="13" spans="1:7" ht="94.5" x14ac:dyDescent="0.5">
      <c r="A13" s="3" t="str">
        <f>IF(ISNA(VLOOKUP(B13,AssociatedElements!B$2:B3025,1,FALSE)),"Not used","")</f>
        <v/>
      </c>
      <c r="B13" s="3" t="s">
        <v>274</v>
      </c>
      <c r="C13" s="4" t="s">
        <v>278</v>
      </c>
      <c r="D13" s="4" t="s">
        <v>281</v>
      </c>
      <c r="E13" s="3" t="s">
        <v>4</v>
      </c>
      <c r="F13" s="4" t="s">
        <v>71</v>
      </c>
    </row>
    <row r="14" spans="1:7" ht="47.25" x14ac:dyDescent="0.5">
      <c r="A14" s="3" t="str">
        <f>IF(ISNA(VLOOKUP(B14,AssociatedElements!B$2:B3026,1,FALSE)),"Not used","")</f>
        <v/>
      </c>
      <c r="B14" s="3" t="s">
        <v>17</v>
      </c>
      <c r="C14" s="4" t="s">
        <v>18</v>
      </c>
      <c r="D14" s="4" t="s">
        <v>382</v>
      </c>
      <c r="E14" s="3" t="s">
        <v>4</v>
      </c>
      <c r="F14" s="4" t="s">
        <v>414</v>
      </c>
    </row>
    <row r="15" spans="1:7" ht="94.5" x14ac:dyDescent="0.5">
      <c r="A15" s="3" t="str">
        <f>IF(ISNA(VLOOKUP(B15,AssociatedElements!B$2:B3027,1,FALSE)),"Not used","")</f>
        <v/>
      </c>
      <c r="B15" s="3" t="s">
        <v>276</v>
      </c>
      <c r="C15" s="4" t="s">
        <v>279</v>
      </c>
      <c r="D15" s="4" t="s">
        <v>282</v>
      </c>
      <c r="E15" s="3" t="s">
        <v>4</v>
      </c>
      <c r="F15" s="4" t="s">
        <v>71</v>
      </c>
    </row>
    <row r="16" spans="1:7" ht="94.5" x14ac:dyDescent="0.5">
      <c r="A16" s="3" t="str">
        <f>IF(ISNA(VLOOKUP(B16,AssociatedElements!B$2:B3028,1,FALSE)),"Not used","")</f>
        <v/>
      </c>
      <c r="B16" s="3" t="s">
        <v>376</v>
      </c>
      <c r="C16" s="4" t="s">
        <v>378</v>
      </c>
      <c r="D16" s="4" t="s">
        <v>379</v>
      </c>
      <c r="E16" s="3" t="s">
        <v>4</v>
      </c>
      <c r="F16" s="4" t="s">
        <v>630</v>
      </c>
    </row>
    <row r="17" spans="1:6" ht="94.5" x14ac:dyDescent="0.5">
      <c r="A17" s="3" t="str">
        <f>IF(ISNA(VLOOKUP(B17,AssociatedElements!B$2:B3028,1,FALSE)),"Not used","")</f>
        <v/>
      </c>
      <c r="B17" s="3" t="s">
        <v>377</v>
      </c>
      <c r="C17" s="4" t="s">
        <v>380</v>
      </c>
      <c r="D17" s="4" t="s">
        <v>381</v>
      </c>
      <c r="E17" s="3" t="s">
        <v>4</v>
      </c>
      <c r="F17" s="4" t="s">
        <v>630</v>
      </c>
    </row>
    <row r="18" spans="1:6" ht="252" x14ac:dyDescent="0.5">
      <c r="A18" s="3" t="str">
        <f>IF(ISNA(VLOOKUP(B18,AssociatedElements!B$2:B3029,1,FALSE)),"Not used","")</f>
        <v/>
      </c>
      <c r="B18" s="3" t="s">
        <v>19</v>
      </c>
      <c r="C18" s="4" t="s">
        <v>357</v>
      </c>
      <c r="D18" s="4" t="s">
        <v>20</v>
      </c>
      <c r="E18" s="3" t="s">
        <v>4</v>
      </c>
      <c r="F18" s="4" t="s">
        <v>260</v>
      </c>
    </row>
    <row r="19" spans="1:6" ht="63" x14ac:dyDescent="0.5">
      <c r="A19" s="3" t="str">
        <f>IF(ISNA(VLOOKUP(B19,AssociatedElements!B$2:B3156,1,FALSE)),"Not used","")</f>
        <v/>
      </c>
      <c r="B19" s="3" t="s">
        <v>655</v>
      </c>
      <c r="C19" s="4" t="s">
        <v>656</v>
      </c>
      <c r="D19" s="4" t="s">
        <v>654</v>
      </c>
      <c r="E19" s="3" t="s">
        <v>4</v>
      </c>
      <c r="F19" s="4" t="s">
        <v>456</v>
      </c>
    </row>
    <row r="20" spans="1:6" ht="47.25" x14ac:dyDescent="0.5">
      <c r="A20" s="3" t="str">
        <f>IF(ISNA(VLOOKUP(B20,AssociatedElements!B$2:B3030,1,FALSE)),"Not used","")</f>
        <v/>
      </c>
      <c r="B20" s="3" t="s">
        <v>21</v>
      </c>
      <c r="C20" s="4" t="s">
        <v>22</v>
      </c>
      <c r="D20" s="4" t="s">
        <v>23</v>
      </c>
      <c r="E20" s="3" t="s">
        <v>4</v>
      </c>
      <c r="F20" s="4" t="s">
        <v>415</v>
      </c>
    </row>
    <row r="21" spans="1:6" ht="47.25" x14ac:dyDescent="0.5">
      <c r="A21" s="3" t="str">
        <f>IF(ISNA(VLOOKUP(B21,AssociatedElements!B$2:B3031,1,FALSE)),"Not used","")</f>
        <v/>
      </c>
      <c r="B21" s="3" t="s">
        <v>24</v>
      </c>
      <c r="C21" s="4" t="s">
        <v>25</v>
      </c>
      <c r="D21" s="4" t="s">
        <v>26</v>
      </c>
      <c r="E21" s="3" t="s">
        <v>4</v>
      </c>
      <c r="F21" s="4" t="s">
        <v>415</v>
      </c>
    </row>
    <row r="22" spans="1:6" ht="63" x14ac:dyDescent="0.5">
      <c r="A22" s="3" t="str">
        <f>IF(ISNA(VLOOKUP(B22,AssociatedElements!B$2:B3032,1,FALSE)),"Not used","")</f>
        <v/>
      </c>
      <c r="B22" s="3" t="s">
        <v>27</v>
      </c>
      <c r="C22" s="4" t="s">
        <v>28</v>
      </c>
      <c r="D22" s="4" t="s">
        <v>29</v>
      </c>
      <c r="E22" s="3" t="s">
        <v>4</v>
      </c>
      <c r="F22" s="4" t="s">
        <v>412</v>
      </c>
    </row>
    <row r="23" spans="1:6" ht="63" x14ac:dyDescent="0.5">
      <c r="A23" s="3" t="str">
        <f>IF(ISNA(VLOOKUP(B23,AssociatedElements!B$2:B3033,1,FALSE)),"Not used","")</f>
        <v/>
      </c>
      <c r="B23" s="3" t="s">
        <v>30</v>
      </c>
      <c r="C23" s="4" t="s">
        <v>31</v>
      </c>
      <c r="D23" s="4" t="s">
        <v>32</v>
      </c>
      <c r="E23" s="3" t="s">
        <v>4</v>
      </c>
      <c r="F23" s="4" t="s">
        <v>412</v>
      </c>
    </row>
    <row r="24" spans="1:6" ht="63" x14ac:dyDescent="0.5">
      <c r="A24" s="3" t="str">
        <f>IF(ISNA(VLOOKUP(B24,AssociatedElements!B$2:B3034,1,FALSE)),"Not used","")</f>
        <v/>
      </c>
      <c r="B24" s="3" t="s">
        <v>33</v>
      </c>
      <c r="C24" s="4" t="s">
        <v>34</v>
      </c>
      <c r="D24" s="4" t="s">
        <v>35</v>
      </c>
      <c r="E24" s="3" t="s">
        <v>4</v>
      </c>
      <c r="F24" s="4" t="s">
        <v>260</v>
      </c>
    </row>
    <row r="25" spans="1:6" ht="47.25" x14ac:dyDescent="0.5">
      <c r="A25" s="3" t="str">
        <f>IF(ISNA(VLOOKUP(B25,AssociatedElements!B$2:B3035,1,FALSE)),"Not used","")</f>
        <v/>
      </c>
      <c r="B25" s="3" t="s">
        <v>36</v>
      </c>
      <c r="C25" s="4" t="s">
        <v>37</v>
      </c>
      <c r="D25" s="4" t="s">
        <v>38</v>
      </c>
      <c r="E25" s="3" t="s">
        <v>4</v>
      </c>
      <c r="F25" s="4" t="s">
        <v>260</v>
      </c>
    </row>
    <row r="26" spans="1:6" ht="110.25" x14ac:dyDescent="0.5">
      <c r="A26" s="3" t="str">
        <f>IF(ISNA(VLOOKUP(B26,AssociatedElements!B$2:B3036,1,FALSE)),"Not used","")</f>
        <v/>
      </c>
      <c r="B26" s="3" t="s">
        <v>317</v>
      </c>
      <c r="C26" s="4" t="s">
        <v>321</v>
      </c>
      <c r="D26" s="4" t="s">
        <v>326</v>
      </c>
      <c r="E26" s="3" t="s">
        <v>4</v>
      </c>
      <c r="F26" s="4" t="s">
        <v>426</v>
      </c>
    </row>
    <row r="27" spans="1:6" ht="31.5" x14ac:dyDescent="0.5">
      <c r="A27" s="3" t="str">
        <f>IF(ISNA(VLOOKUP(B27,AssociatedElements!B$2:B3037,1,FALSE)),"Not used","")</f>
        <v/>
      </c>
      <c r="B27" s="3" t="s">
        <v>320</v>
      </c>
      <c r="C27" s="4" t="s">
        <v>324</v>
      </c>
      <c r="D27" s="4" t="s">
        <v>325</v>
      </c>
      <c r="E27" s="3" t="s">
        <v>4</v>
      </c>
      <c r="F27" s="4" t="s">
        <v>426</v>
      </c>
    </row>
    <row r="28" spans="1:6" ht="31.5" x14ac:dyDescent="0.5">
      <c r="A28" s="3" t="str">
        <f>IF(ISNA(VLOOKUP(B28,AssociatedElements!B$2:B3038,1,FALSE)),"Not used","")</f>
        <v/>
      </c>
      <c r="B28" s="3" t="s">
        <v>318</v>
      </c>
      <c r="C28" s="4" t="s">
        <v>322</v>
      </c>
      <c r="D28" s="4" t="s">
        <v>205</v>
      </c>
      <c r="E28" s="3" t="s">
        <v>4</v>
      </c>
      <c r="F28" s="4" t="s">
        <v>426</v>
      </c>
    </row>
    <row r="29" spans="1:6" ht="31.5" x14ac:dyDescent="0.5">
      <c r="A29" s="3" t="str">
        <f>IF(ISNA(VLOOKUP(B29,AssociatedElements!B$2:B3039,1,FALSE)),"Not used","")</f>
        <v/>
      </c>
      <c r="B29" s="3" t="s">
        <v>319</v>
      </c>
      <c r="C29" s="4" t="s">
        <v>323</v>
      </c>
      <c r="D29" s="4" t="s">
        <v>206</v>
      </c>
      <c r="E29" s="3" t="s">
        <v>4</v>
      </c>
      <c r="F29" s="4" t="s">
        <v>426</v>
      </c>
    </row>
    <row r="30" spans="1:6" ht="31.5" x14ac:dyDescent="0.5">
      <c r="A30" s="3" t="str">
        <f>IF(ISNA(VLOOKUP(B30,AssociatedElements!B$2:B3040,1,FALSE)),"Not used","")</f>
        <v/>
      </c>
      <c r="B30" s="3" t="s">
        <v>39</v>
      </c>
      <c r="C30" s="4" t="s">
        <v>40</v>
      </c>
      <c r="D30" s="4" t="s">
        <v>41</v>
      </c>
      <c r="E30" s="3" t="s">
        <v>4</v>
      </c>
      <c r="F30" s="4" t="s">
        <v>416</v>
      </c>
    </row>
    <row r="31" spans="1:6" ht="63" x14ac:dyDescent="0.5">
      <c r="A31" s="3" t="str">
        <f>IF(ISNA(VLOOKUP(B31,AssociatedElements!B$2:B3041,1,FALSE)),"Not used","")</f>
        <v/>
      </c>
      <c r="B31" s="3" t="s">
        <v>327</v>
      </c>
      <c r="C31" s="4" t="s">
        <v>114</v>
      </c>
      <c r="D31" s="4" t="s">
        <v>263</v>
      </c>
      <c r="E31" s="3" t="s">
        <v>4</v>
      </c>
      <c r="F31" s="4" t="s">
        <v>71</v>
      </c>
    </row>
    <row r="32" spans="1:6" ht="47.25" x14ac:dyDescent="0.5">
      <c r="A32" s="3" t="str">
        <f>IF(ISNA(VLOOKUP(B32,AssociatedElements!B$2:B3042,1,FALSE)),"Not used","")</f>
        <v/>
      </c>
      <c r="B32" s="3" t="s">
        <v>334</v>
      </c>
      <c r="C32" s="4" t="s">
        <v>145</v>
      </c>
      <c r="D32" s="4" t="s">
        <v>343</v>
      </c>
      <c r="E32" s="3" t="s">
        <v>4</v>
      </c>
      <c r="F32" s="4" t="s">
        <v>260</v>
      </c>
    </row>
    <row r="33" spans="1:6" ht="31.5" x14ac:dyDescent="0.5">
      <c r="A33" s="3" t="str">
        <f>IF(ISNA(VLOOKUP(B33,AssociatedElements!B$2:B3043,1,FALSE)),"Not used","")</f>
        <v/>
      </c>
      <c r="B33" s="3" t="s">
        <v>42</v>
      </c>
      <c r="C33" s="4" t="s">
        <v>43</v>
      </c>
      <c r="D33" s="4" t="s">
        <v>44</v>
      </c>
      <c r="E33" s="3" t="s">
        <v>4</v>
      </c>
      <c r="F33" s="4" t="s">
        <v>415</v>
      </c>
    </row>
    <row r="34" spans="1:6" ht="299.25" x14ac:dyDescent="0.5">
      <c r="A34" s="3" t="str">
        <f>IF(ISNA(VLOOKUP(B34,AssociatedElements!B$2:B3044,1,FALSE)),"Not used","")</f>
        <v/>
      </c>
      <c r="B34" s="3" t="s">
        <v>45</v>
      </c>
      <c r="C34" s="4" t="s">
        <v>46</v>
      </c>
      <c r="D34" s="4" t="s">
        <v>47</v>
      </c>
      <c r="E34" s="3" t="s">
        <v>4</v>
      </c>
      <c r="F34" s="4" t="s">
        <v>260</v>
      </c>
    </row>
    <row r="35" spans="1:6" ht="31.5" x14ac:dyDescent="0.5">
      <c r="A35" s="3" t="str">
        <f>IF(ISNA(VLOOKUP(B35,AssociatedElements!B$2:B3046,1,FALSE)),"Not used","")</f>
        <v/>
      </c>
      <c r="B35" s="3" t="s">
        <v>48</v>
      </c>
      <c r="C35" s="4" t="s">
        <v>315</v>
      </c>
      <c r="D35" s="4" t="s">
        <v>49</v>
      </c>
      <c r="E35" s="3" t="s">
        <v>4</v>
      </c>
      <c r="F35" s="4" t="s">
        <v>71</v>
      </c>
    </row>
    <row r="36" spans="1:6" ht="47.25" x14ac:dyDescent="0.5">
      <c r="A36" s="3" t="str">
        <f>IF(ISNA(VLOOKUP(B36,AssociatedElements!B$2:B3048,1,FALSE)),"Not used","")</f>
        <v/>
      </c>
      <c r="B36" s="3" t="s">
        <v>408</v>
      </c>
      <c r="C36" s="4" t="s">
        <v>408</v>
      </c>
      <c r="D36" s="4" t="s">
        <v>409</v>
      </c>
      <c r="E36" s="3" t="s">
        <v>4</v>
      </c>
      <c r="F36" s="4" t="s">
        <v>413</v>
      </c>
    </row>
    <row r="37" spans="1:6" ht="126" x14ac:dyDescent="0.5">
      <c r="A37" s="3" t="str">
        <f>IF(ISNA(VLOOKUP(B37,AssociatedElements!B$2:B3047,1,FALSE)),"Not used","")</f>
        <v/>
      </c>
      <c r="B37" s="3" t="s">
        <v>50</v>
      </c>
      <c r="C37" s="4" t="s">
        <v>51</v>
      </c>
      <c r="D37" s="4" t="s">
        <v>52</v>
      </c>
      <c r="E37" s="3" t="s">
        <v>411</v>
      </c>
      <c r="F37" s="4" t="s">
        <v>260</v>
      </c>
    </row>
    <row r="38" spans="1:6" ht="63" x14ac:dyDescent="0.5">
      <c r="A38" s="3" t="str">
        <f>IF(ISNA(VLOOKUP(B38,AssociatedElements!B$2:B3048,1,FALSE)),"Not used","")</f>
        <v/>
      </c>
      <c r="B38" s="3" t="s">
        <v>53</v>
      </c>
      <c r="C38" s="4" t="s">
        <v>54</v>
      </c>
      <c r="D38" s="4" t="s">
        <v>55</v>
      </c>
      <c r="E38" s="3" t="s">
        <v>4</v>
      </c>
      <c r="F38" s="4" t="s">
        <v>71</v>
      </c>
    </row>
    <row r="39" spans="1:6" ht="47.25" x14ac:dyDescent="0.5">
      <c r="A39" s="3" t="str">
        <f>IF(ISNA(VLOOKUP(B39,AssociatedElements!B$2:B3049,1,FALSE)),"Not used","")</f>
        <v/>
      </c>
      <c r="B39" s="3" t="s">
        <v>56</v>
      </c>
      <c r="C39" s="4" t="s">
        <v>56</v>
      </c>
      <c r="D39" s="4" t="s">
        <v>57</v>
      </c>
      <c r="E39" s="3" t="s">
        <v>4</v>
      </c>
      <c r="F39" s="4" t="s">
        <v>58</v>
      </c>
    </row>
    <row r="40" spans="1:6" ht="47.25" x14ac:dyDescent="0.5">
      <c r="A40" s="3" t="str">
        <f>IF(ISNA(VLOOKUP(B40,AssociatedElements!B$2:B3050,1,FALSE)),"Not used","")</f>
        <v/>
      </c>
      <c r="B40" s="3" t="s">
        <v>59</v>
      </c>
      <c r="C40" s="4" t="s">
        <v>59</v>
      </c>
      <c r="D40" s="4" t="s">
        <v>60</v>
      </c>
      <c r="E40" s="3" t="s">
        <v>4</v>
      </c>
      <c r="F40" s="4" t="s">
        <v>58</v>
      </c>
    </row>
    <row r="41" spans="1:6" ht="47.25" x14ac:dyDescent="0.5">
      <c r="A41" s="3" t="str">
        <f>IF(ISNA(VLOOKUP(B41,AssociatedElements!B$2:B3051,1,FALSE)),"Not used","")</f>
        <v/>
      </c>
      <c r="B41" s="3" t="s">
        <v>61</v>
      </c>
      <c r="C41" s="4" t="s">
        <v>61</v>
      </c>
      <c r="D41" s="4" t="s">
        <v>62</v>
      </c>
      <c r="E41" s="3" t="s">
        <v>4</v>
      </c>
      <c r="F41" s="4" t="s">
        <v>58</v>
      </c>
    </row>
    <row r="42" spans="1:6" ht="47.25" x14ac:dyDescent="0.5">
      <c r="A42" s="3" t="str">
        <f>IF(ISNA(VLOOKUP(B42,AssociatedElements!B$2:B3052,1,FALSE)),"Not used","")</f>
        <v/>
      </c>
      <c r="B42" s="3" t="s">
        <v>63</v>
      </c>
      <c r="C42" s="4" t="s">
        <v>63</v>
      </c>
      <c r="D42" s="4" t="s">
        <v>64</v>
      </c>
      <c r="E42" s="3" t="s">
        <v>4</v>
      </c>
      <c r="F42" s="4" t="s">
        <v>58</v>
      </c>
    </row>
    <row r="43" spans="1:6" ht="47.25" x14ac:dyDescent="0.5">
      <c r="A43" s="3" t="str">
        <f>IF(ISNA(VLOOKUP(B43,AssociatedElements!B$2:B3053,1,FALSE)),"Not used","")</f>
        <v/>
      </c>
      <c r="B43" s="3" t="s">
        <v>65</v>
      </c>
      <c r="C43" s="4" t="s">
        <v>313</v>
      </c>
      <c r="D43" s="4" t="s">
        <v>66</v>
      </c>
      <c r="E43" s="3" t="s">
        <v>4</v>
      </c>
      <c r="F43" s="4" t="s">
        <v>272</v>
      </c>
    </row>
    <row r="44" spans="1:6" x14ac:dyDescent="0.5">
      <c r="A44" s="3" t="str">
        <f>IF(ISNA(VLOOKUP(B44,AssociatedElements!B$2:B3054,1,FALSE)),"Not used","")</f>
        <v/>
      </c>
      <c r="B44" s="3" t="s">
        <v>67</v>
      </c>
      <c r="C44" s="4" t="s">
        <v>314</v>
      </c>
      <c r="D44" s="4"/>
      <c r="E44" s="3" t="s">
        <v>4</v>
      </c>
      <c r="F44" s="4" t="s">
        <v>261</v>
      </c>
    </row>
    <row r="45" spans="1:6" ht="63" x14ac:dyDescent="0.5">
      <c r="A45" s="3" t="str">
        <f>IF(ISNA(VLOOKUP(B45,AssociatedElements!B$2:B3055,1,FALSE)),"Not used","")</f>
        <v/>
      </c>
      <c r="B45" s="3" t="s">
        <v>301</v>
      </c>
      <c r="C45" s="4" t="s">
        <v>302</v>
      </c>
      <c r="D45" s="4" t="s">
        <v>303</v>
      </c>
      <c r="E45" s="3" t="s">
        <v>4</v>
      </c>
      <c r="F45" s="4" t="s">
        <v>416</v>
      </c>
    </row>
    <row r="46" spans="1:6" ht="189" x14ac:dyDescent="0.5">
      <c r="A46" s="3" t="str">
        <f>IF(ISNA(VLOOKUP(B46,AssociatedElements!B$2:B3056,1,FALSE)),"Not used","")</f>
        <v/>
      </c>
      <c r="B46" s="3" t="s">
        <v>304</v>
      </c>
      <c r="C46" s="4" t="s">
        <v>306</v>
      </c>
      <c r="D46" s="4" t="s">
        <v>305</v>
      </c>
      <c r="E46" s="3" t="s">
        <v>4</v>
      </c>
      <c r="F46" s="4" t="s">
        <v>71</v>
      </c>
    </row>
    <row r="47" spans="1:6" ht="31.5" x14ac:dyDescent="0.5">
      <c r="A47" s="3" t="str">
        <f>IF(ISNA(VLOOKUP(B47,AssociatedElements!B$2:B3057,1,FALSE)),"Not used","")</f>
        <v/>
      </c>
      <c r="B47" s="3" t="s">
        <v>68</v>
      </c>
      <c r="C47" s="4" t="s">
        <v>358</v>
      </c>
      <c r="D47" s="4" t="s">
        <v>69</v>
      </c>
      <c r="E47" s="3" t="s">
        <v>4</v>
      </c>
      <c r="F47" s="4" t="s">
        <v>414</v>
      </c>
    </row>
    <row r="48" spans="1:6" ht="126" x14ac:dyDescent="0.5">
      <c r="A48" s="3" t="str">
        <f>IF(ISNA(VLOOKUP(B48,AssociatedElements!B$2:B3077,1,FALSE)),"Not used","")</f>
        <v/>
      </c>
      <c r="B48" s="3" t="s">
        <v>344</v>
      </c>
      <c r="C48" s="4" t="s">
        <v>93</v>
      </c>
      <c r="D48" s="4" t="s">
        <v>94</v>
      </c>
      <c r="E48" s="3" t="s">
        <v>4</v>
      </c>
      <c r="F48" s="4" t="s">
        <v>414</v>
      </c>
    </row>
    <row r="49" spans="1:6" ht="47.25" x14ac:dyDescent="0.5">
      <c r="A49" s="3" t="str">
        <f>IF(ISNA(VLOOKUP(B49,AssociatedElements!B$2:B3058,1,FALSE)),"Not used","")</f>
        <v/>
      </c>
      <c r="B49" s="3" t="s">
        <v>342</v>
      </c>
      <c r="C49" s="4" t="s">
        <v>292</v>
      </c>
      <c r="D49" s="4" t="s">
        <v>295</v>
      </c>
      <c r="E49" s="3" t="s">
        <v>4</v>
      </c>
      <c r="F49" s="4" t="s">
        <v>71</v>
      </c>
    </row>
    <row r="50" spans="1:6" ht="141.75" x14ac:dyDescent="0.5">
      <c r="A50" s="3" t="str">
        <f>IF(ISNA(VLOOKUP(B50,AssociatedElements!B$2:B3061,1,FALSE)),"Not used","")</f>
        <v/>
      </c>
      <c r="B50" s="3" t="s">
        <v>72</v>
      </c>
      <c r="C50" s="4" t="s">
        <v>359</v>
      </c>
      <c r="D50" s="4" t="s">
        <v>73</v>
      </c>
      <c r="E50" s="3" t="s">
        <v>4</v>
      </c>
      <c r="F50" s="4" t="s">
        <v>260</v>
      </c>
    </row>
    <row r="51" spans="1:6" x14ac:dyDescent="0.5">
      <c r="A51" s="3" t="str">
        <f>IF(ISNA(VLOOKUP(B51,AssociatedElements!B$2:B3062,1,FALSE)),"Not used","")</f>
        <v/>
      </c>
      <c r="B51" s="3" t="s">
        <v>74</v>
      </c>
      <c r="C51" s="4" t="s">
        <v>311</v>
      </c>
      <c r="D51" s="3" t="s">
        <v>75</v>
      </c>
      <c r="E51" s="3" t="s">
        <v>4</v>
      </c>
      <c r="F51" s="4" t="s">
        <v>261</v>
      </c>
    </row>
    <row r="52" spans="1:6" ht="47.25" x14ac:dyDescent="0.5">
      <c r="A52" s="3" t="str">
        <f>IF(ISNA(VLOOKUP(B52,AssociatedElements!B$2:B3063,1,FALSE)),"Not used","")</f>
        <v/>
      </c>
      <c r="B52" s="3" t="s">
        <v>328</v>
      </c>
      <c r="C52" s="4" t="s">
        <v>115</v>
      </c>
      <c r="D52" s="4" t="s">
        <v>629</v>
      </c>
      <c r="E52" s="3" t="s">
        <v>4</v>
      </c>
      <c r="F52" s="4" t="s">
        <v>261</v>
      </c>
    </row>
    <row r="53" spans="1:6" ht="78.75" x14ac:dyDescent="0.5">
      <c r="A53" s="3" t="str">
        <f>IF(ISNA(VLOOKUP(B53,AssociatedElements!B$2:B3064,1,FALSE)),"Not used","")</f>
        <v/>
      </c>
      <c r="B53" s="3" t="s">
        <v>335</v>
      </c>
      <c r="C53" s="4" t="s">
        <v>146</v>
      </c>
      <c r="D53" s="4" t="s">
        <v>264</v>
      </c>
      <c r="E53" s="3" t="s">
        <v>4</v>
      </c>
      <c r="F53" s="4" t="s">
        <v>261</v>
      </c>
    </row>
    <row r="54" spans="1:6" ht="31.5" x14ac:dyDescent="0.5">
      <c r="A54" s="3" t="str">
        <f>IF(ISNA(VLOOKUP(B54,AssociatedElements!B$2:B3065,1,FALSE)),"Not used","")</f>
        <v/>
      </c>
      <c r="B54" s="3" t="s">
        <v>76</v>
      </c>
      <c r="C54" s="4" t="s">
        <v>77</v>
      </c>
      <c r="D54" s="4" t="s">
        <v>78</v>
      </c>
      <c r="E54" s="3" t="s">
        <v>4</v>
      </c>
      <c r="F54" s="4" t="s">
        <v>71</v>
      </c>
    </row>
    <row r="55" spans="1:6" ht="47.25" x14ac:dyDescent="0.5">
      <c r="A55" s="3" t="str">
        <f>IF(ISNA(VLOOKUP(B55,AssociatedElements!B$2:B3066,1,FALSE)),"Not used","")</f>
        <v/>
      </c>
      <c r="B55" s="3" t="s">
        <v>79</v>
      </c>
      <c r="C55" s="4" t="s">
        <v>360</v>
      </c>
      <c r="D55" s="4" t="s">
        <v>80</v>
      </c>
      <c r="E55" s="3" t="s">
        <v>4</v>
      </c>
      <c r="F55" s="4" t="s">
        <v>58</v>
      </c>
    </row>
    <row r="56" spans="1:6" ht="47.25" x14ac:dyDescent="0.5">
      <c r="A56" s="3" t="str">
        <f>IF(ISNA(VLOOKUP(B56,AssociatedElements!B$2:B3068,1,FALSE)),"Not used","")</f>
        <v/>
      </c>
      <c r="B56" s="3" t="s">
        <v>404</v>
      </c>
      <c r="C56" s="4" t="s">
        <v>404</v>
      </c>
      <c r="D56" s="4" t="s">
        <v>646</v>
      </c>
      <c r="E56" s="3" t="s">
        <v>4</v>
      </c>
      <c r="F56" s="4" t="s">
        <v>427</v>
      </c>
    </row>
    <row r="57" spans="1:6" ht="157.5" x14ac:dyDescent="0.5">
      <c r="A57" s="3" t="str">
        <f>IF(ISNA(VLOOKUP(B57,AssociatedElements!B$2:B3068,1,FALSE)),"Not used","")</f>
        <v/>
      </c>
      <c r="B57" s="3" t="s">
        <v>299</v>
      </c>
      <c r="C57" s="4" t="s">
        <v>361</v>
      </c>
      <c r="D57" s="4" t="s">
        <v>300</v>
      </c>
      <c r="E57" s="3" t="s">
        <v>4</v>
      </c>
      <c r="F57" s="4" t="s">
        <v>260</v>
      </c>
    </row>
    <row r="58" spans="1:6" ht="47.25" x14ac:dyDescent="0.5">
      <c r="A58" s="3" t="str">
        <f>IF(ISNA(VLOOKUP(B58,AssociatedElements!B$2:B3069,1,FALSE)),"Not used","")</f>
        <v/>
      </c>
      <c r="B58" s="3" t="s">
        <v>81</v>
      </c>
      <c r="C58" s="4" t="s">
        <v>81</v>
      </c>
      <c r="D58" s="4" t="s">
        <v>394</v>
      </c>
      <c r="E58" s="3" t="s">
        <v>4</v>
      </c>
      <c r="F58" s="4" t="s">
        <v>261</v>
      </c>
    </row>
    <row r="59" spans="1:6" ht="31.5" x14ac:dyDescent="0.5">
      <c r="A59" s="3" t="str">
        <f>IF(ISNA(VLOOKUP(B59,AssociatedElements!B$2:B3070,1,FALSE)),"Not used","")</f>
        <v/>
      </c>
      <c r="B59" s="3" t="s">
        <v>395</v>
      </c>
      <c r="C59" s="4" t="s">
        <v>397</v>
      </c>
      <c r="D59" s="4" t="s">
        <v>399</v>
      </c>
      <c r="E59" s="3" t="s">
        <v>4</v>
      </c>
      <c r="F59" s="4" t="s">
        <v>261</v>
      </c>
    </row>
    <row r="60" spans="1:6" ht="31.5" x14ac:dyDescent="0.5">
      <c r="A60" s="3" t="str">
        <f>IF(ISNA(VLOOKUP(B60,AssociatedElements!B$2:B3070,1,FALSE)),"Not used","")</f>
        <v/>
      </c>
      <c r="B60" s="3" t="s">
        <v>396</v>
      </c>
      <c r="C60" s="4" t="s">
        <v>398</v>
      </c>
      <c r="D60" s="4" t="s">
        <v>400</v>
      </c>
      <c r="E60" s="3" t="s">
        <v>4</v>
      </c>
      <c r="F60" s="4" t="s">
        <v>261</v>
      </c>
    </row>
    <row r="61" spans="1:6" x14ac:dyDescent="0.5">
      <c r="A61" s="3" t="str">
        <f>IF(ISNA(VLOOKUP(B61,AssociatedElements!B$2:B3071,1,FALSE)),"Not used","")</f>
        <v/>
      </c>
      <c r="B61" s="3" t="s">
        <v>82</v>
      </c>
      <c r="C61" s="4" t="s">
        <v>362</v>
      </c>
      <c r="D61" s="4"/>
      <c r="E61" s="3" t="s">
        <v>4</v>
      </c>
      <c r="F61" s="4" t="s">
        <v>71</v>
      </c>
    </row>
    <row r="62" spans="1:6" ht="78.75" x14ac:dyDescent="0.5">
      <c r="A62" s="3" t="str">
        <f>IF(ISNA(VLOOKUP(B62,AssociatedElements!B$2:B3041,1,FALSE)),"Not used","")</f>
        <v/>
      </c>
      <c r="B62" s="3" t="s">
        <v>418</v>
      </c>
      <c r="C62" s="4" t="s">
        <v>421</v>
      </c>
      <c r="D62" s="4" t="s">
        <v>419</v>
      </c>
      <c r="E62" s="3" t="s">
        <v>4</v>
      </c>
      <c r="F62" s="4" t="s">
        <v>71</v>
      </c>
    </row>
    <row r="63" spans="1:6" ht="63" x14ac:dyDescent="0.5">
      <c r="A63" s="3" t="str">
        <f>IF(ISNA(VLOOKUP(B63,AssociatedElements!B$2:B3094,1,FALSE)),"Not used","")</f>
        <v/>
      </c>
      <c r="B63" s="3" t="s">
        <v>417</v>
      </c>
      <c r="C63" s="4" t="s">
        <v>420</v>
      </c>
      <c r="D63" s="4" t="s">
        <v>133</v>
      </c>
      <c r="E63" s="3" t="s">
        <v>4</v>
      </c>
      <c r="F63" s="4" t="s">
        <v>71</v>
      </c>
    </row>
    <row r="64" spans="1:6" ht="47.25" x14ac:dyDescent="0.5">
      <c r="A64" s="3" t="str">
        <f>IF(ISNA(VLOOKUP(B64,AssociatedElements!B$2:B3078,1,FALSE)),"Not used","")</f>
        <v/>
      </c>
      <c r="B64" s="3" t="s">
        <v>405</v>
      </c>
      <c r="C64" s="4" t="s">
        <v>405</v>
      </c>
      <c r="D64" s="4" t="s">
        <v>406</v>
      </c>
      <c r="E64" s="3" t="s">
        <v>4</v>
      </c>
      <c r="F64" s="4" t="s">
        <v>427</v>
      </c>
    </row>
    <row r="65" spans="1:6" x14ac:dyDescent="0.5">
      <c r="A65" s="3" t="str">
        <f>IF(ISNA(VLOOKUP(B65,AssociatedElements!B$2:B3072,1,FALSE)),"Not used","")</f>
        <v/>
      </c>
      <c r="B65" s="3" t="s">
        <v>83</v>
      </c>
      <c r="C65" s="4" t="s">
        <v>363</v>
      </c>
      <c r="D65" s="4"/>
      <c r="E65" s="3" t="s">
        <v>4</v>
      </c>
      <c r="F65" s="4" t="s">
        <v>71</v>
      </c>
    </row>
    <row r="66" spans="1:6" ht="47.25" x14ac:dyDescent="0.5">
      <c r="A66" s="3" t="str">
        <f>IF(ISNA(VLOOKUP(B66,AssociatedElements!B$2:B3073,1,FALSE)),"Not used","")</f>
        <v/>
      </c>
      <c r="B66" s="3" t="s">
        <v>84</v>
      </c>
      <c r="C66" s="4" t="s">
        <v>85</v>
      </c>
      <c r="D66" s="4" t="s">
        <v>86</v>
      </c>
      <c r="E66" s="3" t="s">
        <v>411</v>
      </c>
      <c r="F66" s="4" t="s">
        <v>415</v>
      </c>
    </row>
    <row r="67" spans="1:6" ht="31.5" x14ac:dyDescent="0.5">
      <c r="A67" s="3" t="str">
        <f>IF(ISNA(VLOOKUP(B67,AssociatedElements!B$2:B3074,1,FALSE)),"Not used","")</f>
        <v/>
      </c>
      <c r="B67" s="3" t="s">
        <v>87</v>
      </c>
      <c r="C67" s="4" t="s">
        <v>88</v>
      </c>
      <c r="D67" s="4" t="s">
        <v>89</v>
      </c>
      <c r="E67" s="3" t="s">
        <v>411</v>
      </c>
      <c r="F67" s="4" t="s">
        <v>415</v>
      </c>
    </row>
    <row r="68" spans="1:6" ht="126" x14ac:dyDescent="0.5">
      <c r="A68" s="3" t="str">
        <f>IF(ISNA(VLOOKUP(B68,AssociatedElements!B$2:B3075,1,FALSE)),"Not used","")</f>
        <v/>
      </c>
      <c r="B68" s="3" t="s">
        <v>90</v>
      </c>
      <c r="C68" s="4" t="s">
        <v>91</v>
      </c>
      <c r="D68" s="4" t="s">
        <v>92</v>
      </c>
      <c r="E68" s="3" t="s">
        <v>4</v>
      </c>
      <c r="F68" s="4" t="s">
        <v>260</v>
      </c>
    </row>
    <row r="69" spans="1:6" ht="78.75" x14ac:dyDescent="0.5">
      <c r="A69" s="3" t="str">
        <f>IF(ISNA(VLOOKUP(B69,AssociatedElements!B$2:B3120,1,FALSE)),"Not used","")</f>
        <v/>
      </c>
      <c r="B69" s="3" t="s">
        <v>383</v>
      </c>
      <c r="C69" s="4" t="s">
        <v>384</v>
      </c>
      <c r="D69" s="4" t="s">
        <v>104</v>
      </c>
      <c r="E69" s="3" t="s">
        <v>4</v>
      </c>
      <c r="F69" s="4" t="s">
        <v>415</v>
      </c>
    </row>
    <row r="70" spans="1:6" ht="47.25" x14ac:dyDescent="0.5">
      <c r="A70" s="3" t="str">
        <f>IF(ISNA(VLOOKUP(B70,AssociatedElements!B$2:B3076,1,FALSE)),"Not used","")</f>
        <v/>
      </c>
      <c r="B70" s="3" t="s">
        <v>285</v>
      </c>
      <c r="C70" s="4" t="s">
        <v>312</v>
      </c>
      <c r="D70" s="8" t="s">
        <v>298</v>
      </c>
      <c r="E70" s="3" t="s">
        <v>4</v>
      </c>
      <c r="F70" s="4" t="s">
        <v>260</v>
      </c>
    </row>
    <row r="71" spans="1:6" ht="110.25" x14ac:dyDescent="0.5">
      <c r="A71" s="3" t="str">
        <f>IF(ISNA(VLOOKUP(B71,AssociatedElements!B$2:B3078,1,FALSE)),"Not used","")</f>
        <v/>
      </c>
      <c r="B71" s="3" t="s">
        <v>95</v>
      </c>
      <c r="C71" s="4" t="s">
        <v>96</v>
      </c>
      <c r="D71" s="4" t="s">
        <v>97</v>
      </c>
      <c r="E71" s="3" t="s">
        <v>4</v>
      </c>
      <c r="F71" s="4" t="s">
        <v>260</v>
      </c>
    </row>
    <row r="72" spans="1:6" ht="47.25" x14ac:dyDescent="0.5">
      <c r="A72" s="3" t="str">
        <f>IF(ISNA(VLOOKUP(B72,AssociatedElements!B$2:B3106,1,FALSE)),"Not used","")</f>
        <v/>
      </c>
      <c r="B72" s="3" t="s">
        <v>660</v>
      </c>
      <c r="C72" s="4" t="s">
        <v>153</v>
      </c>
      <c r="D72" s="4" t="s">
        <v>154</v>
      </c>
      <c r="E72" s="3" t="s">
        <v>4</v>
      </c>
      <c r="F72" s="4" t="s">
        <v>71</v>
      </c>
    </row>
    <row r="73" spans="1:6" ht="173.25" x14ac:dyDescent="0.5">
      <c r="A73" s="3" t="str">
        <f>IF(ISNA(VLOOKUP(B73,AssociatedElements!B$2:B3140,1,FALSE)),"Not used","")</f>
        <v/>
      </c>
      <c r="B73" s="3" t="s">
        <v>661</v>
      </c>
      <c r="C73" s="4" t="s">
        <v>375</v>
      </c>
      <c r="D73" s="4" t="s">
        <v>204</v>
      </c>
      <c r="E73" s="3" t="s">
        <v>4</v>
      </c>
      <c r="F73" s="4" t="s">
        <v>71</v>
      </c>
    </row>
    <row r="74" spans="1:6" ht="94.5" x14ac:dyDescent="0.5">
      <c r="A74" s="3" t="str">
        <f>IF(ISNA(VLOOKUP(B74,AssociatedElements!B$2:B3080,1,FALSE)),"Not used","")</f>
        <v/>
      </c>
      <c r="B74" s="3" t="s">
        <v>98</v>
      </c>
      <c r="C74" s="4" t="s">
        <v>99</v>
      </c>
      <c r="D74" s="4" t="s">
        <v>100</v>
      </c>
      <c r="E74" s="3" t="s">
        <v>411</v>
      </c>
      <c r="F74" s="4" t="s">
        <v>260</v>
      </c>
    </row>
    <row r="75" spans="1:6" ht="126" x14ac:dyDescent="0.5">
      <c r="A75" s="3" t="str">
        <f>IF(ISNA(VLOOKUP(B75,AssociatedElements!B$2:B3081,1,FALSE)),"Not used","")</f>
        <v/>
      </c>
      <c r="B75" s="3" t="s">
        <v>101</v>
      </c>
      <c r="C75" s="4" t="s">
        <v>638</v>
      </c>
      <c r="D75" s="4" t="s">
        <v>102</v>
      </c>
      <c r="E75" s="3" t="s">
        <v>411</v>
      </c>
      <c r="F75" s="4" t="s">
        <v>260</v>
      </c>
    </row>
    <row r="76" spans="1:6" ht="78.75" x14ac:dyDescent="0.5">
      <c r="A76" s="3" t="str">
        <f>IF(ISNA(VLOOKUP(B76,AssociatedElements!B$2:B3081,1,FALSE)),"Not used","")</f>
        <v/>
      </c>
      <c r="B76" s="3" t="s">
        <v>636</v>
      </c>
      <c r="C76" s="4" t="s">
        <v>637</v>
      </c>
      <c r="D76" s="4" t="s">
        <v>639</v>
      </c>
      <c r="E76" s="3" t="s">
        <v>411</v>
      </c>
      <c r="F76" s="4" t="s">
        <v>260</v>
      </c>
    </row>
    <row r="77" spans="1:6" ht="94.5" x14ac:dyDescent="0.5">
      <c r="A77" s="3" t="str">
        <f>IF(ISNA(VLOOKUP(B77,AssociatedElements!B$2:B3083,1,FALSE)),"Not used","")</f>
        <v/>
      </c>
      <c r="B77" s="3" t="s">
        <v>633</v>
      </c>
      <c r="C77" s="4" t="s">
        <v>634</v>
      </c>
      <c r="D77" s="4" t="s">
        <v>635</v>
      </c>
      <c r="E77" s="3" t="s">
        <v>606</v>
      </c>
      <c r="F77" s="4" t="s">
        <v>260</v>
      </c>
    </row>
    <row r="78" spans="1:6" ht="157.5" x14ac:dyDescent="0.5">
      <c r="A78" s="3" t="str">
        <f>IF(ISNA(VLOOKUP(B78,AssociatedElements!B$2:B3082,1,FALSE)),"Not used","")</f>
        <v/>
      </c>
      <c r="B78" s="3" t="s">
        <v>105</v>
      </c>
      <c r="C78" s="4" t="s">
        <v>106</v>
      </c>
      <c r="D78" s="4" t="s">
        <v>107</v>
      </c>
      <c r="E78" s="3" t="s">
        <v>4</v>
      </c>
      <c r="F78" s="4" t="s">
        <v>260</v>
      </c>
    </row>
    <row r="79" spans="1:6" ht="126" x14ac:dyDescent="0.5">
      <c r="A79" s="3" t="str">
        <f>IF(ISNA(VLOOKUP(B79,AssociatedElements!B$2:B3084,1,FALSE)),"Not used","")</f>
        <v/>
      </c>
      <c r="B79" s="3" t="s">
        <v>108</v>
      </c>
      <c r="C79" s="4" t="s">
        <v>364</v>
      </c>
      <c r="D79" s="4" t="s">
        <v>109</v>
      </c>
      <c r="E79" s="3" t="s">
        <v>4</v>
      </c>
      <c r="F79" s="4" t="s">
        <v>71</v>
      </c>
    </row>
    <row r="80" spans="1:6" ht="110.25" x14ac:dyDescent="0.5">
      <c r="A80" s="3" t="str">
        <f>IF(ISNA(VLOOKUP(B80,AssociatedElements!B$2:B3085,1,FALSE)),"Not used","")</f>
        <v/>
      </c>
      <c r="B80" s="3" t="s">
        <v>110</v>
      </c>
      <c r="C80" s="4" t="s">
        <v>365</v>
      </c>
      <c r="D80" s="4" t="s">
        <v>111</v>
      </c>
      <c r="E80" s="3" t="s">
        <v>4</v>
      </c>
      <c r="F80" s="4" t="s">
        <v>71</v>
      </c>
    </row>
    <row r="81" spans="1:6" ht="110.25" x14ac:dyDescent="0.5">
      <c r="A81" s="3" t="str">
        <f>IF(ISNA(VLOOKUP(B81,AssociatedElements!B$2:B3086,1,FALSE)),"Not used","")</f>
        <v/>
      </c>
      <c r="B81" s="3" t="s">
        <v>112</v>
      </c>
      <c r="C81" s="4" t="s">
        <v>366</v>
      </c>
      <c r="D81" s="4" t="s">
        <v>113</v>
      </c>
      <c r="E81" s="3" t="s">
        <v>4</v>
      </c>
      <c r="F81" s="4" t="s">
        <v>71</v>
      </c>
    </row>
    <row r="82" spans="1:6" ht="31.5" x14ac:dyDescent="0.5">
      <c r="A82" s="3" t="str">
        <f>IF(ISNA(VLOOKUP(B82,AssociatedElements!B$2:B3087,1,FALSE)),"Not used","")</f>
        <v/>
      </c>
      <c r="B82" s="3" t="s">
        <v>116</v>
      </c>
      <c r="C82" s="4" t="s">
        <v>117</v>
      </c>
      <c r="D82" s="4" t="s">
        <v>118</v>
      </c>
      <c r="E82" s="3" t="s">
        <v>4</v>
      </c>
      <c r="F82" s="4" t="s">
        <v>415</v>
      </c>
    </row>
    <row r="83" spans="1:6" ht="31.5" x14ac:dyDescent="0.5">
      <c r="A83" s="3" t="str">
        <f>IF(ISNA(VLOOKUP(B83,AssociatedElements!B$2:B3088,1,FALSE)),"Not used","")</f>
        <v/>
      </c>
      <c r="B83" s="3" t="s">
        <v>119</v>
      </c>
      <c r="C83" s="4" t="s">
        <v>120</v>
      </c>
      <c r="D83" s="4"/>
      <c r="E83" s="3"/>
      <c r="F83" s="4" t="s">
        <v>415</v>
      </c>
    </row>
    <row r="84" spans="1:6" ht="31.5" x14ac:dyDescent="0.5">
      <c r="A84" s="3" t="str">
        <f>IF(ISNA(VLOOKUP(B84,AssociatedElements!B$2:B3089,1,FALSE)),"Not used","")</f>
        <v/>
      </c>
      <c r="B84" s="3" t="s">
        <v>121</v>
      </c>
      <c r="C84" s="4" t="s">
        <v>122</v>
      </c>
      <c r="D84" s="4" t="s">
        <v>123</v>
      </c>
      <c r="E84" s="3" t="s">
        <v>4</v>
      </c>
      <c r="F84" s="4" t="s">
        <v>415</v>
      </c>
    </row>
    <row r="85" spans="1:6" ht="31.5" x14ac:dyDescent="0.5">
      <c r="A85" s="3" t="str">
        <f>IF(ISNA(VLOOKUP(B85,AssociatedElements!B$2:B3090,1,FALSE)),"Not used","")</f>
        <v/>
      </c>
      <c r="B85" s="3" t="s">
        <v>124</v>
      </c>
      <c r="C85" s="4" t="s">
        <v>124</v>
      </c>
      <c r="D85" s="4" t="s">
        <v>125</v>
      </c>
      <c r="E85" s="3" t="s">
        <v>4</v>
      </c>
      <c r="F85" s="4" t="s">
        <v>260</v>
      </c>
    </row>
    <row r="86" spans="1:6" ht="47.25" x14ac:dyDescent="0.5">
      <c r="A86" s="3" t="str">
        <f>IF(ISNA(VLOOKUP(B86,AssociatedElements!B$2:B3091,1,FALSE)),"Not used","")</f>
        <v/>
      </c>
      <c r="B86" s="3" t="s">
        <v>262</v>
      </c>
      <c r="C86" s="4" t="s">
        <v>367</v>
      </c>
      <c r="D86" s="4" t="s">
        <v>126</v>
      </c>
      <c r="E86" s="3" t="s">
        <v>4</v>
      </c>
      <c r="F86" s="4" t="s">
        <v>272</v>
      </c>
    </row>
    <row r="87" spans="1:6" ht="47.25" x14ac:dyDescent="0.5">
      <c r="A87" s="3" t="str">
        <f>IF(ISNA(VLOOKUP(B87,AssociatedElements!B$2:B3092,1,FALSE)),"Not used","")</f>
        <v/>
      </c>
      <c r="B87" s="3" t="s">
        <v>127</v>
      </c>
      <c r="C87" s="4" t="s">
        <v>128</v>
      </c>
      <c r="D87" s="4" t="s">
        <v>129</v>
      </c>
      <c r="E87" s="3" t="s">
        <v>411</v>
      </c>
      <c r="F87" s="4" t="s">
        <v>415</v>
      </c>
    </row>
    <row r="88" spans="1:6" ht="173.25" x14ac:dyDescent="0.5">
      <c r="A88" s="3" t="str">
        <f>IF(ISNA(VLOOKUP(B88,AssociatedElements!B$2:B3093,1,FALSE)),"Not used","")</f>
        <v/>
      </c>
      <c r="B88" s="3" t="s">
        <v>130</v>
      </c>
      <c r="C88" s="4" t="s">
        <v>131</v>
      </c>
      <c r="D88" s="4" t="s">
        <v>132</v>
      </c>
      <c r="E88" s="3" t="s">
        <v>411</v>
      </c>
      <c r="F88" s="4" t="s">
        <v>260</v>
      </c>
    </row>
    <row r="89" spans="1:6" ht="94.5" x14ac:dyDescent="0.5">
      <c r="A89" s="3" t="str">
        <f>IF(ISNA(VLOOKUP(B89,AssociatedElements!B$2:B3095,1,FALSE)),"Not used","")</f>
        <v/>
      </c>
      <c r="B89" s="3" t="s">
        <v>134</v>
      </c>
      <c r="C89" s="4" t="s">
        <v>135</v>
      </c>
      <c r="D89" s="4" t="s">
        <v>136</v>
      </c>
      <c r="E89" s="3" t="s">
        <v>4</v>
      </c>
      <c r="F89" s="4" t="s">
        <v>260</v>
      </c>
    </row>
    <row r="90" spans="1:6" ht="63" x14ac:dyDescent="0.5">
      <c r="A90" s="3" t="str">
        <f>IF(ISNA(VLOOKUP(B90,AssociatedElements!B$2:B3059,1,FALSE)),"Not used","")</f>
        <v/>
      </c>
      <c r="B90" s="3" t="s">
        <v>346</v>
      </c>
      <c r="C90" s="4" t="s">
        <v>391</v>
      </c>
      <c r="D90" s="4" t="s">
        <v>70</v>
      </c>
      <c r="E90" s="3" t="s">
        <v>4</v>
      </c>
      <c r="F90" s="4" t="s">
        <v>71</v>
      </c>
    </row>
    <row r="91" spans="1:6" ht="78.75" x14ac:dyDescent="0.5">
      <c r="A91" s="3" t="str">
        <f>IF(ISNA(VLOOKUP(B91,AssociatedElements!B$2:B3060,1,FALSE)),"Not used","")</f>
        <v/>
      </c>
      <c r="B91" s="3" t="s">
        <v>345</v>
      </c>
      <c r="C91" s="4" t="s">
        <v>296</v>
      </c>
      <c r="D91" s="4" t="s">
        <v>297</v>
      </c>
      <c r="E91" s="3" t="s">
        <v>4</v>
      </c>
      <c r="F91" s="4" t="s">
        <v>71</v>
      </c>
    </row>
    <row r="92" spans="1:6" ht="31.5" x14ac:dyDescent="0.5">
      <c r="A92" s="3" t="str">
        <f>IF(ISNA(VLOOKUP(B92,AssociatedElements!B$2:B3096,1,FALSE)),"Not used","")</f>
        <v/>
      </c>
      <c r="B92" s="3" t="s">
        <v>387</v>
      </c>
      <c r="C92" s="4" t="s">
        <v>390</v>
      </c>
      <c r="D92" s="4" t="s">
        <v>641</v>
      </c>
      <c r="E92" s="3" t="s">
        <v>4</v>
      </c>
      <c r="F92" s="4" t="s">
        <v>71</v>
      </c>
    </row>
    <row r="93" spans="1:6" ht="31.5" x14ac:dyDescent="0.5">
      <c r="A93" s="3" t="str">
        <f>IF(ISNA(VLOOKUP(B93,AssociatedElements!B$2:B3097,1,FALSE)),"Not used","")</f>
        <v/>
      </c>
      <c r="B93" s="3" t="s">
        <v>388</v>
      </c>
      <c r="C93" s="4" t="s">
        <v>392</v>
      </c>
      <c r="D93" s="4" t="s">
        <v>642</v>
      </c>
      <c r="E93" s="3" t="s">
        <v>4</v>
      </c>
      <c r="F93" s="4" t="s">
        <v>71</v>
      </c>
    </row>
    <row r="94" spans="1:6" ht="31.5" x14ac:dyDescent="0.5">
      <c r="A94" s="3" t="str">
        <f>IF(ISNA(VLOOKUP(B94,AssociatedElements!B$2:B3098,1,FALSE)),"Not used","")</f>
        <v/>
      </c>
      <c r="B94" s="3" t="s">
        <v>389</v>
      </c>
      <c r="C94" s="4" t="s">
        <v>393</v>
      </c>
      <c r="D94" s="4" t="s">
        <v>643</v>
      </c>
      <c r="E94" s="3" t="s">
        <v>4</v>
      </c>
      <c r="F94" s="4" t="s">
        <v>71</v>
      </c>
    </row>
    <row r="95" spans="1:6" ht="283.5" x14ac:dyDescent="0.5">
      <c r="A95" s="3" t="str">
        <f>IF(ISNA(VLOOKUP(B95,AssociatedElements!B$2:B3097,1,FALSE)),"Not used","")</f>
        <v/>
      </c>
      <c r="B95" s="3" t="s">
        <v>137</v>
      </c>
      <c r="C95" s="4" t="s">
        <v>368</v>
      </c>
      <c r="D95" s="4" t="s">
        <v>138</v>
      </c>
      <c r="E95" s="3" t="s">
        <v>4</v>
      </c>
      <c r="F95" s="4" t="s">
        <v>71</v>
      </c>
    </row>
    <row r="96" spans="1:6" ht="220.5" x14ac:dyDescent="0.5">
      <c r="A96" s="3" t="str">
        <f>IF(ISNA(VLOOKUP(B96,AssociatedElements!B$2:B3098,1,FALSE)),"Not used","")</f>
        <v/>
      </c>
      <c r="B96" s="3" t="s">
        <v>139</v>
      </c>
      <c r="C96" s="4" t="s">
        <v>369</v>
      </c>
      <c r="D96" s="4" t="s">
        <v>140</v>
      </c>
      <c r="E96" s="3" t="s">
        <v>4</v>
      </c>
      <c r="F96" s="4" t="s">
        <v>260</v>
      </c>
    </row>
    <row r="97" spans="1:6" ht="63" x14ac:dyDescent="0.5">
      <c r="A97" s="3" t="str">
        <f>IF(ISNA(VLOOKUP(B97,AssociatedElements!B$2:B3099,1,FALSE)),"Not used","")</f>
        <v/>
      </c>
      <c r="B97" s="3" t="s">
        <v>141</v>
      </c>
      <c r="C97" s="4" t="s">
        <v>370</v>
      </c>
      <c r="D97" s="4" t="s">
        <v>662</v>
      </c>
      <c r="E97" s="3" t="s">
        <v>4</v>
      </c>
      <c r="F97" s="4" t="s">
        <v>427</v>
      </c>
    </row>
    <row r="98" spans="1:6" ht="47.25" x14ac:dyDescent="0.5">
      <c r="A98" s="3" t="str">
        <f>IF(ISNA(VLOOKUP(B98,AssociatedElements!B$2:B3100,1,FALSE)),"Not used","")</f>
        <v/>
      </c>
      <c r="B98" s="3" t="s">
        <v>142</v>
      </c>
      <c r="C98" s="4" t="s">
        <v>143</v>
      </c>
      <c r="D98" s="4" t="s">
        <v>144</v>
      </c>
      <c r="E98" s="3" t="s">
        <v>4</v>
      </c>
      <c r="F98" s="4" t="s">
        <v>260</v>
      </c>
    </row>
    <row r="99" spans="1:6" ht="47.25" x14ac:dyDescent="0.5">
      <c r="A99" s="3" t="str">
        <f>IF(ISNA(VLOOKUP(B99,AssociatedElements!B$2:B3101,1,FALSE)),"Not used","")</f>
        <v/>
      </c>
      <c r="B99" s="3" t="s">
        <v>208</v>
      </c>
      <c r="C99" s="4" t="s">
        <v>208</v>
      </c>
      <c r="D99" s="4" t="s">
        <v>209</v>
      </c>
      <c r="E99" s="3" t="s">
        <v>4</v>
      </c>
      <c r="F99" s="4" t="s">
        <v>423</v>
      </c>
    </row>
    <row r="100" spans="1:6" ht="31.5" x14ac:dyDescent="0.5">
      <c r="A100" s="3" t="str">
        <f>IF(ISNA(VLOOKUP(B100,AssociatedElements!B$2:B3102,1,FALSE)),"Not used","")</f>
        <v/>
      </c>
      <c r="B100" s="3" t="s">
        <v>147</v>
      </c>
      <c r="C100" s="4" t="s">
        <v>148</v>
      </c>
      <c r="D100" s="4" t="s">
        <v>659</v>
      </c>
      <c r="E100" s="3" t="s">
        <v>4</v>
      </c>
      <c r="F100" s="4" t="s">
        <v>272</v>
      </c>
    </row>
    <row r="101" spans="1:6" ht="110.25" x14ac:dyDescent="0.5">
      <c r="A101" s="3" t="str">
        <f>IF(ISNA(VLOOKUP(B101,AssociatedElements!B$2:B3104,1,FALSE)),"Not used","")</f>
        <v/>
      </c>
      <c r="B101" s="3" t="s">
        <v>149</v>
      </c>
      <c r="C101" s="4" t="s">
        <v>371</v>
      </c>
      <c r="D101" s="4" t="s">
        <v>150</v>
      </c>
      <c r="E101" s="3" t="s">
        <v>4</v>
      </c>
      <c r="F101" s="4" t="s">
        <v>260</v>
      </c>
    </row>
    <row r="102" spans="1:6" ht="47.25" x14ac:dyDescent="0.5">
      <c r="A102" s="3" t="str">
        <f>IF(ISNA(VLOOKUP(B102,AssociatedElements!B$2:B3105,1,FALSE)),"Not used","")</f>
        <v/>
      </c>
      <c r="B102" s="3" t="s">
        <v>151</v>
      </c>
      <c r="C102" s="4" t="s">
        <v>151</v>
      </c>
      <c r="D102" s="4" t="s">
        <v>152</v>
      </c>
      <c r="E102" s="3" t="s">
        <v>4</v>
      </c>
      <c r="F102" s="4" t="s">
        <v>260</v>
      </c>
    </row>
    <row r="103" spans="1:6" ht="126" x14ac:dyDescent="0.5">
      <c r="A103" s="3" t="str">
        <f>IF(ISNA(VLOOKUP(B103,AssociatedElements!B$2:B3108,1,FALSE)),"Not used","")</f>
        <v/>
      </c>
      <c r="B103" s="3" t="s">
        <v>286</v>
      </c>
      <c r="C103" s="4" t="s">
        <v>329</v>
      </c>
      <c r="D103" s="4" t="s">
        <v>336</v>
      </c>
      <c r="E103" s="3" t="s">
        <v>4</v>
      </c>
      <c r="F103" s="4" t="s">
        <v>71</v>
      </c>
    </row>
    <row r="104" spans="1:6" ht="94.5" x14ac:dyDescent="0.5">
      <c r="A104" s="3" t="str">
        <f>IF(ISNA(VLOOKUP(B104,AssociatedElements!B$2:B3109,1,FALSE)),"Not used","")</f>
        <v/>
      </c>
      <c r="B104" s="3" t="s">
        <v>287</v>
      </c>
      <c r="C104" s="4" t="s">
        <v>330</v>
      </c>
      <c r="D104" s="4" t="s">
        <v>337</v>
      </c>
      <c r="E104" s="3" t="s">
        <v>4</v>
      </c>
      <c r="F104" s="4" t="s">
        <v>71</v>
      </c>
    </row>
    <row r="105" spans="1:6" ht="94.5" x14ac:dyDescent="0.5">
      <c r="A105" s="3" t="str">
        <f>IF(ISNA(VLOOKUP(B105,AssociatedElements!B$2:B3110,1,FALSE)),"Not used","")</f>
        <v/>
      </c>
      <c r="B105" s="3" t="s">
        <v>331</v>
      </c>
      <c r="C105" s="4" t="s">
        <v>332</v>
      </c>
      <c r="D105" s="4" t="s">
        <v>333</v>
      </c>
      <c r="E105" s="3" t="s">
        <v>4</v>
      </c>
      <c r="F105" s="4" t="s">
        <v>71</v>
      </c>
    </row>
    <row r="106" spans="1:6" ht="94.5" x14ac:dyDescent="0.5">
      <c r="A106" s="3" t="str">
        <f>IF(ISNA(VLOOKUP(B106,AssociatedElements!B$2:B3111,1,FALSE)),"Not used","")</f>
        <v/>
      </c>
      <c r="B106" s="3" t="s">
        <v>155</v>
      </c>
      <c r="C106" s="4" t="s">
        <v>156</v>
      </c>
      <c r="D106" s="4" t="s">
        <v>157</v>
      </c>
      <c r="E106" s="3" t="s">
        <v>4</v>
      </c>
      <c r="F106" s="4" t="s">
        <v>426</v>
      </c>
    </row>
    <row r="107" spans="1:6" ht="157.5" x14ac:dyDescent="0.5">
      <c r="A107" s="3" t="str">
        <f>IF(ISNA(VLOOKUP(B107,AssociatedElements!B$2:B3112,1,FALSE)),"Not used","")</f>
        <v/>
      </c>
      <c r="B107" s="3" t="s">
        <v>158</v>
      </c>
      <c r="C107" s="4" t="s">
        <v>159</v>
      </c>
      <c r="D107" s="4" t="s">
        <v>160</v>
      </c>
      <c r="E107" s="3" t="s">
        <v>4</v>
      </c>
      <c r="F107" s="4" t="s">
        <v>260</v>
      </c>
    </row>
    <row r="108" spans="1:6" ht="47.25" x14ac:dyDescent="0.5">
      <c r="A108" s="3" t="str">
        <f>IF(ISNA(VLOOKUP(B108,AssociatedElements!B$2:B3113,1,FALSE)),"Not used","")</f>
        <v/>
      </c>
      <c r="B108" s="3" t="s">
        <v>161</v>
      </c>
      <c r="C108" s="4" t="s">
        <v>162</v>
      </c>
      <c r="D108" s="4" t="s">
        <v>163</v>
      </c>
      <c r="E108" s="3" t="s">
        <v>411</v>
      </c>
      <c r="F108" s="4" t="s">
        <v>272</v>
      </c>
    </row>
    <row r="109" spans="1:6" ht="78.75" x14ac:dyDescent="0.5">
      <c r="A109" s="3" t="str">
        <f>IF(ISNA(VLOOKUP(B109,AssociatedElements!B$2:B3114,1,FALSE)),"Not used","")</f>
        <v/>
      </c>
      <c r="B109" s="3" t="s">
        <v>164</v>
      </c>
      <c r="C109" s="4" t="s">
        <v>165</v>
      </c>
      <c r="D109" s="4" t="s">
        <v>166</v>
      </c>
      <c r="E109" s="3" t="s">
        <v>4</v>
      </c>
      <c r="F109" s="4" t="s">
        <v>260</v>
      </c>
    </row>
    <row r="110" spans="1:6" ht="110.25" x14ac:dyDescent="0.5">
      <c r="A110" s="3" t="str">
        <f>IF(ISNA(VLOOKUP(B110,AssociatedElements!B$2:B3116,1,FALSE)),"Not used","")</f>
        <v/>
      </c>
      <c r="B110" s="3" t="s">
        <v>168</v>
      </c>
      <c r="C110" s="4" t="s">
        <v>372</v>
      </c>
      <c r="D110" s="4" t="s">
        <v>169</v>
      </c>
      <c r="E110" s="3" t="s">
        <v>4</v>
      </c>
      <c r="F110" s="4" t="s">
        <v>260</v>
      </c>
    </row>
    <row r="111" spans="1:6" ht="31.5" x14ac:dyDescent="0.5">
      <c r="A111" s="3" t="str">
        <f>IF(ISNA(VLOOKUP(B111,AssociatedElements!B$2:B3117,1,FALSE)),"Not used","")</f>
        <v/>
      </c>
      <c r="B111" s="3" t="s">
        <v>170</v>
      </c>
      <c r="C111" s="4" t="s">
        <v>171</v>
      </c>
      <c r="D111" s="4" t="s">
        <v>628</v>
      </c>
      <c r="E111" s="3" t="s">
        <v>4</v>
      </c>
      <c r="F111" s="4" t="s">
        <v>71</v>
      </c>
    </row>
    <row r="112" spans="1:6" ht="31.5" x14ac:dyDescent="0.5">
      <c r="A112" s="3" t="str">
        <f>IF(ISNA(VLOOKUP(B112,AssociatedElements!B$2:B3032,1,FALSE)),"Not used","")</f>
        <v/>
      </c>
      <c r="B112" s="3" t="s">
        <v>648</v>
      </c>
      <c r="C112" s="4" t="s">
        <v>649</v>
      </c>
      <c r="D112" s="14" t="s">
        <v>650</v>
      </c>
      <c r="E112" s="3" t="s">
        <v>4</v>
      </c>
      <c r="F112" s="4" t="s">
        <v>260</v>
      </c>
    </row>
    <row r="113" spans="1:6" x14ac:dyDescent="0.5">
      <c r="A113" s="3" t="str">
        <f>IF(ISNA(VLOOKUP(B113,AssociatedElements!B$2:B3121,1,FALSE)),"Not used","")</f>
        <v/>
      </c>
      <c r="B113" s="3" t="s">
        <v>172</v>
      </c>
      <c r="C113" s="4" t="s">
        <v>173</v>
      </c>
      <c r="D113" s="4" t="s">
        <v>174</v>
      </c>
      <c r="E113" s="3" t="s">
        <v>4</v>
      </c>
      <c r="F113" s="4" t="s">
        <v>71</v>
      </c>
    </row>
    <row r="114" spans="1:6" ht="47.25" x14ac:dyDescent="0.5">
      <c r="A114" s="3" t="str">
        <f>IF(ISNA(VLOOKUP(B114,AssociatedElements!B$2:B3122,1,FALSE)),"Not used","")</f>
        <v/>
      </c>
      <c r="B114" s="3" t="s">
        <v>283</v>
      </c>
      <c r="C114" s="4" t="s">
        <v>373</v>
      </c>
      <c r="D114" s="4" t="s">
        <v>284</v>
      </c>
      <c r="E114" s="3" t="s">
        <v>167</v>
      </c>
      <c r="F114" s="4" t="s">
        <v>260</v>
      </c>
    </row>
    <row r="115" spans="1:6" ht="31.5" x14ac:dyDescent="0.5">
      <c r="A115" s="3" t="str">
        <f>IF(ISNA(VLOOKUP(B115,AssociatedElements!B$2:B3123,1,FALSE)),"Not used","")</f>
        <v/>
      </c>
      <c r="B115" s="3" t="s">
        <v>175</v>
      </c>
      <c r="C115" s="4" t="s">
        <v>176</v>
      </c>
      <c r="D115" s="4" t="s">
        <v>177</v>
      </c>
      <c r="E115" s="3" t="s">
        <v>4</v>
      </c>
      <c r="F115" s="4" t="s">
        <v>272</v>
      </c>
    </row>
    <row r="116" spans="1:6" ht="47.25" x14ac:dyDescent="0.5">
      <c r="A116" s="3" t="str">
        <f>IF(ISNA(VLOOKUP(B116,AssociatedElements!B$2:B3124,1,FALSE)),"Not used","")</f>
        <v/>
      </c>
      <c r="B116" s="3" t="s">
        <v>178</v>
      </c>
      <c r="C116" s="4" t="s">
        <v>179</v>
      </c>
      <c r="D116" s="4" t="s">
        <v>180</v>
      </c>
      <c r="E116" s="3" t="s">
        <v>4</v>
      </c>
      <c r="F116" s="4" t="s">
        <v>272</v>
      </c>
    </row>
    <row r="117" spans="1:6" ht="173.25" x14ac:dyDescent="0.5">
      <c r="A117" s="3" t="str">
        <f>IF(ISNA(VLOOKUP(B117,AssociatedElements!B$2:B3125,1,FALSE)),"Not used","")</f>
        <v/>
      </c>
      <c r="B117" s="3" t="s">
        <v>181</v>
      </c>
      <c r="C117" s="4" t="s">
        <v>182</v>
      </c>
      <c r="D117" s="4" t="s">
        <v>183</v>
      </c>
      <c r="E117" s="3" t="s">
        <v>4</v>
      </c>
      <c r="F117" s="4" t="s">
        <v>260</v>
      </c>
    </row>
    <row r="118" spans="1:6" ht="141.75" x14ac:dyDescent="0.5">
      <c r="A118" s="3" t="str">
        <f>IF(ISNA(VLOOKUP(B118,AssociatedElements!B$2:B3126,1,FALSE)),"Not used","")</f>
        <v/>
      </c>
      <c r="B118" s="3" t="s">
        <v>184</v>
      </c>
      <c r="C118" s="4" t="s">
        <v>185</v>
      </c>
      <c r="D118" s="4" t="s">
        <v>186</v>
      </c>
      <c r="E118" s="3" t="s">
        <v>4</v>
      </c>
      <c r="F118" s="4" t="s">
        <v>260</v>
      </c>
    </row>
    <row r="119" spans="1:6" ht="126" x14ac:dyDescent="0.5">
      <c r="A119" s="3" t="str">
        <f>IF(ISNA(VLOOKUP(B119,AssociatedElements!B$2:B3127,1,FALSE)),"Not used","")</f>
        <v/>
      </c>
      <c r="B119" s="3" t="s">
        <v>187</v>
      </c>
      <c r="C119" s="4" t="s">
        <v>188</v>
      </c>
      <c r="D119" s="4" t="s">
        <v>189</v>
      </c>
      <c r="E119" s="3" t="s">
        <v>4</v>
      </c>
      <c r="F119" s="4" t="s">
        <v>260</v>
      </c>
    </row>
    <row r="120" spans="1:6" ht="63" x14ac:dyDescent="0.5">
      <c r="A120" s="3" t="str">
        <f>IF(ISNA(VLOOKUP(B120,AssociatedElements!B$2:B3155,1,FALSE)),"Not used","")</f>
        <v/>
      </c>
      <c r="B120" s="3" t="s">
        <v>658</v>
      </c>
      <c r="C120" s="4" t="s">
        <v>657</v>
      </c>
      <c r="D120" t="s">
        <v>653</v>
      </c>
      <c r="E120" s="3" t="s">
        <v>4</v>
      </c>
      <c r="F120" s="4" t="s">
        <v>456</v>
      </c>
    </row>
    <row r="121" spans="1:6" ht="63" x14ac:dyDescent="0.5">
      <c r="A121" s="3" t="str">
        <f>IF(ISNA(VLOOKUP(B121,AssociatedElements!B$2:B3132,1,FALSE)),"Not used","")</f>
        <v/>
      </c>
      <c r="B121" s="3" t="s">
        <v>436</v>
      </c>
      <c r="C121" s="4" t="s">
        <v>436</v>
      </c>
      <c r="D121" s="12" t="s">
        <v>439</v>
      </c>
      <c r="E121" s="3" t="s">
        <v>4</v>
      </c>
      <c r="F121" s="4" t="s">
        <v>440</v>
      </c>
    </row>
    <row r="122" spans="1:6" ht="47.25" x14ac:dyDescent="0.5">
      <c r="A122" s="3" t="str">
        <f>IF(ISNA(VLOOKUP(B122,AssociatedElements!B$2:B3131,1,FALSE)),"Not used","")</f>
        <v/>
      </c>
      <c r="B122" s="3" t="s">
        <v>410</v>
      </c>
      <c r="C122" s="4" t="s">
        <v>410</v>
      </c>
      <c r="D122" s="12" t="s">
        <v>435</v>
      </c>
      <c r="E122" s="3" t="s">
        <v>4</v>
      </c>
      <c r="F122" s="4" t="s">
        <v>425</v>
      </c>
    </row>
    <row r="123" spans="1:6" ht="31.5" x14ac:dyDescent="0.5">
      <c r="A123" s="3" t="str">
        <f>IF(ISNA(VLOOKUP(B123,AssociatedElements!B$2:B3129,1,FALSE)),"Not used","")</f>
        <v/>
      </c>
      <c r="B123" s="3" t="s">
        <v>190</v>
      </c>
      <c r="C123" s="4" t="s">
        <v>293</v>
      </c>
      <c r="D123" s="4" t="s">
        <v>294</v>
      </c>
      <c r="E123" s="3" t="s">
        <v>411</v>
      </c>
      <c r="F123" s="4" t="s">
        <v>260</v>
      </c>
    </row>
    <row r="124" spans="1:6" ht="78.75" x14ac:dyDescent="0.5">
      <c r="A124" s="3" t="str">
        <f>IF(ISNA(VLOOKUP(B124,AssociatedElements!B$2:B3131,1,FALSE)),"Not used","")</f>
        <v/>
      </c>
      <c r="B124" s="3" t="s">
        <v>192</v>
      </c>
      <c r="C124" s="4" t="s">
        <v>192</v>
      </c>
      <c r="D124" s="4" t="s">
        <v>193</v>
      </c>
      <c r="E124" s="3" t="s">
        <v>4</v>
      </c>
      <c r="F124" s="4" t="s">
        <v>191</v>
      </c>
    </row>
    <row r="125" spans="1:6" x14ac:dyDescent="0.5">
      <c r="A125" s="3" t="str">
        <f>IF(ISNA(VLOOKUP(B125,AssociatedElements!B$2:B3139,1,FALSE)),"Not used","")</f>
        <v/>
      </c>
      <c r="B125" s="3" t="s">
        <v>440</v>
      </c>
      <c r="C125" s="4" t="s">
        <v>440</v>
      </c>
      <c r="D125" t="s">
        <v>651</v>
      </c>
      <c r="E125" s="3" t="s">
        <v>440</v>
      </c>
      <c r="F125" s="4" t="s">
        <v>440</v>
      </c>
    </row>
    <row r="126" spans="1:6" ht="31.5" x14ac:dyDescent="0.5">
      <c r="A126" s="3" t="str">
        <f>IF(ISNA(VLOOKUP(B126,AssociatedElements!B$2:B3132,1,FALSE)),"Not used","")</f>
        <v/>
      </c>
      <c r="B126" s="3" t="s">
        <v>194</v>
      </c>
      <c r="C126" s="4" t="s">
        <v>195</v>
      </c>
      <c r="D126" s="4" t="s">
        <v>289</v>
      </c>
      <c r="E126" s="3" t="s">
        <v>4</v>
      </c>
      <c r="F126" s="4" t="s">
        <v>71</v>
      </c>
    </row>
    <row r="127" spans="1:6" ht="31.5" x14ac:dyDescent="0.5">
      <c r="A127" s="3" t="str">
        <f>IF(ISNA(VLOOKUP(B127,AssociatedElements!B$2:B3132,1,FALSE)),"Not used","")</f>
        <v/>
      </c>
      <c r="B127" s="3" t="s">
        <v>401</v>
      </c>
      <c r="C127" s="4" t="s">
        <v>402</v>
      </c>
      <c r="D127" s="4" t="s">
        <v>403</v>
      </c>
      <c r="E127" s="3" t="s">
        <v>4</v>
      </c>
      <c r="F127" s="4" t="s">
        <v>71</v>
      </c>
    </row>
    <row r="128" spans="1:6" ht="47.25" x14ac:dyDescent="0.5">
      <c r="A128" s="3" t="str">
        <f>IF(ISNA(VLOOKUP(B128,AssociatedElements!B$2:B3139,1,FALSE)),"Not used","")</f>
        <v/>
      </c>
      <c r="B128" s="3" t="s">
        <v>437</v>
      </c>
      <c r="C128" s="4" t="s">
        <v>437</v>
      </c>
      <c r="D128" s="4" t="s">
        <v>438</v>
      </c>
      <c r="E128" s="3" t="s">
        <v>4</v>
      </c>
      <c r="F128" s="4" t="s">
        <v>71</v>
      </c>
    </row>
    <row r="129" spans="1:6" ht="47.25" x14ac:dyDescent="0.5">
      <c r="A129" s="3" t="str">
        <f>IF(ISNA(VLOOKUP(B129,AssociatedElements!B$2:B3133,1,FALSE)),"Not used","")</f>
        <v/>
      </c>
      <c r="B129" s="3" t="s">
        <v>196</v>
      </c>
      <c r="C129" s="4" t="s">
        <v>197</v>
      </c>
      <c r="D129" s="4" t="s">
        <v>291</v>
      </c>
      <c r="E129" s="3" t="s">
        <v>4</v>
      </c>
      <c r="F129" s="4" t="s">
        <v>198</v>
      </c>
    </row>
    <row r="130" spans="1:6" ht="78.75" x14ac:dyDescent="0.5">
      <c r="A130" s="3" t="str">
        <f>IF(ISNA(VLOOKUP(B130,AssociatedElements!B$2:B3134,1,FALSE)),"Not used","")</f>
        <v/>
      </c>
      <c r="B130" s="3" t="s">
        <v>199</v>
      </c>
      <c r="C130" s="4" t="s">
        <v>307</v>
      </c>
      <c r="D130" s="4" t="s">
        <v>309</v>
      </c>
      <c r="E130" s="3" t="s">
        <v>167</v>
      </c>
      <c r="F130" s="4" t="s">
        <v>260</v>
      </c>
    </row>
    <row r="131" spans="1:6" ht="47.25" x14ac:dyDescent="0.5">
      <c r="A131" s="3" t="str">
        <f>IF(ISNA(VLOOKUP(B131,AssociatedElements!B$2:B3135,1,FALSE)),"Not used","")</f>
        <v/>
      </c>
      <c r="B131" s="3" t="s">
        <v>200</v>
      </c>
      <c r="C131" s="4" t="s">
        <v>308</v>
      </c>
      <c r="D131" s="4" t="s">
        <v>310</v>
      </c>
      <c r="E131" s="3" t="s">
        <v>167</v>
      </c>
      <c r="F131" s="4" t="s">
        <v>260</v>
      </c>
    </row>
    <row r="132" spans="1:6" ht="78.75" x14ac:dyDescent="0.5">
      <c r="A132" s="3" t="str">
        <f>IF(ISNA(VLOOKUP(B132,AssociatedElements!B$2:B3136,1,FALSE)),"Not used","")</f>
        <v/>
      </c>
      <c r="B132" s="3" t="s">
        <v>341</v>
      </c>
      <c r="C132" s="4" t="s">
        <v>288</v>
      </c>
      <c r="D132" s="4" t="s">
        <v>290</v>
      </c>
      <c r="E132" s="3" t="s">
        <v>4</v>
      </c>
      <c r="F132" s="4" t="s">
        <v>71</v>
      </c>
    </row>
    <row r="133" spans="1:6" ht="94.5" x14ac:dyDescent="0.5">
      <c r="A133" s="3" t="str">
        <f>IF(ISNA(VLOOKUP(B133,AssociatedElements!B$2:B3137,1,FALSE)),"Not used","")</f>
        <v/>
      </c>
      <c r="B133" s="3" t="s">
        <v>201</v>
      </c>
      <c r="C133" s="4" t="s">
        <v>202</v>
      </c>
      <c r="D133" s="4" t="s">
        <v>203</v>
      </c>
      <c r="E133" s="3" t="s">
        <v>411</v>
      </c>
      <c r="F133" s="4" t="s">
        <v>272</v>
      </c>
    </row>
    <row r="134" spans="1:6" ht="94.5" x14ac:dyDescent="0.5">
      <c r="A134" s="3" t="str">
        <f>IF(ISNA(VLOOKUP(B134,AssociatedElements!B$2:B3138,1,FALSE)),"Not used","")</f>
        <v/>
      </c>
      <c r="B134" s="3" t="s">
        <v>338</v>
      </c>
      <c r="C134" s="4" t="s">
        <v>374</v>
      </c>
      <c r="D134" s="4" t="s">
        <v>407</v>
      </c>
      <c r="E134" s="3" t="s">
        <v>4</v>
      </c>
      <c r="F134" s="4" t="s">
        <v>415</v>
      </c>
    </row>
    <row r="135" spans="1:6" ht="141.75" x14ac:dyDescent="0.5">
      <c r="A135" s="3" t="str">
        <f>IF(ISNA(VLOOKUP(B135,AssociatedElements!B$2:B3139,1,FALSE)),"Not used","")</f>
        <v/>
      </c>
      <c r="B135" s="3" t="s">
        <v>339</v>
      </c>
      <c r="C135" s="4" t="s">
        <v>340</v>
      </c>
      <c r="D135" s="4" t="s">
        <v>103</v>
      </c>
      <c r="E135" s="3" t="s">
        <v>4</v>
      </c>
      <c r="F135" s="4" t="s">
        <v>415</v>
      </c>
    </row>
    <row r="136" spans="1:6" ht="31.5" x14ac:dyDescent="0.5">
      <c r="A136" s="3" t="str">
        <f>IF(ISNA(VLOOKUP(B136,AssociatedElements!B$2:B3147,1,FALSE)),"Not used","")</f>
        <v/>
      </c>
      <c r="B136" s="3" t="s">
        <v>428</v>
      </c>
      <c r="C136" s="4" t="s">
        <v>432</v>
      </c>
      <c r="D136" s="13" t="s">
        <v>429</v>
      </c>
      <c r="E136" s="3" t="s">
        <v>4</v>
      </c>
      <c r="F136" s="4" t="s">
        <v>58</v>
      </c>
    </row>
    <row r="137" spans="1:6" ht="31.5" x14ac:dyDescent="0.5">
      <c r="A137" s="3" t="str">
        <f>IF(ISNA(VLOOKUP(B137,AssociatedElements!B$2:B3148,1,FALSE)),"Not used","")</f>
        <v/>
      </c>
      <c r="B137" s="3" t="s">
        <v>430</v>
      </c>
      <c r="C137" s="4" t="s">
        <v>431</v>
      </c>
      <c r="D137" s="13" t="s">
        <v>433</v>
      </c>
      <c r="E137" s="3" t="s">
        <v>4</v>
      </c>
      <c r="F137" s="4" t="s">
        <v>58</v>
      </c>
    </row>
    <row r="138" spans="1:6" ht="31.5" x14ac:dyDescent="0.5">
      <c r="A138" s="3" t="str">
        <f>IF(ISNA(VLOOKUP(B138,AssociatedElements!B$2:B3031,1,FALSE)),"Not used","")</f>
        <v/>
      </c>
      <c r="B138" s="3" t="s">
        <v>644</v>
      </c>
      <c r="C138" s="4" t="s">
        <v>647</v>
      </c>
      <c r="D138" s="4" t="s">
        <v>645</v>
      </c>
      <c r="E138" s="3" t="s">
        <v>4</v>
      </c>
      <c r="F138" s="4" t="s">
        <v>58</v>
      </c>
    </row>
  </sheetData>
  <sortState ref="A5:G123">
    <sortCondition ref="A5:A123"/>
  </sortState>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showInputMessage="1" showErrorMessage="1">
          <x14:formula1>
            <xm:f>Lists!$B$2:$B$33</xm:f>
          </x14:formula1>
          <xm:sqref>E2:E138</xm:sqref>
        </x14:dataValidation>
        <x14:dataValidation type="list" allowBlank="1" showInputMessage="1" showErrorMessage="1">
          <x14:formula1>
            <xm:f>Lists!$C$2:$C$179</xm:f>
          </x14:formula1>
          <xm:sqref>F2:F138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89"/>
  <sheetViews>
    <sheetView zoomScale="106" workbookViewId="0">
      <pane ySplit="1" topLeftCell="A166" activePane="bottomLeft" state="frozen"/>
      <selection pane="bottomLeft" activeCell="B200" sqref="B200"/>
    </sheetView>
  </sheetViews>
  <sheetFormatPr defaultColWidth="10.8125" defaultRowHeight="15.75" x14ac:dyDescent="0.5"/>
  <cols>
    <col min="1" max="1" width="31.6875" bestFit="1" customWidth="1"/>
    <col min="2" max="2" width="31.6875" customWidth="1"/>
    <col min="3" max="3" width="96.3125" style="7" customWidth="1"/>
  </cols>
  <sheetData>
    <row r="1" spans="1:3" s="11" customFormat="1" x14ac:dyDescent="0.5">
      <c r="A1" s="9" t="s">
        <v>385</v>
      </c>
      <c r="B1" s="9" t="s">
        <v>0</v>
      </c>
      <c r="C1" s="10" t="s">
        <v>258</v>
      </c>
    </row>
    <row r="2" spans="1:3" x14ac:dyDescent="0.5">
      <c r="A2" t="str">
        <f>IF(ISNA(VLOOKUP(B2,Definitions!C$2:C$2009,1,FALSE)),"Not listed","")</f>
        <v>Not listed</v>
      </c>
      <c r="B2" t="s">
        <v>48</v>
      </c>
      <c r="C2" s="7" t="s">
        <v>640</v>
      </c>
    </row>
    <row r="3" spans="1:3" x14ac:dyDescent="0.5">
      <c r="A3" t="str">
        <f>IF(ISNA(VLOOKUP(B3,Definitions!C$2:C$2009,1,FALSE)),"Not listed","")</f>
        <v>Not listed</v>
      </c>
      <c r="B3" t="s">
        <v>3</v>
      </c>
      <c r="C3" s="7" t="s">
        <v>211</v>
      </c>
    </row>
    <row r="4" spans="1:3" x14ac:dyDescent="0.5">
      <c r="A4" t="str">
        <f>IF(ISNA(VLOOKUP(B4,Definitions!C$2:C$2009,1,FALSE)),"Not listed","")</f>
        <v>Not listed</v>
      </c>
      <c r="B4" t="s">
        <v>5</v>
      </c>
      <c r="C4" s="7" t="s">
        <v>212</v>
      </c>
    </row>
    <row r="5" spans="1:3" x14ac:dyDescent="0.5">
      <c r="A5" t="str">
        <f>IF(ISNA(VLOOKUP(B5,Definitions!C$2:C$2009,1,FALSE)),"Not listed","")</f>
        <v>Not listed</v>
      </c>
      <c r="B5" s="5" t="s">
        <v>6</v>
      </c>
      <c r="C5" s="7" t="s">
        <v>213</v>
      </c>
    </row>
    <row r="6" spans="1:3" x14ac:dyDescent="0.5">
      <c r="A6" t="str">
        <f>IF(ISNA(VLOOKUP(B6,Definitions!C$2:C$2009,1,FALSE)),"Not listed","")</f>
        <v>Not listed</v>
      </c>
      <c r="B6" s="5" t="s">
        <v>7</v>
      </c>
      <c r="C6" s="7" t="s">
        <v>214</v>
      </c>
    </row>
    <row r="7" spans="1:3" x14ac:dyDescent="0.5">
      <c r="A7" t="str">
        <f>IF(ISNA(VLOOKUP(B7,Definitions!C$2:C$2009,1,FALSE)),"Not listed","")</f>
        <v>Not listed</v>
      </c>
      <c r="B7" s="5" t="s">
        <v>8</v>
      </c>
      <c r="C7" s="7" t="s">
        <v>215</v>
      </c>
    </row>
    <row r="8" spans="1:3" x14ac:dyDescent="0.5">
      <c r="A8" t="str">
        <f>IF(ISNA(VLOOKUP(B8,Definitions!C$2:C$2009,1,FALSE)),"Not listed","")</f>
        <v>Not listed</v>
      </c>
      <c r="B8" s="5" t="s">
        <v>15</v>
      </c>
      <c r="C8" s="7" t="s">
        <v>216</v>
      </c>
    </row>
    <row r="9" spans="1:3" x14ac:dyDescent="0.5">
      <c r="A9" t="str">
        <f>IF(ISNA(VLOOKUP(B9,Definitions!C$2:C$2009,1,FALSE)),"Not listed","")</f>
        <v>Not listed</v>
      </c>
      <c r="B9" t="s">
        <v>168</v>
      </c>
      <c r="C9" s="7" t="s">
        <v>217</v>
      </c>
    </row>
    <row r="10" spans="1:3" x14ac:dyDescent="0.5">
      <c r="A10" t="str">
        <f>IF(ISNA(VLOOKUP(B10,Definitions!C$2:C$2009,1,FALSE)),"Not listed","")</f>
        <v>Not listed</v>
      </c>
      <c r="B10" t="s">
        <v>190</v>
      </c>
      <c r="C10" s="7" t="s">
        <v>218</v>
      </c>
    </row>
    <row r="11" spans="1:3" x14ac:dyDescent="0.5">
      <c r="A11" t="str">
        <f>IF(ISNA(VLOOKUP(B11,Definitions!C$2:C$2009,1,FALSE)),"Not listed","")</f>
        <v>Not listed</v>
      </c>
      <c r="B11" s="5" t="s">
        <v>16</v>
      </c>
      <c r="C11" s="7" t="s">
        <v>219</v>
      </c>
    </row>
    <row r="12" spans="1:3" x14ac:dyDescent="0.5">
      <c r="A12" t="str">
        <f>IF(ISNA(VLOOKUP(B12,Definitions!C$2:C$2009,1,FALSE)),"Not listed","")</f>
        <v>Not listed</v>
      </c>
      <c r="B12" t="s">
        <v>50</v>
      </c>
      <c r="C12" s="7" t="s">
        <v>220</v>
      </c>
    </row>
    <row r="13" spans="1:3" x14ac:dyDescent="0.5">
      <c r="A13" t="str">
        <f>IF(ISNA(VLOOKUP(B13,Definitions!C$2:C$2009,1,FALSE)),"Not listed","")</f>
        <v>Not listed</v>
      </c>
      <c r="B13" t="s">
        <v>84</v>
      </c>
      <c r="C13" s="7" t="s">
        <v>220</v>
      </c>
    </row>
    <row r="14" spans="1:3" x14ac:dyDescent="0.5">
      <c r="A14" t="str">
        <f>IF(ISNA(VLOOKUP(B14,Definitions!C$2:C$2009,1,FALSE)),"Not listed","")</f>
        <v>Not listed</v>
      </c>
      <c r="B14" t="s">
        <v>87</v>
      </c>
      <c r="C14" s="7" t="s">
        <v>220</v>
      </c>
    </row>
    <row r="15" spans="1:3" x14ac:dyDescent="0.5">
      <c r="A15" t="str">
        <f>IF(ISNA(VLOOKUP(B15,Definitions!C$2:C$2009,1,FALSE)),"Not listed","")</f>
        <v>Not listed</v>
      </c>
      <c r="B15" t="s">
        <v>90</v>
      </c>
      <c r="C15" s="7" t="s">
        <v>220</v>
      </c>
    </row>
    <row r="16" spans="1:3" x14ac:dyDescent="0.5">
      <c r="A16" t="str">
        <f>IF(ISNA(VLOOKUP(B16,Definitions!C$2:C$2009,1,FALSE)),"Not listed","")</f>
        <v>Not listed</v>
      </c>
      <c r="B16" t="s">
        <v>633</v>
      </c>
      <c r="C16" s="7" t="s">
        <v>220</v>
      </c>
    </row>
    <row r="17" spans="1:3" x14ac:dyDescent="0.5">
      <c r="A17" t="str">
        <f>IF(ISNA(VLOOKUP(B17,Definitions!C$2:C$2009,1,FALSE)),"Not listed","")</f>
        <v>Not listed</v>
      </c>
      <c r="B17" t="s">
        <v>127</v>
      </c>
      <c r="C17" s="7" t="s">
        <v>220</v>
      </c>
    </row>
    <row r="18" spans="1:3" x14ac:dyDescent="0.5">
      <c r="A18" t="str">
        <f>IF(ISNA(VLOOKUP(B18,Definitions!C$2:C$2009,1,FALSE)),"Not listed","")</f>
        <v>Not listed</v>
      </c>
      <c r="B18" s="5" t="s">
        <v>130</v>
      </c>
      <c r="C18" s="7" t="s">
        <v>220</v>
      </c>
    </row>
    <row r="19" spans="1:3" x14ac:dyDescent="0.5">
      <c r="A19" t="str">
        <f>IF(ISNA(VLOOKUP(B19,Definitions!C$2:C$2009,1,FALSE)),"Not listed","")</f>
        <v>Not listed</v>
      </c>
      <c r="B19" t="s">
        <v>161</v>
      </c>
      <c r="C19" s="7" t="s">
        <v>220</v>
      </c>
    </row>
    <row r="20" spans="1:3" x14ac:dyDescent="0.5">
      <c r="A20" t="str">
        <f>IF(ISNA(VLOOKUP(B20,Definitions!C$2:C$2009,1,FALSE)),"Not listed","")</f>
        <v>Not listed</v>
      </c>
      <c r="B20" t="s">
        <v>164</v>
      </c>
      <c r="C20" s="7" t="s">
        <v>220</v>
      </c>
    </row>
    <row r="21" spans="1:3" x14ac:dyDescent="0.5">
      <c r="A21" t="str">
        <f>IF(ISNA(VLOOKUP(B21,Definitions!C$2:C$2009,1,FALSE)),"Not listed","")</f>
        <v>Not listed</v>
      </c>
      <c r="B21" t="s">
        <v>200</v>
      </c>
      <c r="C21" s="7" t="s">
        <v>220</v>
      </c>
    </row>
    <row r="22" spans="1:3" x14ac:dyDescent="0.5">
      <c r="A22" t="str">
        <f>IF(ISNA(VLOOKUP(B22,Definitions!C$2:C$2009,1,FALSE)),"Not listed","")</f>
        <v>Not listed</v>
      </c>
      <c r="B22" t="s">
        <v>201</v>
      </c>
      <c r="C22" s="7" t="s">
        <v>220</v>
      </c>
    </row>
    <row r="23" spans="1:3" x14ac:dyDescent="0.5">
      <c r="A23" t="str">
        <f>IF(ISNA(VLOOKUP(B23,Definitions!C$2:C$2009,1,FALSE)),"Not listed","")</f>
        <v>Not listed</v>
      </c>
      <c r="B23" t="s">
        <v>19</v>
      </c>
      <c r="C23" t="s">
        <v>221</v>
      </c>
    </row>
    <row r="24" spans="1:3" x14ac:dyDescent="0.5">
      <c r="A24" t="str">
        <f>IF(ISNA(VLOOKUP(B24,Definitions!C$2:C$2009,1,FALSE)),"Not listed","")</f>
        <v>Not listed</v>
      </c>
      <c r="B24" t="s">
        <v>30</v>
      </c>
      <c r="C24" t="s">
        <v>222</v>
      </c>
    </row>
    <row r="25" spans="1:3" x14ac:dyDescent="0.5">
      <c r="A25" t="str">
        <f>IF(ISNA(VLOOKUP(B25,Definitions!C$2:C$2009,1,FALSE)),"Not listed","")</f>
        <v>Not listed</v>
      </c>
      <c r="B25" t="s">
        <v>45</v>
      </c>
      <c r="C25" t="s">
        <v>222</v>
      </c>
    </row>
    <row r="26" spans="1:3" x14ac:dyDescent="0.5">
      <c r="A26" t="str">
        <f>IF(ISNA(VLOOKUP(B26,Definitions!C$2:C$2009,1,FALSE)),"Not listed","")</f>
        <v>Not listed</v>
      </c>
      <c r="B26" t="s">
        <v>53</v>
      </c>
      <c r="C26" t="s">
        <v>222</v>
      </c>
    </row>
    <row r="27" spans="1:3" x14ac:dyDescent="0.5">
      <c r="A27" t="str">
        <f>IF(ISNA(VLOOKUP(B27,Definitions!C$2:C$2009,1,FALSE)),"Not listed","")</f>
        <v>Not listed</v>
      </c>
      <c r="B27" t="s">
        <v>105</v>
      </c>
      <c r="C27" t="s">
        <v>222</v>
      </c>
    </row>
    <row r="28" spans="1:3" x14ac:dyDescent="0.5">
      <c r="A28" t="str">
        <f>IF(ISNA(VLOOKUP(B28,Definitions!C$2:C$2009,1,FALSE)),"Not listed","")</f>
        <v>Not listed</v>
      </c>
      <c r="B28" t="s">
        <v>137</v>
      </c>
      <c r="C28" t="s">
        <v>222</v>
      </c>
    </row>
    <row r="29" spans="1:3" x14ac:dyDescent="0.5">
      <c r="A29" t="str">
        <f>IF(ISNA(VLOOKUP(B29,Definitions!C$2:C$2009,1,FALSE)),"Not listed","")</f>
        <v>Not listed</v>
      </c>
      <c r="B29" t="s">
        <v>139</v>
      </c>
      <c r="C29" t="s">
        <v>222</v>
      </c>
    </row>
    <row r="30" spans="1:3" x14ac:dyDescent="0.5">
      <c r="A30" t="str">
        <f>IF(ISNA(VLOOKUP(B30,Definitions!C$2:C$2009,1,FALSE)),"Not listed","")</f>
        <v>Not listed</v>
      </c>
      <c r="B30" t="s">
        <v>17</v>
      </c>
      <c r="C30" t="s">
        <v>223</v>
      </c>
    </row>
    <row r="31" spans="1:3" x14ac:dyDescent="0.5">
      <c r="A31" t="str">
        <f>IF(ISNA(VLOOKUP(B31,Definitions!C$2:C$2009,1,FALSE)),"Not listed","")</f>
        <v>Not listed</v>
      </c>
      <c r="B31" t="s">
        <v>68</v>
      </c>
      <c r="C31" s="7" t="s">
        <v>223</v>
      </c>
    </row>
    <row r="32" spans="1:3" x14ac:dyDescent="0.5">
      <c r="A32" t="str">
        <f>IF(ISNA(VLOOKUP(B32,Definitions!C$2:C$2009,1,FALSE)),"Not listed","")</f>
        <v>Not listed</v>
      </c>
      <c r="B32" t="s">
        <v>196</v>
      </c>
      <c r="C32" s="7" t="s">
        <v>223</v>
      </c>
    </row>
    <row r="33" spans="1:3" x14ac:dyDescent="0.5">
      <c r="A33" t="str">
        <f>IF(ISNA(VLOOKUP(B33,Definitions!C$2:C$2009,1,FALSE)),"Not listed","")</f>
        <v>Not listed</v>
      </c>
      <c r="B33" t="s">
        <v>327</v>
      </c>
      <c r="C33" t="s">
        <v>224</v>
      </c>
    </row>
    <row r="34" spans="1:3" x14ac:dyDescent="0.5">
      <c r="A34" t="str">
        <f>IF(ISNA(VLOOKUP(B34,Definitions!C$2:C$2009,1,FALSE)),"Not listed","")</f>
        <v>Not listed</v>
      </c>
      <c r="B34" t="s">
        <v>334</v>
      </c>
      <c r="C34" s="7" t="s">
        <v>224</v>
      </c>
    </row>
    <row r="35" spans="1:3" x14ac:dyDescent="0.5">
      <c r="A35" t="str">
        <f>IF(ISNA(VLOOKUP(B35,Definitions!C$2:C$2009,1,FALSE)),"Not listed","")</f>
        <v>Not listed</v>
      </c>
      <c r="B35" t="s">
        <v>74</v>
      </c>
      <c r="C35" t="s">
        <v>224</v>
      </c>
    </row>
    <row r="36" spans="1:3" x14ac:dyDescent="0.5">
      <c r="A36" t="str">
        <f>IF(ISNA(VLOOKUP(B36,Definitions!C$2:C$2009,1,FALSE)),"Not listed","")</f>
        <v>Not listed</v>
      </c>
      <c r="B36" t="s">
        <v>328</v>
      </c>
      <c r="C36" t="s">
        <v>224</v>
      </c>
    </row>
    <row r="37" spans="1:3" x14ac:dyDescent="0.5">
      <c r="A37" t="str">
        <f>IF(ISNA(VLOOKUP(B37,Definitions!C$2:C$2009,1,FALSE)),"Not listed","")</f>
        <v>Not listed</v>
      </c>
      <c r="B37" t="s">
        <v>335</v>
      </c>
      <c r="C37" s="7" t="s">
        <v>224</v>
      </c>
    </row>
    <row r="38" spans="1:3" x14ac:dyDescent="0.5">
      <c r="A38" t="str">
        <f>IF(ISNA(VLOOKUP(B38,Definitions!C$2:C$2009,1,FALSE)),"Not listed","")</f>
        <v>Not listed</v>
      </c>
      <c r="B38" s="5" t="s">
        <v>98</v>
      </c>
      <c r="C38" t="s">
        <v>225</v>
      </c>
    </row>
    <row r="39" spans="1:3" x14ac:dyDescent="0.5">
      <c r="A39" t="str">
        <f>IF(ISNA(VLOOKUP(B39,Definitions!C$2:C$2009,1,FALSE)),"Not listed","")</f>
        <v>Not listed</v>
      </c>
      <c r="B39" s="5" t="s">
        <v>101</v>
      </c>
      <c r="C39" t="s">
        <v>225</v>
      </c>
    </row>
    <row r="40" spans="1:3" x14ac:dyDescent="0.5">
      <c r="A40" t="str">
        <f>IF(ISNA(VLOOKUP(B40,Definitions!C$2:C$2009,1,FALSE)),"Not listed","")</f>
        <v/>
      </c>
      <c r="B40" t="s">
        <v>636</v>
      </c>
      <c r="C40" t="s">
        <v>225</v>
      </c>
    </row>
    <row r="41" spans="1:3" x14ac:dyDescent="0.5">
      <c r="A41" t="str">
        <f>IF(ISNA(VLOOKUP(B41,Definitions!C$2:C$2009,1,FALSE)),"Not listed","")</f>
        <v>Not listed</v>
      </c>
      <c r="B41" t="s">
        <v>142</v>
      </c>
      <c r="C41" t="s">
        <v>225</v>
      </c>
    </row>
    <row r="42" spans="1:3" x14ac:dyDescent="0.5">
      <c r="A42" t="str">
        <f>IF(ISNA(VLOOKUP(B42,Definitions!C$2:C$2009,1,FALSE)),"Not listed","")</f>
        <v>Not listed</v>
      </c>
      <c r="B42" s="5" t="s">
        <v>72</v>
      </c>
      <c r="C42" t="s">
        <v>226</v>
      </c>
    </row>
    <row r="43" spans="1:3" x14ac:dyDescent="0.5">
      <c r="A43" t="str">
        <f>IF(ISNA(VLOOKUP(B43,Definitions!C$2:C$2009,1,FALSE)),"Not listed","")</f>
        <v>Not listed</v>
      </c>
      <c r="B43" s="5" t="s">
        <v>275</v>
      </c>
      <c r="C43" t="s">
        <v>273</v>
      </c>
    </row>
    <row r="44" spans="1:3" x14ac:dyDescent="0.5">
      <c r="A44" t="str">
        <f>IF(ISNA(VLOOKUP(B44,Definitions!C$2:C$2009,1,FALSE)),"Not listed","")</f>
        <v>Not listed</v>
      </c>
      <c r="B44" s="5" t="s">
        <v>274</v>
      </c>
      <c r="C44" t="s">
        <v>273</v>
      </c>
    </row>
    <row r="45" spans="1:3" x14ac:dyDescent="0.5">
      <c r="A45" t="str">
        <f>IF(ISNA(VLOOKUP(B45,Definitions!C$2:C$2009,1,FALSE)),"Not listed","")</f>
        <v>Not listed</v>
      </c>
      <c r="B45" s="5" t="s">
        <v>276</v>
      </c>
      <c r="C45" t="s">
        <v>273</v>
      </c>
    </row>
    <row r="46" spans="1:3" x14ac:dyDescent="0.5">
      <c r="A46" t="str">
        <f>IF(ISNA(VLOOKUP(B46,Definitions!C$2:C$2009,1,FALSE)),"Not listed","")</f>
        <v>Not listed</v>
      </c>
      <c r="B46" t="s">
        <v>27</v>
      </c>
      <c r="C46" t="s">
        <v>273</v>
      </c>
    </row>
    <row r="47" spans="1:3" x14ac:dyDescent="0.5">
      <c r="A47" t="str">
        <f>IF(ISNA(VLOOKUP(B47,Definitions!C$2:C$2009,1,FALSE)),"Not listed","")</f>
        <v>Not listed</v>
      </c>
      <c r="B47" t="s">
        <v>36</v>
      </c>
      <c r="C47" t="s">
        <v>273</v>
      </c>
    </row>
    <row r="48" spans="1:3" x14ac:dyDescent="0.5">
      <c r="A48" t="str">
        <f>IF(ISNA(VLOOKUP(B48,Definitions!C$2:C$2009,1,FALSE)),"Not listed","")</f>
        <v>Not listed</v>
      </c>
      <c r="B48" t="s">
        <v>53</v>
      </c>
      <c r="C48" t="s">
        <v>273</v>
      </c>
    </row>
    <row r="49" spans="1:3" x14ac:dyDescent="0.5">
      <c r="A49" t="str">
        <f>IF(ISNA(VLOOKUP(B49,Definitions!C$2:C$2009,1,FALSE)),"Not listed","")</f>
        <v>Not listed</v>
      </c>
      <c r="B49" t="s">
        <v>301</v>
      </c>
      <c r="C49" t="s">
        <v>273</v>
      </c>
    </row>
    <row r="50" spans="1:3" x14ac:dyDescent="0.5">
      <c r="A50" t="str">
        <f>IF(ISNA(VLOOKUP(B50,Definitions!C$2:C$2009,1,FALSE)),"Not listed","")</f>
        <v>Not listed</v>
      </c>
      <c r="B50" t="s">
        <v>304</v>
      </c>
      <c r="C50" t="s">
        <v>273</v>
      </c>
    </row>
    <row r="51" spans="1:3" x14ac:dyDescent="0.5">
      <c r="A51" t="str">
        <f>IF(ISNA(VLOOKUP(B51,Definitions!C$2:C$2009,1,FALSE)),"Not listed","")</f>
        <v>Not listed</v>
      </c>
      <c r="B51" t="s">
        <v>342</v>
      </c>
      <c r="C51" t="s">
        <v>273</v>
      </c>
    </row>
    <row r="52" spans="1:3" x14ac:dyDescent="0.5">
      <c r="A52" t="str">
        <f>IF(ISNA(VLOOKUP(B52,Definitions!C$2:C$2009,1,FALSE)),"Not listed","")</f>
        <v>Not listed</v>
      </c>
      <c r="B52" t="s">
        <v>328</v>
      </c>
      <c r="C52" t="s">
        <v>273</v>
      </c>
    </row>
    <row r="53" spans="1:3" x14ac:dyDescent="0.5">
      <c r="A53" t="str">
        <f>IF(ISNA(VLOOKUP(B53,Definitions!C$2:C$2009,1,FALSE)),"Not listed","")</f>
        <v>Not listed</v>
      </c>
      <c r="B53" t="s">
        <v>335</v>
      </c>
      <c r="C53" t="s">
        <v>273</v>
      </c>
    </row>
    <row r="54" spans="1:3" x14ac:dyDescent="0.5">
      <c r="A54" t="str">
        <f>IF(ISNA(VLOOKUP(B54,Definitions!C$2:C$2009,1,FALSE)),"Not listed","")</f>
        <v>Not listed</v>
      </c>
      <c r="B54" t="s">
        <v>299</v>
      </c>
      <c r="C54" t="s">
        <v>273</v>
      </c>
    </row>
    <row r="55" spans="1:3" x14ac:dyDescent="0.5">
      <c r="A55" t="str">
        <f>IF(ISNA(VLOOKUP(B55,Definitions!C$2:C$2009,1,FALSE)),"Not listed","")</f>
        <v>Not listed</v>
      </c>
      <c r="B55" t="s">
        <v>285</v>
      </c>
      <c r="C55" t="s">
        <v>273</v>
      </c>
    </row>
    <row r="56" spans="1:3" x14ac:dyDescent="0.5">
      <c r="A56" t="str">
        <f>IF(ISNA(VLOOKUP(B56,Definitions!C$2:C$2009,1,FALSE)),"Not listed","")</f>
        <v>Not listed</v>
      </c>
      <c r="B56" t="s">
        <v>105</v>
      </c>
      <c r="C56" t="s">
        <v>273</v>
      </c>
    </row>
    <row r="57" spans="1:3" x14ac:dyDescent="0.5">
      <c r="A57" t="str">
        <f>IF(ISNA(VLOOKUP(B57,Definitions!C$2:C$2009,1,FALSE)),"Not listed","")</f>
        <v>Not listed</v>
      </c>
      <c r="B57" t="s">
        <v>108</v>
      </c>
      <c r="C57" t="s">
        <v>273</v>
      </c>
    </row>
    <row r="58" spans="1:3" x14ac:dyDescent="0.5">
      <c r="A58" t="str">
        <f>IF(ISNA(VLOOKUP(B58,Definitions!C$2:C$2009,1,FALSE)),"Not listed","")</f>
        <v>Not listed</v>
      </c>
      <c r="B58" t="s">
        <v>110</v>
      </c>
      <c r="C58" t="s">
        <v>273</v>
      </c>
    </row>
    <row r="59" spans="1:3" x14ac:dyDescent="0.5">
      <c r="A59" t="str">
        <f>IF(ISNA(VLOOKUP(B59,Definitions!C$2:C$2009,1,FALSE)),"Not listed","")</f>
        <v>Not listed</v>
      </c>
      <c r="B59" t="s">
        <v>112</v>
      </c>
      <c r="C59" t="s">
        <v>273</v>
      </c>
    </row>
    <row r="60" spans="1:3" x14ac:dyDescent="0.5">
      <c r="A60" t="str">
        <f>IF(ISNA(VLOOKUP(B60,Definitions!C$2:C$2009,1,FALSE)),"Not listed","")</f>
        <v>Not listed</v>
      </c>
      <c r="B60" t="s">
        <v>346</v>
      </c>
      <c r="C60" t="s">
        <v>273</v>
      </c>
    </row>
    <row r="61" spans="1:3" x14ac:dyDescent="0.5">
      <c r="A61" t="str">
        <f>IF(ISNA(VLOOKUP(B61,Definitions!C$2:C$2009,1,FALSE)),"Not listed","")</f>
        <v>Not listed</v>
      </c>
      <c r="B61" t="s">
        <v>345</v>
      </c>
      <c r="C61" t="s">
        <v>273</v>
      </c>
    </row>
    <row r="62" spans="1:3" x14ac:dyDescent="0.5">
      <c r="A62" t="str">
        <f>IF(ISNA(VLOOKUP(B62,Definitions!C$2:C$2009,1,FALSE)),"Not listed","")</f>
        <v>Not listed</v>
      </c>
      <c r="B62" t="s">
        <v>287</v>
      </c>
      <c r="C62" s="7" t="s">
        <v>273</v>
      </c>
    </row>
    <row r="63" spans="1:3" x14ac:dyDescent="0.5">
      <c r="A63" t="str">
        <f>IF(ISNA(VLOOKUP(B63,Definitions!C$2:C$2009,1,FALSE)),"Not listed","")</f>
        <v>Not listed</v>
      </c>
      <c r="B63" t="s">
        <v>331</v>
      </c>
      <c r="C63" s="7" t="s">
        <v>273</v>
      </c>
    </row>
    <row r="64" spans="1:3" x14ac:dyDescent="0.5">
      <c r="A64" t="str">
        <f>IF(ISNA(VLOOKUP(B64,Definitions!C$2:C$2009,1,FALSE)),"Not listed","")</f>
        <v>Not listed</v>
      </c>
      <c r="B64" t="s">
        <v>283</v>
      </c>
      <c r="C64" t="s">
        <v>273</v>
      </c>
    </row>
    <row r="65" spans="1:3" x14ac:dyDescent="0.5">
      <c r="A65" t="str">
        <f>IF(ISNA(VLOOKUP(B65,Definitions!C$2:C$2009,1,FALSE)),"Not listed","")</f>
        <v/>
      </c>
      <c r="B65" t="s">
        <v>192</v>
      </c>
      <c r="C65" s="7" t="s">
        <v>273</v>
      </c>
    </row>
    <row r="66" spans="1:3" x14ac:dyDescent="0.5">
      <c r="A66" t="str">
        <f>IF(ISNA(VLOOKUP(B66,Definitions!C$2:C$2009,1,FALSE)),"Not listed","")</f>
        <v>Not listed</v>
      </c>
      <c r="B66" t="s">
        <v>196</v>
      </c>
      <c r="C66" s="7" t="s">
        <v>273</v>
      </c>
    </row>
    <row r="67" spans="1:3" x14ac:dyDescent="0.5">
      <c r="A67" t="str">
        <f>IF(ISNA(VLOOKUP(B67,Definitions!C$2:C$2009,1,FALSE)),"Not listed","")</f>
        <v>Not listed</v>
      </c>
      <c r="B67" t="s">
        <v>341</v>
      </c>
      <c r="C67" s="7" t="s">
        <v>273</v>
      </c>
    </row>
    <row r="68" spans="1:3" x14ac:dyDescent="0.5">
      <c r="A68" t="str">
        <f>IF(ISNA(VLOOKUP(B68,Definitions!C$2:C$2009,1,FALSE)),"Not listed","")</f>
        <v>Not listed</v>
      </c>
      <c r="B68" t="s">
        <v>79</v>
      </c>
      <c r="C68" s="7" t="s">
        <v>227</v>
      </c>
    </row>
    <row r="69" spans="1:3" x14ac:dyDescent="0.5">
      <c r="A69" t="str">
        <f>IF(ISNA(VLOOKUP(B69,Definitions!C$2:C$2009,1,FALSE)),"Not listed","")</f>
        <v>Not listed</v>
      </c>
      <c r="B69" t="s">
        <v>17</v>
      </c>
      <c r="C69" t="s">
        <v>228</v>
      </c>
    </row>
    <row r="70" spans="1:3" x14ac:dyDescent="0.5">
      <c r="A70" t="str">
        <f>IF(ISNA(VLOOKUP(B70,Definitions!C$2:C$2009,1,FALSE)),"Not listed","")</f>
        <v>Not listed</v>
      </c>
      <c r="B70" t="s">
        <v>376</v>
      </c>
      <c r="C70" t="s">
        <v>228</v>
      </c>
    </row>
    <row r="71" spans="1:3" x14ac:dyDescent="0.5">
      <c r="A71" t="str">
        <f>IF(ISNA(VLOOKUP(B71,Definitions!C$2:C$2009,1,FALSE)),"Not listed","")</f>
        <v>Not listed</v>
      </c>
      <c r="B71" t="s">
        <v>377</v>
      </c>
      <c r="C71" t="s">
        <v>228</v>
      </c>
    </row>
    <row r="72" spans="1:3" x14ac:dyDescent="0.5">
      <c r="A72" t="str">
        <f>IF(ISNA(VLOOKUP(B72,Definitions!C$2:C$2009,1,FALSE)),"Not listed","")</f>
        <v>Not listed</v>
      </c>
      <c r="B72" t="s">
        <v>338</v>
      </c>
      <c r="C72" t="s">
        <v>228</v>
      </c>
    </row>
    <row r="73" spans="1:3" x14ac:dyDescent="0.5">
      <c r="A73" t="str">
        <f>IF(ISNA(VLOOKUP(B73,Definitions!C$2:C$2009,1,FALSE)),"Not listed","")</f>
        <v>Not listed</v>
      </c>
      <c r="B73" t="s">
        <v>17</v>
      </c>
      <c r="C73" t="s">
        <v>229</v>
      </c>
    </row>
    <row r="74" spans="1:3" x14ac:dyDescent="0.5">
      <c r="A74" t="str">
        <f>IF(ISNA(VLOOKUP(B74,Definitions!C$2:C$2009,1,FALSE)),"Not listed","")</f>
        <v>Not listed</v>
      </c>
      <c r="B74" s="3" t="s">
        <v>317</v>
      </c>
      <c r="C74" t="s">
        <v>230</v>
      </c>
    </row>
    <row r="75" spans="1:3" x14ac:dyDescent="0.5">
      <c r="A75" t="str">
        <f>IF(ISNA(VLOOKUP(B75,Definitions!C$2:C$2009,1,FALSE)),"Not listed","")</f>
        <v>Not listed</v>
      </c>
      <c r="B75" s="3" t="s">
        <v>318</v>
      </c>
      <c r="C75" t="s">
        <v>230</v>
      </c>
    </row>
    <row r="76" spans="1:3" x14ac:dyDescent="0.5">
      <c r="A76" t="str">
        <f>IF(ISNA(VLOOKUP(B76,Definitions!C$2:C$2009,1,FALSE)),"Not listed","")</f>
        <v>Not listed</v>
      </c>
      <c r="B76" s="3" t="s">
        <v>319</v>
      </c>
      <c r="C76" t="s">
        <v>230</v>
      </c>
    </row>
    <row r="77" spans="1:3" x14ac:dyDescent="0.5">
      <c r="A77" t="str">
        <f>IF(ISNA(VLOOKUP(B77,Definitions!C$2:C$2009,1,FALSE)),"Not listed","")</f>
        <v/>
      </c>
      <c r="B77" t="s">
        <v>124</v>
      </c>
      <c r="C77" s="7" t="s">
        <v>231</v>
      </c>
    </row>
    <row r="78" spans="1:3" x14ac:dyDescent="0.5">
      <c r="A78" t="str">
        <f>IF(ISNA(VLOOKUP(B78,Definitions!C$2:C$2009,1,FALSE)),"Not listed","")</f>
        <v>Not listed</v>
      </c>
      <c r="B78" t="s">
        <v>141</v>
      </c>
      <c r="C78" t="s">
        <v>231</v>
      </c>
    </row>
    <row r="79" spans="1:3" x14ac:dyDescent="0.5">
      <c r="A79" t="str">
        <f>IF(ISNA(VLOOKUP(B79,Definitions!C$2:C$2009,1,FALSE)),"Not listed","")</f>
        <v/>
      </c>
      <c r="B79" t="s">
        <v>151</v>
      </c>
      <c r="C79" s="7" t="s">
        <v>232</v>
      </c>
    </row>
    <row r="80" spans="1:3" x14ac:dyDescent="0.5">
      <c r="A80" t="str">
        <f>IF(ISNA(VLOOKUP(B80,Definitions!C$2:C$2009,1,FALSE)),"Not listed","")</f>
        <v>Not listed</v>
      </c>
      <c r="B80" t="s">
        <v>287</v>
      </c>
      <c r="C80" s="7" t="s">
        <v>232</v>
      </c>
    </row>
    <row r="81" spans="1:3" x14ac:dyDescent="0.5">
      <c r="A81" t="str">
        <f>IF(ISNA(VLOOKUP(B81,Definitions!C$2:C$2009,1,FALSE)),"Not listed","")</f>
        <v>Not listed</v>
      </c>
      <c r="B81" t="s">
        <v>331</v>
      </c>
      <c r="C81" s="7" t="s">
        <v>232</v>
      </c>
    </row>
    <row r="82" spans="1:3" x14ac:dyDescent="0.5">
      <c r="A82" t="str">
        <f>IF(ISNA(VLOOKUP(B82,Definitions!C$2:C$2009,1,FALSE)),"Not listed","")</f>
        <v>Not listed</v>
      </c>
      <c r="B82" t="s">
        <v>17</v>
      </c>
      <c r="C82" s="7" t="s">
        <v>233</v>
      </c>
    </row>
    <row r="83" spans="1:3" x14ac:dyDescent="0.5">
      <c r="A83" t="str">
        <f>IF(ISNA(VLOOKUP(B83,Definitions!C$2:C$2009,1,FALSE)),"Not listed","")</f>
        <v>Not listed</v>
      </c>
      <c r="B83" t="s">
        <v>376</v>
      </c>
      <c r="C83" s="7" t="s">
        <v>233</v>
      </c>
    </row>
    <row r="84" spans="1:3" x14ac:dyDescent="0.5">
      <c r="A84" t="str">
        <f>IF(ISNA(VLOOKUP(B84,Definitions!C$2:C$2009,1,FALSE)),"Not listed","")</f>
        <v>Not listed</v>
      </c>
      <c r="B84" t="s">
        <v>377</v>
      </c>
      <c r="C84" s="7" t="s">
        <v>233</v>
      </c>
    </row>
    <row r="85" spans="1:3" x14ac:dyDescent="0.5">
      <c r="A85" t="str">
        <f>IF(ISNA(VLOOKUP(B85,Definitions!C$2:C$2009,1,FALSE)),"Not listed","")</f>
        <v>Not listed</v>
      </c>
      <c r="B85" t="s">
        <v>338</v>
      </c>
      <c r="C85" s="7" t="s">
        <v>233</v>
      </c>
    </row>
    <row r="86" spans="1:3" x14ac:dyDescent="0.5">
      <c r="A86" t="str">
        <f>IF(ISNA(VLOOKUP(B86,Definitions!C$2:C$2009,1,FALSE)),"Not listed","")</f>
        <v/>
      </c>
      <c r="B86" t="s">
        <v>124</v>
      </c>
      <c r="C86" s="7" t="s">
        <v>234</v>
      </c>
    </row>
    <row r="87" spans="1:3" x14ac:dyDescent="0.5">
      <c r="A87" t="str">
        <f>IF(ISNA(VLOOKUP(B87,Definitions!C$2:C$2009,1,FALSE)),"Not listed","")</f>
        <v>Not listed</v>
      </c>
      <c r="B87" t="s">
        <v>658</v>
      </c>
      <c r="C87" s="7" t="s">
        <v>234</v>
      </c>
    </row>
    <row r="88" spans="1:3" x14ac:dyDescent="0.5">
      <c r="A88" t="str">
        <f>IF(ISNA(VLOOKUP(B88,Definitions!C$2:C$2009,1,FALSE)),"Not listed","")</f>
        <v>Not listed</v>
      </c>
      <c r="B88" t="s">
        <v>655</v>
      </c>
      <c r="C88" s="7" t="s">
        <v>234</v>
      </c>
    </row>
    <row r="89" spans="1:3" x14ac:dyDescent="0.5">
      <c r="A89" t="str">
        <f>IF(ISNA(VLOOKUP(B89,Definitions!C$2:C$2009,1,FALSE)),"Not listed","")</f>
        <v>Not listed</v>
      </c>
      <c r="B89" t="s">
        <v>344</v>
      </c>
      <c r="C89" t="s">
        <v>235</v>
      </c>
    </row>
    <row r="90" spans="1:3" x14ac:dyDescent="0.5">
      <c r="A90" t="str">
        <f>IF(ISNA(VLOOKUP(B90,Definitions!C$2:C$2009,1,FALSE)),"Not listed","")</f>
        <v>Not listed</v>
      </c>
      <c r="B90" t="s">
        <v>339</v>
      </c>
      <c r="C90" t="s">
        <v>235</v>
      </c>
    </row>
    <row r="91" spans="1:3" x14ac:dyDescent="0.5">
      <c r="A91" t="str">
        <f>IF(ISNA(VLOOKUP(B91,Definitions!C$2:C$2009,1,FALSE)),"Not listed","")</f>
        <v>Not listed</v>
      </c>
      <c r="B91" s="3" t="s">
        <v>317</v>
      </c>
      <c r="C91" t="s">
        <v>236</v>
      </c>
    </row>
    <row r="92" spans="1:3" x14ac:dyDescent="0.5">
      <c r="A92" t="str">
        <f>IF(ISNA(VLOOKUP(B92,Definitions!C$2:C$2009,1,FALSE)),"Not listed","")</f>
        <v>Not listed</v>
      </c>
      <c r="B92" t="s">
        <v>320</v>
      </c>
      <c r="C92" t="s">
        <v>236</v>
      </c>
    </row>
    <row r="93" spans="1:3" x14ac:dyDescent="0.5">
      <c r="A93" t="str">
        <f>IF(ISNA(VLOOKUP(B93,Definitions!C$2:C$2009,1,FALSE)),"Not listed","")</f>
        <v>Not listed</v>
      </c>
      <c r="B93" s="3" t="s">
        <v>318</v>
      </c>
      <c r="C93" t="s">
        <v>236</v>
      </c>
    </row>
    <row r="94" spans="1:3" x14ac:dyDescent="0.5">
      <c r="A94" t="str">
        <f>IF(ISNA(VLOOKUP(B94,Definitions!C$2:C$2009,1,FALSE)),"Not listed","")</f>
        <v>Not listed</v>
      </c>
      <c r="B94" s="3" t="s">
        <v>319</v>
      </c>
      <c r="C94" t="s">
        <v>236</v>
      </c>
    </row>
    <row r="95" spans="1:3" x14ac:dyDescent="0.5">
      <c r="A95" t="str">
        <f>IF(ISNA(VLOOKUP(B95,Definitions!C$2:C$2009,1,FALSE)),"Not listed","")</f>
        <v>Not listed</v>
      </c>
      <c r="B95" t="s">
        <v>141</v>
      </c>
      <c r="C95" t="s">
        <v>237</v>
      </c>
    </row>
    <row r="96" spans="1:3" x14ac:dyDescent="0.5">
      <c r="A96" t="str">
        <f>IF(ISNA(VLOOKUP(B96,Definitions!C$2:C$2009,1,FALSE)),"Not listed","")</f>
        <v/>
      </c>
      <c r="B96" t="s">
        <v>208</v>
      </c>
      <c r="C96" t="s">
        <v>238</v>
      </c>
    </row>
    <row r="97" spans="1:3" x14ac:dyDescent="0.5">
      <c r="A97" t="str">
        <f>IF(ISNA(VLOOKUP(B97,Definitions!C$2:C$2009,1,FALSE)),"Not listed","")</f>
        <v/>
      </c>
      <c r="B97" t="s">
        <v>151</v>
      </c>
      <c r="C97" s="7" t="s">
        <v>316</v>
      </c>
    </row>
    <row r="98" spans="1:3" x14ac:dyDescent="0.5">
      <c r="A98" t="str">
        <f>IF(ISNA(VLOOKUP(B98,Definitions!C$2:C$2009,1,FALSE)),"Not listed","")</f>
        <v>Not listed</v>
      </c>
      <c r="B98" t="s">
        <v>287</v>
      </c>
      <c r="C98" s="7" t="s">
        <v>316</v>
      </c>
    </row>
    <row r="99" spans="1:3" x14ac:dyDescent="0.5">
      <c r="A99" t="str">
        <f>IF(ISNA(VLOOKUP(B99,Definitions!C$2:C$2009,1,FALSE)),"Not listed","")</f>
        <v>Not listed</v>
      </c>
      <c r="B99" t="s">
        <v>331</v>
      </c>
      <c r="C99" s="7" t="s">
        <v>316</v>
      </c>
    </row>
    <row r="100" spans="1:3" x14ac:dyDescent="0.5">
      <c r="A100" t="str">
        <f>IF(ISNA(VLOOKUP(B100,Definitions!C$2:C$2009,1,FALSE)),"Not listed","")</f>
        <v>Not listed</v>
      </c>
      <c r="B100" t="s">
        <v>155</v>
      </c>
      <c r="C100" s="7" t="s">
        <v>239</v>
      </c>
    </row>
    <row r="101" spans="1:3" x14ac:dyDescent="0.5">
      <c r="A101" t="str">
        <f>IF(ISNA(VLOOKUP(B101,Definitions!C$2:C$2009,1,FALSE)),"Not listed","")</f>
        <v>Not listed</v>
      </c>
      <c r="B101" t="s">
        <v>175</v>
      </c>
      <c r="C101" s="7" t="s">
        <v>239</v>
      </c>
    </row>
    <row r="102" spans="1:3" x14ac:dyDescent="0.5">
      <c r="A102" t="str">
        <f>IF(ISNA(VLOOKUP(B102,Definitions!C$2:C$2009,1,FALSE)),"Not listed","")</f>
        <v>Not listed</v>
      </c>
      <c r="B102" t="s">
        <v>178</v>
      </c>
      <c r="C102" s="7" t="s">
        <v>239</v>
      </c>
    </row>
    <row r="103" spans="1:3" x14ac:dyDescent="0.5">
      <c r="A103" t="str">
        <f>IF(ISNA(VLOOKUP(B103,Definitions!C$2:C$2009,1,FALSE)),"Not listed","")</f>
        <v>Not listed</v>
      </c>
      <c r="B103" s="5" t="s">
        <v>9</v>
      </c>
      <c r="C103" s="7" t="s">
        <v>240</v>
      </c>
    </row>
    <row r="104" spans="1:3" x14ac:dyDescent="0.5">
      <c r="A104" t="str">
        <f>IF(ISNA(VLOOKUP(B104,Definitions!C$2:C$2009,1,FALSE)),"Not listed","")</f>
        <v>Not listed</v>
      </c>
      <c r="B104" s="5" t="s">
        <v>11</v>
      </c>
      <c r="C104" s="7" t="s">
        <v>240</v>
      </c>
    </row>
    <row r="105" spans="1:3" x14ac:dyDescent="0.5">
      <c r="A105" t="str">
        <f>IF(ISNA(VLOOKUP(B105,Definitions!C$2:C$2009,1,FALSE)),"Not listed","")</f>
        <v>Not listed</v>
      </c>
      <c r="B105" s="5" t="s">
        <v>13</v>
      </c>
      <c r="C105" s="7" t="s">
        <v>240</v>
      </c>
    </row>
    <row r="106" spans="1:3" x14ac:dyDescent="0.5">
      <c r="A106" t="str">
        <f>IF(ISNA(VLOOKUP(B106,Definitions!C$2:C$2009,1,FALSE)),"Not listed","")</f>
        <v>Not listed</v>
      </c>
      <c r="B106" t="s">
        <v>383</v>
      </c>
      <c r="C106" t="s">
        <v>241</v>
      </c>
    </row>
    <row r="107" spans="1:3" x14ac:dyDescent="0.5">
      <c r="A107" t="str">
        <f>IF(ISNA(VLOOKUP(B107,Definitions!C$2:C$2009,1,FALSE)),"Not listed","")</f>
        <v>Not listed</v>
      </c>
      <c r="B107" s="5" t="s">
        <v>95</v>
      </c>
      <c r="C107" t="s">
        <v>242</v>
      </c>
    </row>
    <row r="108" spans="1:3" x14ac:dyDescent="0.5">
      <c r="A108" t="str">
        <f>IF(ISNA(VLOOKUP(B108,Definitions!C$2:C$2009,1,FALSE)),"Not listed","")</f>
        <v>Not listed</v>
      </c>
      <c r="B108" t="s">
        <v>50</v>
      </c>
      <c r="C108" t="s">
        <v>243</v>
      </c>
    </row>
    <row r="109" spans="1:3" x14ac:dyDescent="0.5">
      <c r="A109" t="str">
        <f>IF(ISNA(VLOOKUP(B109,Definitions!C$2:C$2009,1,FALSE)),"Not listed","")</f>
        <v>Not listed</v>
      </c>
      <c r="B109" s="5" t="s">
        <v>65</v>
      </c>
      <c r="C109" t="s">
        <v>243</v>
      </c>
    </row>
    <row r="110" spans="1:3" x14ac:dyDescent="0.5">
      <c r="A110" t="str">
        <f>IF(ISNA(VLOOKUP(B110,Definitions!C$2:C$2009,1,FALSE)),"Not listed","")</f>
        <v>Not listed</v>
      </c>
      <c r="B110" t="s">
        <v>90</v>
      </c>
      <c r="C110" t="s">
        <v>243</v>
      </c>
    </row>
    <row r="111" spans="1:3" x14ac:dyDescent="0.5">
      <c r="A111" t="str">
        <f>IF(ISNA(VLOOKUP(B111,Definitions!C$2:C$2009,1,FALSE)),"Not listed","")</f>
        <v>Not listed</v>
      </c>
      <c r="B111" t="s">
        <v>338</v>
      </c>
      <c r="C111" t="s">
        <v>243</v>
      </c>
    </row>
    <row r="112" spans="1:3" x14ac:dyDescent="0.5">
      <c r="A112" t="str">
        <f>IF(ISNA(VLOOKUP(B112,Definitions!C$2:C$2009,1,FALSE)),"Not listed","")</f>
        <v>Not listed</v>
      </c>
      <c r="B112" t="s">
        <v>21</v>
      </c>
      <c r="C112" t="s">
        <v>244</v>
      </c>
    </row>
    <row r="113" spans="1:3" x14ac:dyDescent="0.5">
      <c r="A113" t="str">
        <f>IF(ISNA(VLOOKUP(B113,Definitions!C$2:C$2009,1,FALSE)),"Not listed","")</f>
        <v>Not listed</v>
      </c>
      <c r="B113" t="s">
        <v>24</v>
      </c>
      <c r="C113" t="s">
        <v>244</v>
      </c>
    </row>
    <row r="114" spans="1:3" x14ac:dyDescent="0.5">
      <c r="A114" t="str">
        <f>IF(ISNA(VLOOKUP(B114,Definitions!C$2:C$2009,1,FALSE)),"Not listed","")</f>
        <v>Not listed</v>
      </c>
      <c r="B114" t="s">
        <v>33</v>
      </c>
      <c r="C114" t="s">
        <v>244</v>
      </c>
    </row>
    <row r="115" spans="1:3" x14ac:dyDescent="0.5">
      <c r="A115" t="str">
        <f>IF(ISNA(VLOOKUP(B115,Definitions!C$2:C$2009,1,FALSE)),"Not listed","")</f>
        <v>Not listed</v>
      </c>
      <c r="B115" t="s">
        <v>39</v>
      </c>
      <c r="C115" t="s">
        <v>244</v>
      </c>
    </row>
    <row r="116" spans="1:3" x14ac:dyDescent="0.5">
      <c r="A116" t="str">
        <f>IF(ISNA(VLOOKUP(B116,Definitions!C$2:C$2009,1,FALSE)),"Not listed","")</f>
        <v>Not listed</v>
      </c>
      <c r="B116" t="s">
        <v>42</v>
      </c>
      <c r="C116" t="s">
        <v>244</v>
      </c>
    </row>
    <row r="117" spans="1:3" x14ac:dyDescent="0.5">
      <c r="A117" t="str">
        <f>IF(ISNA(VLOOKUP(B117,Definitions!C$2:C$2009,1,FALSE)),"Not listed","")</f>
        <v/>
      </c>
      <c r="B117" s="5" t="s">
        <v>56</v>
      </c>
      <c r="C117" t="s">
        <v>244</v>
      </c>
    </row>
    <row r="118" spans="1:3" x14ac:dyDescent="0.5">
      <c r="A118" t="str">
        <f>IF(ISNA(VLOOKUP(B118,Definitions!C$2:C$2009,1,FALSE)),"Not listed","")</f>
        <v/>
      </c>
      <c r="B118" t="s">
        <v>59</v>
      </c>
      <c r="C118" t="s">
        <v>244</v>
      </c>
    </row>
    <row r="119" spans="1:3" x14ac:dyDescent="0.5">
      <c r="A119" t="str">
        <f>IF(ISNA(VLOOKUP(B119,Definitions!C$2:C$2009,1,FALSE)),"Not listed","")</f>
        <v/>
      </c>
      <c r="B119" t="s">
        <v>61</v>
      </c>
      <c r="C119" t="s">
        <v>244</v>
      </c>
    </row>
    <row r="120" spans="1:3" x14ac:dyDescent="0.5">
      <c r="A120" t="str">
        <f>IF(ISNA(VLOOKUP(B120,Definitions!C$2:C$2009,1,FALSE)),"Not listed","")</f>
        <v/>
      </c>
      <c r="B120" t="s">
        <v>63</v>
      </c>
      <c r="C120" t="s">
        <v>244</v>
      </c>
    </row>
    <row r="121" spans="1:3" x14ac:dyDescent="0.5">
      <c r="A121" t="str">
        <f>IF(ISNA(VLOOKUP(B121,Definitions!C$2:C$2009,1,FALSE)),"Not listed","")</f>
        <v>Not listed</v>
      </c>
      <c r="B121" t="s">
        <v>116</v>
      </c>
      <c r="C121" t="s">
        <v>244</v>
      </c>
    </row>
    <row r="122" spans="1:3" x14ac:dyDescent="0.5">
      <c r="A122" t="str">
        <f>IF(ISNA(VLOOKUP(B122,Definitions!C$2:C$2009,1,FALSE)),"Not listed","")</f>
        <v>Not listed</v>
      </c>
      <c r="B122" t="s">
        <v>119</v>
      </c>
      <c r="C122" t="s">
        <v>244</v>
      </c>
    </row>
    <row r="123" spans="1:3" x14ac:dyDescent="0.5">
      <c r="A123" t="str">
        <f>IF(ISNA(VLOOKUP(B123,Definitions!C$2:C$2009,1,FALSE)),"Not listed","")</f>
        <v>Not listed</v>
      </c>
      <c r="B123" t="s">
        <v>121</v>
      </c>
      <c r="C123" t="s">
        <v>244</v>
      </c>
    </row>
    <row r="124" spans="1:3" x14ac:dyDescent="0.5">
      <c r="A124" t="str">
        <f>IF(ISNA(VLOOKUP(B124,Definitions!C$2:C$2009,1,FALSE)),"Not listed","")</f>
        <v>Not listed</v>
      </c>
      <c r="B124" t="s">
        <v>199</v>
      </c>
      <c r="C124" s="7" t="s">
        <v>244</v>
      </c>
    </row>
    <row r="125" spans="1:3" x14ac:dyDescent="0.5">
      <c r="A125" t="str">
        <f>IF(ISNA(VLOOKUP(B125,Definitions!C$2:C$2009,1,FALSE)),"Not listed","")</f>
        <v>Not listed</v>
      </c>
      <c r="B125" s="5" t="s">
        <v>262</v>
      </c>
      <c r="C125" s="7" t="s">
        <v>245</v>
      </c>
    </row>
    <row r="126" spans="1:3" x14ac:dyDescent="0.5">
      <c r="A126" t="str">
        <f>IF(ISNA(VLOOKUP(B126,Definitions!C$2:C$2009,1,FALSE)),"Not listed","")</f>
        <v>Not listed</v>
      </c>
      <c r="B126" t="s">
        <v>286</v>
      </c>
      <c r="C126" s="7" t="s">
        <v>652</v>
      </c>
    </row>
    <row r="127" spans="1:3" x14ac:dyDescent="0.5">
      <c r="A127" t="str">
        <f>IF(ISNA(VLOOKUP(B127,Definitions!C$2:C$2009,1,FALSE)),"Not listed","")</f>
        <v>Not listed</v>
      </c>
      <c r="B127" t="s">
        <v>287</v>
      </c>
      <c r="C127" s="7" t="s">
        <v>652</v>
      </c>
    </row>
    <row r="128" spans="1:3" x14ac:dyDescent="0.5">
      <c r="A128" t="str">
        <f>IF(ISNA(VLOOKUP(B128,Definitions!C$2:C$2009,1,FALSE)),"Not listed","")</f>
        <v>Not listed</v>
      </c>
      <c r="B128" t="s">
        <v>331</v>
      </c>
      <c r="C128" s="7" t="s">
        <v>652</v>
      </c>
    </row>
    <row r="129" spans="1:3" x14ac:dyDescent="0.5">
      <c r="A129" t="str">
        <f>IF(ISNA(VLOOKUP(B129,Definitions!C$2:C$2009,1,FALSE)),"Not listed","")</f>
        <v>Not listed</v>
      </c>
      <c r="B129" t="s">
        <v>418</v>
      </c>
      <c r="C129" t="s">
        <v>246</v>
      </c>
    </row>
    <row r="130" spans="1:3" x14ac:dyDescent="0.5">
      <c r="A130" t="str">
        <f>IF(ISNA(VLOOKUP(B130,Definitions!C$2:C$2009,1,FALSE)),"Not listed","")</f>
        <v>Not listed</v>
      </c>
      <c r="B130" t="s">
        <v>417</v>
      </c>
      <c r="C130" t="s">
        <v>246</v>
      </c>
    </row>
    <row r="131" spans="1:3" x14ac:dyDescent="0.5">
      <c r="A131" t="str">
        <f>IF(ISNA(VLOOKUP(B131,Definitions!C$2:C$2009,1,FALSE)),"Not listed","")</f>
        <v>Not listed</v>
      </c>
      <c r="B131" s="15" t="s">
        <v>27</v>
      </c>
      <c r="C131" s="7" t="s">
        <v>434</v>
      </c>
    </row>
    <row r="132" spans="1:3" x14ac:dyDescent="0.5">
      <c r="A132" t="str">
        <f>IF(ISNA(VLOOKUP(B132,Definitions!C$2:C$2009,1,FALSE)),"Not listed","")</f>
        <v>Not listed</v>
      </c>
      <c r="B132" t="s">
        <v>318</v>
      </c>
      <c r="C132" s="7" t="s">
        <v>434</v>
      </c>
    </row>
    <row r="133" spans="1:3" x14ac:dyDescent="0.5">
      <c r="A133" t="str">
        <f>IF(ISNA(VLOOKUP(B133,Definitions!C$2:C$2009,1,FALSE)),"Not listed","")</f>
        <v>Not listed</v>
      </c>
      <c r="B133" t="s">
        <v>346</v>
      </c>
      <c r="C133" s="7" t="s">
        <v>434</v>
      </c>
    </row>
    <row r="134" spans="1:3" x14ac:dyDescent="0.5">
      <c r="A134" t="str">
        <f>IF(ISNA(VLOOKUP(B134,Definitions!C$2:C$2009,1,FALSE)),"Not listed","")</f>
        <v/>
      </c>
      <c r="B134" t="s">
        <v>436</v>
      </c>
      <c r="C134" s="7" t="s">
        <v>434</v>
      </c>
    </row>
    <row r="135" spans="1:3" x14ac:dyDescent="0.5">
      <c r="A135" t="str">
        <f>IF(ISNA(VLOOKUP(B135,Definitions!C$2:C$2009,1,FALSE)),"Not listed","")</f>
        <v/>
      </c>
      <c r="B135" t="s">
        <v>437</v>
      </c>
      <c r="C135" s="7" t="s">
        <v>434</v>
      </c>
    </row>
    <row r="136" spans="1:3" x14ac:dyDescent="0.5">
      <c r="A136" t="str">
        <f>IF(ISNA(VLOOKUP(B136,Definitions!C$2:C$2009,1,FALSE)),"Not listed","")</f>
        <v>Not listed</v>
      </c>
      <c r="B136" t="s">
        <v>428</v>
      </c>
      <c r="C136" s="7" t="s">
        <v>434</v>
      </c>
    </row>
    <row r="137" spans="1:3" x14ac:dyDescent="0.5">
      <c r="A137" t="str">
        <f>IF(ISNA(VLOOKUP(B137,Definitions!C$2:C$2009,1,FALSE)),"Not listed","")</f>
        <v>Not listed</v>
      </c>
      <c r="B137" s="16" t="s">
        <v>430</v>
      </c>
      <c r="C137" s="7" t="s">
        <v>434</v>
      </c>
    </row>
    <row r="138" spans="1:3" x14ac:dyDescent="0.5">
      <c r="A138" t="str">
        <f>IF(ISNA(VLOOKUP(B138,Definitions!C$2:C$2009,1,FALSE)),"Not listed","")</f>
        <v>Not listed</v>
      </c>
      <c r="B138" t="s">
        <v>36</v>
      </c>
      <c r="C138" t="s">
        <v>247</v>
      </c>
    </row>
    <row r="139" spans="1:3" x14ac:dyDescent="0.5">
      <c r="A139" t="str">
        <f>IF(ISNA(VLOOKUP(B139,Definitions!C$2:C$2009,1,FALSE)),"Not listed","")</f>
        <v>Not listed</v>
      </c>
      <c r="B139" s="5" t="s">
        <v>67</v>
      </c>
      <c r="C139" t="s">
        <v>247</v>
      </c>
    </row>
    <row r="140" spans="1:3" x14ac:dyDescent="0.5">
      <c r="A140" t="str">
        <f>IF(ISNA(VLOOKUP(B140,Definitions!C$2:C$2009,1,FALSE)),"Not listed","")</f>
        <v>Not listed</v>
      </c>
      <c r="B140" t="s">
        <v>74</v>
      </c>
      <c r="C140" t="s">
        <v>247</v>
      </c>
    </row>
    <row r="141" spans="1:3" x14ac:dyDescent="0.5">
      <c r="A141" t="str">
        <f>IF(ISNA(VLOOKUP(B141,Definitions!C$2:C$2009,1,FALSE)),"Not listed","")</f>
        <v>Not listed</v>
      </c>
      <c r="B141" t="s">
        <v>335</v>
      </c>
      <c r="C141" t="s">
        <v>247</v>
      </c>
    </row>
    <row r="142" spans="1:3" x14ac:dyDescent="0.5">
      <c r="A142" t="str">
        <f>IF(ISNA(VLOOKUP(B142,Definitions!C$2:C$2009,1,FALSE)),"Not listed","")</f>
        <v>Not listed</v>
      </c>
      <c r="B142" s="5" t="s">
        <v>82</v>
      </c>
      <c r="C142" t="s">
        <v>247</v>
      </c>
    </row>
    <row r="143" spans="1:3" x14ac:dyDescent="0.5">
      <c r="A143" t="str">
        <f>IF(ISNA(VLOOKUP(B143,Definitions!C$2:C$2009,1,FALSE)),"Not listed","")</f>
        <v>Not listed</v>
      </c>
      <c r="B143" t="s">
        <v>83</v>
      </c>
      <c r="C143" t="s">
        <v>247</v>
      </c>
    </row>
    <row r="144" spans="1:3" x14ac:dyDescent="0.5">
      <c r="A144" t="str">
        <f>IF(ISNA(VLOOKUP(B144,Definitions!C$2:C$2009,1,FALSE)),"Not listed","")</f>
        <v>Not listed</v>
      </c>
      <c r="B144" t="s">
        <v>660</v>
      </c>
      <c r="C144" s="7" t="s">
        <v>247</v>
      </c>
    </row>
    <row r="145" spans="1:3" x14ac:dyDescent="0.5">
      <c r="A145" t="str">
        <f>IF(ISNA(VLOOKUP(B145,Definitions!C$2:C$2009,1,FALSE)),"Not listed","")</f>
        <v>Not listed</v>
      </c>
      <c r="B145" t="s">
        <v>286</v>
      </c>
      <c r="C145" s="7" t="s">
        <v>247</v>
      </c>
    </row>
    <row r="146" spans="1:3" x14ac:dyDescent="0.5">
      <c r="A146" t="str">
        <f>IF(ISNA(VLOOKUP(B146,Definitions!C$2:C$2009,1,FALSE)),"Not listed","")</f>
        <v>Not listed</v>
      </c>
      <c r="B146" t="s">
        <v>287</v>
      </c>
      <c r="C146" s="7" t="s">
        <v>247</v>
      </c>
    </row>
    <row r="147" spans="1:3" x14ac:dyDescent="0.5">
      <c r="A147" t="str">
        <f>IF(ISNA(VLOOKUP(B147,Definitions!C$2:C$2009,1,FALSE)),"Not listed","")</f>
        <v>Not listed</v>
      </c>
      <c r="B147" t="s">
        <v>331</v>
      </c>
      <c r="C147" s="7" t="s">
        <v>247</v>
      </c>
    </row>
    <row r="148" spans="1:3" x14ac:dyDescent="0.5">
      <c r="A148" t="str">
        <f>IF(ISNA(VLOOKUP(B148,Definitions!C$2:C$2009,1,FALSE)),"Not listed","")</f>
        <v>Not listed</v>
      </c>
      <c r="B148" s="3" t="s">
        <v>317</v>
      </c>
      <c r="C148" t="s">
        <v>248</v>
      </c>
    </row>
    <row r="149" spans="1:3" x14ac:dyDescent="0.5">
      <c r="A149" t="str">
        <f>IF(ISNA(VLOOKUP(B149,Definitions!C$2:C$2009,1,FALSE)),"Not listed","")</f>
        <v>Not listed</v>
      </c>
      <c r="B149" s="3" t="s">
        <v>318</v>
      </c>
      <c r="C149" t="s">
        <v>248</v>
      </c>
    </row>
    <row r="150" spans="1:3" x14ac:dyDescent="0.5">
      <c r="A150" t="str">
        <f>IF(ISNA(VLOOKUP(B150,Definitions!C$2:C$2009,1,FALSE)),"Not listed","")</f>
        <v>Not listed</v>
      </c>
      <c r="B150" s="3" t="s">
        <v>319</v>
      </c>
      <c r="C150" t="s">
        <v>248</v>
      </c>
    </row>
    <row r="151" spans="1:3" x14ac:dyDescent="0.5">
      <c r="A151" t="str">
        <f>IF(ISNA(VLOOKUP(B151,Definitions!C$2:C$2009,1,FALSE)),"Not listed","")</f>
        <v>Not listed</v>
      </c>
      <c r="B151" t="s">
        <v>142</v>
      </c>
      <c r="C151" t="s">
        <v>249</v>
      </c>
    </row>
    <row r="152" spans="1:3" x14ac:dyDescent="0.5">
      <c r="A152" t="str">
        <f>IF(ISNA(VLOOKUP(B152,Definitions!C$2:C$2009,1,FALSE)),"Not listed","")</f>
        <v>Not listed</v>
      </c>
      <c r="B152" t="s">
        <v>147</v>
      </c>
      <c r="C152" s="7" t="s">
        <v>250</v>
      </c>
    </row>
    <row r="153" spans="1:3" x14ac:dyDescent="0.5">
      <c r="A153" t="str">
        <f>IF(ISNA(VLOOKUP(B153,Definitions!C$2:C$2009,1,FALSE)),"Not listed","")</f>
        <v>Not listed</v>
      </c>
      <c r="B153" t="s">
        <v>149</v>
      </c>
      <c r="C153" s="7" t="s">
        <v>251</v>
      </c>
    </row>
    <row r="154" spans="1:3" x14ac:dyDescent="0.5">
      <c r="A154" t="str">
        <f>IF(ISNA(VLOOKUP(B154,Definitions!C$2:C$2009,1,FALSE)),"Not listed","")</f>
        <v>Not listed</v>
      </c>
      <c r="B154" t="s">
        <v>158</v>
      </c>
      <c r="C154" s="7" t="s">
        <v>252</v>
      </c>
    </row>
    <row r="155" spans="1:3" x14ac:dyDescent="0.5">
      <c r="A155" t="str">
        <f>IF(ISNA(VLOOKUP(B155,Definitions!C$2:C$2009,1,FALSE)),"Not listed","")</f>
        <v>Not listed</v>
      </c>
      <c r="B155" t="s">
        <v>181</v>
      </c>
      <c r="C155" s="7" t="s">
        <v>253</v>
      </c>
    </row>
    <row r="156" spans="1:3" x14ac:dyDescent="0.5">
      <c r="A156" t="str">
        <f>IF(ISNA(VLOOKUP(B156,Definitions!C$2:C$2009,1,FALSE)),"Not listed","")</f>
        <v>Not listed</v>
      </c>
      <c r="B156" t="s">
        <v>184</v>
      </c>
      <c r="C156" s="7" t="s">
        <v>253</v>
      </c>
    </row>
    <row r="157" spans="1:3" x14ac:dyDescent="0.5">
      <c r="A157" t="str">
        <f>IF(ISNA(VLOOKUP(B157,Definitions!C$2:C$2009,1,FALSE)),"Not listed","")</f>
        <v>Not listed</v>
      </c>
      <c r="B157" t="s">
        <v>187</v>
      </c>
      <c r="C157" s="7" t="s">
        <v>253</v>
      </c>
    </row>
    <row r="158" spans="1:3" x14ac:dyDescent="0.5">
      <c r="A158" t="str">
        <f>IF(ISNA(VLOOKUP(B158,Definitions!C$2:C$2009,1,FALSE)),"Not listed","")</f>
        <v>Not listed</v>
      </c>
      <c r="B158" s="3" t="s">
        <v>317</v>
      </c>
      <c r="C158" t="s">
        <v>254</v>
      </c>
    </row>
    <row r="159" spans="1:3" x14ac:dyDescent="0.5">
      <c r="A159" t="str">
        <f>IF(ISNA(VLOOKUP(B159,Definitions!C$2:C$2009,1,FALSE)),"Not listed","")</f>
        <v>Not listed</v>
      </c>
      <c r="B159" s="3" t="s">
        <v>318</v>
      </c>
      <c r="C159" t="s">
        <v>254</v>
      </c>
    </row>
    <row r="160" spans="1:3" x14ac:dyDescent="0.5">
      <c r="A160" t="str">
        <f>IF(ISNA(VLOOKUP(B160,Definitions!C$2:C$2009,1,FALSE)),"Not listed","")</f>
        <v>Not listed</v>
      </c>
      <c r="B160" s="3" t="s">
        <v>319</v>
      </c>
      <c r="C160" t="s">
        <v>254</v>
      </c>
    </row>
    <row r="161" spans="1:3" x14ac:dyDescent="0.5">
      <c r="A161" t="str">
        <f>IF(ISNA(VLOOKUP(B161,Definitions!C$2:C$2009,1,FALSE)),"Not listed","")</f>
        <v/>
      </c>
      <c r="B161" t="s">
        <v>408</v>
      </c>
      <c r="C161" s="7" t="s">
        <v>254</v>
      </c>
    </row>
    <row r="162" spans="1:3" x14ac:dyDescent="0.5">
      <c r="A162" t="str">
        <f>IF(ISNA(VLOOKUP(B162,Definitions!C$2:C$2009,1,FALSE)),"Not listed","")</f>
        <v>Not listed</v>
      </c>
      <c r="B162" t="s">
        <v>76</v>
      </c>
      <c r="C162" t="s">
        <v>254</v>
      </c>
    </row>
    <row r="163" spans="1:3" x14ac:dyDescent="0.5">
      <c r="A163" t="str">
        <f>IF(ISNA(VLOOKUP(B163,Definitions!C$2:C$2009,1,FALSE)),"Not listed","")</f>
        <v/>
      </c>
      <c r="B163" t="s">
        <v>404</v>
      </c>
      <c r="C163" t="s">
        <v>254</v>
      </c>
    </row>
    <row r="164" spans="1:3" x14ac:dyDescent="0.5">
      <c r="A164" t="str">
        <f>IF(ISNA(VLOOKUP(B164,Definitions!C$2:C$2009,1,FALSE)),"Not listed","")</f>
        <v/>
      </c>
      <c r="B164" t="s">
        <v>81</v>
      </c>
      <c r="C164" t="s">
        <v>254</v>
      </c>
    </row>
    <row r="165" spans="1:3" x14ac:dyDescent="0.5">
      <c r="A165" t="str">
        <f>IF(ISNA(VLOOKUP(B165,Definitions!C$2:C$2009,1,FALSE)),"Not listed","")</f>
        <v>Not listed</v>
      </c>
      <c r="B165" t="s">
        <v>395</v>
      </c>
      <c r="C165" t="s">
        <v>254</v>
      </c>
    </row>
    <row r="166" spans="1:3" x14ac:dyDescent="0.5">
      <c r="A166" t="str">
        <f>IF(ISNA(VLOOKUP(B166,Definitions!C$2:C$2009,1,FALSE)),"Not listed","")</f>
        <v>Not listed</v>
      </c>
      <c r="B166" t="s">
        <v>396</v>
      </c>
      <c r="C166" t="s">
        <v>254</v>
      </c>
    </row>
    <row r="167" spans="1:3" x14ac:dyDescent="0.5">
      <c r="A167" t="str">
        <f>IF(ISNA(VLOOKUP(B167,Definitions!C$2:C$2009,1,FALSE)),"Not listed","")</f>
        <v/>
      </c>
      <c r="B167" t="s">
        <v>405</v>
      </c>
      <c r="C167" t="s">
        <v>254</v>
      </c>
    </row>
    <row r="168" spans="1:3" x14ac:dyDescent="0.5">
      <c r="A168" t="str">
        <f>IF(ISNA(VLOOKUP(B168,Definitions!C$2:C$2009,1,FALSE)),"Not listed","")</f>
        <v>Not listed</v>
      </c>
      <c r="B168" t="s">
        <v>387</v>
      </c>
      <c r="C168" t="s">
        <v>254</v>
      </c>
    </row>
    <row r="169" spans="1:3" x14ac:dyDescent="0.5">
      <c r="A169" t="str">
        <f>IF(ISNA(VLOOKUP(B169,Definitions!C$2:C$2009,1,FALSE)),"Not listed","")</f>
        <v>Not listed</v>
      </c>
      <c r="B169" t="s">
        <v>388</v>
      </c>
      <c r="C169" t="s">
        <v>254</v>
      </c>
    </row>
    <row r="170" spans="1:3" x14ac:dyDescent="0.5">
      <c r="A170" t="str">
        <f>IF(ISNA(VLOOKUP(B170,Definitions!C$2:C$2009,1,FALSE)),"Not listed","")</f>
        <v>Not listed</v>
      </c>
      <c r="B170" t="s">
        <v>389</v>
      </c>
      <c r="C170" t="s">
        <v>254</v>
      </c>
    </row>
    <row r="171" spans="1:3" x14ac:dyDescent="0.5">
      <c r="A171" t="str">
        <f>IF(ISNA(VLOOKUP(B171,Definitions!C$2:C$2009,1,FALSE)),"Not listed","")</f>
        <v>Not listed</v>
      </c>
      <c r="B171" t="s">
        <v>170</v>
      </c>
      <c r="C171" s="7" t="s">
        <v>254</v>
      </c>
    </row>
    <row r="172" spans="1:3" x14ac:dyDescent="0.5">
      <c r="A172" t="str">
        <f>IF(ISNA(VLOOKUP(B172,Definitions!C$2:C$2009,1,FALSE)),"Not listed","")</f>
        <v>Not listed</v>
      </c>
      <c r="B172" t="s">
        <v>648</v>
      </c>
      <c r="C172" s="7" t="s">
        <v>254</v>
      </c>
    </row>
    <row r="173" spans="1:3" x14ac:dyDescent="0.5">
      <c r="A173" t="str">
        <f>IF(ISNA(VLOOKUP(B173,Definitions!C$2:C$2009,1,FALSE)),"Not listed","")</f>
        <v/>
      </c>
      <c r="B173" t="s">
        <v>410</v>
      </c>
      <c r="C173" s="7" t="s">
        <v>254</v>
      </c>
    </row>
    <row r="174" spans="1:3" x14ac:dyDescent="0.5">
      <c r="A174" t="str">
        <f>IF(ISNA(VLOOKUP(B174,Definitions!C$2:C$2009,1,FALSE)),"Not listed","")</f>
        <v/>
      </c>
      <c r="B174" t="s">
        <v>440</v>
      </c>
      <c r="C174" s="7" t="s">
        <v>254</v>
      </c>
    </row>
    <row r="175" spans="1:3" x14ac:dyDescent="0.5">
      <c r="A175" t="str">
        <f>IF(ISNA(VLOOKUP(B175,Definitions!C$2:C$2009,1,FALSE)),"Not listed","")</f>
        <v>Not listed</v>
      </c>
      <c r="B175" t="s">
        <v>194</v>
      </c>
      <c r="C175" s="7" t="s">
        <v>254</v>
      </c>
    </row>
    <row r="176" spans="1:3" x14ac:dyDescent="0.5">
      <c r="A176" t="str">
        <f>IF(ISNA(VLOOKUP(B176,Definitions!C$2:C$2009,1,FALSE)),"Not listed","")</f>
        <v>Not listed</v>
      </c>
      <c r="B176" t="s">
        <v>401</v>
      </c>
      <c r="C176" s="7" t="s">
        <v>254</v>
      </c>
    </row>
    <row r="177" spans="1:3" x14ac:dyDescent="0.5">
      <c r="A177" t="str">
        <f>IF(ISNA(VLOOKUP(B177,Definitions!C$2:C$2009,1,FALSE)),"Not listed","")</f>
        <v>Not listed</v>
      </c>
      <c r="B177" t="s">
        <v>338</v>
      </c>
      <c r="C177" s="7" t="s">
        <v>254</v>
      </c>
    </row>
    <row r="178" spans="1:3" x14ac:dyDescent="0.5">
      <c r="A178" t="str">
        <f>IF(ISNA(VLOOKUP(B178,Definitions!C$2:C$2009,1,FALSE)),"Not listed","")</f>
        <v>Not listed</v>
      </c>
      <c r="B178" s="3" t="s">
        <v>644</v>
      </c>
      <c r="C178" s="7" t="s">
        <v>254</v>
      </c>
    </row>
    <row r="179" spans="1:3" x14ac:dyDescent="0.5">
      <c r="A179" t="str">
        <f>IF(ISNA(VLOOKUP(B179,Definitions!C$2:C$2009,1,FALSE)),"Not listed","")</f>
        <v>Not listed</v>
      </c>
      <c r="B179" t="s">
        <v>172</v>
      </c>
      <c r="C179" s="7" t="s">
        <v>255</v>
      </c>
    </row>
    <row r="180" spans="1:3" x14ac:dyDescent="0.5">
      <c r="A180" t="str">
        <f>IF(ISNA(VLOOKUP(B180,Definitions!C$2:C$2009,1,FALSE)),"Not listed","")</f>
        <v>Not listed</v>
      </c>
      <c r="B180" s="7" t="s">
        <v>328</v>
      </c>
      <c r="C180" s="7" t="s">
        <v>256</v>
      </c>
    </row>
    <row r="181" spans="1:3" x14ac:dyDescent="0.5">
      <c r="A181" t="str">
        <f>IF(ISNA(VLOOKUP(B181,Definitions!C$2:C$2009,1,FALSE)),"Not listed","")</f>
        <v>Not listed</v>
      </c>
      <c r="B181" t="s">
        <v>335</v>
      </c>
      <c r="C181" s="7" t="s">
        <v>256</v>
      </c>
    </row>
    <row r="182" spans="1:3" x14ac:dyDescent="0.5">
      <c r="A182" t="str">
        <f>IF(ISNA(VLOOKUP(B182,Definitions!C$2:C$2009,1,FALSE)),"Not listed","")</f>
        <v>Not listed</v>
      </c>
      <c r="B182" t="s">
        <v>286</v>
      </c>
      <c r="C182" s="7" t="s">
        <v>256</v>
      </c>
    </row>
    <row r="183" spans="1:3" x14ac:dyDescent="0.5">
      <c r="A183" t="str">
        <f>IF(ISNA(VLOOKUP(B183,Definitions!C$2:C$2009,1,FALSE)),"Not listed","")</f>
        <v>Not listed</v>
      </c>
      <c r="B183" t="s">
        <v>287</v>
      </c>
      <c r="C183" s="7" t="s">
        <v>256</v>
      </c>
    </row>
    <row r="184" spans="1:3" x14ac:dyDescent="0.5">
      <c r="A184" t="str">
        <f>IF(ISNA(VLOOKUP(B184,Definitions!C$2:C$2009,1,FALSE)),"Not listed","")</f>
        <v>Not listed</v>
      </c>
      <c r="B184" t="s">
        <v>331</v>
      </c>
      <c r="C184" s="7" t="s">
        <v>256</v>
      </c>
    </row>
    <row r="185" spans="1:3" x14ac:dyDescent="0.5">
      <c r="A185" t="str">
        <f>IF(ISNA(VLOOKUP(B185,Definitions!C$2:C$2009,1,FALSE)),"Not listed","")</f>
        <v>Not listed</v>
      </c>
      <c r="B185" t="s">
        <v>48</v>
      </c>
      <c r="C185" t="s">
        <v>257</v>
      </c>
    </row>
    <row r="186" spans="1:3" x14ac:dyDescent="0.5">
      <c r="A186" t="str">
        <f>IF(ISNA(VLOOKUP(B186,Definitions!C$2:C$2009,1,FALSE)),"Not listed","")</f>
        <v>Not listed</v>
      </c>
      <c r="B186" t="s">
        <v>134</v>
      </c>
      <c r="C186" t="s">
        <v>257</v>
      </c>
    </row>
    <row r="187" spans="1:3" x14ac:dyDescent="0.5">
      <c r="A187" t="str">
        <f>IF(ISNA(VLOOKUP(B187,Definitions!C$2:C$2009,1,FALSE)),"Not listed","")</f>
        <v/>
      </c>
      <c r="B187" t="s">
        <v>151</v>
      </c>
      <c r="C187" s="7" t="s">
        <v>257</v>
      </c>
    </row>
    <row r="188" spans="1:3" x14ac:dyDescent="0.5">
      <c r="A188" t="str">
        <f>IF(ISNA(VLOOKUP(B188,Definitions!C$2:C$2009,1,FALSE)),"Not listed","")</f>
        <v>Not listed</v>
      </c>
      <c r="B188" t="s">
        <v>660</v>
      </c>
      <c r="C188" s="7" t="s">
        <v>257</v>
      </c>
    </row>
    <row r="189" spans="1:3" x14ac:dyDescent="0.5">
      <c r="A189" t="str">
        <f>IF(ISNA(VLOOKUP(B189,Definitions!C$2:C$2009,1,FALSE)),"Not listed","")</f>
        <v>Not listed</v>
      </c>
      <c r="B189" t="s">
        <v>661</v>
      </c>
      <c r="C189" s="7" t="s">
        <v>257</v>
      </c>
    </row>
  </sheetData>
  <sortState ref="A2:C186">
    <sortCondition ref="C2:C186"/>
    <sortCondition ref="A2:A186"/>
  </sortState>
  <phoneticPr fontId="12"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9"/>
  <sheetViews>
    <sheetView zoomScale="130" zoomScaleNormal="130" workbookViewId="0">
      <selection activeCell="C28" sqref="C28"/>
    </sheetView>
  </sheetViews>
  <sheetFormatPr defaultColWidth="11" defaultRowHeight="15.75" x14ac:dyDescent="0.5"/>
  <cols>
    <col min="2" max="2" width="21.1875" customWidth="1"/>
    <col min="3" max="3" width="41.3125" customWidth="1"/>
  </cols>
  <sheetData>
    <row r="1" spans="1:3" x14ac:dyDescent="0.5">
      <c r="A1" t="s">
        <v>385</v>
      </c>
      <c r="B1" t="s">
        <v>597</v>
      </c>
      <c r="C1" t="s">
        <v>595</v>
      </c>
    </row>
    <row r="2" spans="1:3" x14ac:dyDescent="0.5">
      <c r="B2" t="s">
        <v>611</v>
      </c>
      <c r="C2" t="s">
        <v>441</v>
      </c>
    </row>
    <row r="3" spans="1:3" x14ac:dyDescent="0.5">
      <c r="B3" t="s">
        <v>607</v>
      </c>
      <c r="C3" t="s">
        <v>442</v>
      </c>
    </row>
    <row r="4" spans="1:3" x14ac:dyDescent="0.5">
      <c r="B4" t="s">
        <v>606</v>
      </c>
      <c r="C4" t="s">
        <v>443</v>
      </c>
    </row>
    <row r="5" spans="1:3" x14ac:dyDescent="0.5">
      <c r="B5" t="s">
        <v>621</v>
      </c>
      <c r="C5" t="s">
        <v>444</v>
      </c>
    </row>
    <row r="6" spans="1:3" x14ac:dyDescent="0.5">
      <c r="B6" t="s">
        <v>600</v>
      </c>
      <c r="C6" t="s">
        <v>445</v>
      </c>
    </row>
    <row r="7" spans="1:3" x14ac:dyDescent="0.5">
      <c r="B7" t="s">
        <v>599</v>
      </c>
      <c r="C7" t="s">
        <v>446</v>
      </c>
    </row>
    <row r="8" spans="1:3" x14ac:dyDescent="0.5">
      <c r="B8" t="s">
        <v>610</v>
      </c>
      <c r="C8" t="s">
        <v>447</v>
      </c>
    </row>
    <row r="9" spans="1:3" x14ac:dyDescent="0.5">
      <c r="B9" t="s">
        <v>4</v>
      </c>
      <c r="C9" t="s">
        <v>448</v>
      </c>
    </row>
    <row r="10" spans="1:3" x14ac:dyDescent="0.5">
      <c r="B10" t="s">
        <v>598</v>
      </c>
      <c r="C10" t="s">
        <v>449</v>
      </c>
    </row>
    <row r="11" spans="1:3" x14ac:dyDescent="0.5">
      <c r="B11" t="s">
        <v>609</v>
      </c>
      <c r="C11" t="s">
        <v>450</v>
      </c>
    </row>
    <row r="12" spans="1:3" x14ac:dyDescent="0.5">
      <c r="B12" t="s">
        <v>604</v>
      </c>
      <c r="C12" t="s">
        <v>451</v>
      </c>
    </row>
    <row r="13" spans="1:3" x14ac:dyDescent="0.5">
      <c r="B13" t="s">
        <v>605</v>
      </c>
      <c r="C13" t="s">
        <v>452</v>
      </c>
    </row>
    <row r="14" spans="1:3" x14ac:dyDescent="0.5">
      <c r="B14" t="s">
        <v>603</v>
      </c>
      <c r="C14" t="s">
        <v>453</v>
      </c>
    </row>
    <row r="15" spans="1:3" x14ac:dyDescent="0.5">
      <c r="B15" t="s">
        <v>602</v>
      </c>
      <c r="C15" t="s">
        <v>454</v>
      </c>
    </row>
    <row r="16" spans="1:3" x14ac:dyDescent="0.5">
      <c r="B16" t="s">
        <v>601</v>
      </c>
      <c r="C16" t="s">
        <v>455</v>
      </c>
    </row>
    <row r="17" spans="2:3" x14ac:dyDescent="0.5">
      <c r="B17" t="s">
        <v>608</v>
      </c>
      <c r="C17" t="s">
        <v>456</v>
      </c>
    </row>
    <row r="18" spans="2:3" x14ac:dyDescent="0.5">
      <c r="B18" t="s">
        <v>411</v>
      </c>
      <c r="C18" t="s">
        <v>457</v>
      </c>
    </row>
    <row r="19" spans="2:3" x14ac:dyDescent="0.5">
      <c r="B19" t="s">
        <v>612</v>
      </c>
      <c r="C19" t="s">
        <v>458</v>
      </c>
    </row>
    <row r="20" spans="2:3" x14ac:dyDescent="0.5">
      <c r="B20" t="s">
        <v>614</v>
      </c>
      <c r="C20" t="s">
        <v>459</v>
      </c>
    </row>
    <row r="21" spans="2:3" x14ac:dyDescent="0.5">
      <c r="B21" t="s">
        <v>616</v>
      </c>
      <c r="C21" t="s">
        <v>460</v>
      </c>
    </row>
    <row r="22" spans="2:3" x14ac:dyDescent="0.5">
      <c r="B22" t="s">
        <v>615</v>
      </c>
      <c r="C22" t="s">
        <v>461</v>
      </c>
    </row>
    <row r="23" spans="2:3" x14ac:dyDescent="0.5">
      <c r="B23" t="s">
        <v>613</v>
      </c>
      <c r="C23" t="s">
        <v>462</v>
      </c>
    </row>
    <row r="24" spans="2:3" x14ac:dyDescent="0.5">
      <c r="B24" t="s">
        <v>624</v>
      </c>
      <c r="C24" t="s">
        <v>463</v>
      </c>
    </row>
    <row r="25" spans="2:3" x14ac:dyDescent="0.5">
      <c r="B25" t="s">
        <v>618</v>
      </c>
      <c r="C25" t="s">
        <v>631</v>
      </c>
    </row>
    <row r="26" spans="2:3" x14ac:dyDescent="0.5">
      <c r="B26" t="s">
        <v>619</v>
      </c>
      <c r="C26" t="s">
        <v>422</v>
      </c>
    </row>
    <row r="27" spans="2:3" x14ac:dyDescent="0.5">
      <c r="B27" t="s">
        <v>167</v>
      </c>
      <c r="C27" t="s">
        <v>632</v>
      </c>
    </row>
    <row r="28" spans="2:3" x14ac:dyDescent="0.5">
      <c r="B28" t="s">
        <v>440</v>
      </c>
      <c r="C28" t="s">
        <v>464</v>
      </c>
    </row>
    <row r="29" spans="2:3" x14ac:dyDescent="0.5">
      <c r="B29" t="s">
        <v>625</v>
      </c>
      <c r="C29" t="s">
        <v>465</v>
      </c>
    </row>
    <row r="30" spans="2:3" x14ac:dyDescent="0.5">
      <c r="B30" t="s">
        <v>623</v>
      </c>
      <c r="C30" t="s">
        <v>466</v>
      </c>
    </row>
    <row r="31" spans="2:3" x14ac:dyDescent="0.5">
      <c r="B31" t="s">
        <v>620</v>
      </c>
      <c r="C31" t="s">
        <v>467</v>
      </c>
    </row>
    <row r="32" spans="2:3" x14ac:dyDescent="0.5">
      <c r="B32" t="s">
        <v>617</v>
      </c>
      <c r="C32" t="s">
        <v>412</v>
      </c>
    </row>
    <row r="33" spans="2:3" x14ac:dyDescent="0.5">
      <c r="B33" t="s">
        <v>622</v>
      </c>
      <c r="C33" t="s">
        <v>468</v>
      </c>
    </row>
    <row r="34" spans="2:3" x14ac:dyDescent="0.5">
      <c r="C34" t="s">
        <v>469</v>
      </c>
    </row>
    <row r="35" spans="2:3" x14ac:dyDescent="0.5">
      <c r="C35" t="s">
        <v>470</v>
      </c>
    </row>
    <row r="36" spans="2:3" x14ac:dyDescent="0.5">
      <c r="C36" t="s">
        <v>471</v>
      </c>
    </row>
    <row r="37" spans="2:3" x14ac:dyDescent="0.5">
      <c r="C37" t="s">
        <v>472</v>
      </c>
    </row>
    <row r="38" spans="2:3" x14ac:dyDescent="0.5">
      <c r="C38" t="s">
        <v>473</v>
      </c>
    </row>
    <row r="39" spans="2:3" x14ac:dyDescent="0.5">
      <c r="C39" t="s">
        <v>260</v>
      </c>
    </row>
    <row r="40" spans="2:3" x14ac:dyDescent="0.5">
      <c r="C40" t="s">
        <v>474</v>
      </c>
    </row>
    <row r="41" spans="2:3" x14ac:dyDescent="0.5">
      <c r="C41" t="s">
        <v>475</v>
      </c>
    </row>
    <row r="42" spans="2:3" x14ac:dyDescent="0.5">
      <c r="C42" t="s">
        <v>476</v>
      </c>
    </row>
    <row r="43" spans="2:3" x14ac:dyDescent="0.5">
      <c r="C43" t="s">
        <v>477</v>
      </c>
    </row>
    <row r="44" spans="2:3" x14ac:dyDescent="0.5">
      <c r="C44" t="s">
        <v>478</v>
      </c>
    </row>
    <row r="45" spans="2:3" x14ac:dyDescent="0.5">
      <c r="C45" t="s">
        <v>479</v>
      </c>
    </row>
    <row r="46" spans="2:3" x14ac:dyDescent="0.5">
      <c r="C46" t="s">
        <v>480</v>
      </c>
    </row>
    <row r="47" spans="2:3" x14ac:dyDescent="0.5">
      <c r="C47" t="s">
        <v>481</v>
      </c>
    </row>
    <row r="48" spans="2:3" x14ac:dyDescent="0.5">
      <c r="C48" t="s">
        <v>413</v>
      </c>
    </row>
    <row r="49" spans="3:3" x14ac:dyDescent="0.5">
      <c r="C49" t="s">
        <v>482</v>
      </c>
    </row>
    <row r="50" spans="3:3" x14ac:dyDescent="0.5">
      <c r="C50" t="s">
        <v>483</v>
      </c>
    </row>
    <row r="51" spans="3:3" x14ac:dyDescent="0.5">
      <c r="C51" t="s">
        <v>484</v>
      </c>
    </row>
    <row r="52" spans="3:3" x14ac:dyDescent="0.5">
      <c r="C52" t="s">
        <v>427</v>
      </c>
    </row>
    <row r="53" spans="3:3" x14ac:dyDescent="0.5">
      <c r="C53" t="s">
        <v>485</v>
      </c>
    </row>
    <row r="54" spans="3:3" x14ac:dyDescent="0.5">
      <c r="C54" t="s">
        <v>486</v>
      </c>
    </row>
    <row r="55" spans="3:3" x14ac:dyDescent="0.5">
      <c r="C55" t="s">
        <v>423</v>
      </c>
    </row>
    <row r="56" spans="3:3" x14ac:dyDescent="0.5">
      <c r="C56" t="s">
        <v>487</v>
      </c>
    </row>
    <row r="57" spans="3:3" x14ac:dyDescent="0.5">
      <c r="C57" t="s">
        <v>488</v>
      </c>
    </row>
    <row r="58" spans="3:3" x14ac:dyDescent="0.5">
      <c r="C58" t="s">
        <v>489</v>
      </c>
    </row>
    <row r="59" spans="3:3" x14ac:dyDescent="0.5">
      <c r="C59" t="s">
        <v>490</v>
      </c>
    </row>
    <row r="60" spans="3:3" x14ac:dyDescent="0.5">
      <c r="C60" t="s">
        <v>491</v>
      </c>
    </row>
    <row r="61" spans="3:3" x14ac:dyDescent="0.5">
      <c r="C61" t="s">
        <v>492</v>
      </c>
    </row>
    <row r="62" spans="3:3" x14ac:dyDescent="0.5">
      <c r="C62" t="s">
        <v>493</v>
      </c>
    </row>
    <row r="63" spans="3:3" x14ac:dyDescent="0.5">
      <c r="C63" t="s">
        <v>494</v>
      </c>
    </row>
    <row r="64" spans="3:3" x14ac:dyDescent="0.5">
      <c r="C64" t="s">
        <v>191</v>
      </c>
    </row>
    <row r="65" spans="3:3" x14ac:dyDescent="0.5">
      <c r="C65" t="s">
        <v>495</v>
      </c>
    </row>
    <row r="66" spans="3:3" x14ac:dyDescent="0.5">
      <c r="C66" t="s">
        <v>496</v>
      </c>
    </row>
    <row r="67" spans="3:3" x14ac:dyDescent="0.5">
      <c r="C67" t="s">
        <v>415</v>
      </c>
    </row>
    <row r="68" spans="3:3" x14ac:dyDescent="0.5">
      <c r="C68" t="s">
        <v>497</v>
      </c>
    </row>
    <row r="69" spans="3:3" x14ac:dyDescent="0.5">
      <c r="C69" t="s">
        <v>198</v>
      </c>
    </row>
    <row r="70" spans="3:3" x14ac:dyDescent="0.5">
      <c r="C70" t="s">
        <v>498</v>
      </c>
    </row>
    <row r="71" spans="3:3" x14ac:dyDescent="0.5">
      <c r="C71" t="s">
        <v>499</v>
      </c>
    </row>
    <row r="72" spans="3:3" x14ac:dyDescent="0.5">
      <c r="C72" t="s">
        <v>500</v>
      </c>
    </row>
    <row r="73" spans="3:3" x14ac:dyDescent="0.5">
      <c r="C73" t="s">
        <v>501</v>
      </c>
    </row>
    <row r="74" spans="3:3" x14ac:dyDescent="0.5">
      <c r="C74" t="s">
        <v>502</v>
      </c>
    </row>
    <row r="75" spans="3:3" x14ac:dyDescent="0.5">
      <c r="C75" t="s">
        <v>503</v>
      </c>
    </row>
    <row r="76" spans="3:3" x14ac:dyDescent="0.5">
      <c r="C76" t="s">
        <v>504</v>
      </c>
    </row>
    <row r="77" spans="3:3" x14ac:dyDescent="0.5">
      <c r="C77" t="s">
        <v>505</v>
      </c>
    </row>
    <row r="78" spans="3:3" x14ac:dyDescent="0.5">
      <c r="C78" t="s">
        <v>506</v>
      </c>
    </row>
    <row r="79" spans="3:3" x14ac:dyDescent="0.5">
      <c r="C79" t="s">
        <v>58</v>
      </c>
    </row>
    <row r="80" spans="3:3" x14ac:dyDescent="0.5">
      <c r="C80" t="s">
        <v>416</v>
      </c>
    </row>
    <row r="81" spans="3:3" x14ac:dyDescent="0.5">
      <c r="C81" t="s">
        <v>507</v>
      </c>
    </row>
    <row r="82" spans="3:3" x14ac:dyDescent="0.5">
      <c r="C82" t="s">
        <v>508</v>
      </c>
    </row>
    <row r="83" spans="3:3" x14ac:dyDescent="0.5">
      <c r="C83" t="s">
        <v>509</v>
      </c>
    </row>
    <row r="84" spans="3:3" x14ac:dyDescent="0.5">
      <c r="C84" t="s">
        <v>426</v>
      </c>
    </row>
    <row r="85" spans="3:3" x14ac:dyDescent="0.5">
      <c r="C85" t="s">
        <v>510</v>
      </c>
    </row>
    <row r="86" spans="3:3" x14ac:dyDescent="0.5">
      <c r="C86" t="s">
        <v>511</v>
      </c>
    </row>
    <row r="87" spans="3:3" x14ac:dyDescent="0.5">
      <c r="C87" t="s">
        <v>512</v>
      </c>
    </row>
    <row r="88" spans="3:3" x14ac:dyDescent="0.5">
      <c r="C88" t="s">
        <v>513</v>
      </c>
    </row>
    <row r="89" spans="3:3" x14ac:dyDescent="0.5">
      <c r="C89" t="s">
        <v>514</v>
      </c>
    </row>
    <row r="90" spans="3:3" x14ac:dyDescent="0.5">
      <c r="C90" t="s">
        <v>515</v>
      </c>
    </row>
    <row r="91" spans="3:3" x14ac:dyDescent="0.5">
      <c r="C91" t="s">
        <v>516</v>
      </c>
    </row>
    <row r="92" spans="3:3" x14ac:dyDescent="0.5">
      <c r="C92" t="s">
        <v>517</v>
      </c>
    </row>
    <row r="93" spans="3:3" x14ac:dyDescent="0.5">
      <c r="C93" t="s">
        <v>518</v>
      </c>
    </row>
    <row r="94" spans="3:3" x14ac:dyDescent="0.5">
      <c r="C94" t="s">
        <v>519</v>
      </c>
    </row>
    <row r="95" spans="3:3" x14ac:dyDescent="0.5">
      <c r="C95" t="s">
        <v>520</v>
      </c>
    </row>
    <row r="96" spans="3:3" x14ac:dyDescent="0.5">
      <c r="C96" t="s">
        <v>521</v>
      </c>
    </row>
    <row r="97" spans="3:3" x14ac:dyDescent="0.5">
      <c r="C97" t="s">
        <v>522</v>
      </c>
    </row>
    <row r="98" spans="3:3" x14ac:dyDescent="0.5">
      <c r="C98" t="s">
        <v>523</v>
      </c>
    </row>
    <row r="99" spans="3:3" x14ac:dyDescent="0.5">
      <c r="C99" t="s">
        <v>524</v>
      </c>
    </row>
    <row r="100" spans="3:3" x14ac:dyDescent="0.5">
      <c r="C100" t="s">
        <v>525</v>
      </c>
    </row>
    <row r="101" spans="3:3" x14ac:dyDescent="0.5">
      <c r="C101" t="s">
        <v>526</v>
      </c>
    </row>
    <row r="102" spans="3:3" x14ac:dyDescent="0.5">
      <c r="C102" t="s">
        <v>527</v>
      </c>
    </row>
    <row r="103" spans="3:3" x14ac:dyDescent="0.5">
      <c r="C103" t="s">
        <v>528</v>
      </c>
    </row>
    <row r="104" spans="3:3" x14ac:dyDescent="0.5">
      <c r="C104" t="s">
        <v>529</v>
      </c>
    </row>
    <row r="105" spans="3:3" x14ac:dyDescent="0.5">
      <c r="C105" t="s">
        <v>530</v>
      </c>
    </row>
    <row r="106" spans="3:3" x14ac:dyDescent="0.5">
      <c r="C106" t="s">
        <v>531</v>
      </c>
    </row>
    <row r="107" spans="3:3" x14ac:dyDescent="0.5">
      <c r="C107" t="s">
        <v>532</v>
      </c>
    </row>
    <row r="108" spans="3:3" x14ac:dyDescent="0.5">
      <c r="C108" t="s">
        <v>533</v>
      </c>
    </row>
    <row r="109" spans="3:3" x14ac:dyDescent="0.5">
      <c r="C109" t="s">
        <v>414</v>
      </c>
    </row>
    <row r="110" spans="3:3" x14ac:dyDescent="0.5">
      <c r="C110" t="s">
        <v>534</v>
      </c>
    </row>
    <row r="111" spans="3:3" x14ac:dyDescent="0.5">
      <c r="C111" t="s">
        <v>535</v>
      </c>
    </row>
    <row r="112" spans="3:3" x14ac:dyDescent="0.5">
      <c r="C112" t="s">
        <v>536</v>
      </c>
    </row>
    <row r="113" spans="3:3" x14ac:dyDescent="0.5">
      <c r="C113" t="s">
        <v>537</v>
      </c>
    </row>
    <row r="114" spans="3:3" x14ac:dyDescent="0.5">
      <c r="C114" t="s">
        <v>538</v>
      </c>
    </row>
    <row r="115" spans="3:3" x14ac:dyDescent="0.5">
      <c r="C115" t="s">
        <v>539</v>
      </c>
    </row>
    <row r="116" spans="3:3" x14ac:dyDescent="0.5">
      <c r="C116" t="s">
        <v>540</v>
      </c>
    </row>
    <row r="117" spans="3:3" x14ac:dyDescent="0.5">
      <c r="C117" t="s">
        <v>541</v>
      </c>
    </row>
    <row r="118" spans="3:3" x14ac:dyDescent="0.5">
      <c r="C118" t="s">
        <v>542</v>
      </c>
    </row>
    <row r="119" spans="3:3" x14ac:dyDescent="0.5">
      <c r="C119" t="s">
        <v>543</v>
      </c>
    </row>
    <row r="120" spans="3:3" x14ac:dyDescent="0.5">
      <c r="C120" t="s">
        <v>544</v>
      </c>
    </row>
    <row r="121" spans="3:3" x14ac:dyDescent="0.5">
      <c r="C121" t="s">
        <v>545</v>
      </c>
    </row>
    <row r="122" spans="3:3" x14ac:dyDescent="0.5">
      <c r="C122" t="s">
        <v>261</v>
      </c>
    </row>
    <row r="123" spans="3:3" x14ac:dyDescent="0.5">
      <c r="C123" t="s">
        <v>546</v>
      </c>
    </row>
    <row r="124" spans="3:3" x14ac:dyDescent="0.5">
      <c r="C124" t="s">
        <v>547</v>
      </c>
    </row>
    <row r="125" spans="3:3" x14ac:dyDescent="0.5">
      <c r="C125" t="s">
        <v>548</v>
      </c>
    </row>
    <row r="126" spans="3:3" x14ac:dyDescent="0.5">
      <c r="C126" t="s">
        <v>549</v>
      </c>
    </row>
    <row r="127" spans="3:3" x14ac:dyDescent="0.5">
      <c r="C127" t="s">
        <v>550</v>
      </c>
    </row>
    <row r="128" spans="3:3" x14ac:dyDescent="0.5">
      <c r="C128" t="s">
        <v>71</v>
      </c>
    </row>
    <row r="129" spans="3:3" x14ac:dyDescent="0.5">
      <c r="C129" t="s">
        <v>630</v>
      </c>
    </row>
    <row r="130" spans="3:3" x14ac:dyDescent="0.5">
      <c r="C130" t="s">
        <v>551</v>
      </c>
    </row>
    <row r="131" spans="3:3" x14ac:dyDescent="0.5">
      <c r="C131" t="s">
        <v>552</v>
      </c>
    </row>
    <row r="132" spans="3:3" x14ac:dyDescent="0.5">
      <c r="C132" t="s">
        <v>553</v>
      </c>
    </row>
    <row r="133" spans="3:3" x14ac:dyDescent="0.5">
      <c r="C133" t="s">
        <v>554</v>
      </c>
    </row>
    <row r="134" spans="3:3" x14ac:dyDescent="0.5">
      <c r="C134" t="s">
        <v>555</v>
      </c>
    </row>
    <row r="135" spans="3:3" x14ac:dyDescent="0.5">
      <c r="C135" t="s">
        <v>556</v>
      </c>
    </row>
    <row r="136" spans="3:3" x14ac:dyDescent="0.5">
      <c r="C136" t="s">
        <v>557</v>
      </c>
    </row>
    <row r="137" spans="3:3" x14ac:dyDescent="0.5">
      <c r="C137" t="s">
        <v>558</v>
      </c>
    </row>
    <row r="138" spans="3:3" x14ac:dyDescent="0.5">
      <c r="C138" t="s">
        <v>559</v>
      </c>
    </row>
    <row r="139" spans="3:3" x14ac:dyDescent="0.5">
      <c r="C139" t="s">
        <v>560</v>
      </c>
    </row>
    <row r="140" spans="3:3" x14ac:dyDescent="0.5">
      <c r="C140" t="s">
        <v>561</v>
      </c>
    </row>
    <row r="141" spans="3:3" x14ac:dyDescent="0.5">
      <c r="C141" t="s">
        <v>562</v>
      </c>
    </row>
    <row r="142" spans="3:3" x14ac:dyDescent="0.5">
      <c r="C142" t="s">
        <v>563</v>
      </c>
    </row>
    <row r="143" spans="3:3" x14ac:dyDescent="0.5">
      <c r="C143" t="s">
        <v>564</v>
      </c>
    </row>
    <row r="144" spans="3:3" x14ac:dyDescent="0.5">
      <c r="C144" t="s">
        <v>565</v>
      </c>
    </row>
    <row r="145" spans="3:3" x14ac:dyDescent="0.5">
      <c r="C145" t="s">
        <v>626</v>
      </c>
    </row>
    <row r="146" spans="3:3" x14ac:dyDescent="0.5">
      <c r="C146" t="s">
        <v>566</v>
      </c>
    </row>
    <row r="147" spans="3:3" x14ac:dyDescent="0.5">
      <c r="C147" t="s">
        <v>627</v>
      </c>
    </row>
    <row r="148" spans="3:3" x14ac:dyDescent="0.5">
      <c r="C148" t="s">
        <v>567</v>
      </c>
    </row>
    <row r="149" spans="3:3" x14ac:dyDescent="0.5">
      <c r="C149" t="s">
        <v>568</v>
      </c>
    </row>
    <row r="150" spans="3:3" x14ac:dyDescent="0.5">
      <c r="C150" t="s">
        <v>569</v>
      </c>
    </row>
    <row r="151" spans="3:3" x14ac:dyDescent="0.5">
      <c r="C151" t="s">
        <v>570</v>
      </c>
    </row>
    <row r="152" spans="3:3" x14ac:dyDescent="0.5">
      <c r="C152" t="s">
        <v>571</v>
      </c>
    </row>
    <row r="153" spans="3:3" x14ac:dyDescent="0.5">
      <c r="C153" t="s">
        <v>572</v>
      </c>
    </row>
    <row r="154" spans="3:3" x14ac:dyDescent="0.5">
      <c r="C154" t="s">
        <v>573</v>
      </c>
    </row>
    <row r="155" spans="3:3" x14ac:dyDescent="0.5">
      <c r="C155" t="s">
        <v>574</v>
      </c>
    </row>
    <row r="156" spans="3:3" x14ac:dyDescent="0.5">
      <c r="C156" t="s">
        <v>575</v>
      </c>
    </row>
    <row r="157" spans="3:3" x14ac:dyDescent="0.5">
      <c r="C157" t="s">
        <v>576</v>
      </c>
    </row>
    <row r="158" spans="3:3" x14ac:dyDescent="0.5">
      <c r="C158" t="s">
        <v>577</v>
      </c>
    </row>
    <row r="159" spans="3:3" x14ac:dyDescent="0.5">
      <c r="C159" t="s">
        <v>578</v>
      </c>
    </row>
    <row r="160" spans="3:3" x14ac:dyDescent="0.5">
      <c r="C160" t="s">
        <v>579</v>
      </c>
    </row>
    <row r="161" spans="3:3" x14ac:dyDescent="0.5">
      <c r="C161" t="s">
        <v>580</v>
      </c>
    </row>
    <row r="162" spans="3:3" x14ac:dyDescent="0.5">
      <c r="C162" t="s">
        <v>581</v>
      </c>
    </row>
    <row r="163" spans="3:3" x14ac:dyDescent="0.5">
      <c r="C163" t="s">
        <v>425</v>
      </c>
    </row>
    <row r="164" spans="3:3" x14ac:dyDescent="0.5">
      <c r="C164" t="s">
        <v>440</v>
      </c>
    </row>
    <row r="165" spans="3:3" x14ac:dyDescent="0.5">
      <c r="C165" t="s">
        <v>424</v>
      </c>
    </row>
    <row r="166" spans="3:3" x14ac:dyDescent="0.5">
      <c r="C166" t="s">
        <v>582</v>
      </c>
    </row>
    <row r="167" spans="3:3" x14ac:dyDescent="0.5">
      <c r="C167" t="s">
        <v>583</v>
      </c>
    </row>
    <row r="168" spans="3:3" x14ac:dyDescent="0.5">
      <c r="C168" t="s">
        <v>584</v>
      </c>
    </row>
    <row r="169" spans="3:3" x14ac:dyDescent="0.5">
      <c r="C169" t="s">
        <v>585</v>
      </c>
    </row>
    <row r="170" spans="3:3" x14ac:dyDescent="0.5">
      <c r="C170" t="s">
        <v>586</v>
      </c>
    </row>
    <row r="171" spans="3:3" x14ac:dyDescent="0.5">
      <c r="C171" t="s">
        <v>587</v>
      </c>
    </row>
    <row r="172" spans="3:3" x14ac:dyDescent="0.5">
      <c r="C172" t="s">
        <v>588</v>
      </c>
    </row>
    <row r="173" spans="3:3" x14ac:dyDescent="0.5">
      <c r="C173" t="s">
        <v>589</v>
      </c>
    </row>
    <row r="174" spans="3:3" x14ac:dyDescent="0.5">
      <c r="C174" t="s">
        <v>590</v>
      </c>
    </row>
    <row r="175" spans="3:3" x14ac:dyDescent="0.5">
      <c r="C175" t="s">
        <v>591</v>
      </c>
    </row>
    <row r="176" spans="3:3" x14ac:dyDescent="0.5">
      <c r="C176" t="s">
        <v>592</v>
      </c>
    </row>
    <row r="177" spans="3:3" x14ac:dyDescent="0.5">
      <c r="C177" t="s">
        <v>272</v>
      </c>
    </row>
    <row r="178" spans="3:3" x14ac:dyDescent="0.5">
      <c r="C178" t="s">
        <v>593</v>
      </c>
    </row>
    <row r="179" spans="3:3" x14ac:dyDescent="0.5">
      <c r="C179" t="s">
        <v>594</v>
      </c>
    </row>
  </sheetData>
  <sortState ref="F2:F177">
    <sortCondition ref="F2:F177"/>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DictionaryName</vt:lpstr>
      <vt:lpstr>Definitions</vt:lpstr>
      <vt:lpstr>AssociatedElements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dponti-local</cp:lastModifiedBy>
  <dcterms:created xsi:type="dcterms:W3CDTF">2018-10-28T20:07:54Z</dcterms:created>
  <dcterms:modified xsi:type="dcterms:W3CDTF">2024-01-21T01:01:32Z</dcterms:modified>
</cp:coreProperties>
</file>