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ef/Codelist Excel Files and Conversion Templates to XML/"/>
    </mc:Choice>
  </mc:AlternateContent>
  <xr:revisionPtr revIDLastSave="0" documentId="13_ncr:1_{5BF89A86-6FFD-E142-A522-C36BD52076BA}" xr6:coauthVersionLast="47" xr6:coauthVersionMax="47" xr10:uidLastSave="{00000000-0000-0000-0000-000000000000}"/>
  <bookViews>
    <workbookView xWindow="0" yWindow="520" windowWidth="35840" windowHeight="20740" tabRatio="500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2" l="1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2" i="1"/>
  <c r="A83" i="1"/>
  <c r="A80" i="1"/>
  <c r="A81" i="1"/>
  <c r="A77" i="1"/>
  <c r="A78" i="1"/>
  <c r="A79" i="1"/>
  <c r="A75" i="1"/>
  <c r="A76" i="1"/>
  <c r="A73" i="1"/>
  <c r="A74" i="1"/>
  <c r="A70" i="1"/>
  <c r="A71" i="1"/>
  <c r="A72" i="1"/>
  <c r="A68" i="1"/>
  <c r="A69" i="1"/>
  <c r="A66" i="1"/>
  <c r="A67" i="1"/>
  <c r="A64" i="1"/>
  <c r="A65" i="1"/>
  <c r="A62" i="1"/>
  <c r="A63" i="1"/>
  <c r="A60" i="1"/>
  <c r="A61" i="1"/>
  <c r="A58" i="1"/>
  <c r="A59" i="1"/>
  <c r="A56" i="1"/>
  <c r="A57" i="1"/>
  <c r="A54" i="1"/>
  <c r="A55" i="1"/>
  <c r="A53" i="1"/>
  <c r="A52" i="1"/>
  <c r="A50" i="1"/>
  <c r="A51" i="1"/>
  <c r="A49" i="1"/>
  <c r="A48" i="1"/>
  <c r="A47" i="1"/>
  <c r="A46" i="1"/>
  <c r="A44" i="1"/>
  <c r="A45" i="1"/>
  <c r="A42" i="1"/>
  <c r="A43" i="1"/>
  <c r="A40" i="1"/>
  <c r="A41" i="1"/>
  <c r="A38" i="1"/>
  <c r="A39" i="1"/>
  <c r="A37" i="1"/>
  <c r="A36" i="1"/>
  <c r="A34" i="1"/>
  <c r="A35" i="1"/>
  <c r="A32" i="1"/>
  <c r="A33" i="1"/>
  <c r="A30" i="1"/>
  <c r="A31" i="1"/>
  <c r="A28" i="1"/>
  <c r="A29" i="1"/>
  <c r="A27" i="2" l="1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 l="1"/>
  <c r="A3" i="1" l="1"/>
  <c r="A26" i="1"/>
  <c r="A8" i="1"/>
  <c r="A10" i="1"/>
  <c r="A19" i="1"/>
  <c r="A27" i="1"/>
  <c r="A18" i="1"/>
  <c r="A22" i="1"/>
  <c r="A12" i="1"/>
  <c r="A15" i="1"/>
  <c r="A5" i="1"/>
  <c r="A4" i="1"/>
  <c r="A25" i="1"/>
  <c r="A6" i="1"/>
  <c r="A17" i="1"/>
  <c r="A9" i="1"/>
  <c r="A7" i="1"/>
  <c r="A13" i="1"/>
  <c r="A16" i="1"/>
  <c r="A21" i="1"/>
  <c r="A23" i="1"/>
  <c r="A11" i="1"/>
  <c r="A20" i="1"/>
  <c r="A14" i="1"/>
  <c r="A24" i="1"/>
  <c r="A2" i="1"/>
</calcChain>
</file>

<file path=xl/sharedStrings.xml><?xml version="1.0" encoding="utf-8"?>
<sst xmlns="http://schemas.openxmlformats.org/spreadsheetml/2006/main" count="1044" uniqueCount="538">
  <si>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</si>
  <si>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</si>
  <si>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</si>
  <si>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</si>
  <si>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</si>
  <si>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</si>
  <si>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</si>
  <si>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</si>
  <si>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</si>
  <si>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</si>
  <si>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</si>
  <si>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</si>
  <si>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</si>
  <si>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</si>
  <si>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</si>
  <si>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</si>
  <si>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</si>
  <si>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</si>
  <si>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</si>
  <si>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</si>
  <si>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</si>
  <si>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</si>
  <si>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</si>
  <si>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</si>
  <si>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</si>
  <si>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</si>
  <si>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</si>
  <si>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</si>
  <si>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</si>
  <si>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</si>
  <si>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</si>
  <si>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</si>
  <si>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</si>
  <si>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</si>
  <si>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</si>
  <si>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</si>
  <si>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</si>
  <si>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</si>
  <si>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</si>
  <si>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</si>
  <si>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</si>
  <si>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</si>
  <si>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</si>
  <si>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</si>
  <si>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</si>
  <si>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</si>
  <si>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</si>
  <si>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</si>
  <si>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</si>
  <si>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</si>
  <si>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</si>
  <si>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</si>
  <si>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</si>
  <si>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</si>
  <si>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</si>
  <si>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</si>
  <si>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</si>
  <si>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</si>
  <si>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</si>
  <si>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</si>
  <si>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</si>
  <si>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</si>
  <si>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</si>
  <si>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</si>
  <si>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</si>
  <si>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</si>
  <si>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</si>
  <si>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</si>
  <si>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</si>
  <si>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</si>
  <si>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</si>
  <si>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</si>
  <si>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</si>
  <si>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</si>
  <si>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</si>
  <si>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</si>
  <si>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</si>
  <si>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</si>
  <si>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</si>
  <si>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</si>
  <si>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</si>
  <si>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</si>
  <si>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</si>
  <si>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</si>
  <si>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</si>
  <si>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</si>
  <si>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</si>
  <si>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</si>
  <si>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</si>
  <si>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</si>
  <si>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</si>
  <si>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</si>
  <si>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</si>
  <si>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</si>
  <si>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</si>
  <si>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</si>
  <si>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</si>
  <si>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</si>
  <si>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</si>
  <si>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</si>
  <si>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</si>
  <si>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</si>
  <si>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</si>
  <si>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</si>
  <si>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</si>
  <si>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</si>
  <si>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</si>
  <si>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</si>
  <si>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</si>
  <si>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</si>
  <si>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</si>
  <si>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</si>
  <si>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</si>
  <si>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</si>
  <si>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</si>
  <si>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</si>
  <si>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</si>
  <si>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</si>
  <si>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</si>
  <si>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</si>
  <si>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</si>
  <si>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</si>
  <si>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</si>
  <si>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</si>
  <si>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</si>
  <si>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</si>
  <si>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</si>
  <si>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</si>
  <si>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</si>
  <si>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</si>
  <si>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</si>
  <si>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</si>
  <si>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</si>
  <si>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</si>
  <si>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</si>
  <si>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</si>
  <si>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</si>
  <si>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</si>
  <si>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</si>
  <si>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</si>
  <si>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</si>
  <si>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</si>
  <si>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</si>
  <si>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</si>
  <si>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</si>
  <si>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</si>
  <si>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</si>
  <si>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</si>
  <si>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</si>
  <si>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</si>
  <si>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</si>
  <si>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</si>
  <si>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</si>
  <si>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</si>
  <si>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</si>
  <si>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</si>
  <si>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</si>
  <si>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</si>
  <si>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</si>
  <si>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</si>
  <si>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</si>
  <si>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</si>
  <si>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</si>
  <si>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</si>
  <si>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</si>
  <si>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</si>
  <si>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</si>
  <si>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</si>
  <si>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</si>
  <si>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</si>
  <si>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</si>
  <si>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</si>
  <si>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</si>
  <si>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</si>
  <si>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</si>
  <si>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</si>
  <si>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</si>
  <si>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</si>
  <si>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</si>
  <si>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</si>
  <si>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</si>
  <si>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</si>
  <si>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</si>
  <si>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</si>
  <si>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</si>
  <si>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</si>
  <si>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</si>
  <si>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</si>
  <si>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</si>
  <si>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</si>
  <si>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</si>
  <si>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</si>
  <si>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</si>
  <si>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</si>
  <si>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</si>
  <si>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</si>
  <si>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</si>
  <si>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</si>
  <si>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</si>
  <si>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</si>
  <si>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</si>
  <si>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</si>
  <si>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</si>
  <si>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</si>
  <si>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</si>
  <si>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</si>
  <si>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</si>
  <si>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</si>
  <si>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</si>
  <si>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</si>
  <si>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</si>
  <si>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</si>
  <si>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</si>
  <si>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</si>
  <si>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</si>
  <si>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</si>
  <si>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</si>
  <si>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</si>
  <si>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</si>
  <si>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</si>
  <si>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</si>
  <si>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</si>
  <si>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</si>
  <si>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</si>
  <si>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</si>
  <si>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</si>
  <si>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</si>
  <si>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</si>
  <si>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</si>
  <si>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</si>
  <si>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</si>
  <si>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</si>
  <si>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</si>
  <si>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classificationCode</t>
  </si>
  <si>
    <t>CH</t>
  </si>
  <si>
    <t>Fat clay</t>
  </si>
  <si>
    <t>CL</t>
  </si>
  <si>
    <t>Lean clay</t>
  </si>
  <si>
    <t>CL-ML</t>
  </si>
  <si>
    <t>Silty clay</t>
  </si>
  <si>
    <t>GC</t>
  </si>
  <si>
    <t>Clayey gravel</t>
  </si>
  <si>
    <t>GC-GM</t>
  </si>
  <si>
    <t>Silty, clayey gravel</t>
  </si>
  <si>
    <t>GM</t>
  </si>
  <si>
    <t>Silty gravel</t>
  </si>
  <si>
    <t>GP</t>
  </si>
  <si>
    <t>GP-GC</t>
  </si>
  <si>
    <t>GP-GM</t>
  </si>
  <si>
    <t>GW</t>
  </si>
  <si>
    <t>Well-graded gravel</t>
  </si>
  <si>
    <t>GW-GC</t>
  </si>
  <si>
    <t>Well-graded gravel with clay (or silty clay)</t>
  </si>
  <si>
    <t>GW-GM</t>
  </si>
  <si>
    <t>Well-graded gravel with silt</t>
  </si>
  <si>
    <t>MH</t>
  </si>
  <si>
    <t>Elastic silt</t>
  </si>
  <si>
    <t>ML</t>
  </si>
  <si>
    <t>Silt</t>
  </si>
  <si>
    <t>OH</t>
  </si>
  <si>
    <t>Organic clay</t>
  </si>
  <si>
    <t>OL</t>
  </si>
  <si>
    <t>SC</t>
  </si>
  <si>
    <t>Clayey sand</t>
  </si>
  <si>
    <t>SC-SM</t>
  </si>
  <si>
    <t>Silty, clayey sand</t>
  </si>
  <si>
    <t>SM</t>
  </si>
  <si>
    <t>Silty sand</t>
  </si>
  <si>
    <t>SP</t>
  </si>
  <si>
    <t>SP-SC</t>
  </si>
  <si>
    <t>SP-SM</t>
  </si>
  <si>
    <t>SW</t>
  </si>
  <si>
    <t>Well-graded sand</t>
  </si>
  <si>
    <t>SW-SC</t>
  </si>
  <si>
    <t>SW-SM</t>
  </si>
  <si>
    <t>Well-graded sand with silt</t>
  </si>
  <si>
    <t>PT</t>
  </si>
  <si>
    <t>Peat</t>
  </si>
  <si>
    <t>ASTM D2487</t>
  </si>
  <si>
    <t>https://www.astm.org/d2487-17.html</t>
  </si>
  <si>
    <t>//diggs:Lithology/diggs:classificationCode</t>
  </si>
  <si>
    <t>DIGGS Soil Classification Codelist Definitions (ASTM D2487)</t>
  </si>
  <si>
    <t>Soil classification codes as defined by ASTM-D2487. These codes are used as values for the classificationCode property of the Lithology object.</t>
  </si>
  <si>
    <t>Fat clay with gravel</t>
  </si>
  <si>
    <t>Fat clay with sand</t>
  </si>
  <si>
    <t>Sandy fat clay</t>
  </si>
  <si>
    <t>Sandy fat clay with gravel</t>
  </si>
  <si>
    <t>Gravelly fat clay</t>
  </si>
  <si>
    <t>Gravelly fat clay with sand</t>
  </si>
  <si>
    <t>Lean clay with gravel</t>
  </si>
  <si>
    <t>Lean clay with sand</t>
  </si>
  <si>
    <t>Sandy lean clay</t>
  </si>
  <si>
    <t>Sandy lean clay with gravel</t>
  </si>
  <si>
    <t>Gravelly lean clay</t>
  </si>
  <si>
    <t>Gravelly lean clay with sand</t>
  </si>
  <si>
    <t>Silty clay with gravel</t>
  </si>
  <si>
    <t>Silty clay with sand</t>
  </si>
  <si>
    <t>Sandy silty clay</t>
  </si>
  <si>
    <t>Sandy silty clay with gravel</t>
  </si>
  <si>
    <t>Gravelly silty clay</t>
  </si>
  <si>
    <t>Gravelly silty clay with sand</t>
  </si>
  <si>
    <t>Silt with gravel</t>
  </si>
  <si>
    <t>Silt with sand</t>
  </si>
  <si>
    <t>Sandy silt</t>
  </si>
  <si>
    <t>Sandy silt with gravel</t>
  </si>
  <si>
    <t>Gravelly silt</t>
  </si>
  <si>
    <t>Gravelly silt with sand</t>
  </si>
  <si>
    <t>Elastic silt with gravel</t>
  </si>
  <si>
    <t>Elastic silt with sand</t>
  </si>
  <si>
    <t>Sandy elastic silt</t>
  </si>
  <si>
    <t>Sandy elastic silt with gravel</t>
  </si>
  <si>
    <t>Gravelly elastic silt</t>
  </si>
  <si>
    <t>Gravelly elastic silt with sand</t>
  </si>
  <si>
    <t>Organic clay with sand (OL)</t>
  </si>
  <si>
    <t>Organic clay with gravel (OL)</t>
  </si>
  <si>
    <t>Sandy organic clay with gravel (OL)</t>
  </si>
  <si>
    <t>Gravelly organic clay (OL)</t>
  </si>
  <si>
    <t>Gravelly organic clay with sand (OL)</t>
  </si>
  <si>
    <t>Sandy organic clay (OL)</t>
  </si>
  <si>
    <t>Organic clay with sand (OH)</t>
  </si>
  <si>
    <t>Organic clay with gravel (OH)</t>
  </si>
  <si>
    <t>Sandy organic clay (OH)</t>
  </si>
  <si>
    <t>Sandy organic clay with gravel (OH)</t>
  </si>
  <si>
    <t>Gravelly organic clay (OH)</t>
  </si>
  <si>
    <t>Gravelly organic clay with sand (OH)</t>
  </si>
  <si>
    <t>OLz</t>
  </si>
  <si>
    <t>Organic silt (OL)</t>
  </si>
  <si>
    <t>Organic silt with gravel (OL)</t>
  </si>
  <si>
    <t>Organic silt with sand (OL)</t>
  </si>
  <si>
    <t>Sandy organic silt (OL)</t>
  </si>
  <si>
    <t>Sandy organic silt with gravel (OL)</t>
  </si>
  <si>
    <t>Gravelly organic silt (OL)</t>
  </si>
  <si>
    <t>Gravelly organic silt with sand (OL)</t>
  </si>
  <si>
    <t>OHz</t>
  </si>
  <si>
    <t>Organic silt (OH)</t>
  </si>
  <si>
    <t>Organic silt with gravel (OH)</t>
  </si>
  <si>
    <t>Organic silt with sand (OH)</t>
  </si>
  <si>
    <t>Sandy organic silt (OH)</t>
  </si>
  <si>
    <t>Sandy organic silt with gravel (OH)</t>
  </si>
  <si>
    <t>Gravelly organic silt (OH)</t>
  </si>
  <si>
    <t>Gravelly organic silt with sand (OH)</t>
  </si>
  <si>
    <t>Poorly graded gravel with sand</t>
  </si>
  <si>
    <t>Poorly graded gravel with silt</t>
  </si>
  <si>
    <t>Poorly graded gravel with silt and sand</t>
  </si>
  <si>
    <t>Poorly graded gravel with clay and sand (or silty clay and sand)</t>
  </si>
  <si>
    <t>Silty gravel with sand</t>
  </si>
  <si>
    <t>Clayey gravel with sand</t>
  </si>
  <si>
    <t>Silty, clayey gravel with sand</t>
  </si>
  <si>
    <t>Well-graded sand with gravel</t>
  </si>
  <si>
    <t>Poorly graded sand with gravel</t>
  </si>
  <si>
    <t>Well-graded gravel with silt and sand</t>
  </si>
  <si>
    <t>Well-graded gravel with sand</t>
  </si>
  <si>
    <t>Well-graded gravel with clay and sand (or silty clay and sand)</t>
  </si>
  <si>
    <t>Well-graded sand with silt and gravel</t>
  </si>
  <si>
    <t>Well-graded sand with clay (or silty clay)</t>
  </si>
  <si>
    <t>Well-graded sand with clay and gravel (or silty clay and gravel)</t>
  </si>
  <si>
    <t>Poorly graded sand with silt and gravel</t>
  </si>
  <si>
    <t>Poorly graded gravel</t>
  </si>
  <si>
    <t>Poorly graded gravel with clay (or silty clay)</t>
  </si>
  <si>
    <t>Poorly graded sand</t>
  </si>
  <si>
    <t>Poorly graded sand with silt</t>
  </si>
  <si>
    <t>Poorly graded sand with clay (or silty clay)</t>
  </si>
  <si>
    <t>Poorly graded sand with clay and gravel (or silty clay and gravel)</t>
  </si>
  <si>
    <t>Silty sand with gravel</t>
  </si>
  <si>
    <t>Clayey sand with gravel</t>
  </si>
  <si>
    <t>Silty, clayey sand with gravel</t>
  </si>
  <si>
    <t>More than half of coarse soil on No.4 sieve; passing No.200 &gt; 5%; and not meeting Cu and Cc criteria for GW.</t>
  </si>
  <si>
    <t xml:space="preserve">More than half of coarse soil on No.4 sieve; passing No.200 is 5-12%; and meets the criteria for GW and GM. </t>
  </si>
  <si>
    <t xml:space="preserve">More than half of coarse soil on No.4 sieve; passing No.200 is 5-12%; and meets the criteria for GW and GC. </t>
  </si>
  <si>
    <t xml:space="preserve">More than half of coarse soil on No.4 sieve; passing No.200 is 5-12%; and meets the criteria for GP and GC. </t>
  </si>
  <si>
    <t xml:space="preserve">More than half of coarse soil on No.4 sieve; passing No.200 is 5-12%; and meets the criteria for GP and GM. </t>
  </si>
  <si>
    <t>More than half of coarse soil on No.4 sieve. passisng No. 200 screen &lt;5%; Cu ≥ 4 and 1 ≤ Cc ≤ 3</t>
  </si>
  <si>
    <r>
      <t xml:space="preserve">More than half of coarse soil passes No.4 sieve; passing No.200 &lt; 5%; Cu ≥ 6 and 1 ≤ Cc </t>
    </r>
    <r>
      <rPr>
        <sz val="11"/>
        <rFont val="Calibri (Body)"/>
      </rPr>
      <t>≤ 3.</t>
    </r>
  </si>
  <si>
    <t>More than half of coarse soil passes No.4 sieve; passing No.200 &lt; 5%; and not meeting both criteria for SW.</t>
  </si>
  <si>
    <t>More than half of coarse soil passes No.4 sieve; passing No.200 is 5-12%; and meet she criteria for SW and SM.</t>
  </si>
  <si>
    <t>More than half of coarse soil passes No.4 sieve; passing No.200 is 5-12%; and meet she criteria for SW and SC.</t>
  </si>
  <si>
    <t>More than half of coarse soil passes No.4 sieve; passing No.200 is 5-12%; and meet she criteria for SP and SM.</t>
  </si>
  <si>
    <t>More than half of coarse soil passes No.4 sieve; passing No.200 is 5-12%; and meet she criteria for SP and SC.</t>
  </si>
  <si>
    <t>More than half of soil passes No. 200 sieve; organic; (LL for oven dried sample)/(LL for non dried sample) &lt; 0.75; and LL &lt; 50.</t>
  </si>
  <si>
    <t>More than half of soil passes No. 200 sieve; organic; (LL for oven dried sample)/(LL for non dried sample) &lt; 0.75; and LL ≥ 50.</t>
  </si>
  <si>
    <t>Peat, muck, and other highly organic soils.</t>
  </si>
  <si>
    <t>GW with ≥ 15% sand</t>
  </si>
  <si>
    <t>GP with ≥ 15% sand</t>
  </si>
  <si>
    <t>GW-GM with ≥ 15% sand</t>
  </si>
  <si>
    <t>GW-GC with ≥ 15% sand</t>
  </si>
  <si>
    <t>GP-GM with ≥ 15% sand</t>
  </si>
  <si>
    <t>GP-GC with ≥ 15% sand</t>
  </si>
  <si>
    <t>GM with ≥ 15% sand</t>
  </si>
  <si>
    <t>GC with ≥ 15% sand</t>
  </si>
  <si>
    <t>GC-GM with ≥ 15% sand</t>
  </si>
  <si>
    <t>SW with ≥ 15% gravel</t>
  </si>
  <si>
    <t>SP with ≥ 15% gravel</t>
  </si>
  <si>
    <t>SW-SM with ≥ 15% gravel</t>
  </si>
  <si>
    <t>SW-SC with ≥ 15% gravel</t>
  </si>
  <si>
    <t>SP-SM with ≥ 15% gravel</t>
  </si>
  <si>
    <t>SP-SC with ≥ 15% gravel</t>
  </si>
  <si>
    <t>SM with ≥ 15% gravel</t>
  </si>
  <si>
    <t>SC with ≥ 15% gravel</t>
  </si>
  <si>
    <t>SC-SM with ≥ 15% gravel</t>
  </si>
  <si>
    <t>CL with coarser than  No. 200 screen ≥ 30% and % sand ≥ % gravel and % gravel &lt; 15%</t>
  </si>
  <si>
    <t>CL with coarser than  No. 200 screen ≥ 30% and % sand &lt; % gravel and % sand &lt; 15%</t>
  </si>
  <si>
    <t>CL with coarser than  No. 200 screen ≥ 30% and % sand &lt; % gravel and % sand ≥ 15%</t>
  </si>
  <si>
    <t>CL-ML with coarser than  No. 200 screen ≥ 30% and % sand ≥ % gravel and % gravel &lt; 15%</t>
  </si>
  <si>
    <t>CL-ML with coarser than  No. 200 screen ≥ 30% and % sand ≥ % gravel and % gravel ≥ 15%</t>
  </si>
  <si>
    <t>CL-ML with coarser than  No. 200 screen ≥ 30% and % sand &lt; % gravel and % sand &lt; 15%</t>
  </si>
  <si>
    <t>CL-ML with coarser than  No. 200 screen ≥ 30% and % sand &lt; % gravel and % sand ≥ 15%</t>
  </si>
  <si>
    <t>ML with coarser than  No. 200 screen ≥ 30% and % sand ≥ % gravel and % gravel &lt; 15%</t>
  </si>
  <si>
    <t>ML with coarser than  No. 200 screen ≥ 30% and % sand ≥ % gravel and % gravel ≥ 15%</t>
  </si>
  <si>
    <t>ML with coarser than  No. 200 screen ≥ 30% and % sand &lt; % gravel and % sand &lt; 15%</t>
  </si>
  <si>
    <t>ML with coarser than  No. 200 screen ≥ 30% and % sand &lt; % gravel and % sand ≥ 15%</t>
  </si>
  <si>
    <t>CH with coarser than  No. 200 screen ≥ 30% and % sand &lt; % gravel and % sand &lt; 15%</t>
  </si>
  <si>
    <t>CH with coarser than  No. 200 screen ≥ 30% and % sand &lt; % gravel and % sand ≥ 15%</t>
  </si>
  <si>
    <t>CH with coarser than  No. 200 screen ≥ 15% and &lt; 30% and % sand &lt; % gravel</t>
  </si>
  <si>
    <t>CH with coarser than  No. 200 screen ≥ 15% and &lt; 30% and % sand ≥ % gravel</t>
  </si>
  <si>
    <t>CL with coarser than  No. 200 screen ≥ 15% and &lt; 30% and % sand &lt; % gravel</t>
  </si>
  <si>
    <t>CL with coarser than  No. 200 screen ≥ 15% and &lt; 30% and % sand ≥ % gravel</t>
  </si>
  <si>
    <t>CL-ML with coarser than  No. 200 screen ≥ 15% and &lt; 30% and % sand &lt; % gravel</t>
  </si>
  <si>
    <t>CL-ML with coarser than  No. 200 screen ≥ 15% and &lt; 30% and % sand ≥ % gravel</t>
  </si>
  <si>
    <t>ML with coarser than  No. 200 screen ≥ 15% and &lt; 30% and % sand &lt; % gravel</t>
  </si>
  <si>
    <t>ML with coarser than  No. 200 screen ≥ 15% and &lt; 30% and % sand ≥ % gravel</t>
  </si>
  <si>
    <t>CH with coarser than  No. 200 screen ≥ 30% and % sand ≥ % gravel and % gravel ≥ 15%</t>
  </si>
  <si>
    <t>CL with coarser than  No. 200 screen ≥ 30% and % sand ≥ % gravel and % gravel ≥ 15%</t>
  </si>
  <si>
    <t>MH with coarser than  No. 200 screen ≥ 15% and &lt; 30% and % sand ≥ % gravel</t>
  </si>
  <si>
    <t>MH with coarser than  No. 200 screen ≥ 15% and &lt; 30% and % sand &lt; % gravel</t>
  </si>
  <si>
    <t>MH with coarser than  No. 200 screen ≥ 30% and % sand ≥ % gravel and % gravel &lt; 15%</t>
  </si>
  <si>
    <t>MH with coarser than  No. 200 screen ≥ 30% and % sand ≥ % gravel and % gravel ≥ 15%</t>
  </si>
  <si>
    <t>MH with coarser than  No. 200 screen ≥ 30% and % sand &lt; % gravel and % sand &lt; 15%</t>
  </si>
  <si>
    <t>MH with coarser than  No. 200 screen ≥ 30% and % sand &lt; % gravel and % sand ≥ 15%</t>
  </si>
  <si>
    <t>OL where PI ≥ 4 and plots on or above "A" line; with coarser than  No. 200 screen ≥ 15% and &lt; 30% and % sand ≥ % gravel</t>
  </si>
  <si>
    <t>OL where PI ≥ 4 and plots on or above "A" line; with coarser than  No. 200 screen ≥ 30% and % sand ≥ % gravel and % gravel &lt; 15%</t>
  </si>
  <si>
    <t>OL where PI ≥ 4 and plots on or above "A" line; with coarser than  No. 200 screen ≥ 30% and % sand ≥ % gravel and % gravel ≥ 15%</t>
  </si>
  <si>
    <t>OL where PI ≥ 4 and plots on or above "A" line; with coarser than  No. 200 screen ≥ 30% and % sand &lt; % gravel and % sand &lt; 15%</t>
  </si>
  <si>
    <t>OL where PI ≥ 4 and plots on or above "A" line; with coarser than  No. 200 screen ≥ 30% and % sand &lt; % gravel and % sand ≥ 15%</t>
  </si>
  <si>
    <t>OL where PI ≥ 4 and plots on or above "A" line; with coarser than  No. 200 screen ≥ 15% and &lt; 30% and % sand &lt; % gravel</t>
  </si>
  <si>
    <t>OH that plots on or above "A" line; with coarser than  No. 200 screen ≥ 15% and &lt; 30% and % sand &lt; % gravel</t>
  </si>
  <si>
    <t>OH that plots on or above "A" line; with coarser than  No. 200 screen ≥ 15% and &lt; 30% and % sand ≥ % gravel</t>
  </si>
  <si>
    <t>OH that plots on or above "A" line; with coarser than  No. 200 screen ≥ 30% and % sand ≥ % gravel and % gravel &lt; 15%</t>
  </si>
  <si>
    <t>OH that plots on or above "A" line; with coarser than  No. 200 screen ≥ 30% and % sand ≥ % gravel and % gravel ≥ 15%</t>
  </si>
  <si>
    <t>OH that plots on or above "A" line; with coarser than  No. 200 screen ≥ 30% and % sand &lt; % gravel and % sand &lt; 15%</t>
  </si>
  <si>
    <t>OH that plots on or above "A" line; with coarser than  No. 200 screen ≥ 30% and % sand &lt; % gravel and % sand ≥ 15%</t>
  </si>
  <si>
    <t>OL where PI &lt; 4 or plots below "A" line; coarser than No. 200 screen &lt; 15%</t>
  </si>
  <si>
    <t>OL where PI &lt; 4 or plots below "A" line; with coarser than  No. 200 screen ≥ 15% and &lt; 30% and % sand &lt; % gravel</t>
  </si>
  <si>
    <t>OL where PI &lt; 4 or plots below "A" line; with coarser than  No. 200 screen ≥ 15% and &lt; 30% and % sand ≥ % gravel</t>
  </si>
  <si>
    <t>OL where PI &lt; 4 or plots below "A" line; with coarser than  No. 200 screen ≥ 30% and % sand ≥ % gravel and % gravel &lt; 15%</t>
  </si>
  <si>
    <t>OL where PI &lt; 4 or plots below "A" line; with coarser than  No. 200 screen ≥ 30% and % sand ≥ % gravel and % gravel ≥ 15%</t>
  </si>
  <si>
    <t>OL where PI &lt; 4 or plots below "A" line; with coarser than  No. 200 screen ≥ 30% and % sand &lt; % gravel and % sand &lt; 15%</t>
  </si>
  <si>
    <t>OL where PI &lt; 4 or plots below "A" line; with coarser than  No. 200 screen ≥ 30% and % sand &lt; % gravel and % sand ≥ 15%</t>
  </si>
  <si>
    <t>OH that plots below "A" line; coarser than No. 200 screen &lt; 15%</t>
  </si>
  <si>
    <t>OH that plots below "A" line; with coarser than  No. 200 screen ≥ 15% and &lt; 30% and % sand &lt; % gravel</t>
  </si>
  <si>
    <t>OH that plots below "A" line; with coarser than  No. 200 screen ≥ 15% and &lt; 30% and % sand ≥ % gravel</t>
  </si>
  <si>
    <t>OH that plots below "A" line; with coarser than  No. 200 screen ≥ 30% and % sand ≥ % gravel and % gravel &lt; 15%</t>
  </si>
  <si>
    <t>OH that plots below "A" line; with coarser than  No. 200 screen ≥ 30% and % sand ≥ % gravel and % gravel ≥ 15%</t>
  </si>
  <si>
    <t>OH that plots below "A" line; with coarser than  No. 200 screen ≥ 30% and % sand &lt; % gravel and % sand &lt; 15%</t>
  </si>
  <si>
    <t>OH that plots below "A" line; with coarser than  No. 200 screen ≥ 30% and % sand &lt; % gravel and % sand ≥ 15%</t>
  </si>
  <si>
    <t>CHg</t>
  </si>
  <si>
    <t>CHs</t>
  </si>
  <si>
    <t>sCH</t>
  </si>
  <si>
    <t>sCHg</t>
  </si>
  <si>
    <t>gCH</t>
  </si>
  <si>
    <t>gCHs</t>
  </si>
  <si>
    <t>CLg</t>
  </si>
  <si>
    <t>CLs</t>
  </si>
  <si>
    <t>sCL</t>
  </si>
  <si>
    <t>sCLg</t>
  </si>
  <si>
    <t>gCL</t>
  </si>
  <si>
    <t>gCLs</t>
  </si>
  <si>
    <t>CL-MLg</t>
  </si>
  <si>
    <t>CL-MLs</t>
  </si>
  <si>
    <t>sCL-ML</t>
  </si>
  <si>
    <t>sCL-MLg</t>
  </si>
  <si>
    <t>gCL-ML</t>
  </si>
  <si>
    <t>gCL-MLs</t>
  </si>
  <si>
    <t>MLg</t>
  </si>
  <si>
    <t>MLs</t>
  </si>
  <si>
    <t>sML</t>
  </si>
  <si>
    <t>sMLg</t>
  </si>
  <si>
    <t>gML</t>
  </si>
  <si>
    <t>gMLs</t>
  </si>
  <si>
    <t>MHg</t>
  </si>
  <si>
    <t>MHs</t>
  </si>
  <si>
    <t>sMH</t>
  </si>
  <si>
    <t>sMHg</t>
  </si>
  <si>
    <t>gMH</t>
  </si>
  <si>
    <t>gMHs</t>
  </si>
  <si>
    <t>OLg</t>
  </si>
  <si>
    <t>OLs</t>
  </si>
  <si>
    <t>sOL</t>
  </si>
  <si>
    <t>sOLg</t>
  </si>
  <si>
    <t>gOL</t>
  </si>
  <si>
    <t>gOLs</t>
  </si>
  <si>
    <t>OHg</t>
  </si>
  <si>
    <t>OHs</t>
  </si>
  <si>
    <t>sOH</t>
  </si>
  <si>
    <t>sOHg</t>
  </si>
  <si>
    <t>gOH</t>
  </si>
  <si>
    <t>gOHs</t>
  </si>
  <si>
    <t>OLzg</t>
  </si>
  <si>
    <t>OLzs</t>
  </si>
  <si>
    <t>sOLz</t>
  </si>
  <si>
    <t>sOLzg</t>
  </si>
  <si>
    <t>gOLz</t>
  </si>
  <si>
    <t>gOLzs</t>
  </si>
  <si>
    <t>OHzg</t>
  </si>
  <si>
    <t>OHzs</t>
  </si>
  <si>
    <t>sOHz</t>
  </si>
  <si>
    <t>sOHzg</t>
  </si>
  <si>
    <t>gOHz</t>
  </si>
  <si>
    <t>gOHzs</t>
  </si>
  <si>
    <t>GWs</t>
  </si>
  <si>
    <t>GPs</t>
  </si>
  <si>
    <t>GW-GMs</t>
  </si>
  <si>
    <t>GW-GCs</t>
  </si>
  <si>
    <t>GP-GMs</t>
  </si>
  <si>
    <t>GP-GCs</t>
  </si>
  <si>
    <t>GMs</t>
  </si>
  <si>
    <t>GCs</t>
  </si>
  <si>
    <t>GC-GMs</t>
  </si>
  <si>
    <t>SWg</t>
  </si>
  <si>
    <t>SPg</t>
  </si>
  <si>
    <t>SW-SMg</t>
  </si>
  <si>
    <t>SW-SCg</t>
  </si>
  <si>
    <t>SP-SMg</t>
  </si>
  <si>
    <t>SP-SCg</t>
  </si>
  <si>
    <t>SMg</t>
  </si>
  <si>
    <t>SCg</t>
  </si>
  <si>
    <t>SC-SMg</t>
  </si>
  <si>
    <t>More than half of soil passes No. 200 sieve;  liquid limit &lt; 50; inorganic; plots in the hatched (CL-ML) zone in the plasticity chart.</t>
  </si>
  <si>
    <t>More than half of soil passes No. 200 sieve; inorganic; LL ≥ 50; and PI plots above "A" line.</t>
  </si>
  <si>
    <t>More than half of soil passes No. 200 sieve; inorganic; LL ≥ 50; and PI plots below "A" line.</t>
  </si>
  <si>
    <t>More than half of soil passes No. 200 sieve; inorganic; LL &lt; 50; PI &lt; 4, or plots below "A" line.</t>
  </si>
  <si>
    <t>More than half of soil passes No. 200 sieve; inorganic; LL &lt; 50; PI&gt; 7; and plots on or above "A" line.</t>
  </si>
  <si>
    <t>More than half of coarse soil on No.4 sieve; passing No.200 &gt; 12%; Atterberg's limits plot above "A" line and plasticity index greater than 7.</t>
  </si>
  <si>
    <t>More than half of coarse soil on No.4 sieve; passing No.200 &gt; 12%; Atterberg's limits fall in hatched area marked CL-ML.</t>
  </si>
  <si>
    <t>More than half of coarse soil on No.4 sieve; passing No.200 &gt; 12%; Atterberg's limits plot below "A" line and plasticity index &lt;4.</t>
  </si>
  <si>
    <t xml:space="preserve">More than half of coarse soil passes No.4 sieve; passing No.200 &gt; 12%; Atterberg's limits plot above "A" line in the plasticity chart or plasticity index greater than 7. </t>
  </si>
  <si>
    <t>More than half of coarse soil passes No.4 sieve; passing No.200 &gt; 12%; Atterberg's limits fall in hatched area marked CL-ML on the plasticity chart.</t>
  </si>
  <si>
    <t>More than half of coarse soil passes No.4 sieve; passing No.200 &gt; 12%; Atterberg's limits plot below "A" line in the plasticity chart or plasticity index less than 4.</t>
  </si>
  <si>
    <t>astmD2487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</si>
</sst>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 (Body)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B4C6E7"/>
        <bgColor rgb="FFB4C6E7"/>
      </patternFill>
    </fill>
    <fill>
      <patternFill patternType="solid">
        <fgColor rgb="FFD9E1F2"/>
        <bgColor rgb="FFD9E1F2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0" fillId="2" borderId="1" xfId="0" applyFont="1" applyFill="1" applyBorder="1"/>
    <xf numFmtId="0" fontId="11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3" borderId="2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ponti/GitHub/diggs-dictionaries/DIGGSDictionaryClassificationCodeASTMD2487.xlsx" TargetMode="External"/><Relationship Id="rId1" Type="http://schemas.openxmlformats.org/officeDocument/2006/relationships/externalLinkPath" Target="/Users/dponti/GitHub/diggs-dictionaries/DIGGSDictionaryClassificationCodeASTMD248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ctionaryName"/>
      <sheetName val="Definitions"/>
      <sheetName val="AssociatedElements"/>
      <sheetName val="Lists"/>
      <sheetName val="DIGGSDictionaryClassificationCo"/>
    </sheetNames>
    <sheetDataSet>
      <sheetData sheetId="0" refreshError="1"/>
      <sheetData sheetId="1"/>
      <sheetData sheetId="2" refreshError="1"/>
      <sheetData sheetId="3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19" dataDxfId="18">
  <autoFilter ref="A1:E3" xr:uid="{00000000-0009-0000-0100-000002000000}"/>
  <tableColumns count="5">
    <tableColumn id="1" xr3:uid="{00000000-0010-0000-0000-000001000000}" name="Start" dataDxfId="17"/>
    <tableColumn id="4" xr3:uid="{00000000-0010-0000-0000-000004000000}" name="Dictionary ID" dataDxfId="16"/>
    <tableColumn id="5" xr3:uid="{00000000-0010-0000-0000-000005000000}" name="DictionaryFile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101" totalsRowShown="0" headerRowDxfId="13" dataDxfId="12">
  <sortState xmlns:xlrd2="http://schemas.microsoft.com/office/spreadsheetml/2017/richdata2" ref="A2:H27">
    <sortCondition ref="B2:B27"/>
  </sortState>
  <tableColumns count="8">
    <tableColumn id="1" xr3:uid="{00000000-0010-0000-0100-000001000000}" name="Start" dataDxfId="11">
      <calculatedColumnFormula>IF(ISNA(VLOOKUP(B2,AssociatedElements!B$2:B2851,1,FALSE)),"Not used","")</calculatedColumnFormula>
    </tableColumn>
    <tableColumn id="10" xr3:uid="{00000000-0010-0000-0100-00000A000000}" name="ID" dataDxfId="10"/>
    <tableColumn id="7" xr3:uid="{00000000-0010-0000-0100-000007000000}" name="Name" dataDxfId="9"/>
    <tableColumn id="3" xr3:uid="{00000000-0010-0000-0100-000003000000}" name="Description" dataDxfId="8"/>
    <tableColumn id="4" xr3:uid="{00000000-0010-0000-0100-000004000000}" name="DataType" dataDxfId="7"/>
    <tableColumn id="5" xr3:uid="{00000000-0010-0000-0100-000005000000}" name="QuantityClass" dataDxfId="6"/>
    <tableColumn id="6" xr3:uid="{00000000-0010-0000-0100-000006000000}" name="Authority" dataDxfId="5"/>
    <tableColumn id="9" xr3:uid="{00000000-0010-0000-0100-000009000000}" name="Reference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101" totalsRowShown="0" headerRowDxfId="3">
  <autoFilter ref="A1:D101" xr:uid="{00000000-0009-0000-0100-000003000000}"/>
  <sortState xmlns:xlrd2="http://schemas.microsoft.com/office/spreadsheetml/2017/richdata2" ref="A2:C2">
    <sortCondition ref="C1:C2"/>
  </sortState>
  <tableColumns count="4">
    <tableColumn id="1" xr3:uid="{00000000-0010-0000-0200-000001000000}" name="Start" dataDxfId="2">
      <calculatedColumnFormula>IF(ISNA(VLOOKUP(B2,Definitions!B$2:B$1848,1,FALSE)),"Not listed","")</calculatedColumnFormula>
    </tableColumn>
    <tableColumn id="4" xr3:uid="{00000000-0010-0000-0200-000004000000}" name="ID" dataDxfId="1"/>
    <tableColumn id="2" xr3:uid="{00000000-0010-0000-0200-000002000000}" name="SourceElement" dataDxfId="0"/>
    <tableColumn id="3" xr3:uid="{00000000-0010-0000-0200-000003000000}" name="ConditionalEle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tabSelected="1" workbookViewId="0">
      <selection activeCell="C3" sqref="C3"/>
    </sheetView>
  </sheetViews>
  <sheetFormatPr baseColWidth="10" defaultColWidth="11" defaultRowHeight="16" x14ac:dyDescent="0.2"/>
  <cols>
    <col min="1" max="1" width="7.5" customWidth="1"/>
    <col min="2" max="2" width="41.33203125" customWidth="1"/>
    <col min="3" max="3" width="26.33203125" customWidth="1"/>
    <col min="4" max="4" width="21.6640625" customWidth="1"/>
    <col min="5" max="5" width="76" customWidth="1"/>
  </cols>
  <sheetData>
    <row r="1" spans="1:5" s="3" customFormat="1" ht="17" thickBot="1" x14ac:dyDescent="0.25">
      <c r="A1" s="3" t="s">
        <v>13</v>
      </c>
      <c r="B1" s="3" t="s">
        <v>7</v>
      </c>
      <c r="C1" s="10" t="s">
        <v>230</v>
      </c>
      <c r="D1" s="3" t="s">
        <v>14</v>
      </c>
      <c r="E1" s="3" t="s">
        <v>0</v>
      </c>
    </row>
    <row r="2" spans="1:5" s="3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51" x14ac:dyDescent="0.2">
      <c r="B3" s="12" t="s">
        <v>233</v>
      </c>
      <c r="C3" s="2" t="s">
        <v>537</v>
      </c>
      <c r="D3" s="2" t="s">
        <v>281</v>
      </c>
      <c r="E3" s="2" t="s">
        <v>282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01"/>
  <sheetViews>
    <sheetView topLeftCell="A6" zoomScale="120" zoomScaleNormal="120" workbookViewId="0">
      <selection activeCell="D113" sqref="D113"/>
    </sheetView>
  </sheetViews>
  <sheetFormatPr baseColWidth="10" defaultColWidth="10.83203125" defaultRowHeight="16" x14ac:dyDescent="0.2"/>
  <cols>
    <col min="1" max="1" width="7" style="2" customWidth="1"/>
    <col min="2" max="2" width="25.83203125" style="2" customWidth="1"/>
    <col min="3" max="3" width="31.66406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ht="34" x14ac:dyDescent="0.2">
      <c r="A2" s="2" t="str">
        <f>IF(ISNA(VLOOKUP(B2,AssociatedElements!B$2:B2851,1,FALSE)),"Not used","")</f>
        <v/>
      </c>
      <c r="B2" s="13" t="s">
        <v>234</v>
      </c>
      <c r="C2" s="13" t="s">
        <v>235</v>
      </c>
      <c r="D2" s="13" t="s">
        <v>527</v>
      </c>
      <c r="E2" s="15" t="s">
        <v>4</v>
      </c>
      <c r="G2" s="15" t="s">
        <v>278</v>
      </c>
      <c r="H2" s="2" t="s">
        <v>279</v>
      </c>
    </row>
    <row r="3" spans="1:8" ht="34" x14ac:dyDescent="0.2">
      <c r="A3" s="2" t="str">
        <f>IF(ISNA(VLOOKUP(B3,AssociatedElements!B$2:B2852,1,FALSE)),"Not used","")</f>
        <v/>
      </c>
      <c r="B3" s="13" t="s">
        <v>236</v>
      </c>
      <c r="C3" s="13" t="s">
        <v>237</v>
      </c>
      <c r="D3" s="13" t="s">
        <v>530</v>
      </c>
      <c r="E3" s="15" t="s">
        <v>4</v>
      </c>
      <c r="G3" s="15" t="s">
        <v>278</v>
      </c>
      <c r="H3" s="2" t="s">
        <v>279</v>
      </c>
    </row>
    <row r="4" spans="1:8" ht="34" x14ac:dyDescent="0.2">
      <c r="A4" s="2" t="str">
        <f>IF(ISNA(VLOOKUP(B4,AssociatedElements!B$2:B2853,1,FALSE)),"Not used","")</f>
        <v/>
      </c>
      <c r="B4" s="14" t="s">
        <v>238</v>
      </c>
      <c r="C4" s="14" t="s">
        <v>239</v>
      </c>
      <c r="D4" s="13" t="s">
        <v>526</v>
      </c>
      <c r="E4" s="15" t="s">
        <v>4</v>
      </c>
      <c r="G4" s="15" t="s">
        <v>278</v>
      </c>
      <c r="H4" s="2" t="s">
        <v>279</v>
      </c>
    </row>
    <row r="5" spans="1:8" ht="34" x14ac:dyDescent="0.2">
      <c r="A5" s="2" t="str">
        <f>IF(ISNA(VLOOKUP(B5,AssociatedElements!B$2:B2854,1,FALSE)),"Not used","")</f>
        <v/>
      </c>
      <c r="B5" s="13" t="s">
        <v>240</v>
      </c>
      <c r="C5" s="13" t="s">
        <v>241</v>
      </c>
      <c r="D5" s="13" t="s">
        <v>531</v>
      </c>
      <c r="E5" s="15" t="s">
        <v>4</v>
      </c>
      <c r="G5" s="15" t="s">
        <v>278</v>
      </c>
      <c r="H5" s="2" t="s">
        <v>279</v>
      </c>
    </row>
    <row r="6" spans="1:8" ht="34" x14ac:dyDescent="0.2">
      <c r="A6" s="2" t="str">
        <f>IF(ISNA(VLOOKUP(B6,AssociatedElements!B$2:B2855,1,FALSE)),"Not used","")</f>
        <v/>
      </c>
      <c r="B6" s="14" t="s">
        <v>242</v>
      </c>
      <c r="C6" s="14" t="s">
        <v>243</v>
      </c>
      <c r="D6" s="14" t="s">
        <v>532</v>
      </c>
      <c r="E6" s="15" t="s">
        <v>4</v>
      </c>
      <c r="G6" s="15" t="s">
        <v>278</v>
      </c>
      <c r="H6" s="2" t="s">
        <v>279</v>
      </c>
    </row>
    <row r="7" spans="1:8" ht="34" x14ac:dyDescent="0.2">
      <c r="A7" s="2" t="str">
        <f>IF(ISNA(VLOOKUP(B7,AssociatedElements!B$2:B2856,1,FALSE)),"Not used","")</f>
        <v/>
      </c>
      <c r="B7" s="13" t="s">
        <v>244</v>
      </c>
      <c r="C7" s="13" t="s">
        <v>245</v>
      </c>
      <c r="D7" s="13" t="s">
        <v>533</v>
      </c>
      <c r="E7" s="15" t="s">
        <v>4</v>
      </c>
      <c r="G7" s="15" t="s">
        <v>278</v>
      </c>
      <c r="H7" s="2" t="s">
        <v>279</v>
      </c>
    </row>
    <row r="8" spans="1:8" ht="34" x14ac:dyDescent="0.2">
      <c r="A8" s="2" t="str">
        <f>IF(ISNA(VLOOKUP(B8,AssociatedElements!B$2:B2857,1,FALSE)),"Not used","")</f>
        <v/>
      </c>
      <c r="B8" s="13" t="s">
        <v>246</v>
      </c>
      <c r="C8" s="13" t="s">
        <v>357</v>
      </c>
      <c r="D8" s="13" t="s">
        <v>366</v>
      </c>
      <c r="E8" s="15" t="s">
        <v>4</v>
      </c>
      <c r="G8" s="15" t="s">
        <v>278</v>
      </c>
      <c r="H8" s="2" t="s">
        <v>279</v>
      </c>
    </row>
    <row r="9" spans="1:8" ht="34" x14ac:dyDescent="0.2">
      <c r="A9" s="2" t="str">
        <f>IF(ISNA(VLOOKUP(B9,AssociatedElements!B$2:B2858,1,FALSE)),"Not used","")</f>
        <v/>
      </c>
      <c r="B9" s="13" t="s">
        <v>247</v>
      </c>
      <c r="C9" s="13" t="s">
        <v>358</v>
      </c>
      <c r="D9" s="13" t="s">
        <v>369</v>
      </c>
      <c r="E9" s="15" t="s">
        <v>4</v>
      </c>
      <c r="G9" s="15" t="s">
        <v>278</v>
      </c>
      <c r="H9" s="2" t="s">
        <v>279</v>
      </c>
    </row>
    <row r="10" spans="1:8" ht="34" x14ac:dyDescent="0.2">
      <c r="A10" s="2" t="str">
        <f>IF(ISNA(VLOOKUP(B10,AssociatedElements!B$2:B2859,1,FALSE)),"Not used","")</f>
        <v/>
      </c>
      <c r="B10" s="13" t="s">
        <v>248</v>
      </c>
      <c r="C10" s="13" t="s">
        <v>342</v>
      </c>
      <c r="D10" s="13" t="s">
        <v>370</v>
      </c>
      <c r="E10" s="15" t="s">
        <v>4</v>
      </c>
      <c r="G10" s="15" t="s">
        <v>278</v>
      </c>
      <c r="H10" s="2" t="s">
        <v>279</v>
      </c>
    </row>
    <row r="11" spans="1:8" ht="34" x14ac:dyDescent="0.2">
      <c r="A11" s="2" t="str">
        <f>IF(ISNA(VLOOKUP(B11,AssociatedElements!B$2:B2860,1,FALSE)),"Not used","")</f>
        <v/>
      </c>
      <c r="B11" s="13" t="s">
        <v>249</v>
      </c>
      <c r="C11" s="13" t="s">
        <v>250</v>
      </c>
      <c r="D11" s="13" t="s">
        <v>371</v>
      </c>
      <c r="E11" s="15" t="s">
        <v>4</v>
      </c>
      <c r="G11" s="15" t="s">
        <v>278</v>
      </c>
      <c r="H11" s="2" t="s">
        <v>279</v>
      </c>
    </row>
    <row r="12" spans="1:8" ht="34" x14ac:dyDescent="0.2">
      <c r="A12" s="2" t="str">
        <f>IF(ISNA(VLOOKUP(B12,AssociatedElements!B$2:B2861,1,FALSE)),"Not used","")</f>
        <v/>
      </c>
      <c r="B12" s="13" t="s">
        <v>251</v>
      </c>
      <c r="C12" s="13" t="s">
        <v>252</v>
      </c>
      <c r="D12" s="13" t="s">
        <v>368</v>
      </c>
      <c r="E12" s="15" t="s">
        <v>4</v>
      </c>
      <c r="G12" s="15" t="s">
        <v>278</v>
      </c>
      <c r="H12" s="2" t="s">
        <v>279</v>
      </c>
    </row>
    <row r="13" spans="1:8" ht="34" x14ac:dyDescent="0.2">
      <c r="A13" s="2" t="str">
        <f>IF(ISNA(VLOOKUP(B13,AssociatedElements!B$2:B2862,1,FALSE)),"Not used","")</f>
        <v/>
      </c>
      <c r="B13" s="13" t="s">
        <v>253</v>
      </c>
      <c r="C13" s="13" t="s">
        <v>254</v>
      </c>
      <c r="D13" s="13" t="s">
        <v>367</v>
      </c>
      <c r="E13" s="15" t="s">
        <v>4</v>
      </c>
      <c r="G13" s="15" t="s">
        <v>278</v>
      </c>
      <c r="H13" s="2" t="s">
        <v>279</v>
      </c>
    </row>
    <row r="14" spans="1:8" ht="34" x14ac:dyDescent="0.2">
      <c r="A14" s="2" t="str">
        <f>IF(ISNA(VLOOKUP(B14,AssociatedElements!B$2:B2863,1,FALSE)),"Not used","")</f>
        <v/>
      </c>
      <c r="B14" s="13" t="s">
        <v>255</v>
      </c>
      <c r="C14" s="13" t="s">
        <v>256</v>
      </c>
      <c r="D14" s="13" t="s">
        <v>528</v>
      </c>
      <c r="E14" s="15" t="s">
        <v>4</v>
      </c>
      <c r="G14" s="15" t="s">
        <v>278</v>
      </c>
      <c r="H14" s="2" t="s">
        <v>279</v>
      </c>
    </row>
    <row r="15" spans="1:8" ht="34" x14ac:dyDescent="0.2">
      <c r="A15" s="2" t="str">
        <f>IF(ISNA(VLOOKUP(B15,AssociatedElements!B$2:B2864,1,FALSE)),"Not used","")</f>
        <v/>
      </c>
      <c r="B15" s="13" t="s">
        <v>257</v>
      </c>
      <c r="C15" s="13" t="s">
        <v>258</v>
      </c>
      <c r="D15" s="13" t="s">
        <v>529</v>
      </c>
      <c r="E15" s="15" t="s">
        <v>4</v>
      </c>
      <c r="G15" s="15" t="s">
        <v>278</v>
      </c>
      <c r="H15" s="2" t="s">
        <v>279</v>
      </c>
    </row>
    <row r="16" spans="1:8" ht="34" x14ac:dyDescent="0.2">
      <c r="A16" s="2" t="str">
        <f>IF(ISNA(VLOOKUP(B16,AssociatedElements!B$2:B2865,1,FALSE)),"Not used","")</f>
        <v/>
      </c>
      <c r="B16" s="14" t="s">
        <v>259</v>
      </c>
      <c r="C16" s="14" t="s">
        <v>260</v>
      </c>
      <c r="D16" s="13" t="s">
        <v>379</v>
      </c>
      <c r="E16" s="15" t="s">
        <v>4</v>
      </c>
      <c r="G16" s="15" t="s">
        <v>278</v>
      </c>
      <c r="H16" s="2" t="s">
        <v>279</v>
      </c>
    </row>
    <row r="17" spans="1:8" ht="34" x14ac:dyDescent="0.2">
      <c r="A17" s="2" t="str">
        <f>IF(ISNA(VLOOKUP(B17,AssociatedElements!B$2:B2866,1,FALSE)),"Not used","")</f>
        <v/>
      </c>
      <c r="B17" s="14" t="s">
        <v>261</v>
      </c>
      <c r="C17" s="14" t="s">
        <v>260</v>
      </c>
      <c r="D17" s="14" t="s">
        <v>378</v>
      </c>
      <c r="E17" s="15" t="s">
        <v>4</v>
      </c>
      <c r="G17" s="15" t="s">
        <v>278</v>
      </c>
      <c r="H17" s="2" t="s">
        <v>279</v>
      </c>
    </row>
    <row r="18" spans="1:8" ht="34" x14ac:dyDescent="0.2">
      <c r="A18" s="2" t="str">
        <f>IF(ISNA(VLOOKUP(B18,AssociatedElements!B$2:B2877,1,FALSE)),"Not used","")</f>
        <v/>
      </c>
      <c r="B18" s="14" t="s">
        <v>276</v>
      </c>
      <c r="C18" s="14" t="s">
        <v>277</v>
      </c>
      <c r="D18" s="14" t="s">
        <v>380</v>
      </c>
      <c r="E18" s="15" t="s">
        <v>4</v>
      </c>
      <c r="G18" s="15" t="s">
        <v>278</v>
      </c>
      <c r="H18" s="2" t="s">
        <v>279</v>
      </c>
    </row>
    <row r="19" spans="1:8" ht="34" x14ac:dyDescent="0.2">
      <c r="A19" s="2" t="str">
        <f>IF(ISNA(VLOOKUP(B19,AssociatedElements!B$2:B2868,1,FALSE)),"Not used","")</f>
        <v/>
      </c>
      <c r="B19" s="13" t="s">
        <v>262</v>
      </c>
      <c r="C19" s="13" t="s">
        <v>263</v>
      </c>
      <c r="D19" s="13" t="s">
        <v>534</v>
      </c>
      <c r="E19" s="15" t="s">
        <v>4</v>
      </c>
      <c r="G19" s="15" t="s">
        <v>278</v>
      </c>
      <c r="H19" s="2" t="s">
        <v>279</v>
      </c>
    </row>
    <row r="20" spans="1:8" ht="34" x14ac:dyDescent="0.2">
      <c r="A20" s="2" t="str">
        <f>IF(ISNA(VLOOKUP(B20,AssociatedElements!B$2:B2869,1,FALSE)),"Not used","")</f>
        <v/>
      </c>
      <c r="B20" s="14" t="s">
        <v>264</v>
      </c>
      <c r="C20" s="14" t="s">
        <v>265</v>
      </c>
      <c r="D20" s="14" t="s">
        <v>535</v>
      </c>
      <c r="E20" s="15" t="s">
        <v>4</v>
      </c>
      <c r="G20" s="15" t="s">
        <v>278</v>
      </c>
      <c r="H20" s="2" t="s">
        <v>279</v>
      </c>
    </row>
    <row r="21" spans="1:8" ht="34" x14ac:dyDescent="0.2">
      <c r="A21" s="2" t="str">
        <f>IF(ISNA(VLOOKUP(B21,AssociatedElements!B$2:B2870,1,FALSE)),"Not used","")</f>
        <v/>
      </c>
      <c r="B21" s="13" t="s">
        <v>266</v>
      </c>
      <c r="C21" s="13" t="s">
        <v>267</v>
      </c>
      <c r="D21" s="13" t="s">
        <v>536</v>
      </c>
      <c r="E21" s="15" t="s">
        <v>4</v>
      </c>
      <c r="G21" s="15" t="s">
        <v>278</v>
      </c>
      <c r="H21" s="2" t="s">
        <v>279</v>
      </c>
    </row>
    <row r="22" spans="1:8" ht="34" x14ac:dyDescent="0.2">
      <c r="A22" s="2" t="str">
        <f>IF(ISNA(VLOOKUP(B22,AssociatedElements!B$2:B2871,1,FALSE)),"Not used","")</f>
        <v/>
      </c>
      <c r="B22" s="13" t="s">
        <v>268</v>
      </c>
      <c r="C22" s="13" t="s">
        <v>359</v>
      </c>
      <c r="D22" s="13" t="s">
        <v>373</v>
      </c>
      <c r="E22" s="15" t="s">
        <v>4</v>
      </c>
      <c r="G22" s="15" t="s">
        <v>278</v>
      </c>
      <c r="H22" s="2" t="s">
        <v>279</v>
      </c>
    </row>
    <row r="23" spans="1:8" ht="34" x14ac:dyDescent="0.2">
      <c r="A23" s="2" t="str">
        <f>IF(ISNA(VLOOKUP(B23,AssociatedElements!B$2:B2872,1,FALSE)),"Not used","")</f>
        <v/>
      </c>
      <c r="B23" s="13" t="s">
        <v>269</v>
      </c>
      <c r="C23" s="13" t="s">
        <v>361</v>
      </c>
      <c r="D23" s="13" t="s">
        <v>377</v>
      </c>
      <c r="E23" s="15" t="s">
        <v>4</v>
      </c>
      <c r="G23" s="15" t="s">
        <v>278</v>
      </c>
      <c r="H23" s="2" t="s">
        <v>279</v>
      </c>
    </row>
    <row r="24" spans="1:8" ht="34" x14ac:dyDescent="0.2">
      <c r="A24" s="2" t="str">
        <f>IF(ISNA(VLOOKUP(B24,AssociatedElements!B$2:B2873,1,FALSE)),"Not used","")</f>
        <v/>
      </c>
      <c r="B24" s="13" t="s">
        <v>270</v>
      </c>
      <c r="C24" s="13" t="s">
        <v>360</v>
      </c>
      <c r="D24" s="13" t="s">
        <v>376</v>
      </c>
      <c r="E24" s="15" t="s">
        <v>4</v>
      </c>
      <c r="G24" s="15" t="s">
        <v>278</v>
      </c>
      <c r="H24" s="2" t="s">
        <v>279</v>
      </c>
    </row>
    <row r="25" spans="1:8" ht="34" x14ac:dyDescent="0.2">
      <c r="A25" s="2" t="str">
        <f>IF(ISNA(VLOOKUP(B25,AssociatedElements!B$2:B2874,1,FALSE)),"Not used","")</f>
        <v/>
      </c>
      <c r="B25" s="13" t="s">
        <v>271</v>
      </c>
      <c r="C25" s="13" t="s">
        <v>272</v>
      </c>
      <c r="D25" s="13" t="s">
        <v>372</v>
      </c>
      <c r="E25" s="15" t="s">
        <v>4</v>
      </c>
      <c r="G25" s="15" t="s">
        <v>278</v>
      </c>
      <c r="H25" s="2" t="s">
        <v>279</v>
      </c>
    </row>
    <row r="26" spans="1:8" ht="34" x14ac:dyDescent="0.2">
      <c r="A26" s="2" t="str">
        <f>IF(ISNA(VLOOKUP(B26,AssociatedElements!B$2:B2875,1,FALSE)),"Not used","")</f>
        <v/>
      </c>
      <c r="B26" s="13" t="s">
        <v>273</v>
      </c>
      <c r="C26" s="13" t="s">
        <v>354</v>
      </c>
      <c r="D26" s="13" t="s">
        <v>375</v>
      </c>
      <c r="E26" s="15" t="s">
        <v>4</v>
      </c>
      <c r="G26" s="15" t="s">
        <v>278</v>
      </c>
      <c r="H26" s="2" t="s">
        <v>279</v>
      </c>
    </row>
    <row r="27" spans="1:8" ht="34" x14ac:dyDescent="0.2">
      <c r="A27" s="2" t="str">
        <f>IF(ISNA(VLOOKUP(B27,AssociatedElements!B$2:B2876,1,FALSE)),"Not used","")</f>
        <v/>
      </c>
      <c r="B27" s="13" t="s">
        <v>274</v>
      </c>
      <c r="C27" s="13" t="s">
        <v>275</v>
      </c>
      <c r="D27" s="13" t="s">
        <v>374</v>
      </c>
      <c r="E27" s="15" t="s">
        <v>4</v>
      </c>
      <c r="G27" s="15" t="s">
        <v>278</v>
      </c>
      <c r="H27" s="2" t="s">
        <v>279</v>
      </c>
    </row>
    <row r="28" spans="1:8" ht="35" customHeight="1" x14ac:dyDescent="0.2">
      <c r="A28" s="2" t="str">
        <f>IF(ISNA(VLOOKUP(B28,AssociatedElements!B$2:B2878,1,FALSE)),"Not used","")</f>
        <v/>
      </c>
      <c r="B28" s="13" t="s">
        <v>454</v>
      </c>
      <c r="C28" s="13" t="s">
        <v>283</v>
      </c>
      <c r="D28" s="13" t="s">
        <v>412</v>
      </c>
      <c r="E28" s="15" t="s">
        <v>4</v>
      </c>
      <c r="G28" s="15" t="s">
        <v>278</v>
      </c>
      <c r="H28" s="2" t="s">
        <v>279</v>
      </c>
    </row>
    <row r="29" spans="1:8" ht="34" x14ac:dyDescent="0.2">
      <c r="A29" s="2" t="str">
        <f>IF(ISNA(VLOOKUP(B29,AssociatedElements!B$2:B2880,1,FALSE)),"Not used","")</f>
        <v/>
      </c>
      <c r="B29" s="13" t="s">
        <v>455</v>
      </c>
      <c r="C29" s="13" t="s">
        <v>284</v>
      </c>
      <c r="D29" s="13" t="s">
        <v>413</v>
      </c>
      <c r="E29" s="15" t="s">
        <v>4</v>
      </c>
      <c r="G29" s="15" t="s">
        <v>278</v>
      </c>
      <c r="H29" s="2" t="s">
        <v>279</v>
      </c>
    </row>
    <row r="30" spans="1:8" ht="34" x14ac:dyDescent="0.2">
      <c r="A30" s="2" t="str">
        <f>IF(ISNA(VLOOKUP(B30,AssociatedElements!B$2:B2880,1,FALSE)),"Not used","")</f>
        <v/>
      </c>
      <c r="B30" s="13" t="s">
        <v>456</v>
      </c>
      <c r="C30" s="13" t="s">
        <v>285</v>
      </c>
      <c r="D30" s="13" t="s">
        <v>412</v>
      </c>
      <c r="E30" s="15" t="s">
        <v>4</v>
      </c>
      <c r="G30" s="15" t="s">
        <v>278</v>
      </c>
      <c r="H30" s="2" t="s">
        <v>279</v>
      </c>
    </row>
    <row r="31" spans="1:8" ht="34" x14ac:dyDescent="0.2">
      <c r="A31" s="2" t="str">
        <f>IF(ISNA(VLOOKUP(B31,AssociatedElements!B$2:B2881,1,FALSE)),"Not used","")</f>
        <v/>
      </c>
      <c r="B31" s="13" t="s">
        <v>457</v>
      </c>
      <c r="C31" s="13" t="s">
        <v>286</v>
      </c>
      <c r="D31" s="13" t="s">
        <v>420</v>
      </c>
      <c r="E31" s="15" t="s">
        <v>4</v>
      </c>
      <c r="G31" s="15" t="s">
        <v>278</v>
      </c>
      <c r="H31" s="2" t="s">
        <v>279</v>
      </c>
    </row>
    <row r="32" spans="1:8" ht="34" x14ac:dyDescent="0.2">
      <c r="A32" s="2" t="str">
        <f>IF(ISNA(VLOOKUP(B32,AssociatedElements!B$2:B2882,1,FALSE)),"Not used","")</f>
        <v/>
      </c>
      <c r="B32" s="13" t="s">
        <v>458</v>
      </c>
      <c r="C32" s="13" t="s">
        <v>287</v>
      </c>
      <c r="D32" s="13" t="s">
        <v>410</v>
      </c>
      <c r="E32" s="15" t="s">
        <v>4</v>
      </c>
      <c r="G32" s="15" t="s">
        <v>278</v>
      </c>
      <c r="H32" s="2" t="s">
        <v>279</v>
      </c>
    </row>
    <row r="33" spans="1:8" ht="34" x14ac:dyDescent="0.2">
      <c r="A33" s="2" t="str">
        <f>IF(ISNA(VLOOKUP(B33,AssociatedElements!B$2:B2883,1,FALSE)),"Not used","")</f>
        <v/>
      </c>
      <c r="B33" s="13" t="s">
        <v>459</v>
      </c>
      <c r="C33" s="13" t="s">
        <v>288</v>
      </c>
      <c r="D33" s="13" t="s">
        <v>411</v>
      </c>
      <c r="E33" s="15" t="s">
        <v>4</v>
      </c>
      <c r="G33" s="15" t="s">
        <v>278</v>
      </c>
      <c r="H33" s="2" t="s">
        <v>279</v>
      </c>
    </row>
    <row r="34" spans="1:8" ht="34" x14ac:dyDescent="0.2">
      <c r="A34" s="2" t="str">
        <f>IF(ISNA(VLOOKUP(B34,AssociatedElements!B$2:B2884,1,FALSE)),"Not used","")</f>
        <v/>
      </c>
      <c r="B34" s="13" t="s">
        <v>460</v>
      </c>
      <c r="C34" s="13" t="s">
        <v>289</v>
      </c>
      <c r="D34" s="13" t="s">
        <v>414</v>
      </c>
      <c r="E34" s="15" t="s">
        <v>4</v>
      </c>
      <c r="G34" s="15" t="s">
        <v>278</v>
      </c>
      <c r="H34" s="2" t="s">
        <v>279</v>
      </c>
    </row>
    <row r="35" spans="1:8" ht="34" x14ac:dyDescent="0.2">
      <c r="A35" s="2" t="str">
        <f>IF(ISNA(VLOOKUP(B35,AssociatedElements!B$2:B2886,1,FALSE)),"Not used","")</f>
        <v/>
      </c>
      <c r="B35" s="13" t="s">
        <v>461</v>
      </c>
      <c r="C35" s="13" t="s">
        <v>290</v>
      </c>
      <c r="D35" s="13" t="s">
        <v>415</v>
      </c>
      <c r="E35" s="15" t="s">
        <v>4</v>
      </c>
      <c r="G35" s="15" t="s">
        <v>278</v>
      </c>
      <c r="H35" s="2" t="s">
        <v>279</v>
      </c>
    </row>
    <row r="36" spans="1:8" ht="34" x14ac:dyDescent="0.2">
      <c r="A36" s="2" t="str">
        <f>IF(ISNA(VLOOKUP(B36,AssociatedElements!B$2:B2886,1,FALSE)),"Not used","")</f>
        <v/>
      </c>
      <c r="B36" s="13" t="s">
        <v>462</v>
      </c>
      <c r="C36" s="13" t="s">
        <v>291</v>
      </c>
      <c r="D36" s="13" t="s">
        <v>399</v>
      </c>
      <c r="E36" s="15" t="s">
        <v>4</v>
      </c>
      <c r="G36" s="15" t="s">
        <v>278</v>
      </c>
      <c r="H36" s="2" t="s">
        <v>279</v>
      </c>
    </row>
    <row r="37" spans="1:8" ht="34" x14ac:dyDescent="0.2">
      <c r="A37" s="2" t="str">
        <f>IF(ISNA(VLOOKUP(B37,AssociatedElements!B$2:B2887,1,FALSE)),"Not used","")</f>
        <v/>
      </c>
      <c r="B37" s="13" t="s">
        <v>463</v>
      </c>
      <c r="C37" s="13" t="s">
        <v>292</v>
      </c>
      <c r="D37" s="13" t="s">
        <v>421</v>
      </c>
      <c r="E37" s="15" t="s">
        <v>4</v>
      </c>
      <c r="G37" s="15" t="s">
        <v>278</v>
      </c>
      <c r="H37" s="2" t="s">
        <v>279</v>
      </c>
    </row>
    <row r="38" spans="1:8" ht="34" x14ac:dyDescent="0.2">
      <c r="A38" s="2" t="str">
        <f>IF(ISNA(VLOOKUP(B38,AssociatedElements!B$2:B2888,1,FALSE)),"Not used","")</f>
        <v/>
      </c>
      <c r="B38" s="13" t="s">
        <v>464</v>
      </c>
      <c r="C38" s="13" t="s">
        <v>293</v>
      </c>
      <c r="D38" s="13" t="s">
        <v>400</v>
      </c>
      <c r="E38" s="15" t="s">
        <v>4</v>
      </c>
      <c r="G38" s="15" t="s">
        <v>278</v>
      </c>
      <c r="H38" s="2" t="s">
        <v>279</v>
      </c>
    </row>
    <row r="39" spans="1:8" ht="34" x14ac:dyDescent="0.2">
      <c r="A39" s="2" t="str">
        <f>IF(ISNA(VLOOKUP(B39,AssociatedElements!B$2:B2889,1,FALSE)),"Not used","")</f>
        <v/>
      </c>
      <c r="B39" s="13" t="s">
        <v>465</v>
      </c>
      <c r="C39" s="13" t="s">
        <v>294</v>
      </c>
      <c r="D39" s="13" t="s">
        <v>401</v>
      </c>
      <c r="E39" s="15" t="s">
        <v>4</v>
      </c>
      <c r="G39" s="15" t="s">
        <v>278</v>
      </c>
      <c r="H39" s="2" t="s">
        <v>279</v>
      </c>
    </row>
    <row r="40" spans="1:8" ht="34" x14ac:dyDescent="0.2">
      <c r="A40" s="2" t="str">
        <f>IF(ISNA(VLOOKUP(B40,AssociatedElements!B$2:B2890,1,FALSE)),"Not used","")</f>
        <v/>
      </c>
      <c r="B40" s="13" t="s">
        <v>466</v>
      </c>
      <c r="C40" s="13" t="s">
        <v>295</v>
      </c>
      <c r="D40" s="13" t="s">
        <v>416</v>
      </c>
      <c r="E40" s="15" t="s">
        <v>4</v>
      </c>
      <c r="G40" s="15" t="s">
        <v>278</v>
      </c>
      <c r="H40" s="2" t="s">
        <v>279</v>
      </c>
    </row>
    <row r="41" spans="1:8" ht="34" x14ac:dyDescent="0.2">
      <c r="A41" s="2" t="str">
        <f>IF(ISNA(VLOOKUP(B41,AssociatedElements!B$2:B2891,1,FALSE)),"Not used","")</f>
        <v/>
      </c>
      <c r="B41" s="13" t="s">
        <v>467</v>
      </c>
      <c r="C41" s="13" t="s">
        <v>296</v>
      </c>
      <c r="D41" s="13" t="s">
        <v>417</v>
      </c>
      <c r="E41" s="15" t="s">
        <v>4</v>
      </c>
      <c r="G41" s="15" t="s">
        <v>278</v>
      </c>
      <c r="H41" s="2" t="s">
        <v>279</v>
      </c>
    </row>
    <row r="42" spans="1:8" ht="34" x14ac:dyDescent="0.2">
      <c r="A42" s="2" t="str">
        <f>IF(ISNA(VLOOKUP(B42,AssociatedElements!B$2:B2892,1,FALSE)),"Not used","")</f>
        <v/>
      </c>
      <c r="B42" s="13" t="s">
        <v>468</v>
      </c>
      <c r="C42" s="13" t="s">
        <v>297</v>
      </c>
      <c r="D42" s="13" t="s">
        <v>402</v>
      </c>
      <c r="E42" s="15" t="s">
        <v>4</v>
      </c>
      <c r="G42" s="15" t="s">
        <v>278</v>
      </c>
      <c r="H42" s="2" t="s">
        <v>279</v>
      </c>
    </row>
    <row r="43" spans="1:8" ht="34" x14ac:dyDescent="0.2">
      <c r="A43" s="2" t="str">
        <f>IF(ISNA(VLOOKUP(B43,AssociatedElements!B$2:B2893,1,FALSE)),"Not used","")</f>
        <v/>
      </c>
      <c r="B43" s="13" t="s">
        <v>469</v>
      </c>
      <c r="C43" s="13" t="s">
        <v>298</v>
      </c>
      <c r="D43" s="13" t="s">
        <v>403</v>
      </c>
      <c r="E43" s="15" t="s">
        <v>4</v>
      </c>
      <c r="G43" s="15" t="s">
        <v>278</v>
      </c>
      <c r="H43" s="2" t="s">
        <v>279</v>
      </c>
    </row>
    <row r="44" spans="1:8" ht="34" x14ac:dyDescent="0.2">
      <c r="A44" s="2" t="str">
        <f>IF(ISNA(VLOOKUP(B44,AssociatedElements!B$2:B2894,1,FALSE)),"Not used","")</f>
        <v/>
      </c>
      <c r="B44" s="13" t="s">
        <v>470</v>
      </c>
      <c r="C44" s="13" t="s">
        <v>299</v>
      </c>
      <c r="D44" s="13" t="s">
        <v>404</v>
      </c>
      <c r="E44" s="15" t="s">
        <v>4</v>
      </c>
      <c r="G44" s="15" t="s">
        <v>278</v>
      </c>
      <c r="H44" s="2" t="s">
        <v>279</v>
      </c>
    </row>
    <row r="45" spans="1:8" ht="34" x14ac:dyDescent="0.2">
      <c r="A45" s="2" t="str">
        <f>IF(ISNA(VLOOKUP(B45,AssociatedElements!B$2:B2895,1,FALSE)),"Not used","")</f>
        <v/>
      </c>
      <c r="B45" s="13" t="s">
        <v>471</v>
      </c>
      <c r="C45" s="13" t="s">
        <v>300</v>
      </c>
      <c r="D45" s="13" t="s">
        <v>405</v>
      </c>
      <c r="E45" s="15" t="s">
        <v>4</v>
      </c>
      <c r="G45" s="15" t="s">
        <v>278</v>
      </c>
      <c r="H45" s="2" t="s">
        <v>279</v>
      </c>
    </row>
    <row r="46" spans="1:8" ht="34" x14ac:dyDescent="0.2">
      <c r="A46" s="2" t="str">
        <f>IF(ISNA(VLOOKUP(B46,AssociatedElements!B$2:B2896,1,FALSE)),"Not used","")</f>
        <v/>
      </c>
      <c r="B46" s="13" t="s">
        <v>472</v>
      </c>
      <c r="C46" s="13" t="s">
        <v>301</v>
      </c>
      <c r="D46" s="13" t="s">
        <v>418</v>
      </c>
      <c r="E46" s="15" t="s">
        <v>4</v>
      </c>
      <c r="G46" s="15" t="s">
        <v>278</v>
      </c>
      <c r="H46" s="2" t="s">
        <v>279</v>
      </c>
    </row>
    <row r="47" spans="1:8" ht="34" x14ac:dyDescent="0.2">
      <c r="A47" s="2" t="str">
        <f>IF(ISNA(VLOOKUP(B47,AssociatedElements!B$2:B2897,1,FALSE)),"Not used","")</f>
        <v/>
      </c>
      <c r="B47" s="13" t="s">
        <v>473</v>
      </c>
      <c r="C47" s="13" t="s">
        <v>302</v>
      </c>
      <c r="D47" s="13" t="s">
        <v>419</v>
      </c>
      <c r="E47" s="15" t="s">
        <v>4</v>
      </c>
      <c r="G47" s="15" t="s">
        <v>278</v>
      </c>
      <c r="H47" s="2" t="s">
        <v>279</v>
      </c>
    </row>
    <row r="48" spans="1:8" ht="34" x14ac:dyDescent="0.2">
      <c r="A48" s="2" t="str">
        <f>IF(ISNA(VLOOKUP(B48,AssociatedElements!B$2:B2898,1,FALSE)),"Not used","")</f>
        <v/>
      </c>
      <c r="B48" s="13" t="s">
        <v>474</v>
      </c>
      <c r="C48" s="13" t="s">
        <v>303</v>
      </c>
      <c r="D48" s="13" t="s">
        <v>406</v>
      </c>
      <c r="E48" s="15" t="s">
        <v>4</v>
      </c>
      <c r="G48" s="15" t="s">
        <v>278</v>
      </c>
      <c r="H48" s="2" t="s">
        <v>279</v>
      </c>
    </row>
    <row r="49" spans="1:8" ht="34" x14ac:dyDescent="0.2">
      <c r="A49" s="2" t="str">
        <f>IF(ISNA(VLOOKUP(B49,AssociatedElements!B$2:B2899,1,FALSE)),"Not used","")</f>
        <v/>
      </c>
      <c r="B49" s="13" t="s">
        <v>475</v>
      </c>
      <c r="C49" s="13" t="s">
        <v>304</v>
      </c>
      <c r="D49" s="13" t="s">
        <v>407</v>
      </c>
      <c r="E49" s="15" t="s">
        <v>4</v>
      </c>
      <c r="G49" s="15" t="s">
        <v>278</v>
      </c>
      <c r="H49" s="2" t="s">
        <v>279</v>
      </c>
    </row>
    <row r="50" spans="1:8" ht="34" x14ac:dyDescent="0.2">
      <c r="A50" s="2" t="str">
        <f>IF(ISNA(VLOOKUP(B50,AssociatedElements!B$2:B2900,1,FALSE)),"Not used","")</f>
        <v/>
      </c>
      <c r="B50" s="13" t="s">
        <v>476</v>
      </c>
      <c r="C50" s="13" t="s">
        <v>305</v>
      </c>
      <c r="D50" s="13" t="s">
        <v>408</v>
      </c>
      <c r="E50" s="15" t="s">
        <v>4</v>
      </c>
      <c r="G50" s="15" t="s">
        <v>278</v>
      </c>
      <c r="H50" s="2" t="s">
        <v>279</v>
      </c>
    </row>
    <row r="51" spans="1:8" ht="34" x14ac:dyDescent="0.2">
      <c r="A51" s="2" t="str">
        <f>IF(ISNA(VLOOKUP(B51,AssociatedElements!B$2:B2901,1,FALSE)),"Not used","")</f>
        <v/>
      </c>
      <c r="B51" s="13" t="s">
        <v>477</v>
      </c>
      <c r="C51" s="13" t="s">
        <v>306</v>
      </c>
      <c r="D51" s="13" t="s">
        <v>409</v>
      </c>
      <c r="E51" s="15" t="s">
        <v>4</v>
      </c>
      <c r="G51" s="15" t="s">
        <v>278</v>
      </c>
      <c r="H51" s="2" t="s">
        <v>279</v>
      </c>
    </row>
    <row r="52" spans="1:8" ht="34" x14ac:dyDescent="0.2">
      <c r="A52" s="2" t="str">
        <f>IF(ISNA(VLOOKUP(B52,AssociatedElements!B$2:B2902,1,FALSE)),"Not used","")</f>
        <v/>
      </c>
      <c r="B52" s="13" t="s">
        <v>478</v>
      </c>
      <c r="C52" s="13" t="s">
        <v>307</v>
      </c>
      <c r="D52" s="13" t="s">
        <v>423</v>
      </c>
      <c r="E52" s="15" t="s">
        <v>4</v>
      </c>
      <c r="G52" s="15" t="s">
        <v>278</v>
      </c>
      <c r="H52" s="2" t="s">
        <v>279</v>
      </c>
    </row>
    <row r="53" spans="1:8" ht="34" x14ac:dyDescent="0.2">
      <c r="A53" s="2" t="str">
        <f>IF(ISNA(VLOOKUP(B53,AssociatedElements!B$2:B2903,1,FALSE)),"Not used","")</f>
        <v/>
      </c>
      <c r="B53" s="13" t="s">
        <v>479</v>
      </c>
      <c r="C53" s="13" t="s">
        <v>308</v>
      </c>
      <c r="D53" s="13" t="s">
        <v>422</v>
      </c>
      <c r="E53" s="15" t="s">
        <v>4</v>
      </c>
      <c r="G53" s="15" t="s">
        <v>278</v>
      </c>
      <c r="H53" s="2" t="s">
        <v>279</v>
      </c>
    </row>
    <row r="54" spans="1:8" ht="34" x14ac:dyDescent="0.2">
      <c r="A54" s="2" t="str">
        <f>IF(ISNA(VLOOKUP(B54,AssociatedElements!B$2:B2904,1,FALSE)),"Not used","")</f>
        <v/>
      </c>
      <c r="B54" s="13" t="s">
        <v>480</v>
      </c>
      <c r="C54" s="13" t="s">
        <v>309</v>
      </c>
      <c r="D54" s="13" t="s">
        <v>424</v>
      </c>
      <c r="E54" s="15" t="s">
        <v>4</v>
      </c>
      <c r="G54" s="15" t="s">
        <v>278</v>
      </c>
      <c r="H54" s="2" t="s">
        <v>279</v>
      </c>
    </row>
    <row r="55" spans="1:8" ht="34" x14ac:dyDescent="0.2">
      <c r="A55" s="2" t="str">
        <f>IF(ISNA(VLOOKUP(B55,AssociatedElements!B$2:B2905,1,FALSE)),"Not used","")</f>
        <v/>
      </c>
      <c r="B55" s="13" t="s">
        <v>481</v>
      </c>
      <c r="C55" s="13" t="s">
        <v>310</v>
      </c>
      <c r="D55" s="13" t="s">
        <v>425</v>
      </c>
      <c r="E55" s="15" t="s">
        <v>4</v>
      </c>
      <c r="G55" s="15" t="s">
        <v>278</v>
      </c>
      <c r="H55" s="2" t="s">
        <v>279</v>
      </c>
    </row>
    <row r="56" spans="1:8" ht="34" x14ac:dyDescent="0.2">
      <c r="A56" s="2" t="str">
        <f>IF(ISNA(VLOOKUP(B56,AssociatedElements!B$2:B2906,1,FALSE)),"Not used","")</f>
        <v/>
      </c>
      <c r="B56" s="13" t="s">
        <v>482</v>
      </c>
      <c r="C56" s="13" t="s">
        <v>311</v>
      </c>
      <c r="D56" s="13" t="s">
        <v>426</v>
      </c>
      <c r="E56" s="15" t="s">
        <v>4</v>
      </c>
      <c r="G56" s="15" t="s">
        <v>278</v>
      </c>
      <c r="H56" s="2" t="s">
        <v>279</v>
      </c>
    </row>
    <row r="57" spans="1:8" ht="34" x14ac:dyDescent="0.2">
      <c r="A57" s="2" t="str">
        <f>IF(ISNA(VLOOKUP(B57,AssociatedElements!B$2:B2907,1,FALSE)),"Not used","")</f>
        <v/>
      </c>
      <c r="B57" s="13" t="s">
        <v>483</v>
      </c>
      <c r="C57" s="13" t="s">
        <v>312</v>
      </c>
      <c r="D57" s="13" t="s">
        <v>427</v>
      </c>
      <c r="E57" s="15" t="s">
        <v>4</v>
      </c>
      <c r="G57" s="15" t="s">
        <v>278</v>
      </c>
      <c r="H57" s="2" t="s">
        <v>279</v>
      </c>
    </row>
    <row r="58" spans="1:8" ht="34" x14ac:dyDescent="0.2">
      <c r="A58" s="2" t="str">
        <f>IF(ISNA(VLOOKUP(B58,AssociatedElements!B$2:B2908,1,FALSE)),"Not used","")</f>
        <v/>
      </c>
      <c r="B58" s="13" t="s">
        <v>484</v>
      </c>
      <c r="C58" s="13" t="s">
        <v>314</v>
      </c>
      <c r="D58" s="13" t="s">
        <v>433</v>
      </c>
      <c r="E58" s="15" t="s">
        <v>4</v>
      </c>
      <c r="G58" s="15" t="s">
        <v>278</v>
      </c>
      <c r="H58" s="2" t="s">
        <v>279</v>
      </c>
    </row>
    <row r="59" spans="1:8" ht="34" x14ac:dyDescent="0.2">
      <c r="A59" s="2" t="str">
        <f>IF(ISNA(VLOOKUP(B59,AssociatedElements!B$2:B2909,1,FALSE)),"Not used","")</f>
        <v/>
      </c>
      <c r="B59" s="13" t="s">
        <v>485</v>
      </c>
      <c r="C59" s="13" t="s">
        <v>313</v>
      </c>
      <c r="D59" s="13" t="s">
        <v>428</v>
      </c>
      <c r="E59" s="15" t="s">
        <v>4</v>
      </c>
      <c r="G59" s="15" t="s">
        <v>278</v>
      </c>
      <c r="H59" s="2" t="s">
        <v>279</v>
      </c>
    </row>
    <row r="60" spans="1:8" ht="34" x14ac:dyDescent="0.2">
      <c r="A60" s="2" t="str">
        <f>IF(ISNA(VLOOKUP(B60,AssociatedElements!B$2:B2910,1,FALSE)),"Not used","")</f>
        <v/>
      </c>
      <c r="B60" s="13" t="s">
        <v>486</v>
      </c>
      <c r="C60" s="13" t="s">
        <v>318</v>
      </c>
      <c r="D60" s="13" t="s">
        <v>429</v>
      </c>
      <c r="E60" s="15" t="s">
        <v>4</v>
      </c>
      <c r="G60" s="15" t="s">
        <v>278</v>
      </c>
      <c r="H60" s="2" t="s">
        <v>279</v>
      </c>
    </row>
    <row r="61" spans="1:8" ht="34" x14ac:dyDescent="0.2">
      <c r="A61" s="2" t="str">
        <f>IF(ISNA(VLOOKUP(B61,AssociatedElements!B$2:B2911,1,FALSE)),"Not used","")</f>
        <v/>
      </c>
      <c r="B61" s="13" t="s">
        <v>487</v>
      </c>
      <c r="C61" s="13" t="s">
        <v>315</v>
      </c>
      <c r="D61" s="13" t="s">
        <v>430</v>
      </c>
      <c r="E61" s="15" t="s">
        <v>4</v>
      </c>
      <c r="G61" s="15" t="s">
        <v>278</v>
      </c>
      <c r="H61" s="2" t="s">
        <v>279</v>
      </c>
    </row>
    <row r="62" spans="1:8" ht="34" x14ac:dyDescent="0.2">
      <c r="A62" s="2" t="str">
        <f>IF(ISNA(VLOOKUP(B62,AssociatedElements!B$2:B2912,1,FALSE)),"Not used","")</f>
        <v/>
      </c>
      <c r="B62" s="13" t="s">
        <v>488</v>
      </c>
      <c r="C62" s="13" t="s">
        <v>316</v>
      </c>
      <c r="D62" s="13" t="s">
        <v>431</v>
      </c>
      <c r="E62" s="15" t="s">
        <v>4</v>
      </c>
      <c r="G62" s="15" t="s">
        <v>278</v>
      </c>
      <c r="H62" s="2" t="s">
        <v>279</v>
      </c>
    </row>
    <row r="63" spans="1:8" ht="34" x14ac:dyDescent="0.2">
      <c r="A63" s="2" t="str">
        <f>IF(ISNA(VLOOKUP(B63,AssociatedElements!B$2:B2913,1,FALSE)),"Not used","")</f>
        <v/>
      </c>
      <c r="B63" s="13" t="s">
        <v>489</v>
      </c>
      <c r="C63" s="13" t="s">
        <v>317</v>
      </c>
      <c r="D63" s="13" t="s">
        <v>432</v>
      </c>
      <c r="E63" s="15" t="s">
        <v>4</v>
      </c>
      <c r="G63" s="15" t="s">
        <v>278</v>
      </c>
      <c r="H63" s="2" t="s">
        <v>279</v>
      </c>
    </row>
    <row r="64" spans="1:8" ht="34" x14ac:dyDescent="0.2">
      <c r="A64" s="2" t="str">
        <f>IF(ISNA(VLOOKUP(B64,AssociatedElements!B$2:B2914,1,FALSE)),"Not used","")</f>
        <v/>
      </c>
      <c r="B64" s="13" t="s">
        <v>490</v>
      </c>
      <c r="C64" s="13" t="s">
        <v>320</v>
      </c>
      <c r="D64" s="13" t="s">
        <v>434</v>
      </c>
      <c r="E64" s="15" t="s">
        <v>4</v>
      </c>
      <c r="G64" s="15" t="s">
        <v>278</v>
      </c>
      <c r="H64" s="2" t="s">
        <v>279</v>
      </c>
    </row>
    <row r="65" spans="1:8" ht="34" x14ac:dyDescent="0.2">
      <c r="A65" s="2" t="str">
        <f>IF(ISNA(VLOOKUP(B65,AssociatedElements!B$2:B2915,1,FALSE)),"Not used","")</f>
        <v/>
      </c>
      <c r="B65" s="13" t="s">
        <v>491</v>
      </c>
      <c r="C65" s="13" t="s">
        <v>319</v>
      </c>
      <c r="D65" s="13" t="s">
        <v>435</v>
      </c>
      <c r="E65" s="15" t="s">
        <v>4</v>
      </c>
      <c r="G65" s="15" t="s">
        <v>278</v>
      </c>
      <c r="H65" s="2" t="s">
        <v>279</v>
      </c>
    </row>
    <row r="66" spans="1:8" ht="34" x14ac:dyDescent="0.2">
      <c r="A66" s="2" t="str">
        <f>IF(ISNA(VLOOKUP(B66,AssociatedElements!B$2:B2916,1,FALSE)),"Not used","")</f>
        <v/>
      </c>
      <c r="B66" s="13" t="s">
        <v>492</v>
      </c>
      <c r="C66" s="13" t="s">
        <v>321</v>
      </c>
      <c r="D66" s="13" t="s">
        <v>436</v>
      </c>
      <c r="E66" s="15" t="s">
        <v>4</v>
      </c>
      <c r="G66" s="15" t="s">
        <v>278</v>
      </c>
      <c r="H66" s="2" t="s">
        <v>279</v>
      </c>
    </row>
    <row r="67" spans="1:8" ht="34" x14ac:dyDescent="0.2">
      <c r="A67" s="2" t="str">
        <f>IF(ISNA(VLOOKUP(B67,AssociatedElements!B$2:B2917,1,FALSE)),"Not used","")</f>
        <v/>
      </c>
      <c r="B67" s="13" t="s">
        <v>493</v>
      </c>
      <c r="C67" s="13" t="s">
        <v>322</v>
      </c>
      <c r="D67" s="13" t="s">
        <v>437</v>
      </c>
      <c r="E67" s="15" t="s">
        <v>4</v>
      </c>
      <c r="G67" s="15" t="s">
        <v>278</v>
      </c>
      <c r="H67" s="2" t="s">
        <v>279</v>
      </c>
    </row>
    <row r="68" spans="1:8" ht="34" x14ac:dyDescent="0.2">
      <c r="A68" s="2" t="str">
        <f>IF(ISNA(VLOOKUP(B68,AssociatedElements!B$2:B2918,1,FALSE)),"Not used","")</f>
        <v/>
      </c>
      <c r="B68" s="13" t="s">
        <v>494</v>
      </c>
      <c r="C68" s="13" t="s">
        <v>323</v>
      </c>
      <c r="D68" s="13" t="s">
        <v>438</v>
      </c>
      <c r="E68" s="15" t="s">
        <v>4</v>
      </c>
      <c r="G68" s="15" t="s">
        <v>278</v>
      </c>
      <c r="H68" s="2" t="s">
        <v>279</v>
      </c>
    </row>
    <row r="69" spans="1:8" ht="34" x14ac:dyDescent="0.2">
      <c r="A69" s="2" t="str">
        <f>IF(ISNA(VLOOKUP(B69,AssociatedElements!B$2:B2919,1,FALSE)),"Not used","")</f>
        <v/>
      </c>
      <c r="B69" s="13" t="s">
        <v>495</v>
      </c>
      <c r="C69" s="13" t="s">
        <v>324</v>
      </c>
      <c r="D69" s="13" t="s">
        <v>439</v>
      </c>
      <c r="E69" s="15" t="s">
        <v>4</v>
      </c>
      <c r="G69" s="15" t="s">
        <v>278</v>
      </c>
      <c r="H69" s="2" t="s">
        <v>279</v>
      </c>
    </row>
    <row r="70" spans="1:8" ht="34" x14ac:dyDescent="0.2">
      <c r="A70" s="2" t="str">
        <f>IF(ISNA(VLOOKUP(B70,AssociatedElements!B$2:B2920,1,FALSE)),"Not used","")</f>
        <v/>
      </c>
      <c r="B70" s="13" t="s">
        <v>325</v>
      </c>
      <c r="C70" s="13" t="s">
        <v>326</v>
      </c>
      <c r="D70" s="13" t="s">
        <v>440</v>
      </c>
      <c r="E70" s="15" t="s">
        <v>4</v>
      </c>
      <c r="G70" s="15" t="s">
        <v>278</v>
      </c>
      <c r="H70" s="2" t="s">
        <v>279</v>
      </c>
    </row>
    <row r="71" spans="1:8" ht="34" x14ac:dyDescent="0.2">
      <c r="A71" s="2" t="str">
        <f>IF(ISNA(VLOOKUP(B71,AssociatedElements!B$2:B2921,1,FALSE)),"Not used","")</f>
        <v/>
      </c>
      <c r="B71" s="13" t="s">
        <v>496</v>
      </c>
      <c r="C71" s="13" t="s">
        <v>327</v>
      </c>
      <c r="D71" s="13" t="s">
        <v>441</v>
      </c>
      <c r="E71" s="15" t="s">
        <v>4</v>
      </c>
      <c r="G71" s="15" t="s">
        <v>278</v>
      </c>
      <c r="H71" s="2" t="s">
        <v>279</v>
      </c>
    </row>
    <row r="72" spans="1:8" ht="34" x14ac:dyDescent="0.2">
      <c r="A72" s="2" t="str">
        <f>IF(ISNA(VLOOKUP(B72,AssociatedElements!B$2:B2922,1,FALSE)),"Not used","")</f>
        <v/>
      </c>
      <c r="B72" s="13" t="s">
        <v>497</v>
      </c>
      <c r="C72" s="13" t="s">
        <v>328</v>
      </c>
      <c r="D72" s="13" t="s">
        <v>442</v>
      </c>
      <c r="E72" s="15" t="s">
        <v>4</v>
      </c>
      <c r="G72" s="15" t="s">
        <v>278</v>
      </c>
      <c r="H72" s="2" t="s">
        <v>279</v>
      </c>
    </row>
    <row r="73" spans="1:8" ht="34" x14ac:dyDescent="0.2">
      <c r="A73" s="2" t="str">
        <f>IF(ISNA(VLOOKUP(B73,AssociatedElements!B$2:B2923,1,FALSE)),"Not used","")</f>
        <v/>
      </c>
      <c r="B73" s="13" t="s">
        <v>498</v>
      </c>
      <c r="C73" s="13" t="s">
        <v>329</v>
      </c>
      <c r="D73" s="13" t="s">
        <v>443</v>
      </c>
      <c r="E73" s="15" t="s">
        <v>4</v>
      </c>
      <c r="G73" s="15" t="s">
        <v>278</v>
      </c>
      <c r="H73" s="2" t="s">
        <v>279</v>
      </c>
    </row>
    <row r="74" spans="1:8" ht="34" x14ac:dyDescent="0.2">
      <c r="A74" s="2" t="str">
        <f>IF(ISNA(VLOOKUP(B74,AssociatedElements!B$2:B2924,1,FALSE)),"Not used","")</f>
        <v/>
      </c>
      <c r="B74" s="13" t="s">
        <v>499</v>
      </c>
      <c r="C74" s="13" t="s">
        <v>330</v>
      </c>
      <c r="D74" s="13" t="s">
        <v>444</v>
      </c>
      <c r="E74" s="15" t="s">
        <v>4</v>
      </c>
      <c r="G74" s="15" t="s">
        <v>278</v>
      </c>
      <c r="H74" s="2" t="s">
        <v>279</v>
      </c>
    </row>
    <row r="75" spans="1:8" ht="34" x14ac:dyDescent="0.2">
      <c r="A75" s="2" t="str">
        <f>IF(ISNA(VLOOKUP(B75,AssociatedElements!B$2:B2925,1,FALSE)),"Not used","")</f>
        <v/>
      </c>
      <c r="B75" s="13" t="s">
        <v>500</v>
      </c>
      <c r="C75" s="13" t="s">
        <v>331</v>
      </c>
      <c r="D75" s="13" t="s">
        <v>445</v>
      </c>
      <c r="E75" s="15" t="s">
        <v>4</v>
      </c>
      <c r="G75" s="15" t="s">
        <v>278</v>
      </c>
      <c r="H75" s="2" t="s">
        <v>279</v>
      </c>
    </row>
    <row r="76" spans="1:8" ht="34" x14ac:dyDescent="0.2">
      <c r="A76" s="2" t="str">
        <f>IF(ISNA(VLOOKUP(B76,AssociatedElements!B$2:B2926,1,FALSE)),"Not used","")</f>
        <v/>
      </c>
      <c r="B76" s="13" t="s">
        <v>501</v>
      </c>
      <c r="C76" s="13" t="s">
        <v>332</v>
      </c>
      <c r="D76" s="13" t="s">
        <v>446</v>
      </c>
      <c r="E76" s="15" t="s">
        <v>4</v>
      </c>
      <c r="G76" s="15" t="s">
        <v>278</v>
      </c>
      <c r="H76" s="2" t="s">
        <v>279</v>
      </c>
    </row>
    <row r="77" spans="1:8" ht="34" x14ac:dyDescent="0.2">
      <c r="A77" s="2" t="str">
        <f>IF(ISNA(VLOOKUP(B77,AssociatedElements!B$2:B2927,1,FALSE)),"Not used","")</f>
        <v/>
      </c>
      <c r="B77" s="13" t="s">
        <v>333</v>
      </c>
      <c r="C77" s="13" t="s">
        <v>334</v>
      </c>
      <c r="D77" s="13" t="s">
        <v>447</v>
      </c>
      <c r="E77" s="15" t="s">
        <v>4</v>
      </c>
      <c r="G77" s="15" t="s">
        <v>278</v>
      </c>
      <c r="H77" s="2" t="s">
        <v>279</v>
      </c>
    </row>
    <row r="78" spans="1:8" ht="34" x14ac:dyDescent="0.2">
      <c r="A78" s="2" t="str">
        <f>IF(ISNA(VLOOKUP(B78,AssociatedElements!B$2:B2928,1,FALSE)),"Not used","")</f>
        <v/>
      </c>
      <c r="B78" s="13" t="s">
        <v>502</v>
      </c>
      <c r="C78" s="13" t="s">
        <v>335</v>
      </c>
      <c r="D78" s="13" t="s">
        <v>448</v>
      </c>
      <c r="E78" s="15" t="s">
        <v>4</v>
      </c>
      <c r="G78" s="15" t="s">
        <v>278</v>
      </c>
      <c r="H78" s="2" t="s">
        <v>279</v>
      </c>
    </row>
    <row r="79" spans="1:8" ht="34" x14ac:dyDescent="0.2">
      <c r="A79" s="2" t="str">
        <f>IF(ISNA(VLOOKUP(B79,AssociatedElements!B$2:B2929,1,FALSE)),"Not used","")</f>
        <v/>
      </c>
      <c r="B79" s="13" t="s">
        <v>503</v>
      </c>
      <c r="C79" s="13" t="s">
        <v>336</v>
      </c>
      <c r="D79" s="13" t="s">
        <v>449</v>
      </c>
      <c r="E79" s="15" t="s">
        <v>4</v>
      </c>
      <c r="G79" s="15" t="s">
        <v>278</v>
      </c>
      <c r="H79" s="2" t="s">
        <v>279</v>
      </c>
    </row>
    <row r="80" spans="1:8" ht="34" x14ac:dyDescent="0.2">
      <c r="A80" s="2" t="str">
        <f>IF(ISNA(VLOOKUP(B80,AssociatedElements!B$2:B2930,1,FALSE)),"Not used","")</f>
        <v/>
      </c>
      <c r="B80" s="13" t="s">
        <v>504</v>
      </c>
      <c r="C80" s="13" t="s">
        <v>337</v>
      </c>
      <c r="D80" s="13" t="s">
        <v>450</v>
      </c>
      <c r="E80" s="15" t="s">
        <v>4</v>
      </c>
      <c r="G80" s="15" t="s">
        <v>278</v>
      </c>
      <c r="H80" s="2" t="s">
        <v>279</v>
      </c>
    </row>
    <row r="81" spans="1:8" ht="34" x14ac:dyDescent="0.2">
      <c r="A81" s="2" t="str">
        <f>IF(ISNA(VLOOKUP(B81,AssociatedElements!B$2:B2931,1,FALSE)),"Not used","")</f>
        <v/>
      </c>
      <c r="B81" s="13" t="s">
        <v>505</v>
      </c>
      <c r="C81" s="13" t="s">
        <v>338</v>
      </c>
      <c r="D81" s="13" t="s">
        <v>451</v>
      </c>
      <c r="E81" s="15" t="s">
        <v>4</v>
      </c>
      <c r="G81" s="15" t="s">
        <v>278</v>
      </c>
      <c r="H81" s="2" t="s">
        <v>279</v>
      </c>
    </row>
    <row r="82" spans="1:8" ht="34" x14ac:dyDescent="0.2">
      <c r="A82" s="2" t="str">
        <f>IF(ISNA(VLOOKUP(B82,AssociatedElements!B$2:B2932,1,FALSE)),"Not used","")</f>
        <v/>
      </c>
      <c r="B82" s="13" t="s">
        <v>506</v>
      </c>
      <c r="C82" s="13" t="s">
        <v>339</v>
      </c>
      <c r="D82" s="13" t="s">
        <v>452</v>
      </c>
      <c r="E82" s="15" t="s">
        <v>4</v>
      </c>
      <c r="G82" s="15" t="s">
        <v>278</v>
      </c>
      <c r="H82" s="2" t="s">
        <v>279</v>
      </c>
    </row>
    <row r="83" spans="1:8" ht="34" x14ac:dyDescent="0.2">
      <c r="A83" s="2" t="str">
        <f>IF(ISNA(VLOOKUP(B83,AssociatedElements!B$2:B2933,1,FALSE)),"Not used","")</f>
        <v/>
      </c>
      <c r="B83" s="13" t="s">
        <v>507</v>
      </c>
      <c r="C83" s="13" t="s">
        <v>340</v>
      </c>
      <c r="D83" s="13" t="s">
        <v>453</v>
      </c>
      <c r="E83" s="15" t="s">
        <v>4</v>
      </c>
      <c r="G83" s="15" t="s">
        <v>278</v>
      </c>
      <c r="H83" s="2" t="s">
        <v>279</v>
      </c>
    </row>
    <row r="84" spans="1:8" ht="34" x14ac:dyDescent="0.2">
      <c r="A84" s="2" t="str">
        <f>IF(ISNA(VLOOKUP(B84,AssociatedElements!B$2:B2934,1,FALSE)),"Not used","")</f>
        <v/>
      </c>
      <c r="B84" s="13" t="s">
        <v>508</v>
      </c>
      <c r="C84" s="13" t="s">
        <v>351</v>
      </c>
      <c r="D84" s="13" t="s">
        <v>381</v>
      </c>
      <c r="E84" s="15" t="s">
        <v>4</v>
      </c>
      <c r="G84" s="15" t="s">
        <v>278</v>
      </c>
      <c r="H84" s="2" t="s">
        <v>279</v>
      </c>
    </row>
    <row r="85" spans="1:8" ht="34" x14ac:dyDescent="0.2">
      <c r="A85" s="2" t="str">
        <f>IF(ISNA(VLOOKUP(B85,AssociatedElements!B$2:B2935,1,FALSE)),"Not used","")</f>
        <v/>
      </c>
      <c r="B85" s="13" t="s">
        <v>509</v>
      </c>
      <c r="C85" s="13" t="s">
        <v>341</v>
      </c>
      <c r="D85" s="13" t="s">
        <v>382</v>
      </c>
      <c r="E85" s="15" t="s">
        <v>4</v>
      </c>
      <c r="G85" s="15" t="s">
        <v>278</v>
      </c>
      <c r="H85" s="2" t="s">
        <v>279</v>
      </c>
    </row>
    <row r="86" spans="1:8" ht="34" x14ac:dyDescent="0.2">
      <c r="A86" s="2" t="str">
        <f>IF(ISNA(VLOOKUP(B86,AssociatedElements!B$2:B2936,1,FALSE)),"Not used","")</f>
        <v/>
      </c>
      <c r="B86" t="s">
        <v>510</v>
      </c>
      <c r="C86" t="s">
        <v>350</v>
      </c>
      <c r="D86" s="16" t="s">
        <v>383</v>
      </c>
      <c r="E86" s="15" t="s">
        <v>4</v>
      </c>
      <c r="G86" s="15" t="s">
        <v>278</v>
      </c>
      <c r="H86" s="2" t="s">
        <v>279</v>
      </c>
    </row>
    <row r="87" spans="1:8" ht="34" x14ac:dyDescent="0.2">
      <c r="A87" s="2" t="str">
        <f>IF(ISNA(VLOOKUP(B87,AssociatedElements!B$2:B2937,1,FALSE)),"Not used","")</f>
        <v/>
      </c>
      <c r="B87" t="s">
        <v>511</v>
      </c>
      <c r="C87" t="s">
        <v>352</v>
      </c>
      <c r="D87" s="13" t="s">
        <v>384</v>
      </c>
      <c r="E87" s="15" t="s">
        <v>4</v>
      </c>
      <c r="G87" s="15" t="s">
        <v>278</v>
      </c>
      <c r="H87" s="2" t="s">
        <v>279</v>
      </c>
    </row>
    <row r="88" spans="1:8" ht="34" x14ac:dyDescent="0.2">
      <c r="A88" s="2" t="str">
        <f>IF(ISNA(VLOOKUP(B88,AssociatedElements!B$2:B2939,1,FALSE)),"Not used","")</f>
        <v/>
      </c>
      <c r="B88" s="13" t="s">
        <v>512</v>
      </c>
      <c r="C88" s="13" t="s">
        <v>343</v>
      </c>
      <c r="D88" s="16" t="s">
        <v>385</v>
      </c>
      <c r="E88" s="15" t="s">
        <v>4</v>
      </c>
      <c r="G88" s="15" t="s">
        <v>278</v>
      </c>
      <c r="H88" s="2" t="s">
        <v>279</v>
      </c>
    </row>
    <row r="89" spans="1:8" ht="34" x14ac:dyDescent="0.2">
      <c r="A89" s="2" t="str">
        <f>IF(ISNA(VLOOKUP(B89,AssociatedElements!B$2:B2939,1,FALSE)),"Not used","")</f>
        <v/>
      </c>
      <c r="B89" s="13" t="s">
        <v>513</v>
      </c>
      <c r="C89" s="13" t="s">
        <v>344</v>
      </c>
      <c r="D89" s="16" t="s">
        <v>386</v>
      </c>
      <c r="E89" s="15" t="s">
        <v>4</v>
      </c>
      <c r="G89" s="15" t="s">
        <v>278</v>
      </c>
      <c r="H89" s="2" t="s">
        <v>279</v>
      </c>
    </row>
    <row r="90" spans="1:8" ht="34" x14ac:dyDescent="0.2">
      <c r="A90" s="2" t="str">
        <f>IF(ISNA(VLOOKUP(B90,AssociatedElements!B$2:B2940,1,FALSE)),"Not used","")</f>
        <v/>
      </c>
      <c r="B90" s="13" t="s">
        <v>514</v>
      </c>
      <c r="C90" s="13" t="s">
        <v>345</v>
      </c>
      <c r="D90" s="13" t="s">
        <v>387</v>
      </c>
      <c r="E90" s="15" t="s">
        <v>4</v>
      </c>
      <c r="G90" s="15" t="s">
        <v>278</v>
      </c>
      <c r="H90" s="2" t="s">
        <v>279</v>
      </c>
    </row>
    <row r="91" spans="1:8" ht="34" x14ac:dyDescent="0.2">
      <c r="A91" s="2" t="str">
        <f>IF(ISNA(VLOOKUP(B91,AssociatedElements!B$2:B2941,1,FALSE)),"Not used","")</f>
        <v/>
      </c>
      <c r="B91" s="13" t="s">
        <v>515</v>
      </c>
      <c r="C91" s="13" t="s">
        <v>346</v>
      </c>
      <c r="D91" s="16" t="s">
        <v>388</v>
      </c>
      <c r="E91" s="15" t="s">
        <v>4</v>
      </c>
      <c r="G91" s="15" t="s">
        <v>278</v>
      </c>
      <c r="H91" s="2" t="s">
        <v>279</v>
      </c>
    </row>
    <row r="92" spans="1:8" ht="34" x14ac:dyDescent="0.2">
      <c r="A92" s="2" t="str">
        <f>IF(ISNA(VLOOKUP(B92,AssociatedElements!B$2:B2942,1,FALSE)),"Not used","")</f>
        <v/>
      </c>
      <c r="B92" s="13" t="s">
        <v>516</v>
      </c>
      <c r="C92" s="13" t="s">
        <v>347</v>
      </c>
      <c r="D92" s="16" t="s">
        <v>389</v>
      </c>
      <c r="E92" s="15" t="s">
        <v>4</v>
      </c>
      <c r="G92" s="15" t="s">
        <v>278</v>
      </c>
      <c r="H92" s="2" t="s">
        <v>279</v>
      </c>
    </row>
    <row r="93" spans="1:8" ht="34" x14ac:dyDescent="0.2">
      <c r="A93" s="2" t="str">
        <f>IF(ISNA(VLOOKUP(B93,AssociatedElements!B$2:B2943,1,FALSE)),"Not used","")</f>
        <v/>
      </c>
      <c r="B93" s="13" t="s">
        <v>517</v>
      </c>
      <c r="C93" s="13" t="s">
        <v>348</v>
      </c>
      <c r="D93" s="13" t="s">
        <v>390</v>
      </c>
      <c r="E93" s="15" t="s">
        <v>4</v>
      </c>
      <c r="G93" s="15" t="s">
        <v>278</v>
      </c>
      <c r="H93" s="2" t="s">
        <v>279</v>
      </c>
    </row>
    <row r="94" spans="1:8" ht="34" x14ac:dyDescent="0.2">
      <c r="A94" s="2" t="str">
        <f>IF(ISNA(VLOOKUP(B94,AssociatedElements!B$2:B2944,1,FALSE)),"Not used","")</f>
        <v/>
      </c>
      <c r="B94" s="13" t="s">
        <v>518</v>
      </c>
      <c r="C94" s="13" t="s">
        <v>349</v>
      </c>
      <c r="D94" s="13" t="s">
        <v>391</v>
      </c>
      <c r="E94" s="15" t="s">
        <v>4</v>
      </c>
      <c r="G94" s="15" t="s">
        <v>278</v>
      </c>
      <c r="H94" s="2" t="s">
        <v>279</v>
      </c>
    </row>
    <row r="95" spans="1:8" ht="34" x14ac:dyDescent="0.2">
      <c r="A95" s="2" t="str">
        <f>IF(ISNA(VLOOKUP(B95,AssociatedElements!B$2:B2945,1,FALSE)),"Not used","")</f>
        <v/>
      </c>
      <c r="B95" s="13" t="s">
        <v>519</v>
      </c>
      <c r="C95" s="13" t="s">
        <v>353</v>
      </c>
      <c r="D95" s="17" t="s">
        <v>392</v>
      </c>
      <c r="E95" s="15" t="s">
        <v>4</v>
      </c>
      <c r="G95" s="15" t="s">
        <v>278</v>
      </c>
      <c r="H95" s="2" t="s">
        <v>279</v>
      </c>
    </row>
    <row r="96" spans="1:8" ht="34" x14ac:dyDescent="0.2">
      <c r="A96" s="2" t="str">
        <f>IF(ISNA(VLOOKUP(B96,AssociatedElements!B$2:B2946,1,FALSE)),"Not used","")</f>
        <v/>
      </c>
      <c r="B96" s="13" t="s">
        <v>520</v>
      </c>
      <c r="C96" s="13" t="s">
        <v>355</v>
      </c>
      <c r="D96" s="17" t="s">
        <v>393</v>
      </c>
      <c r="E96" s="15" t="s">
        <v>4</v>
      </c>
      <c r="G96" s="15" t="s">
        <v>278</v>
      </c>
      <c r="H96" s="2" t="s">
        <v>279</v>
      </c>
    </row>
    <row r="97" spans="1:8" ht="34" x14ac:dyDescent="0.2">
      <c r="A97" s="2" t="str">
        <f>IF(ISNA(VLOOKUP(B97,AssociatedElements!B$2:B2947,1,FALSE)),"Not used","")</f>
        <v/>
      </c>
      <c r="B97" s="13" t="s">
        <v>521</v>
      </c>
      <c r="C97" s="13" t="s">
        <v>356</v>
      </c>
      <c r="D97" s="17" t="s">
        <v>394</v>
      </c>
      <c r="E97" s="15" t="s">
        <v>4</v>
      </c>
      <c r="G97" s="15" t="s">
        <v>278</v>
      </c>
      <c r="H97" s="2" t="s">
        <v>279</v>
      </c>
    </row>
    <row r="98" spans="1:8" ht="34" x14ac:dyDescent="0.2">
      <c r="A98" s="2" t="str">
        <f>IF(ISNA(VLOOKUP(B98,AssociatedElements!B$2:B2948,1,FALSE)),"Not used","")</f>
        <v/>
      </c>
      <c r="B98" s="13" t="s">
        <v>522</v>
      </c>
      <c r="C98" s="13" t="s">
        <v>362</v>
      </c>
      <c r="D98" s="17" t="s">
        <v>395</v>
      </c>
      <c r="E98" s="15" t="s">
        <v>4</v>
      </c>
      <c r="G98" s="15" t="s">
        <v>278</v>
      </c>
      <c r="H98" s="2" t="s">
        <v>279</v>
      </c>
    </row>
    <row r="99" spans="1:8" ht="34" x14ac:dyDescent="0.2">
      <c r="A99" s="2" t="str">
        <f>IF(ISNA(VLOOKUP(B99,AssociatedElements!B$2:B2949,1,FALSE)),"Not used","")</f>
        <v/>
      </c>
      <c r="B99" s="13" t="s">
        <v>523</v>
      </c>
      <c r="C99" s="13" t="s">
        <v>363</v>
      </c>
      <c r="D99" s="17" t="s">
        <v>396</v>
      </c>
      <c r="E99" s="15" t="s">
        <v>4</v>
      </c>
      <c r="G99" s="15" t="s">
        <v>278</v>
      </c>
      <c r="H99" s="2" t="s">
        <v>279</v>
      </c>
    </row>
    <row r="100" spans="1:8" ht="34" x14ac:dyDescent="0.2">
      <c r="A100" s="2" t="str">
        <f>IF(ISNA(VLOOKUP(B100,AssociatedElements!B$2:B2950,1,FALSE)),"Not used","")</f>
        <v/>
      </c>
      <c r="B100" s="13" t="s">
        <v>524</v>
      </c>
      <c r="C100" s="13" t="s">
        <v>364</v>
      </c>
      <c r="D100" s="17" t="s">
        <v>397</v>
      </c>
      <c r="E100" s="15" t="s">
        <v>4</v>
      </c>
      <c r="G100" s="15" t="s">
        <v>278</v>
      </c>
      <c r="H100" s="2" t="s">
        <v>279</v>
      </c>
    </row>
    <row r="101" spans="1:8" ht="34" x14ac:dyDescent="0.2">
      <c r="A101" s="2" t="str">
        <f>IF(ISNA(VLOOKUP(B101,AssociatedElements!B$2:B2951,1,FALSE)),"Not used","")</f>
        <v/>
      </c>
      <c r="B101" s="13" t="s">
        <v>525</v>
      </c>
      <c r="C101" s="13" t="s">
        <v>365</v>
      </c>
      <c r="D101" s="17" t="s">
        <v>398</v>
      </c>
      <c r="E101" s="15" t="s">
        <v>4</v>
      </c>
      <c r="G101" s="15" t="s">
        <v>278</v>
      </c>
      <c r="H101" s="2" t="s">
        <v>279</v>
      </c>
    </row>
  </sheetData>
  <phoneticPr fontId="14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Lists!$C$2:$C$178</xm:f>
          </x14:formula1>
          <xm:sqref>F2:F101</xm:sqref>
        </x14:dataValidation>
        <x14:dataValidation type="list" showInputMessage="1" showErrorMessage="1" xr:uid="{00000000-0002-0000-0100-000001000000}">
          <x14:formula1>
            <xm:f>'/Users/dponti/GitHub/diggs-dictionaries/[DIGGSDictionaryClassificationCodeASTMD2487.xlsx]Lists'!#REF!</xm:f>
          </x14:formula1>
          <xm:sqref>E2:E101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01"/>
  <sheetViews>
    <sheetView zoomScale="120" zoomScaleNormal="120" workbookViewId="0">
      <pane ySplit="1" topLeftCell="A69" activePane="bottomLeft" state="frozen"/>
      <selection pane="bottomLeft" activeCell="C27" sqref="C27:C101"/>
    </sheetView>
  </sheetViews>
  <sheetFormatPr baseColWidth="10" defaultColWidth="10.83203125" defaultRowHeight="16" x14ac:dyDescent="0.2"/>
  <cols>
    <col min="1" max="1" width="6.83203125" customWidth="1"/>
    <col min="2" max="2" width="31.6640625" customWidth="1"/>
    <col min="3" max="3" width="86.1640625" style="4" customWidth="1"/>
    <col min="4" max="4" width="93" customWidth="1"/>
  </cols>
  <sheetData>
    <row r="1" spans="1:4" s="7" customFormat="1" x14ac:dyDescent="0.2">
      <c r="A1" s="5" t="s">
        <v>13</v>
      </c>
      <c r="B1" s="5" t="s">
        <v>227</v>
      </c>
      <c r="C1" s="6" t="s">
        <v>225</v>
      </c>
      <c r="D1" s="7" t="s">
        <v>226</v>
      </c>
    </row>
    <row r="2" spans="1:4" ht="17" x14ac:dyDescent="0.2">
      <c r="A2" t="str">
        <f>IF(ISNA(VLOOKUP(B2,Definitions!B$2:B$1848,1,FALSE)),"Not listed","")</f>
        <v/>
      </c>
      <c r="B2" s="13" t="s">
        <v>234</v>
      </c>
      <c r="C2" s="4" t="s">
        <v>280</v>
      </c>
    </row>
    <row r="3" spans="1:4" ht="17" x14ac:dyDescent="0.2">
      <c r="A3" t="str">
        <f>IF(ISNA(VLOOKUP(B3,Definitions!B$2:B$1848,1,FALSE)),"Not listed","")</f>
        <v/>
      </c>
      <c r="B3" s="13" t="s">
        <v>236</v>
      </c>
      <c r="C3" s="4" t="s">
        <v>280</v>
      </c>
    </row>
    <row r="4" spans="1:4" x14ac:dyDescent="0.2">
      <c r="A4" t="str">
        <f>IF(ISNA(VLOOKUP(B4,Definitions!B$2:B$1848,1,FALSE)),"Not listed","")</f>
        <v/>
      </c>
      <c r="B4" s="14" t="s">
        <v>238</v>
      </c>
      <c r="C4" s="4" t="s">
        <v>280</v>
      </c>
    </row>
    <row r="5" spans="1:4" ht="17" x14ac:dyDescent="0.2">
      <c r="A5" t="str">
        <f>IF(ISNA(VLOOKUP(B5,Definitions!B$2:B$1848,1,FALSE)),"Not listed","")</f>
        <v/>
      </c>
      <c r="B5" s="13" t="s">
        <v>240</v>
      </c>
      <c r="C5" s="4" t="s">
        <v>280</v>
      </c>
    </row>
    <row r="6" spans="1:4" x14ac:dyDescent="0.2">
      <c r="A6" t="str">
        <f>IF(ISNA(VLOOKUP(B6,Definitions!B$2:B$1848,1,FALSE)),"Not listed","")</f>
        <v/>
      </c>
      <c r="B6" s="14" t="s">
        <v>242</v>
      </c>
      <c r="C6" s="4" t="s">
        <v>280</v>
      </c>
    </row>
    <row r="7" spans="1:4" ht="17" x14ac:dyDescent="0.2">
      <c r="A7" t="str">
        <f>IF(ISNA(VLOOKUP(B7,Definitions!B$2:B$1848,1,FALSE)),"Not listed","")</f>
        <v/>
      </c>
      <c r="B7" s="13" t="s">
        <v>244</v>
      </c>
      <c r="C7" s="4" t="s">
        <v>280</v>
      </c>
    </row>
    <row r="8" spans="1:4" ht="17" x14ac:dyDescent="0.2">
      <c r="A8" t="str">
        <f>IF(ISNA(VLOOKUP(B8,Definitions!B$2:B$1848,1,FALSE)),"Not listed","")</f>
        <v/>
      </c>
      <c r="B8" s="13" t="s">
        <v>246</v>
      </c>
      <c r="C8" s="4" t="s">
        <v>280</v>
      </c>
    </row>
    <row r="9" spans="1:4" ht="17" x14ac:dyDescent="0.2">
      <c r="A9" t="str">
        <f>IF(ISNA(VLOOKUP(B9,Definitions!B$2:B$1848,1,FALSE)),"Not listed","")</f>
        <v/>
      </c>
      <c r="B9" s="13" t="s">
        <v>247</v>
      </c>
      <c r="C9" s="4" t="s">
        <v>280</v>
      </c>
    </row>
    <row r="10" spans="1:4" ht="17" x14ac:dyDescent="0.2">
      <c r="A10" t="str">
        <f>IF(ISNA(VLOOKUP(B10,Definitions!B$2:B$1848,1,FALSE)),"Not listed","")</f>
        <v/>
      </c>
      <c r="B10" s="13" t="s">
        <v>248</v>
      </c>
      <c r="C10" s="4" t="s">
        <v>280</v>
      </c>
    </row>
    <row r="11" spans="1:4" ht="17" x14ac:dyDescent="0.2">
      <c r="A11" t="str">
        <f>IF(ISNA(VLOOKUP(B11,Definitions!B$2:B$1848,1,FALSE)),"Not listed","")</f>
        <v/>
      </c>
      <c r="B11" s="13" t="s">
        <v>249</v>
      </c>
      <c r="C11" s="4" t="s">
        <v>280</v>
      </c>
    </row>
    <row r="12" spans="1:4" ht="17" x14ac:dyDescent="0.2">
      <c r="A12" t="str">
        <f>IF(ISNA(VLOOKUP(B12,Definitions!B$2:B$1848,1,FALSE)),"Not listed","")</f>
        <v/>
      </c>
      <c r="B12" s="13" t="s">
        <v>251</v>
      </c>
      <c r="C12" s="4" t="s">
        <v>280</v>
      </c>
    </row>
    <row r="13" spans="1:4" ht="17" x14ac:dyDescent="0.2">
      <c r="A13" t="str">
        <f>IF(ISNA(VLOOKUP(B13,Definitions!B$2:B$1848,1,FALSE)),"Not listed","")</f>
        <v/>
      </c>
      <c r="B13" s="13" t="s">
        <v>253</v>
      </c>
      <c r="C13" s="4" t="s">
        <v>280</v>
      </c>
    </row>
    <row r="14" spans="1:4" ht="17" x14ac:dyDescent="0.2">
      <c r="A14" t="str">
        <f>IF(ISNA(VLOOKUP(B14,Definitions!B$2:B$1848,1,FALSE)),"Not listed","")</f>
        <v/>
      </c>
      <c r="B14" s="13" t="s">
        <v>255</v>
      </c>
      <c r="C14" s="4" t="s">
        <v>280</v>
      </c>
    </row>
    <row r="15" spans="1:4" ht="17" x14ac:dyDescent="0.2">
      <c r="A15" t="str">
        <f>IF(ISNA(VLOOKUP(B15,Definitions!B$2:B$1848,1,FALSE)),"Not listed","")</f>
        <v/>
      </c>
      <c r="B15" s="13" t="s">
        <v>257</v>
      </c>
      <c r="C15" s="4" t="s">
        <v>280</v>
      </c>
    </row>
    <row r="16" spans="1:4" x14ac:dyDescent="0.2">
      <c r="A16" t="str">
        <f>IF(ISNA(VLOOKUP(B16,Definitions!B$2:B$1848,1,FALSE)),"Not listed","")</f>
        <v/>
      </c>
      <c r="B16" s="14" t="s">
        <v>259</v>
      </c>
      <c r="C16" s="4" t="s">
        <v>280</v>
      </c>
    </row>
    <row r="17" spans="1:3" x14ac:dyDescent="0.2">
      <c r="A17" t="str">
        <f>IF(ISNA(VLOOKUP(B17,Definitions!B$2:B$1848,1,FALSE)),"Not listed","")</f>
        <v/>
      </c>
      <c r="B17" s="14" t="s">
        <v>261</v>
      </c>
      <c r="C17" s="4" t="s">
        <v>280</v>
      </c>
    </row>
    <row r="18" spans="1:3" x14ac:dyDescent="0.2">
      <c r="A18" t="str">
        <f>IF(ISNA(VLOOKUP(B18,Definitions!B$2:B$1848,1,FALSE)),"Not listed","")</f>
        <v/>
      </c>
      <c r="B18" s="14" t="s">
        <v>276</v>
      </c>
      <c r="C18" s="4" t="s">
        <v>280</v>
      </c>
    </row>
    <row r="19" spans="1:3" ht="17" x14ac:dyDescent="0.2">
      <c r="A19" t="str">
        <f>IF(ISNA(VLOOKUP(B19,Definitions!B$2:B$1848,1,FALSE)),"Not listed","")</f>
        <v/>
      </c>
      <c r="B19" s="13" t="s">
        <v>262</v>
      </c>
      <c r="C19" s="4" t="s">
        <v>280</v>
      </c>
    </row>
    <row r="20" spans="1:3" x14ac:dyDescent="0.2">
      <c r="A20" t="str">
        <f>IF(ISNA(VLOOKUP(B20,Definitions!B$2:B$1848,1,FALSE)),"Not listed","")</f>
        <v/>
      </c>
      <c r="B20" s="14" t="s">
        <v>264</v>
      </c>
      <c r="C20" s="4" t="s">
        <v>280</v>
      </c>
    </row>
    <row r="21" spans="1:3" ht="17" x14ac:dyDescent="0.2">
      <c r="A21" t="str">
        <f>IF(ISNA(VLOOKUP(B21,Definitions!B$2:B$1848,1,FALSE)),"Not listed","")</f>
        <v/>
      </c>
      <c r="B21" s="13" t="s">
        <v>266</v>
      </c>
      <c r="C21" s="4" t="s">
        <v>280</v>
      </c>
    </row>
    <row r="22" spans="1:3" ht="17" x14ac:dyDescent="0.2">
      <c r="A22" t="str">
        <f>IF(ISNA(VLOOKUP(B22,Definitions!B$2:B$1848,1,FALSE)),"Not listed","")</f>
        <v/>
      </c>
      <c r="B22" s="13" t="s">
        <v>268</v>
      </c>
      <c r="C22" s="4" t="s">
        <v>280</v>
      </c>
    </row>
    <row r="23" spans="1:3" ht="17" x14ac:dyDescent="0.2">
      <c r="A23" t="str">
        <f>IF(ISNA(VLOOKUP(B23,Definitions!B$2:B$1848,1,FALSE)),"Not listed","")</f>
        <v/>
      </c>
      <c r="B23" s="13" t="s">
        <v>269</v>
      </c>
      <c r="C23" s="4" t="s">
        <v>280</v>
      </c>
    </row>
    <row r="24" spans="1:3" ht="17" x14ac:dyDescent="0.2">
      <c r="A24" t="str">
        <f>IF(ISNA(VLOOKUP(B24,Definitions!B$2:B$1848,1,FALSE)),"Not listed","")</f>
        <v/>
      </c>
      <c r="B24" s="13" t="s">
        <v>270</v>
      </c>
      <c r="C24" s="4" t="s">
        <v>280</v>
      </c>
    </row>
    <row r="25" spans="1:3" ht="17" x14ac:dyDescent="0.2">
      <c r="A25" t="str">
        <f>IF(ISNA(VLOOKUP(B25,Definitions!B$2:B$1848,1,FALSE)),"Not listed","")</f>
        <v/>
      </c>
      <c r="B25" s="13" t="s">
        <v>271</v>
      </c>
      <c r="C25" s="4" t="s">
        <v>280</v>
      </c>
    </row>
    <row r="26" spans="1:3" ht="17" x14ac:dyDescent="0.2">
      <c r="A26" t="str">
        <f>IF(ISNA(VLOOKUP(B26,Definitions!B$2:B$1848,1,FALSE)),"Not listed","")</f>
        <v/>
      </c>
      <c r="B26" s="13" t="s">
        <v>273</v>
      </c>
      <c r="C26" s="4" t="s">
        <v>280</v>
      </c>
    </row>
    <row r="27" spans="1:3" ht="17" x14ac:dyDescent="0.2">
      <c r="A27" t="str">
        <f>IF(ISNA(VLOOKUP(B27,Definitions!B$2:B$1848,1,FALSE)),"Not listed","")</f>
        <v/>
      </c>
      <c r="B27" s="13" t="s">
        <v>274</v>
      </c>
      <c r="C27" s="4" t="s">
        <v>280</v>
      </c>
    </row>
    <row r="28" spans="1:3" ht="17" x14ac:dyDescent="0.2">
      <c r="A28" t="str">
        <f>IF(ISNA(VLOOKUP(B28,Definitions!B$2:B$1848,1,FALSE)),"Not listed","")</f>
        <v/>
      </c>
      <c r="B28" s="18" t="s">
        <v>454</v>
      </c>
      <c r="C28" s="4" t="s">
        <v>280</v>
      </c>
    </row>
    <row r="29" spans="1:3" ht="17" x14ac:dyDescent="0.2">
      <c r="A29" t="str">
        <f>IF(ISNA(VLOOKUP(B29,Definitions!B$2:B$1848,1,FALSE)),"Not listed","")</f>
        <v/>
      </c>
      <c r="B29" s="18" t="s">
        <v>455</v>
      </c>
      <c r="C29" s="4" t="s">
        <v>280</v>
      </c>
    </row>
    <row r="30" spans="1:3" ht="17" x14ac:dyDescent="0.2">
      <c r="A30" t="str">
        <f>IF(ISNA(VLOOKUP(B30,Definitions!B$2:B$1848,1,FALSE)),"Not listed","")</f>
        <v/>
      </c>
      <c r="B30" s="18" t="s">
        <v>456</v>
      </c>
      <c r="C30" s="4" t="s">
        <v>280</v>
      </c>
    </row>
    <row r="31" spans="1:3" ht="17" x14ac:dyDescent="0.2">
      <c r="A31" t="str">
        <f>IF(ISNA(VLOOKUP(B31,Definitions!B$2:B$1848,1,FALSE)),"Not listed","")</f>
        <v/>
      </c>
      <c r="B31" s="18" t="s">
        <v>457</v>
      </c>
      <c r="C31" s="4" t="s">
        <v>280</v>
      </c>
    </row>
    <row r="32" spans="1:3" ht="17" x14ac:dyDescent="0.2">
      <c r="A32" t="str">
        <f>IF(ISNA(VLOOKUP(B32,Definitions!B$2:B$1848,1,FALSE)),"Not listed","")</f>
        <v/>
      </c>
      <c r="B32" s="18" t="s">
        <v>458</v>
      </c>
      <c r="C32" s="4" t="s">
        <v>280</v>
      </c>
    </row>
    <row r="33" spans="1:3" ht="17" x14ac:dyDescent="0.2">
      <c r="A33" t="str">
        <f>IF(ISNA(VLOOKUP(B33,Definitions!B$2:B$1848,1,FALSE)),"Not listed","")</f>
        <v/>
      </c>
      <c r="B33" s="18" t="s">
        <v>459</v>
      </c>
      <c r="C33" s="4" t="s">
        <v>280</v>
      </c>
    </row>
    <row r="34" spans="1:3" ht="17" x14ac:dyDescent="0.2">
      <c r="A34" t="str">
        <f>IF(ISNA(VLOOKUP(B34,Definitions!B$2:B$1848,1,FALSE)),"Not listed","")</f>
        <v/>
      </c>
      <c r="B34" s="18" t="s">
        <v>460</v>
      </c>
      <c r="C34" s="4" t="s">
        <v>280</v>
      </c>
    </row>
    <row r="35" spans="1:3" ht="17" x14ac:dyDescent="0.2">
      <c r="A35" t="str">
        <f>IF(ISNA(VLOOKUP(B35,Definitions!B$2:B$1848,1,FALSE)),"Not listed","")</f>
        <v/>
      </c>
      <c r="B35" s="18" t="s">
        <v>461</v>
      </c>
      <c r="C35" s="4" t="s">
        <v>280</v>
      </c>
    </row>
    <row r="36" spans="1:3" ht="17" x14ac:dyDescent="0.2">
      <c r="A36" t="str">
        <f>IF(ISNA(VLOOKUP(B36,Definitions!B$2:B$1848,1,FALSE)),"Not listed","")</f>
        <v/>
      </c>
      <c r="B36" s="18" t="s">
        <v>462</v>
      </c>
      <c r="C36" s="4" t="s">
        <v>280</v>
      </c>
    </row>
    <row r="37" spans="1:3" ht="17" x14ac:dyDescent="0.2">
      <c r="A37" t="str">
        <f>IF(ISNA(VLOOKUP(B37,Definitions!B$2:B$1848,1,FALSE)),"Not listed","")</f>
        <v/>
      </c>
      <c r="B37" s="18" t="s">
        <v>463</v>
      </c>
      <c r="C37" s="4" t="s">
        <v>280</v>
      </c>
    </row>
    <row r="38" spans="1:3" ht="17" x14ac:dyDescent="0.2">
      <c r="A38" t="str">
        <f>IF(ISNA(VLOOKUP(B38,Definitions!B$2:B$1848,1,FALSE)),"Not listed","")</f>
        <v/>
      </c>
      <c r="B38" s="18" t="s">
        <v>464</v>
      </c>
      <c r="C38" s="4" t="s">
        <v>280</v>
      </c>
    </row>
    <row r="39" spans="1:3" ht="17" x14ac:dyDescent="0.2">
      <c r="A39" t="str">
        <f>IF(ISNA(VLOOKUP(B39,Definitions!B$2:B$1848,1,FALSE)),"Not listed","")</f>
        <v/>
      </c>
      <c r="B39" s="18" t="s">
        <v>465</v>
      </c>
      <c r="C39" s="4" t="s">
        <v>280</v>
      </c>
    </row>
    <row r="40" spans="1:3" ht="17" x14ac:dyDescent="0.2">
      <c r="A40" t="str">
        <f>IF(ISNA(VLOOKUP(B40,Definitions!B$2:B$1848,1,FALSE)),"Not listed","")</f>
        <v/>
      </c>
      <c r="B40" s="18" t="s">
        <v>466</v>
      </c>
      <c r="C40" s="4" t="s">
        <v>280</v>
      </c>
    </row>
    <row r="41" spans="1:3" ht="17" x14ac:dyDescent="0.2">
      <c r="A41" t="str">
        <f>IF(ISNA(VLOOKUP(B41,Definitions!B$2:B$1848,1,FALSE)),"Not listed","")</f>
        <v/>
      </c>
      <c r="B41" s="18" t="s">
        <v>467</v>
      </c>
      <c r="C41" s="4" t="s">
        <v>280</v>
      </c>
    </row>
    <row r="42" spans="1:3" ht="17" x14ac:dyDescent="0.2">
      <c r="A42" t="str">
        <f>IF(ISNA(VLOOKUP(B42,Definitions!B$2:B$1848,1,FALSE)),"Not listed","")</f>
        <v/>
      </c>
      <c r="B42" s="18" t="s">
        <v>468</v>
      </c>
      <c r="C42" s="4" t="s">
        <v>280</v>
      </c>
    </row>
    <row r="43" spans="1:3" ht="17" x14ac:dyDescent="0.2">
      <c r="A43" t="str">
        <f>IF(ISNA(VLOOKUP(B43,Definitions!B$2:B$1848,1,FALSE)),"Not listed","")</f>
        <v/>
      </c>
      <c r="B43" s="18" t="s">
        <v>469</v>
      </c>
      <c r="C43" s="4" t="s">
        <v>280</v>
      </c>
    </row>
    <row r="44" spans="1:3" ht="17" x14ac:dyDescent="0.2">
      <c r="A44" t="str">
        <f>IF(ISNA(VLOOKUP(B44,Definitions!B$2:B$1848,1,FALSE)),"Not listed","")</f>
        <v/>
      </c>
      <c r="B44" s="18" t="s">
        <v>470</v>
      </c>
      <c r="C44" s="4" t="s">
        <v>280</v>
      </c>
    </row>
    <row r="45" spans="1:3" ht="17" x14ac:dyDescent="0.2">
      <c r="A45" t="str">
        <f>IF(ISNA(VLOOKUP(B45,Definitions!B$2:B$1848,1,FALSE)),"Not listed","")</f>
        <v/>
      </c>
      <c r="B45" s="18" t="s">
        <v>471</v>
      </c>
      <c r="C45" s="4" t="s">
        <v>280</v>
      </c>
    </row>
    <row r="46" spans="1:3" ht="17" x14ac:dyDescent="0.2">
      <c r="A46" t="str">
        <f>IF(ISNA(VLOOKUP(B46,Definitions!B$2:B$1848,1,FALSE)),"Not listed","")</f>
        <v/>
      </c>
      <c r="B46" s="18" t="s">
        <v>472</v>
      </c>
      <c r="C46" s="4" t="s">
        <v>280</v>
      </c>
    </row>
    <row r="47" spans="1:3" ht="17" x14ac:dyDescent="0.2">
      <c r="A47" t="str">
        <f>IF(ISNA(VLOOKUP(B47,Definitions!B$2:B$1848,1,FALSE)),"Not listed","")</f>
        <v/>
      </c>
      <c r="B47" s="18" t="s">
        <v>473</v>
      </c>
      <c r="C47" s="4" t="s">
        <v>280</v>
      </c>
    </row>
    <row r="48" spans="1:3" ht="17" x14ac:dyDescent="0.2">
      <c r="A48" t="str">
        <f>IF(ISNA(VLOOKUP(B48,Definitions!B$2:B$1848,1,FALSE)),"Not listed","")</f>
        <v/>
      </c>
      <c r="B48" s="18" t="s">
        <v>474</v>
      </c>
      <c r="C48" s="4" t="s">
        <v>280</v>
      </c>
    </row>
    <row r="49" spans="1:3" ht="17" x14ac:dyDescent="0.2">
      <c r="A49" t="str">
        <f>IF(ISNA(VLOOKUP(B49,Definitions!B$2:B$1848,1,FALSE)),"Not listed","")</f>
        <v/>
      </c>
      <c r="B49" s="18" t="s">
        <v>475</v>
      </c>
      <c r="C49" s="4" t="s">
        <v>280</v>
      </c>
    </row>
    <row r="50" spans="1:3" ht="17" x14ac:dyDescent="0.2">
      <c r="A50" t="str">
        <f>IF(ISNA(VLOOKUP(B50,Definitions!B$2:B$1848,1,FALSE)),"Not listed","")</f>
        <v/>
      </c>
      <c r="B50" s="18" t="s">
        <v>476</v>
      </c>
      <c r="C50" s="4" t="s">
        <v>280</v>
      </c>
    </row>
    <row r="51" spans="1:3" ht="17" x14ac:dyDescent="0.2">
      <c r="A51" t="str">
        <f>IF(ISNA(VLOOKUP(B51,Definitions!B$2:B$1848,1,FALSE)),"Not listed","")</f>
        <v/>
      </c>
      <c r="B51" s="18" t="s">
        <v>477</v>
      </c>
      <c r="C51" s="4" t="s">
        <v>280</v>
      </c>
    </row>
    <row r="52" spans="1:3" ht="17" x14ac:dyDescent="0.2">
      <c r="A52" t="str">
        <f>IF(ISNA(VLOOKUP(B52,Definitions!B$2:B$1848,1,FALSE)),"Not listed","")</f>
        <v/>
      </c>
      <c r="B52" s="18" t="s">
        <v>478</v>
      </c>
      <c r="C52" s="4" t="s">
        <v>280</v>
      </c>
    </row>
    <row r="53" spans="1:3" ht="17" x14ac:dyDescent="0.2">
      <c r="A53" t="str">
        <f>IF(ISNA(VLOOKUP(B53,Definitions!B$2:B$1848,1,FALSE)),"Not listed","")</f>
        <v/>
      </c>
      <c r="B53" s="18" t="s">
        <v>479</v>
      </c>
      <c r="C53" s="4" t="s">
        <v>280</v>
      </c>
    </row>
    <row r="54" spans="1:3" ht="17" x14ac:dyDescent="0.2">
      <c r="A54" t="str">
        <f>IF(ISNA(VLOOKUP(B54,Definitions!B$2:B$1848,1,FALSE)),"Not listed","")</f>
        <v/>
      </c>
      <c r="B54" s="18" t="s">
        <v>480</v>
      </c>
      <c r="C54" s="4" t="s">
        <v>280</v>
      </c>
    </row>
    <row r="55" spans="1:3" ht="17" x14ac:dyDescent="0.2">
      <c r="A55" t="str">
        <f>IF(ISNA(VLOOKUP(B55,Definitions!B$2:B$1848,1,FALSE)),"Not listed","")</f>
        <v/>
      </c>
      <c r="B55" s="18" t="s">
        <v>481</v>
      </c>
      <c r="C55" s="4" t="s">
        <v>280</v>
      </c>
    </row>
    <row r="56" spans="1:3" ht="17" x14ac:dyDescent="0.2">
      <c r="A56" t="str">
        <f>IF(ISNA(VLOOKUP(B56,Definitions!B$2:B$1848,1,FALSE)),"Not listed","")</f>
        <v/>
      </c>
      <c r="B56" s="18" t="s">
        <v>482</v>
      </c>
      <c r="C56" s="4" t="s">
        <v>280</v>
      </c>
    </row>
    <row r="57" spans="1:3" ht="17" x14ac:dyDescent="0.2">
      <c r="A57" t="str">
        <f>IF(ISNA(VLOOKUP(B57,Definitions!B$2:B$1848,1,FALSE)),"Not listed","")</f>
        <v/>
      </c>
      <c r="B57" s="18" t="s">
        <v>483</v>
      </c>
      <c r="C57" s="4" t="s">
        <v>280</v>
      </c>
    </row>
    <row r="58" spans="1:3" ht="17" x14ac:dyDescent="0.2">
      <c r="A58" t="str">
        <f>IF(ISNA(VLOOKUP(B58,Definitions!B$2:B$1848,1,FALSE)),"Not listed","")</f>
        <v/>
      </c>
      <c r="B58" s="18" t="s">
        <v>484</v>
      </c>
      <c r="C58" s="4" t="s">
        <v>280</v>
      </c>
    </row>
    <row r="59" spans="1:3" ht="17" x14ac:dyDescent="0.2">
      <c r="A59" t="str">
        <f>IF(ISNA(VLOOKUP(B59,Definitions!B$2:B$1848,1,FALSE)),"Not listed","")</f>
        <v/>
      </c>
      <c r="B59" s="18" t="s">
        <v>485</v>
      </c>
      <c r="C59" s="4" t="s">
        <v>280</v>
      </c>
    </row>
    <row r="60" spans="1:3" ht="17" x14ac:dyDescent="0.2">
      <c r="A60" t="str">
        <f>IF(ISNA(VLOOKUP(B60,Definitions!B$2:B$1848,1,FALSE)),"Not listed","")</f>
        <v/>
      </c>
      <c r="B60" s="18" t="s">
        <v>486</v>
      </c>
      <c r="C60" s="4" t="s">
        <v>280</v>
      </c>
    </row>
    <row r="61" spans="1:3" ht="17" x14ac:dyDescent="0.2">
      <c r="A61" t="str">
        <f>IF(ISNA(VLOOKUP(B61,Definitions!B$2:B$1848,1,FALSE)),"Not listed","")</f>
        <v/>
      </c>
      <c r="B61" s="18" t="s">
        <v>487</v>
      </c>
      <c r="C61" s="4" t="s">
        <v>280</v>
      </c>
    </row>
    <row r="62" spans="1:3" ht="17" x14ac:dyDescent="0.2">
      <c r="A62" t="str">
        <f>IF(ISNA(VLOOKUP(B62,Definitions!B$2:B$1848,1,FALSE)),"Not listed","")</f>
        <v/>
      </c>
      <c r="B62" s="18" t="s">
        <v>488</v>
      </c>
      <c r="C62" s="4" t="s">
        <v>280</v>
      </c>
    </row>
    <row r="63" spans="1:3" ht="17" x14ac:dyDescent="0.2">
      <c r="A63" t="str">
        <f>IF(ISNA(VLOOKUP(B63,Definitions!B$2:B$1848,1,FALSE)),"Not listed","")</f>
        <v/>
      </c>
      <c r="B63" s="18" t="s">
        <v>489</v>
      </c>
      <c r="C63" s="4" t="s">
        <v>280</v>
      </c>
    </row>
    <row r="64" spans="1:3" ht="17" x14ac:dyDescent="0.2">
      <c r="A64" t="str">
        <f>IF(ISNA(VLOOKUP(B64,Definitions!B$2:B$1848,1,FALSE)),"Not listed","")</f>
        <v/>
      </c>
      <c r="B64" s="18" t="s">
        <v>490</v>
      </c>
      <c r="C64" s="4" t="s">
        <v>280</v>
      </c>
    </row>
    <row r="65" spans="1:3" ht="17" x14ac:dyDescent="0.2">
      <c r="A65" t="str">
        <f>IF(ISNA(VLOOKUP(B65,Definitions!B$2:B$1848,1,FALSE)),"Not listed","")</f>
        <v/>
      </c>
      <c r="B65" s="18" t="s">
        <v>491</v>
      </c>
      <c r="C65" s="4" t="s">
        <v>280</v>
      </c>
    </row>
    <row r="66" spans="1:3" ht="17" x14ac:dyDescent="0.2">
      <c r="A66" t="str">
        <f>IF(ISNA(VLOOKUP(B66,Definitions!B$2:B$1848,1,FALSE)),"Not listed","")</f>
        <v/>
      </c>
      <c r="B66" s="18" t="s">
        <v>492</v>
      </c>
      <c r="C66" s="4" t="s">
        <v>280</v>
      </c>
    </row>
    <row r="67" spans="1:3" ht="17" x14ac:dyDescent="0.2">
      <c r="A67" t="str">
        <f>IF(ISNA(VLOOKUP(B67,Definitions!B$2:B$1848,1,FALSE)),"Not listed","")</f>
        <v/>
      </c>
      <c r="B67" s="18" t="s">
        <v>493</v>
      </c>
      <c r="C67" s="4" t="s">
        <v>280</v>
      </c>
    </row>
    <row r="68" spans="1:3" ht="17" x14ac:dyDescent="0.2">
      <c r="A68" t="str">
        <f>IF(ISNA(VLOOKUP(B68,Definitions!B$2:B$1848,1,FALSE)),"Not listed","")</f>
        <v/>
      </c>
      <c r="B68" s="18" t="s">
        <v>494</v>
      </c>
      <c r="C68" s="4" t="s">
        <v>280</v>
      </c>
    </row>
    <row r="69" spans="1:3" ht="17" x14ac:dyDescent="0.2">
      <c r="A69" t="str">
        <f>IF(ISNA(VLOOKUP(B69,Definitions!B$2:B$1848,1,FALSE)),"Not listed","")</f>
        <v/>
      </c>
      <c r="B69" s="18" t="s">
        <v>495</v>
      </c>
      <c r="C69" s="4" t="s">
        <v>280</v>
      </c>
    </row>
    <row r="70" spans="1:3" ht="17" x14ac:dyDescent="0.2">
      <c r="A70" t="str">
        <f>IF(ISNA(VLOOKUP(B70,Definitions!B$2:B$1848,1,FALSE)),"Not listed","")</f>
        <v/>
      </c>
      <c r="B70" s="18" t="s">
        <v>325</v>
      </c>
      <c r="C70" s="4" t="s">
        <v>280</v>
      </c>
    </row>
    <row r="71" spans="1:3" ht="17" x14ac:dyDescent="0.2">
      <c r="A71" t="str">
        <f>IF(ISNA(VLOOKUP(B71,Definitions!B$2:B$1848,1,FALSE)),"Not listed","")</f>
        <v/>
      </c>
      <c r="B71" s="18" t="s">
        <v>496</v>
      </c>
      <c r="C71" s="4" t="s">
        <v>280</v>
      </c>
    </row>
    <row r="72" spans="1:3" ht="17" x14ac:dyDescent="0.2">
      <c r="A72" t="str">
        <f>IF(ISNA(VLOOKUP(B72,Definitions!B$2:B$1848,1,FALSE)),"Not listed","")</f>
        <v/>
      </c>
      <c r="B72" s="18" t="s">
        <v>497</v>
      </c>
      <c r="C72" s="4" t="s">
        <v>280</v>
      </c>
    </row>
    <row r="73" spans="1:3" ht="17" x14ac:dyDescent="0.2">
      <c r="A73" t="str">
        <f>IF(ISNA(VLOOKUP(B73,Definitions!B$2:B$1848,1,FALSE)),"Not listed","")</f>
        <v/>
      </c>
      <c r="B73" s="18" t="s">
        <v>498</v>
      </c>
      <c r="C73" s="4" t="s">
        <v>280</v>
      </c>
    </row>
    <row r="74" spans="1:3" ht="17" x14ac:dyDescent="0.2">
      <c r="A74" t="str">
        <f>IF(ISNA(VLOOKUP(B74,Definitions!B$2:B$1848,1,FALSE)),"Not listed","")</f>
        <v/>
      </c>
      <c r="B74" s="18" t="s">
        <v>499</v>
      </c>
      <c r="C74" s="4" t="s">
        <v>280</v>
      </c>
    </row>
    <row r="75" spans="1:3" ht="17" x14ac:dyDescent="0.2">
      <c r="A75" t="str">
        <f>IF(ISNA(VLOOKUP(B75,Definitions!B$2:B$1848,1,FALSE)),"Not listed","")</f>
        <v/>
      </c>
      <c r="B75" s="18" t="s">
        <v>500</v>
      </c>
      <c r="C75" s="4" t="s">
        <v>280</v>
      </c>
    </row>
    <row r="76" spans="1:3" ht="17" x14ac:dyDescent="0.2">
      <c r="A76" t="str">
        <f>IF(ISNA(VLOOKUP(B76,Definitions!B$2:B$1848,1,FALSE)),"Not listed","")</f>
        <v/>
      </c>
      <c r="B76" s="18" t="s">
        <v>501</v>
      </c>
      <c r="C76" s="4" t="s">
        <v>280</v>
      </c>
    </row>
    <row r="77" spans="1:3" ht="17" x14ac:dyDescent="0.2">
      <c r="A77" t="str">
        <f>IF(ISNA(VLOOKUP(B77,Definitions!B$2:B$1848,1,FALSE)),"Not listed","")</f>
        <v/>
      </c>
      <c r="B77" s="18" t="s">
        <v>333</v>
      </c>
      <c r="C77" s="4" t="s">
        <v>280</v>
      </c>
    </row>
    <row r="78" spans="1:3" ht="17" x14ac:dyDescent="0.2">
      <c r="A78" t="str">
        <f>IF(ISNA(VLOOKUP(B78,Definitions!B$2:B$1848,1,FALSE)),"Not listed","")</f>
        <v/>
      </c>
      <c r="B78" s="18" t="s">
        <v>502</v>
      </c>
      <c r="C78" s="4" t="s">
        <v>280</v>
      </c>
    </row>
    <row r="79" spans="1:3" ht="17" x14ac:dyDescent="0.2">
      <c r="A79" t="str">
        <f>IF(ISNA(VLOOKUP(B79,Definitions!B$2:B$1848,1,FALSE)),"Not listed","")</f>
        <v/>
      </c>
      <c r="B79" s="18" t="s">
        <v>503</v>
      </c>
      <c r="C79" s="4" t="s">
        <v>280</v>
      </c>
    </row>
    <row r="80" spans="1:3" ht="17" x14ac:dyDescent="0.2">
      <c r="A80" t="str">
        <f>IF(ISNA(VLOOKUP(B80,Definitions!B$2:B$1848,1,FALSE)),"Not listed","")</f>
        <v/>
      </c>
      <c r="B80" s="18" t="s">
        <v>504</v>
      </c>
      <c r="C80" s="4" t="s">
        <v>280</v>
      </c>
    </row>
    <row r="81" spans="1:3" ht="17" x14ac:dyDescent="0.2">
      <c r="A81" t="str">
        <f>IF(ISNA(VLOOKUP(B81,Definitions!B$2:B$1848,1,FALSE)),"Not listed","")</f>
        <v/>
      </c>
      <c r="B81" s="18" t="s">
        <v>505</v>
      </c>
      <c r="C81" s="4" t="s">
        <v>280</v>
      </c>
    </row>
    <row r="82" spans="1:3" ht="17" x14ac:dyDescent="0.2">
      <c r="A82" t="str">
        <f>IF(ISNA(VLOOKUP(B82,Definitions!B$2:B$1848,1,FALSE)),"Not listed","")</f>
        <v/>
      </c>
      <c r="B82" s="18" t="s">
        <v>506</v>
      </c>
      <c r="C82" s="4" t="s">
        <v>280</v>
      </c>
    </row>
    <row r="83" spans="1:3" ht="17" x14ac:dyDescent="0.2">
      <c r="A83" t="str">
        <f>IF(ISNA(VLOOKUP(B83,Definitions!B$2:B$1848,1,FALSE)),"Not listed","")</f>
        <v/>
      </c>
      <c r="B83" s="18" t="s">
        <v>507</v>
      </c>
      <c r="C83" s="4" t="s">
        <v>280</v>
      </c>
    </row>
    <row r="84" spans="1:3" ht="17" x14ac:dyDescent="0.2">
      <c r="A84" t="str">
        <f>IF(ISNA(VLOOKUP(B84,Definitions!B$2:B$1848,1,FALSE)),"Not listed","")</f>
        <v/>
      </c>
      <c r="B84" s="18" t="s">
        <v>508</v>
      </c>
      <c r="C84" s="4" t="s">
        <v>280</v>
      </c>
    </row>
    <row r="85" spans="1:3" ht="17" x14ac:dyDescent="0.2">
      <c r="A85" t="str">
        <f>IF(ISNA(VLOOKUP(B85,Definitions!B$2:B$1848,1,FALSE)),"Not listed","")</f>
        <v/>
      </c>
      <c r="B85" s="18" t="s">
        <v>509</v>
      </c>
      <c r="C85" s="4" t="s">
        <v>280</v>
      </c>
    </row>
    <row r="86" spans="1:3" ht="17" x14ac:dyDescent="0.2">
      <c r="A86" t="str">
        <f>IF(ISNA(VLOOKUP(B86,Definitions!B$2:B$1848,1,FALSE)),"Not listed","")</f>
        <v/>
      </c>
      <c r="B86" s="19" t="s">
        <v>510</v>
      </c>
      <c r="C86" s="4" t="s">
        <v>280</v>
      </c>
    </row>
    <row r="87" spans="1:3" ht="17" x14ac:dyDescent="0.2">
      <c r="A87" t="str">
        <f>IF(ISNA(VLOOKUP(B87,Definitions!B$2:B$1848,1,FALSE)),"Not listed","")</f>
        <v/>
      </c>
      <c r="B87" s="19" t="s">
        <v>511</v>
      </c>
      <c r="C87" s="4" t="s">
        <v>280</v>
      </c>
    </row>
    <row r="88" spans="1:3" ht="17" x14ac:dyDescent="0.2">
      <c r="A88" t="str">
        <f>IF(ISNA(VLOOKUP(B88,Definitions!B$2:B$1848,1,FALSE)),"Not listed","")</f>
        <v/>
      </c>
      <c r="B88" s="18" t="s">
        <v>512</v>
      </c>
      <c r="C88" s="4" t="s">
        <v>280</v>
      </c>
    </row>
    <row r="89" spans="1:3" ht="17" x14ac:dyDescent="0.2">
      <c r="A89" t="str">
        <f>IF(ISNA(VLOOKUP(B89,Definitions!B$2:B$1848,1,FALSE)),"Not listed","")</f>
        <v/>
      </c>
      <c r="B89" s="18" t="s">
        <v>513</v>
      </c>
      <c r="C89" s="4" t="s">
        <v>280</v>
      </c>
    </row>
    <row r="90" spans="1:3" ht="17" x14ac:dyDescent="0.2">
      <c r="A90" t="str">
        <f>IF(ISNA(VLOOKUP(B90,Definitions!B$2:B$1848,1,FALSE)),"Not listed","")</f>
        <v/>
      </c>
      <c r="B90" s="18" t="s">
        <v>514</v>
      </c>
      <c r="C90" s="4" t="s">
        <v>280</v>
      </c>
    </row>
    <row r="91" spans="1:3" ht="17" x14ac:dyDescent="0.2">
      <c r="A91" t="str">
        <f>IF(ISNA(VLOOKUP(B91,Definitions!B$2:B$1848,1,FALSE)),"Not listed","")</f>
        <v/>
      </c>
      <c r="B91" s="18" t="s">
        <v>515</v>
      </c>
      <c r="C91" s="4" t="s">
        <v>280</v>
      </c>
    </row>
    <row r="92" spans="1:3" ht="17" x14ac:dyDescent="0.2">
      <c r="A92" t="str">
        <f>IF(ISNA(VLOOKUP(B92,Definitions!B$2:B$1848,1,FALSE)),"Not listed","")</f>
        <v/>
      </c>
      <c r="B92" s="18" t="s">
        <v>516</v>
      </c>
      <c r="C92" s="4" t="s">
        <v>280</v>
      </c>
    </row>
    <row r="93" spans="1:3" ht="17" x14ac:dyDescent="0.2">
      <c r="A93" t="str">
        <f>IF(ISNA(VLOOKUP(B93,Definitions!B$2:B$1848,1,FALSE)),"Not listed","")</f>
        <v/>
      </c>
      <c r="B93" s="18" t="s">
        <v>517</v>
      </c>
      <c r="C93" s="4" t="s">
        <v>280</v>
      </c>
    </row>
    <row r="94" spans="1:3" ht="17" x14ac:dyDescent="0.2">
      <c r="A94" t="str">
        <f>IF(ISNA(VLOOKUP(B94,Definitions!B$2:B$1848,1,FALSE)),"Not listed","")</f>
        <v/>
      </c>
      <c r="B94" s="18" t="s">
        <v>518</v>
      </c>
      <c r="C94" s="4" t="s">
        <v>280</v>
      </c>
    </row>
    <row r="95" spans="1:3" ht="17" x14ac:dyDescent="0.2">
      <c r="A95" t="str">
        <f>IF(ISNA(VLOOKUP(B95,Definitions!B$2:B$1848,1,FALSE)),"Not listed","")</f>
        <v/>
      </c>
      <c r="B95" s="18" t="s">
        <v>519</v>
      </c>
      <c r="C95" s="4" t="s">
        <v>280</v>
      </c>
    </row>
    <row r="96" spans="1:3" ht="17" x14ac:dyDescent="0.2">
      <c r="A96" t="str">
        <f>IF(ISNA(VLOOKUP(B96,Definitions!B$2:B$1848,1,FALSE)),"Not listed","")</f>
        <v/>
      </c>
      <c r="B96" s="18" t="s">
        <v>520</v>
      </c>
      <c r="C96" s="4" t="s">
        <v>280</v>
      </c>
    </row>
    <row r="97" spans="1:3" ht="17" x14ac:dyDescent="0.2">
      <c r="A97" t="str">
        <f>IF(ISNA(VLOOKUP(B97,Definitions!B$2:B$1848,1,FALSE)),"Not listed","")</f>
        <v/>
      </c>
      <c r="B97" s="18" t="s">
        <v>521</v>
      </c>
      <c r="C97" s="4" t="s">
        <v>280</v>
      </c>
    </row>
    <row r="98" spans="1:3" ht="17" x14ac:dyDescent="0.2">
      <c r="A98" t="str">
        <f>IF(ISNA(VLOOKUP(B98,Definitions!B$2:B$1848,1,FALSE)),"Not listed","")</f>
        <v/>
      </c>
      <c r="B98" s="18" t="s">
        <v>522</v>
      </c>
      <c r="C98" s="4" t="s">
        <v>280</v>
      </c>
    </row>
    <row r="99" spans="1:3" ht="17" x14ac:dyDescent="0.2">
      <c r="A99" t="str">
        <f>IF(ISNA(VLOOKUP(B99,Definitions!B$2:B$1848,1,FALSE)),"Not listed","")</f>
        <v/>
      </c>
      <c r="B99" s="18" t="s">
        <v>523</v>
      </c>
      <c r="C99" s="4" t="s">
        <v>280</v>
      </c>
    </row>
    <row r="100" spans="1:3" ht="17" x14ac:dyDescent="0.2">
      <c r="A100" t="str">
        <f>IF(ISNA(VLOOKUP(B100,Definitions!B$2:B$1848,1,FALSE)),"Not listed","")</f>
        <v/>
      </c>
      <c r="B100" s="18" t="s">
        <v>524</v>
      </c>
      <c r="C100" s="4" t="s">
        <v>280</v>
      </c>
    </row>
    <row r="101" spans="1:3" ht="17" x14ac:dyDescent="0.2">
      <c r="A101" t="str">
        <f>IF(ISNA(VLOOKUP(B101,Definitions!B$2:B$1848,1,FALSE)),"Not listed","")</f>
        <v/>
      </c>
      <c r="B101" s="18" t="s">
        <v>525</v>
      </c>
      <c r="C101" s="4" t="s">
        <v>280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opLeftCell="A8" zoomScale="130" zoomScaleNormal="130" workbookViewId="0">
      <selection activeCell="B18" sqref="B18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8"/>
    </row>
    <row r="3" spans="1:4" x14ac:dyDescent="0.2">
      <c r="B3" t="s">
        <v>175</v>
      </c>
      <c r="C3" t="s">
        <v>198</v>
      </c>
      <c r="D3" s="8"/>
    </row>
    <row r="4" spans="1:4" x14ac:dyDescent="0.2">
      <c r="B4" s="11" t="s">
        <v>174</v>
      </c>
      <c r="C4" t="s">
        <v>27</v>
      </c>
      <c r="D4" s="8"/>
    </row>
    <row r="5" spans="1:4" x14ac:dyDescent="0.2">
      <c r="B5" s="11" t="s">
        <v>189</v>
      </c>
      <c r="C5" t="s">
        <v>28</v>
      </c>
      <c r="D5" s="8"/>
    </row>
    <row r="6" spans="1:4" x14ac:dyDescent="0.2">
      <c r="B6" t="s">
        <v>168</v>
      </c>
      <c r="C6" t="s">
        <v>29</v>
      </c>
      <c r="D6" s="8"/>
    </row>
    <row r="7" spans="1:4" x14ac:dyDescent="0.2">
      <c r="B7" t="s">
        <v>167</v>
      </c>
      <c r="C7" t="s">
        <v>30</v>
      </c>
      <c r="D7" s="8"/>
    </row>
    <row r="8" spans="1:4" x14ac:dyDescent="0.2">
      <c r="B8" t="s">
        <v>178</v>
      </c>
      <c r="C8" t="s">
        <v>199</v>
      </c>
      <c r="D8" s="8"/>
    </row>
    <row r="9" spans="1:4" x14ac:dyDescent="0.2">
      <c r="B9" s="11" t="s">
        <v>1</v>
      </c>
      <c r="C9" t="s">
        <v>31</v>
      </c>
      <c r="D9" s="8"/>
    </row>
    <row r="10" spans="1:4" x14ac:dyDescent="0.2">
      <c r="B10" t="s">
        <v>166</v>
      </c>
      <c r="C10" t="s">
        <v>32</v>
      </c>
      <c r="D10" s="8"/>
    </row>
    <row r="11" spans="1:4" x14ac:dyDescent="0.2">
      <c r="B11" s="11" t="s">
        <v>177</v>
      </c>
      <c r="C11" t="s">
        <v>33</v>
      </c>
      <c r="D11" s="8"/>
    </row>
    <row r="12" spans="1:4" x14ac:dyDescent="0.2">
      <c r="B12" t="s">
        <v>172</v>
      </c>
      <c r="C12" t="s">
        <v>34</v>
      </c>
      <c r="D12" s="8"/>
    </row>
    <row r="13" spans="1:4" x14ac:dyDescent="0.2">
      <c r="B13" t="s">
        <v>173</v>
      </c>
      <c r="C13" t="s">
        <v>35</v>
      </c>
      <c r="D13" s="8"/>
    </row>
    <row r="14" spans="1:4" x14ac:dyDescent="0.2">
      <c r="B14" t="s">
        <v>171</v>
      </c>
      <c r="C14" t="s">
        <v>194</v>
      </c>
      <c r="D14" s="8"/>
    </row>
    <row r="15" spans="1:4" x14ac:dyDescent="0.2">
      <c r="B15" t="s">
        <v>170</v>
      </c>
      <c r="C15" t="s">
        <v>195</v>
      </c>
      <c r="D15" s="8"/>
    </row>
    <row r="16" spans="1:4" x14ac:dyDescent="0.2">
      <c r="B16" t="s">
        <v>169</v>
      </c>
      <c r="C16" t="s">
        <v>196</v>
      </c>
      <c r="D16" s="8"/>
    </row>
    <row r="17" spans="2:4" x14ac:dyDescent="0.2">
      <c r="B17" t="s">
        <v>176</v>
      </c>
      <c r="C17" t="s">
        <v>36</v>
      </c>
      <c r="D17" s="8"/>
    </row>
    <row r="18" spans="2:4" x14ac:dyDescent="0.2">
      <c r="B18" s="11"/>
      <c r="C18" t="s">
        <v>37</v>
      </c>
      <c r="D18" s="8"/>
    </row>
    <row r="19" spans="2:4" x14ac:dyDescent="0.2">
      <c r="B19" t="s">
        <v>180</v>
      </c>
      <c r="C19" t="s">
        <v>38</v>
      </c>
      <c r="D19" s="8"/>
    </row>
    <row r="20" spans="2:4" x14ac:dyDescent="0.2">
      <c r="B20" t="s">
        <v>232</v>
      </c>
      <c r="C20" t="s">
        <v>200</v>
      </c>
      <c r="D20" s="8"/>
    </row>
    <row r="21" spans="2:4" x14ac:dyDescent="0.2">
      <c r="B21" s="11" t="s">
        <v>182</v>
      </c>
      <c r="C21" t="s">
        <v>39</v>
      </c>
      <c r="D21" s="8"/>
    </row>
    <row r="22" spans="2:4" x14ac:dyDescent="0.2">
      <c r="B22" t="s">
        <v>184</v>
      </c>
      <c r="C22" t="s">
        <v>15</v>
      </c>
      <c r="D22" s="8"/>
    </row>
    <row r="23" spans="2:4" x14ac:dyDescent="0.2">
      <c r="B23" t="s">
        <v>183</v>
      </c>
      <c r="C23" t="s">
        <v>40</v>
      </c>
      <c r="D23" s="8"/>
    </row>
    <row r="24" spans="2:4" x14ac:dyDescent="0.2">
      <c r="B24" t="s">
        <v>181</v>
      </c>
      <c r="C24" t="s">
        <v>41</v>
      </c>
      <c r="D24" s="8"/>
    </row>
    <row r="25" spans="2:4" x14ac:dyDescent="0.2">
      <c r="B25" t="s">
        <v>192</v>
      </c>
      <c r="C25" t="s">
        <v>42</v>
      </c>
      <c r="D25" s="8"/>
    </row>
    <row r="26" spans="2:4" x14ac:dyDescent="0.2">
      <c r="B26" t="s">
        <v>186</v>
      </c>
      <c r="C26" t="s">
        <v>201</v>
      </c>
      <c r="D26" s="8"/>
    </row>
    <row r="27" spans="2:4" x14ac:dyDescent="0.2">
      <c r="B27" t="s">
        <v>187</v>
      </c>
      <c r="C27" t="s">
        <v>43</v>
      </c>
      <c r="D27" s="8"/>
    </row>
    <row r="28" spans="2:4" x14ac:dyDescent="0.2">
      <c r="B28" s="11" t="s">
        <v>4</v>
      </c>
      <c r="C28" t="s">
        <v>221</v>
      </c>
      <c r="D28" s="8"/>
    </row>
    <row r="29" spans="2:4" x14ac:dyDescent="0.2">
      <c r="C29" t="s">
        <v>44</v>
      </c>
      <c r="D29" s="8"/>
    </row>
    <row r="30" spans="2:4" x14ac:dyDescent="0.2">
      <c r="B30" t="s">
        <v>25</v>
      </c>
      <c r="C30" t="s">
        <v>202</v>
      </c>
      <c r="D30" s="8"/>
    </row>
    <row r="31" spans="2:4" x14ac:dyDescent="0.2">
      <c r="B31" t="s">
        <v>193</v>
      </c>
      <c r="C31" t="s">
        <v>45</v>
      </c>
      <c r="D31" s="8"/>
    </row>
    <row r="32" spans="2:4" x14ac:dyDescent="0.2">
      <c r="B32" t="s">
        <v>191</v>
      </c>
      <c r="C32" t="s">
        <v>10</v>
      </c>
      <c r="D32" s="8"/>
    </row>
    <row r="33" spans="2:4" x14ac:dyDescent="0.2">
      <c r="B33" t="s">
        <v>188</v>
      </c>
      <c r="C33" t="s">
        <v>46</v>
      </c>
      <c r="D33" s="8"/>
    </row>
    <row r="34" spans="2:4" x14ac:dyDescent="0.2">
      <c r="B34" t="s">
        <v>185</v>
      </c>
      <c r="C34" t="s">
        <v>47</v>
      </c>
      <c r="D34" s="8"/>
    </row>
    <row r="35" spans="2:4" x14ac:dyDescent="0.2">
      <c r="B35" t="s">
        <v>190</v>
      </c>
      <c r="C35" t="s">
        <v>48</v>
      </c>
      <c r="D35" s="8"/>
    </row>
    <row r="36" spans="2:4" x14ac:dyDescent="0.2">
      <c r="B36" s="11" t="s">
        <v>231</v>
      </c>
      <c r="C36" t="s">
        <v>49</v>
      </c>
      <c r="D36" s="8"/>
    </row>
    <row r="37" spans="2:4" x14ac:dyDescent="0.2">
      <c r="C37" t="s">
        <v>50</v>
      </c>
      <c r="D37" s="8"/>
    </row>
    <row r="38" spans="2:4" x14ac:dyDescent="0.2">
      <c r="C38" t="s">
        <v>51</v>
      </c>
      <c r="D38" s="8"/>
    </row>
    <row r="39" spans="2:4" x14ac:dyDescent="0.2">
      <c r="C39" t="s">
        <v>52</v>
      </c>
      <c r="D39" s="8"/>
    </row>
    <row r="40" spans="2:4" x14ac:dyDescent="0.2">
      <c r="C40" t="s">
        <v>53</v>
      </c>
      <c r="D40" s="8"/>
    </row>
    <row r="41" spans="2:4" x14ac:dyDescent="0.2">
      <c r="C41" t="s">
        <v>16</v>
      </c>
      <c r="D41" s="8"/>
    </row>
    <row r="42" spans="2:4" x14ac:dyDescent="0.2">
      <c r="C42" t="s">
        <v>54</v>
      </c>
      <c r="D42" s="8"/>
    </row>
    <row r="43" spans="2:4" x14ac:dyDescent="0.2">
      <c r="C43" t="s">
        <v>55</v>
      </c>
      <c r="D43" s="8"/>
    </row>
    <row r="44" spans="2:4" x14ac:dyDescent="0.2">
      <c r="C44" t="s">
        <v>56</v>
      </c>
      <c r="D44" s="8"/>
    </row>
    <row r="45" spans="2:4" x14ac:dyDescent="0.2">
      <c r="C45" t="s">
        <v>24</v>
      </c>
      <c r="D45" s="8"/>
    </row>
    <row r="46" spans="2:4" x14ac:dyDescent="0.2">
      <c r="C46" t="s">
        <v>57</v>
      </c>
      <c r="D46" s="8"/>
    </row>
    <row r="47" spans="2:4" x14ac:dyDescent="0.2">
      <c r="C47" t="s">
        <v>58</v>
      </c>
      <c r="D47" s="8"/>
    </row>
    <row r="48" spans="2:4" x14ac:dyDescent="0.2">
      <c r="C48" t="s">
        <v>20</v>
      </c>
      <c r="D48" s="8"/>
    </row>
    <row r="49" spans="3:4" x14ac:dyDescent="0.2">
      <c r="C49" t="s">
        <v>59</v>
      </c>
      <c r="D49" s="8"/>
    </row>
    <row r="50" spans="3:4" x14ac:dyDescent="0.2">
      <c r="C50" t="s">
        <v>60</v>
      </c>
      <c r="D50" s="8"/>
    </row>
    <row r="51" spans="3:4" x14ac:dyDescent="0.2">
      <c r="C51" t="s">
        <v>61</v>
      </c>
      <c r="D51" s="8"/>
    </row>
    <row r="52" spans="3:4" x14ac:dyDescent="0.2">
      <c r="C52" t="s">
        <v>62</v>
      </c>
      <c r="D52" s="8"/>
    </row>
    <row r="53" spans="3:4" x14ac:dyDescent="0.2">
      <c r="C53" t="s">
        <v>63</v>
      </c>
      <c r="D53" s="8"/>
    </row>
    <row r="54" spans="3:4" x14ac:dyDescent="0.2">
      <c r="C54" t="s">
        <v>64</v>
      </c>
      <c r="D54" s="8"/>
    </row>
    <row r="55" spans="3:4" x14ac:dyDescent="0.2">
      <c r="C55" t="s">
        <v>65</v>
      </c>
      <c r="D55" s="8"/>
    </row>
    <row r="56" spans="3:4" x14ac:dyDescent="0.2">
      <c r="C56" t="s">
        <v>203</v>
      </c>
      <c r="D56" s="8"/>
    </row>
    <row r="57" spans="3:4" x14ac:dyDescent="0.2">
      <c r="C57" t="s">
        <v>66</v>
      </c>
      <c r="D57" s="8"/>
    </row>
    <row r="58" spans="3:4" x14ac:dyDescent="0.2">
      <c r="C58" t="s">
        <v>5</v>
      </c>
      <c r="D58" s="8"/>
    </row>
    <row r="59" spans="3:4" x14ac:dyDescent="0.2">
      <c r="C59" t="s">
        <v>67</v>
      </c>
      <c r="D59" s="8"/>
    </row>
    <row r="60" spans="3:4" x14ac:dyDescent="0.2">
      <c r="C60" t="s">
        <v>68</v>
      </c>
      <c r="D60" s="8"/>
    </row>
    <row r="61" spans="3:4" x14ac:dyDescent="0.2">
      <c r="C61" t="s">
        <v>18</v>
      </c>
      <c r="D61" s="8"/>
    </row>
    <row r="62" spans="3:4" x14ac:dyDescent="0.2">
      <c r="C62" t="s">
        <v>69</v>
      </c>
      <c r="D62" s="8"/>
    </row>
    <row r="63" spans="3:4" x14ac:dyDescent="0.2">
      <c r="C63" t="s">
        <v>6</v>
      </c>
      <c r="D63" s="8"/>
    </row>
    <row r="64" spans="3:4" x14ac:dyDescent="0.2">
      <c r="C64" t="s">
        <v>70</v>
      </c>
      <c r="D64" s="8"/>
    </row>
    <row r="65" spans="3:4" x14ac:dyDescent="0.2">
      <c r="C65" t="s">
        <v>71</v>
      </c>
      <c r="D65" s="8"/>
    </row>
    <row r="66" spans="3:4" x14ac:dyDescent="0.2">
      <c r="C66" t="s">
        <v>72</v>
      </c>
      <c r="D66" s="8"/>
    </row>
    <row r="67" spans="3:4" x14ac:dyDescent="0.2">
      <c r="C67" t="s">
        <v>73</v>
      </c>
      <c r="D67" s="8"/>
    </row>
    <row r="68" spans="3:4" x14ac:dyDescent="0.2">
      <c r="C68" t="s">
        <v>74</v>
      </c>
      <c r="D68" s="8"/>
    </row>
    <row r="69" spans="3:4" x14ac:dyDescent="0.2">
      <c r="C69" t="s">
        <v>75</v>
      </c>
      <c r="D69" s="8"/>
    </row>
    <row r="70" spans="3:4" x14ac:dyDescent="0.2">
      <c r="C70" t="s">
        <v>76</v>
      </c>
      <c r="D70" s="8"/>
    </row>
    <row r="71" spans="3:4" x14ac:dyDescent="0.2">
      <c r="C71" t="s">
        <v>77</v>
      </c>
      <c r="D71" s="8"/>
    </row>
    <row r="72" spans="3:4" x14ac:dyDescent="0.2">
      <c r="C72" t="s">
        <v>78</v>
      </c>
      <c r="D72" s="8"/>
    </row>
    <row r="73" spans="3:4" x14ac:dyDescent="0.2">
      <c r="C73" t="s">
        <v>2</v>
      </c>
      <c r="D73" s="8"/>
    </row>
    <row r="74" spans="3:4" x14ac:dyDescent="0.2">
      <c r="C74" t="s">
        <v>19</v>
      </c>
      <c r="D74" s="8"/>
    </row>
    <row r="75" spans="3:4" x14ac:dyDescent="0.2">
      <c r="C75" t="s">
        <v>79</v>
      </c>
      <c r="D75" s="8"/>
    </row>
    <row r="76" spans="3:4" x14ac:dyDescent="0.2">
      <c r="C76" t="s">
        <v>80</v>
      </c>
      <c r="D76" s="8"/>
    </row>
    <row r="77" spans="3:4" x14ac:dyDescent="0.2">
      <c r="C77" t="s">
        <v>81</v>
      </c>
      <c r="D77" s="8"/>
    </row>
    <row r="78" spans="3:4" x14ac:dyDescent="0.2">
      <c r="C78" t="s">
        <v>23</v>
      </c>
      <c r="D78" s="8"/>
    </row>
    <row r="79" spans="3:4" x14ac:dyDescent="0.2">
      <c r="C79" t="s">
        <v>82</v>
      </c>
      <c r="D79" s="8"/>
    </row>
    <row r="80" spans="3:4" x14ac:dyDescent="0.2">
      <c r="C80" t="s">
        <v>83</v>
      </c>
      <c r="D80" s="8"/>
    </row>
    <row r="81" spans="3:4" x14ac:dyDescent="0.2">
      <c r="C81" t="s">
        <v>84</v>
      </c>
      <c r="D81" s="8"/>
    </row>
    <row r="82" spans="3:4" x14ac:dyDescent="0.2">
      <c r="C82" t="s">
        <v>85</v>
      </c>
      <c r="D82" s="8"/>
    </row>
    <row r="83" spans="3:4" x14ac:dyDescent="0.2">
      <c r="C83" t="s">
        <v>86</v>
      </c>
      <c r="D83" s="8"/>
    </row>
    <row r="84" spans="3:4" x14ac:dyDescent="0.2">
      <c r="C84" t="s">
        <v>87</v>
      </c>
      <c r="D84" s="8"/>
    </row>
    <row r="85" spans="3:4" x14ac:dyDescent="0.2">
      <c r="C85" t="s">
        <v>88</v>
      </c>
      <c r="D85" s="8"/>
    </row>
    <row r="86" spans="3:4" x14ac:dyDescent="0.2">
      <c r="C86" t="s">
        <v>89</v>
      </c>
      <c r="D86" s="8"/>
    </row>
    <row r="87" spans="3:4" x14ac:dyDescent="0.2">
      <c r="C87" t="s">
        <v>90</v>
      </c>
      <c r="D87" s="8"/>
    </row>
    <row r="88" spans="3:4" x14ac:dyDescent="0.2">
      <c r="C88" t="s">
        <v>91</v>
      </c>
      <c r="D88" s="8"/>
    </row>
    <row r="89" spans="3:4" x14ac:dyDescent="0.2">
      <c r="C89" t="s">
        <v>92</v>
      </c>
      <c r="D89" s="8"/>
    </row>
    <row r="90" spans="3:4" x14ac:dyDescent="0.2">
      <c r="C90" t="s">
        <v>93</v>
      </c>
      <c r="D90" s="8"/>
    </row>
    <row r="91" spans="3:4" x14ac:dyDescent="0.2">
      <c r="C91" t="s">
        <v>94</v>
      </c>
      <c r="D91" s="8"/>
    </row>
    <row r="92" spans="3:4" x14ac:dyDescent="0.2">
      <c r="C92" t="s">
        <v>95</v>
      </c>
      <c r="D92" s="8"/>
    </row>
    <row r="93" spans="3:4" x14ac:dyDescent="0.2">
      <c r="C93" t="s">
        <v>96</v>
      </c>
      <c r="D93" s="8"/>
    </row>
    <row r="94" spans="3:4" x14ac:dyDescent="0.2">
      <c r="C94" t="s">
        <v>97</v>
      </c>
      <c r="D94" s="8"/>
    </row>
    <row r="95" spans="3:4" x14ac:dyDescent="0.2">
      <c r="C95" t="s">
        <v>98</v>
      </c>
      <c r="D95" s="8"/>
    </row>
    <row r="96" spans="3:4" x14ac:dyDescent="0.2">
      <c r="C96" t="s">
        <v>99</v>
      </c>
      <c r="D96" s="8"/>
    </row>
    <row r="97" spans="3:4" x14ac:dyDescent="0.2">
      <c r="C97" t="s">
        <v>100</v>
      </c>
      <c r="D97" s="8"/>
    </row>
    <row r="98" spans="3:4" x14ac:dyDescent="0.2">
      <c r="C98" t="s">
        <v>101</v>
      </c>
      <c r="D98" s="8"/>
    </row>
    <row r="99" spans="3:4" x14ac:dyDescent="0.2">
      <c r="C99" t="s">
        <v>102</v>
      </c>
      <c r="D99" s="8"/>
    </row>
    <row r="100" spans="3:4" x14ac:dyDescent="0.2">
      <c r="C100" t="s">
        <v>103</v>
      </c>
      <c r="D100" s="8"/>
    </row>
    <row r="101" spans="3:4" x14ac:dyDescent="0.2">
      <c r="C101" t="s">
        <v>104</v>
      </c>
      <c r="D101" s="8"/>
    </row>
    <row r="102" spans="3:4" x14ac:dyDescent="0.2">
      <c r="C102" t="s">
        <v>105</v>
      </c>
      <c r="D102" s="8"/>
    </row>
    <row r="103" spans="3:4" x14ac:dyDescent="0.2">
      <c r="C103" t="s">
        <v>204</v>
      </c>
      <c r="D103" s="8"/>
    </row>
    <row r="104" spans="3:4" x14ac:dyDescent="0.2">
      <c r="C104" t="s">
        <v>205</v>
      </c>
      <c r="D104" s="8"/>
    </row>
    <row r="105" spans="3:4" x14ac:dyDescent="0.2">
      <c r="C105" t="s">
        <v>17</v>
      </c>
      <c r="D105" s="8"/>
    </row>
    <row r="106" spans="3:4" x14ac:dyDescent="0.2">
      <c r="C106" t="s">
        <v>206</v>
      </c>
      <c r="D106" s="8"/>
    </row>
    <row r="107" spans="3:4" x14ac:dyDescent="0.2">
      <c r="C107" t="s">
        <v>207</v>
      </c>
      <c r="D107" s="8"/>
    </row>
    <row r="108" spans="3:4" x14ac:dyDescent="0.2">
      <c r="C108" t="s">
        <v>208</v>
      </c>
      <c r="D108" s="8"/>
    </row>
    <row r="109" spans="3:4" x14ac:dyDescent="0.2">
      <c r="C109" t="s">
        <v>106</v>
      </c>
      <c r="D109" s="8"/>
    </row>
    <row r="110" spans="3:4" x14ac:dyDescent="0.2">
      <c r="C110" t="s">
        <v>107</v>
      </c>
      <c r="D110" s="8"/>
    </row>
    <row r="111" spans="3:4" x14ac:dyDescent="0.2">
      <c r="C111" t="s">
        <v>108</v>
      </c>
      <c r="D111" s="8"/>
    </row>
    <row r="112" spans="3:4" x14ac:dyDescent="0.2">
      <c r="C112" t="s">
        <v>109</v>
      </c>
      <c r="D112" s="8"/>
    </row>
    <row r="113" spans="3:4" x14ac:dyDescent="0.2">
      <c r="C113" t="s">
        <v>110</v>
      </c>
      <c r="D113" s="8"/>
    </row>
    <row r="114" spans="3:4" x14ac:dyDescent="0.2">
      <c r="C114" t="s">
        <v>111</v>
      </c>
      <c r="D114" s="8"/>
    </row>
    <row r="115" spans="3:4" x14ac:dyDescent="0.2">
      <c r="C115" t="s">
        <v>112</v>
      </c>
      <c r="D115" s="8"/>
    </row>
    <row r="116" spans="3:4" x14ac:dyDescent="0.2">
      <c r="C116" t="s">
        <v>113</v>
      </c>
      <c r="D116" s="8"/>
    </row>
    <row r="117" spans="3:4" x14ac:dyDescent="0.2">
      <c r="C117" t="s">
        <v>114</v>
      </c>
      <c r="D117" s="8"/>
    </row>
    <row r="118" spans="3:4" x14ac:dyDescent="0.2">
      <c r="C118" t="s">
        <v>115</v>
      </c>
      <c r="D118" s="8"/>
    </row>
    <row r="119" spans="3:4" x14ac:dyDescent="0.2">
      <c r="C119" t="s">
        <v>116</v>
      </c>
      <c r="D119" s="8"/>
    </row>
    <row r="120" spans="3:4" x14ac:dyDescent="0.2">
      <c r="C120" t="s">
        <v>117</v>
      </c>
      <c r="D120" s="8"/>
    </row>
    <row r="121" spans="3:4" x14ac:dyDescent="0.2">
      <c r="C121" t="s">
        <v>11</v>
      </c>
      <c r="D121" s="8"/>
    </row>
    <row r="122" spans="3:4" x14ac:dyDescent="0.2">
      <c r="C122" t="s">
        <v>118</v>
      </c>
      <c r="D122" s="8"/>
    </row>
    <row r="123" spans="3:4" x14ac:dyDescent="0.2">
      <c r="C123" t="s">
        <v>119</v>
      </c>
      <c r="D123" s="8"/>
    </row>
    <row r="124" spans="3:4" x14ac:dyDescent="0.2">
      <c r="C124" t="s">
        <v>120</v>
      </c>
      <c r="D124" s="8"/>
    </row>
    <row r="125" spans="3:4" x14ac:dyDescent="0.2">
      <c r="C125" t="s">
        <v>121</v>
      </c>
      <c r="D125" s="8"/>
    </row>
    <row r="126" spans="3:4" x14ac:dyDescent="0.2">
      <c r="C126" t="s">
        <v>122</v>
      </c>
      <c r="D126" s="8"/>
    </row>
    <row r="127" spans="3:4" x14ac:dyDescent="0.2">
      <c r="C127" t="s">
        <v>3</v>
      </c>
      <c r="D127" s="8"/>
    </row>
    <row r="128" spans="3:4" x14ac:dyDescent="0.2">
      <c r="C128" t="s">
        <v>197</v>
      </c>
      <c r="D128" s="8"/>
    </row>
    <row r="129" spans="3:4" x14ac:dyDescent="0.2">
      <c r="C129" t="s">
        <v>123</v>
      </c>
      <c r="D129" s="8"/>
    </row>
    <row r="130" spans="3:4" x14ac:dyDescent="0.2">
      <c r="C130" t="s">
        <v>124</v>
      </c>
      <c r="D130" s="8"/>
    </row>
    <row r="131" spans="3:4" x14ac:dyDescent="0.2">
      <c r="C131" t="s">
        <v>125</v>
      </c>
      <c r="D131" s="8"/>
    </row>
    <row r="132" spans="3:4" x14ac:dyDescent="0.2">
      <c r="C132" t="s">
        <v>209</v>
      </c>
      <c r="D132" s="8"/>
    </row>
    <row r="133" spans="3:4" x14ac:dyDescent="0.2">
      <c r="C133" t="s">
        <v>126</v>
      </c>
      <c r="D133" s="8"/>
    </row>
    <row r="134" spans="3:4" x14ac:dyDescent="0.2">
      <c r="C134" t="s">
        <v>127</v>
      </c>
      <c r="D134" s="8"/>
    </row>
    <row r="135" spans="3:4" x14ac:dyDescent="0.2">
      <c r="C135" t="s">
        <v>128</v>
      </c>
      <c r="D135" s="8"/>
    </row>
    <row r="136" spans="3:4" x14ac:dyDescent="0.2">
      <c r="C136" t="s">
        <v>129</v>
      </c>
      <c r="D136" s="8"/>
    </row>
    <row r="137" spans="3:4" x14ac:dyDescent="0.2">
      <c r="C137" t="s">
        <v>130</v>
      </c>
      <c r="D137" s="8"/>
    </row>
    <row r="138" spans="3:4" x14ac:dyDescent="0.2">
      <c r="C138" t="s">
        <v>131</v>
      </c>
      <c r="D138" s="8"/>
    </row>
    <row r="139" spans="3:4" x14ac:dyDescent="0.2">
      <c r="C139" t="s">
        <v>132</v>
      </c>
      <c r="D139" s="8"/>
    </row>
    <row r="140" spans="3:4" x14ac:dyDescent="0.2">
      <c r="C140" t="s">
        <v>133</v>
      </c>
      <c r="D140" s="8"/>
    </row>
    <row r="141" spans="3:4" x14ac:dyDescent="0.2">
      <c r="C141" t="s">
        <v>134</v>
      </c>
      <c r="D141" s="8"/>
    </row>
    <row r="142" spans="3:4" x14ac:dyDescent="0.2">
      <c r="C142" t="s">
        <v>210</v>
      </c>
      <c r="D142" s="8"/>
    </row>
    <row r="143" spans="3:4" x14ac:dyDescent="0.2">
      <c r="C143" t="s">
        <v>135</v>
      </c>
      <c r="D143" s="8"/>
    </row>
    <row r="144" spans="3:4" x14ac:dyDescent="0.2">
      <c r="C144" t="s">
        <v>136</v>
      </c>
      <c r="D144" s="8"/>
    </row>
    <row r="145" spans="3:4" x14ac:dyDescent="0.2">
      <c r="C145" t="s">
        <v>222</v>
      </c>
      <c r="D145" s="8"/>
    </row>
    <row r="146" spans="3:4" x14ac:dyDescent="0.2">
      <c r="C146" t="s">
        <v>137</v>
      </c>
      <c r="D146" s="8"/>
    </row>
    <row r="147" spans="3:4" x14ac:dyDescent="0.2">
      <c r="C147" t="s">
        <v>138</v>
      </c>
      <c r="D147" s="8"/>
    </row>
    <row r="148" spans="3:4" x14ac:dyDescent="0.2">
      <c r="C148" t="s">
        <v>139</v>
      </c>
      <c r="D148" s="8"/>
    </row>
    <row r="149" spans="3:4" x14ac:dyDescent="0.2">
      <c r="C149" t="s">
        <v>140</v>
      </c>
      <c r="D149" s="8"/>
    </row>
    <row r="150" spans="3:4" x14ac:dyDescent="0.2">
      <c r="C150" t="s">
        <v>141</v>
      </c>
      <c r="D150" s="8"/>
    </row>
    <row r="151" spans="3:4" x14ac:dyDescent="0.2">
      <c r="C151" t="s">
        <v>142</v>
      </c>
      <c r="D151" s="8"/>
    </row>
    <row r="152" spans="3:4" x14ac:dyDescent="0.2">
      <c r="C152" t="s">
        <v>143</v>
      </c>
      <c r="D152" s="8"/>
    </row>
    <row r="153" spans="3:4" x14ac:dyDescent="0.2">
      <c r="C153" t="s">
        <v>144</v>
      </c>
      <c r="D153" s="8"/>
    </row>
    <row r="154" spans="3:4" x14ac:dyDescent="0.2">
      <c r="C154" t="s">
        <v>145</v>
      </c>
      <c r="D154" s="8"/>
    </row>
    <row r="155" spans="3:4" x14ac:dyDescent="0.2">
      <c r="C155" t="s">
        <v>146</v>
      </c>
      <c r="D155" s="8"/>
    </row>
    <row r="156" spans="3:4" x14ac:dyDescent="0.2">
      <c r="C156" t="s">
        <v>147</v>
      </c>
      <c r="D156" s="8"/>
    </row>
    <row r="157" spans="3:4" x14ac:dyDescent="0.2">
      <c r="C157" t="s">
        <v>148</v>
      </c>
      <c r="D157" s="8"/>
    </row>
    <row r="158" spans="3:4" x14ac:dyDescent="0.2">
      <c r="C158" t="s">
        <v>149</v>
      </c>
      <c r="D158" s="8"/>
    </row>
    <row r="159" spans="3:4" x14ac:dyDescent="0.2">
      <c r="C159" t="s">
        <v>150</v>
      </c>
      <c r="D159" s="8"/>
    </row>
    <row r="160" spans="3:4" x14ac:dyDescent="0.2">
      <c r="C160" t="s">
        <v>151</v>
      </c>
      <c r="D160" s="8"/>
    </row>
    <row r="161" spans="3:4" x14ac:dyDescent="0.2">
      <c r="C161" t="s">
        <v>22</v>
      </c>
      <c r="D161" s="8"/>
    </row>
    <row r="162" spans="3:4" x14ac:dyDescent="0.2">
      <c r="C162" t="s">
        <v>211</v>
      </c>
      <c r="D162" s="8"/>
    </row>
    <row r="163" spans="3:4" x14ac:dyDescent="0.2">
      <c r="C163" t="s">
        <v>25</v>
      </c>
      <c r="D163" s="8"/>
    </row>
    <row r="164" spans="3:4" x14ac:dyDescent="0.2">
      <c r="C164" t="s">
        <v>21</v>
      </c>
      <c r="D164" s="8"/>
    </row>
    <row r="165" spans="3:4" x14ac:dyDescent="0.2">
      <c r="C165" t="s">
        <v>152</v>
      </c>
      <c r="D165" s="8"/>
    </row>
    <row r="166" spans="3:4" x14ac:dyDescent="0.2">
      <c r="C166" t="s">
        <v>153</v>
      </c>
      <c r="D166" s="8"/>
    </row>
    <row r="167" spans="3:4" x14ac:dyDescent="0.2">
      <c r="C167" t="s">
        <v>154</v>
      </c>
      <c r="D167" s="8"/>
    </row>
    <row r="168" spans="3:4" x14ac:dyDescent="0.2">
      <c r="C168" t="s">
        <v>220</v>
      </c>
      <c r="D168" s="8"/>
    </row>
    <row r="169" spans="3:4" x14ac:dyDescent="0.2">
      <c r="C169" t="s">
        <v>212</v>
      </c>
      <c r="D169" s="8"/>
    </row>
    <row r="170" spans="3:4" x14ac:dyDescent="0.2">
      <c r="C170" t="s">
        <v>155</v>
      </c>
      <c r="D170" s="8"/>
    </row>
    <row r="171" spans="3:4" x14ac:dyDescent="0.2">
      <c r="C171" t="s">
        <v>156</v>
      </c>
      <c r="D171" s="8"/>
    </row>
    <row r="172" spans="3:4" x14ac:dyDescent="0.2">
      <c r="C172" t="s">
        <v>157</v>
      </c>
      <c r="D172" s="8"/>
    </row>
    <row r="173" spans="3:4" x14ac:dyDescent="0.2">
      <c r="C173" t="s">
        <v>158</v>
      </c>
      <c r="D173" s="8"/>
    </row>
    <row r="174" spans="3:4" x14ac:dyDescent="0.2">
      <c r="C174" t="s">
        <v>159</v>
      </c>
      <c r="D174" s="8"/>
    </row>
    <row r="175" spans="3:4" x14ac:dyDescent="0.2">
      <c r="C175" t="s">
        <v>160</v>
      </c>
      <c r="D175" s="8"/>
    </row>
    <row r="176" spans="3:4" x14ac:dyDescent="0.2">
      <c r="C176" t="s">
        <v>161</v>
      </c>
      <c r="D176" s="8"/>
    </row>
    <row r="177" spans="3:4" x14ac:dyDescent="0.2">
      <c r="C177" t="s">
        <v>162</v>
      </c>
      <c r="D177" s="8"/>
    </row>
    <row r="178" spans="3:4" x14ac:dyDescent="0.2">
      <c r="C178" t="s">
        <v>213</v>
      </c>
      <c r="D178" s="8"/>
    </row>
    <row r="179" spans="3:4" x14ac:dyDescent="0.2">
      <c r="C179" t="s">
        <v>214</v>
      </c>
      <c r="D179" s="8"/>
    </row>
    <row r="180" spans="3:4" x14ac:dyDescent="0.2">
      <c r="C180" t="s">
        <v>215</v>
      </c>
      <c r="D180" s="8"/>
    </row>
    <row r="181" spans="3:4" x14ac:dyDescent="0.2">
      <c r="C181" t="s">
        <v>216</v>
      </c>
      <c r="D181" s="8"/>
    </row>
    <row r="182" spans="3:4" x14ac:dyDescent="0.2">
      <c r="C182" t="s">
        <v>217</v>
      </c>
      <c r="D182" s="8"/>
    </row>
    <row r="183" spans="3:4" x14ac:dyDescent="0.2">
      <c r="C183" t="s">
        <v>218</v>
      </c>
      <c r="D183" s="8"/>
    </row>
    <row r="184" spans="3:4" x14ac:dyDescent="0.2">
      <c r="C184" t="s">
        <v>219</v>
      </c>
      <c r="D184" s="8"/>
    </row>
    <row r="185" spans="3:4" x14ac:dyDescent="0.2">
      <c r="C185" t="s">
        <v>12</v>
      </c>
      <c r="D185" s="8"/>
    </row>
    <row r="186" spans="3:4" x14ac:dyDescent="0.2">
      <c r="C186" t="s">
        <v>163</v>
      </c>
      <c r="D186" s="9"/>
    </row>
    <row r="187" spans="3:4" x14ac:dyDescent="0.2">
      <c r="C187" t="s">
        <v>164</v>
      </c>
      <c r="D187" s="9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2024-03-28T18:39:03Z</dcterms:modified>
</cp:coreProperties>
</file>