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B81E3609-979C-A946-957A-ABF65E359A65}" xr6:coauthVersionLast="47" xr6:coauthVersionMax="47" xr10:uidLastSave="{00000000-0000-0000-0000-000000000000}"/>
  <bookViews>
    <workbookView xWindow="20020" yWindow="3440" windowWidth="35840" windowHeight="20900" tabRatio="500"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7" i="1"/>
  <c r="A35" i="1"/>
  <c r="A36" i="1"/>
  <c r="A31" i="1"/>
  <c r="A32" i="1"/>
  <c r="A33" i="1"/>
  <c r="A34" i="1"/>
  <c r="A27" i="1"/>
  <c r="A28" i="1"/>
  <c r="A29" i="1"/>
  <c r="A30" i="1"/>
  <c r="A23" i="1"/>
  <c r="A24" i="1"/>
  <c r="A25" i="1"/>
  <c r="A26" i="1"/>
  <c r="A19" i="1"/>
  <c r="A20" i="1"/>
  <c r="A21" i="1"/>
  <c r="A22" i="1"/>
  <c r="A17" i="1"/>
  <c r="A18" i="1"/>
  <c r="A16" i="1"/>
  <c r="A13" i="1"/>
  <c r="A14" i="1"/>
  <c r="A15" i="1"/>
  <c r="A10" i="1"/>
  <c r="A11" i="1"/>
  <c r="A12" i="1"/>
  <c r="A6" i="1"/>
  <c r="A7" i="1"/>
  <c r="A8" i="1"/>
  <c r="A9" i="1"/>
  <c r="A3" i="1"/>
  <c r="A4" i="1"/>
  <c r="A5" i="1"/>
  <c r="A2" i="2"/>
  <c r="A2" i="1"/>
</calcChain>
</file>

<file path=xl/sharedStrings.xml><?xml version="1.0" encoding="utf-8"?>
<sst xmlns="http://schemas.openxmlformats.org/spreadsheetml/2006/main" count="532" uniqueCount="348">
  <si>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</si>
  <si>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</si>
  <si>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</si>
  <si>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</si>
  <si>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</si>
  <si>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</si>
  <si>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</si>
  <si>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</si>
  <si>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</si>
  <si>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</si>
  <si>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</si>
  <si>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</si>
  <si>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</si>
  <si>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</si>
  <si>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</si>
  <si>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</si>
  <si>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</si>
  <si>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</si>
  <si>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</si>
  <si>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</si>
  <si>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</si>
  <si>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</si>
  <si>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</si>
  <si>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</si>
  <si>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</si>
  <si>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</si>
  <si>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</si>
  <si>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</si>
  <si>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</si>
  <si>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</si>
  <si>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</si>
  <si>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</si>
  <si>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</si>
  <si>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</si>
  <si>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</si>
  <si>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</si>
  <si>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</si>
  <si>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</si>
  <si>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</si>
  <si>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</si>
  <si>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</si>
  <si>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</si>
  <si>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</si>
  <si>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</si>
  <si>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</si>
  <si>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</si>
  <si>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</si>
  <si>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</si>
  <si>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</si>
  <si>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</si>
  <si>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</si>
  <si>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</si>
  <si>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</si>
  <si>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</si>
  <si>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</si>
  <si>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</si>
  <si>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</si>
  <si>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</si>
  <si>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</si>
  <si>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</si>
  <si>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</si>
  <si>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</si>
  <si>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</si>
  <si>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</si>
  <si>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</si>
  <si>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</si>
  <si>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</si>
  <si>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</si>
  <si>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</si>
  <si>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</si>
  <si>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</si>
  <si>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</si>
  <si>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</si>
  <si>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</si>
  <si>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</si>
  <si>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</si>
  <si>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</si>
  <si>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</si>
  <si>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</si>
  <si>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</si>
  <si>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</si>
  <si>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</si>
  <si>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</si>
  <si>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</si>
  <si>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</si>
  <si>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</si>
  <si>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</si>
  <si>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</si>
  <si>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</si>
  <si>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</si>
  <si>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</si>
  <si>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</si>
  <si>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</si>
  <si>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</si>
  <si>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</si>
  <si>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</si>
  <si>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</si>
  <si>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</si>
  <si>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</si>
  <si>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</si>
  <si>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</si>
  <si>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</si>
  <si>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</si>
  <si>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</si>
  <si>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</si>
  <si>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</si>
  <si>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</si>
  <si>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</si>
  <si>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</si>
  <si>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</si>
  <si>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</si>
  <si>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</si>
  <si>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</si>
  <si>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</si>
  <si>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</si>
  <si>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</si>
  <si>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</si>
  <si>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</si>
  <si>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</si>
  <si>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</si>
  <si>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</si>
  <si>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</si>
  <si>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</si>
  <si>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</si>
  <si>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</si>
  <si>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</si>
  <si>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</si>
  <si>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</si>
  <si>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</si>
  <si>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</si>
  <si>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</si>
  <si>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</si>
  <si>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</si>
  <si>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</si>
  <si>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</si>
  <si>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</si>
  <si>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</si>
  <si>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</si>
  <si>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</si>
  <si>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</si>
  <si>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</si>
  <si>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</si>
  <si>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</si>
  <si>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</si>
  <si>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</si>
  <si>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</si>
  <si>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</si>
  <si>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</si>
  <si>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</si>
  <si>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</si>
  <si>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</si>
  <si>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</si>
  <si>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</si>
  <si>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</si>
  <si>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</si>
  <si>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</si>
  <si>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</si>
  <si>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</si>
  <si>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</si>
  <si>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</si>
  <si>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</si>
  <si>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</si>
  <si>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</si>
  <si>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</si>
  <si>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</si>
  <si>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</si>
  <si>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</si>
  <si>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</si>
  <si>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</si>
  <si>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</si>
  <si>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</si>
  <si>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</si>
  <si>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</si>
  <si>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</si>
  <si>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</si>
  <si>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</si>
  <si>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</si>
  <si>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</si>
  <si>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</si>
  <si>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</si>
  <si>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</si>
  <si>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</si>
  <si>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</si>
  <si>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</si>
  <si>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</si>
  <si>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</si>
  <si>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</si>
  <si>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</si>
  <si>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</si>
  <si>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</si>
  <si>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</si>
  <si>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</si>
  <si>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</si>
  <si>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</si>
  <si>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</si>
  <si>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</si>
  <si>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</si>
  <si>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</si>
  <si>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</si>
  <si>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</si>
  <si>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</si>
  <si>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</si>
  <si>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</si>
  <si>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</si>
  <si>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</si>
  <si>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</si>
  <si>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</si>
  <si>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</si>
  <si>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</si>
  <si>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</si>
  <si>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</si>
  <si>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</si>
  <si>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</si>
  <si>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</si>
  <si>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</si>
  <si>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</si>
  <si>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</si>
  <si>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</si>
  <si>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</si>
  <si>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</si>
  <si>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</si>
  <si>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</si>
  <si>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</si>
  <si>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</si>
  <si>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</si>
  <si>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</si>
  <si>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</si>
  <si>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</si>
  <si>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</si>
  <si>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</si>
  <si>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</si>
  <si>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</si>
  <si>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</si>
  <si>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classificationSymbol</t>
  </si>
  <si>
    <t>DIGGS Unified Soil Classification Group Symbol Definitions (ASTM D 2488 Borderline Symbols)</t>
  </si>
  <si>
    <t>Unified Soil Classification System (USCS) group symbol codes as defined for borderline soils by ASTM D2488, Appendix X3. These codes are used as values for the classificationSymbol property of the Lithology object. The use of borderline symbols is discouraged as Appendix X3 conflicts with other directives in the standard</t>
  </si>
  <si>
    <t>CH_CL</t>
  </si>
  <si>
    <t>CH/CL</t>
  </si>
  <si>
    <t>Fat to lean clay</t>
  </si>
  <si>
    <t>ASTM D2488</t>
  </si>
  <si>
    <t>https://www.astm.org/d2488-17e01.html</t>
  </si>
  <si>
    <t>CH_GC</t>
  </si>
  <si>
    <t>CH/GC</t>
  </si>
  <si>
    <t>Gravelly fat clay to clayey gravel</t>
  </si>
  <si>
    <t>CH_MH</t>
  </si>
  <si>
    <t>CH/MH</t>
  </si>
  <si>
    <t>Fat clay to elastic silt</t>
  </si>
  <si>
    <t>CH_SC</t>
  </si>
  <si>
    <t>CH/SC</t>
  </si>
  <si>
    <t>Sandy fat clay to fat clayey sand</t>
  </si>
  <si>
    <t>CL_CH</t>
  </si>
  <si>
    <t>CL/CH</t>
  </si>
  <si>
    <t>Lean to fat clay</t>
  </si>
  <si>
    <t>CL_GC</t>
  </si>
  <si>
    <t>CL/GC</t>
  </si>
  <si>
    <t>Graelly lean clay to clayey gravel</t>
  </si>
  <si>
    <t>CL_ML</t>
  </si>
  <si>
    <t>CL/ML</t>
  </si>
  <si>
    <t>Silty clay</t>
  </si>
  <si>
    <t>CL_SC</t>
  </si>
  <si>
    <t>CL/SC</t>
  </si>
  <si>
    <t>Sandy lean clay to clayey sand</t>
  </si>
  <si>
    <t>GC_CH</t>
  </si>
  <si>
    <t>GC/CH</t>
  </si>
  <si>
    <t>Clayey gravel to gravelly fat clay</t>
  </si>
  <si>
    <t>GC_CL</t>
  </si>
  <si>
    <t>GC/CL</t>
  </si>
  <si>
    <t>Clayey grave to gravelly lean clay</t>
  </si>
  <si>
    <t>GC_SC</t>
  </si>
  <si>
    <t>GC/SC</t>
  </si>
  <si>
    <t>Clayey gravel to clayey sand</t>
  </si>
  <si>
    <t>GM_MH</t>
  </si>
  <si>
    <t>GM/MH</t>
  </si>
  <si>
    <t>Silty gravel to gravelly elastic silt</t>
  </si>
  <si>
    <t>GM_ML</t>
  </si>
  <si>
    <t>GM/ML</t>
  </si>
  <si>
    <t>Silty gravel to gravelly silt</t>
  </si>
  <si>
    <t>GM_SM</t>
  </si>
  <si>
    <t>GM/SM</t>
  </si>
  <si>
    <t>Silty gravel to silty sand</t>
  </si>
  <si>
    <t>GW_GP</t>
  </si>
  <si>
    <t>GW/GP</t>
  </si>
  <si>
    <t>Well to poorly sorted gravel</t>
  </si>
  <si>
    <t>GP_SP</t>
  </si>
  <si>
    <t>GP/SP</t>
  </si>
  <si>
    <t>Poorly graded gravel to poorly graded sand</t>
  </si>
  <si>
    <t>GP_SW</t>
  </si>
  <si>
    <t>GP/SW</t>
  </si>
  <si>
    <t>Poorly to well graded gravel</t>
  </si>
  <si>
    <t>MH_CH</t>
  </si>
  <si>
    <t>MH/CH</t>
  </si>
  <si>
    <t>Elastic silt to fat clay</t>
  </si>
  <si>
    <t>MH_GM</t>
  </si>
  <si>
    <t>MH/GM</t>
  </si>
  <si>
    <t>Gravelly fat silt to silty gravel</t>
  </si>
  <si>
    <t>MH_ML</t>
  </si>
  <si>
    <t>MH/ML</t>
  </si>
  <si>
    <t>Elastic silt to silt</t>
  </si>
  <si>
    <t>MH_SM</t>
  </si>
  <si>
    <t>MH/SM</t>
  </si>
  <si>
    <t>Sandy elastic silt to silty sand</t>
  </si>
  <si>
    <t>ML_CL</t>
  </si>
  <si>
    <t>ML/CL</t>
  </si>
  <si>
    <t>Clayey silt</t>
  </si>
  <si>
    <t>ML_GM</t>
  </si>
  <si>
    <t>ML/GM</t>
  </si>
  <si>
    <t>Gravelly silt to silty gravel</t>
  </si>
  <si>
    <t>ML_MH</t>
  </si>
  <si>
    <t>ML/MH</t>
  </si>
  <si>
    <t>Silt to elastic silt</t>
  </si>
  <si>
    <t>ML_SM</t>
  </si>
  <si>
    <t>ML/SM</t>
  </si>
  <si>
    <t>Sandy silt to silty sand</t>
  </si>
  <si>
    <t>SC_CH</t>
  </si>
  <si>
    <t>SC/CH</t>
  </si>
  <si>
    <t>Sandy clay to fat clay</t>
  </si>
  <si>
    <t>SC_CL</t>
  </si>
  <si>
    <t>SC/CL</t>
  </si>
  <si>
    <t>Sandy clay to lean clay</t>
  </si>
  <si>
    <t>SC_GC</t>
  </si>
  <si>
    <t>SC/GC</t>
  </si>
  <si>
    <t>Clayey sand to clayey gravel</t>
  </si>
  <si>
    <t>SC_SM</t>
  </si>
  <si>
    <t>SC/SM</t>
  </si>
  <si>
    <t>Clayey sand to silty sand</t>
  </si>
  <si>
    <t>SM_GM</t>
  </si>
  <si>
    <t>SM/GM</t>
  </si>
  <si>
    <t>Silty sand to silty gravel</t>
  </si>
  <si>
    <t>SM_MH</t>
  </si>
  <si>
    <t>SM/MH</t>
  </si>
  <si>
    <t>Silty sand to sandy elastic silt</t>
  </si>
  <si>
    <t>SM_ML</t>
  </si>
  <si>
    <t>SM/ML</t>
  </si>
  <si>
    <t>Silty sand to sandy silt</t>
  </si>
  <si>
    <t>SM_SC</t>
  </si>
  <si>
    <t>SM/SC</t>
  </si>
  <si>
    <t>Silty sand to clayey sand</t>
  </si>
  <si>
    <t>SP_GP</t>
  </si>
  <si>
    <t>SP/GP</t>
  </si>
  <si>
    <t>Poorly graded sand to poorly graded gravel</t>
  </si>
  <si>
    <t>SP_SW</t>
  </si>
  <si>
    <t>SP/SW</t>
  </si>
  <si>
    <t>Poorly to well graded sand</t>
  </si>
  <si>
    <t>SW_SP</t>
  </si>
  <si>
    <t>SW/SP</t>
  </si>
  <si>
    <t>Well to poorly graded sand</t>
  </si>
  <si>
    <t>//diggs:Lithology/diggs:classificationSymbol</t>
  </si>
  <si>
    <t>grp-astmD2488Brdr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</si>
</sst>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7" totalsRowShown="0" headerRowDxfId="13" dataDxfId="12">
  <autoFilter ref="A1:H37" xr:uid="{00000000-0009-0000-0100-000001000000}"/>
  <tableColumns count="8">
    <tableColumn id="1" xr3:uid="{00000000-0010-0000-0100-000001000000}" name="Start" dataDxfId="11">
      <calculatedColumnFormula>IF(ISNA(VLOOKUP(B2,AssociatedElements!B$2:B2860,1,FALSE)),"Not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37" totalsRowShown="0" headerRowDxfId="3">
  <autoFilter ref="A1:D3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IF(ISNA(VLOOKUP(B2,Definitions!B$2:B$1815,1,FALSE)),"Not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tabSelected="1" workbookViewId="0">
      <selection activeCell="C3" sqref="C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85" x14ac:dyDescent="0.2">
      <c r="B3" s="14" t="s">
        <v>233</v>
      </c>
      <c r="C3" s="2" t="s">
        <v>347</v>
      </c>
      <c r="D3" s="2" t="s">
        <v>234</v>
      </c>
      <c r="E3" s="2" t="s">
        <v>235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7"/>
  <sheetViews>
    <sheetView workbookViewId="0">
      <selection activeCell="B2" sqref="B2:B37"/>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34" x14ac:dyDescent="0.2">
      <c r="A2" s="2" t="str">
        <f>IF(ISNA(VLOOKUP(B2,AssociatedElements!B$2:B2860,1,FALSE)),"Not used","")</f>
        <v/>
      </c>
      <c r="B2" s="16" t="s">
        <v>236</v>
      </c>
      <c r="C2" s="15" t="s">
        <v>237</v>
      </c>
      <c r="D2" s="15" t="s">
        <v>238</v>
      </c>
      <c r="E2" s="14" t="s">
        <v>4</v>
      </c>
      <c r="G2" s="11" t="s">
        <v>239</v>
      </c>
      <c r="H2" s="2" t="s">
        <v>240</v>
      </c>
    </row>
    <row r="3" spans="1:8" ht="34" x14ac:dyDescent="0.2">
      <c r="A3" s="2" t="str">
        <f>IF(ISNA(VLOOKUP(B3,AssociatedElements!B$2:B2861,1,FALSE)),"Not used","")</f>
        <v/>
      </c>
      <c r="B3" s="16" t="s">
        <v>241</v>
      </c>
      <c r="C3" s="17" t="s">
        <v>242</v>
      </c>
      <c r="D3" s="17" t="s">
        <v>243</v>
      </c>
      <c r="E3" s="19" t="s">
        <v>4</v>
      </c>
      <c r="G3" s="11" t="s">
        <v>239</v>
      </c>
      <c r="H3" s="2" t="s">
        <v>240</v>
      </c>
    </row>
    <row r="4" spans="1:8" ht="34" x14ac:dyDescent="0.2">
      <c r="A4" s="2" t="str">
        <f>IF(ISNA(VLOOKUP(B4,AssociatedElements!B$2:B2862,1,FALSE)),"Not used","")</f>
        <v/>
      </c>
      <c r="B4" s="16" t="s">
        <v>244</v>
      </c>
      <c r="C4" s="17" t="s">
        <v>245</v>
      </c>
      <c r="D4" s="17" t="s">
        <v>246</v>
      </c>
      <c r="E4" s="19" t="s">
        <v>4</v>
      </c>
      <c r="G4" s="11" t="s">
        <v>239</v>
      </c>
      <c r="H4" s="2" t="s">
        <v>240</v>
      </c>
    </row>
    <row r="5" spans="1:8" ht="34" x14ac:dyDescent="0.2">
      <c r="A5" s="2" t="str">
        <f>IF(ISNA(VLOOKUP(B5,AssociatedElements!B$2:B2863,1,FALSE)),"Not used","")</f>
        <v/>
      </c>
      <c r="B5" s="16" t="s">
        <v>247</v>
      </c>
      <c r="C5" s="18" t="s">
        <v>248</v>
      </c>
      <c r="D5" s="18" t="s">
        <v>249</v>
      </c>
      <c r="E5" s="19" t="s">
        <v>4</v>
      </c>
      <c r="G5" s="11" t="s">
        <v>239</v>
      </c>
      <c r="H5" s="2" t="s">
        <v>240</v>
      </c>
    </row>
    <row r="6" spans="1:8" ht="34" x14ac:dyDescent="0.2">
      <c r="A6" s="2" t="str">
        <f>IF(ISNA(VLOOKUP(B6,AssociatedElements!B$2:B2864,1,FALSE)),"Not used","")</f>
        <v/>
      </c>
      <c r="B6" s="16" t="s">
        <v>250</v>
      </c>
      <c r="C6" s="17" t="s">
        <v>251</v>
      </c>
      <c r="D6" s="17" t="s">
        <v>252</v>
      </c>
      <c r="E6" s="19" t="s">
        <v>4</v>
      </c>
      <c r="G6" s="11" t="s">
        <v>239</v>
      </c>
      <c r="H6" s="2" t="s">
        <v>240</v>
      </c>
    </row>
    <row r="7" spans="1:8" ht="34" x14ac:dyDescent="0.2">
      <c r="A7" s="2" t="str">
        <f>IF(ISNA(VLOOKUP(B7,AssociatedElements!B$2:B2865,1,FALSE)),"Not used","")</f>
        <v/>
      </c>
      <c r="B7" s="16" t="s">
        <v>253</v>
      </c>
      <c r="C7" s="17" t="s">
        <v>254</v>
      </c>
      <c r="D7" s="17" t="s">
        <v>255</v>
      </c>
      <c r="E7" s="19" t="s">
        <v>4</v>
      </c>
      <c r="G7" s="11" t="s">
        <v>239</v>
      </c>
      <c r="H7" s="2" t="s">
        <v>240</v>
      </c>
    </row>
    <row r="8" spans="1:8" ht="34" x14ac:dyDescent="0.2">
      <c r="A8" s="2" t="str">
        <f>IF(ISNA(VLOOKUP(B8,AssociatedElements!B$2:B2866,1,FALSE)),"Not used","")</f>
        <v/>
      </c>
      <c r="B8" s="16" t="s">
        <v>256</v>
      </c>
      <c r="C8" s="17" t="s">
        <v>257</v>
      </c>
      <c r="D8" s="17" t="s">
        <v>258</v>
      </c>
      <c r="E8" s="19" t="s">
        <v>4</v>
      </c>
      <c r="G8" s="11" t="s">
        <v>239</v>
      </c>
      <c r="H8" s="2" t="s">
        <v>240</v>
      </c>
    </row>
    <row r="9" spans="1:8" ht="34" x14ac:dyDescent="0.2">
      <c r="A9" s="2" t="str">
        <f>IF(ISNA(VLOOKUP(B9,AssociatedElements!B$2:B2867,1,FALSE)),"Not used","")</f>
        <v/>
      </c>
      <c r="B9" s="16" t="s">
        <v>259</v>
      </c>
      <c r="C9" s="17" t="s">
        <v>260</v>
      </c>
      <c r="D9" s="17" t="s">
        <v>261</v>
      </c>
      <c r="E9" s="19" t="s">
        <v>4</v>
      </c>
      <c r="G9" s="11" t="s">
        <v>239</v>
      </c>
      <c r="H9" s="2" t="s">
        <v>240</v>
      </c>
    </row>
    <row r="10" spans="1:8" ht="34" x14ac:dyDescent="0.2">
      <c r="A10" s="2" t="str">
        <f>IF(ISNA(VLOOKUP(B10,AssociatedElements!B$2:B2868,1,FALSE)),"Not used","")</f>
        <v/>
      </c>
      <c r="B10" s="16" t="s">
        <v>262</v>
      </c>
      <c r="C10" s="17" t="s">
        <v>263</v>
      </c>
      <c r="D10" s="17" t="s">
        <v>264</v>
      </c>
      <c r="E10" s="19" t="s">
        <v>4</v>
      </c>
      <c r="G10" s="11" t="s">
        <v>239</v>
      </c>
      <c r="H10" s="2" t="s">
        <v>240</v>
      </c>
    </row>
    <row r="11" spans="1:8" ht="34" x14ac:dyDescent="0.2">
      <c r="A11" s="2" t="str">
        <f>IF(ISNA(VLOOKUP(B11,AssociatedElements!B$2:B2869,1,FALSE)),"Not used","")</f>
        <v/>
      </c>
      <c r="B11" s="16" t="s">
        <v>265</v>
      </c>
      <c r="C11" s="17" t="s">
        <v>266</v>
      </c>
      <c r="D11" s="17" t="s">
        <v>267</v>
      </c>
      <c r="E11" s="19" t="s">
        <v>4</v>
      </c>
      <c r="G11" s="11" t="s">
        <v>239</v>
      </c>
      <c r="H11" s="2" t="s">
        <v>240</v>
      </c>
    </row>
    <row r="12" spans="1:8" ht="34" x14ac:dyDescent="0.2">
      <c r="A12" s="2" t="str">
        <f>IF(ISNA(VLOOKUP(B12,AssociatedElements!B$2:B2870,1,FALSE)),"Not used","")</f>
        <v/>
      </c>
      <c r="B12" s="16" t="s">
        <v>268</v>
      </c>
      <c r="C12" s="17" t="s">
        <v>269</v>
      </c>
      <c r="D12" s="17" t="s">
        <v>270</v>
      </c>
      <c r="E12" s="19" t="s">
        <v>4</v>
      </c>
      <c r="G12" s="11" t="s">
        <v>239</v>
      </c>
      <c r="H12" s="2" t="s">
        <v>240</v>
      </c>
    </row>
    <row r="13" spans="1:8" ht="34" x14ac:dyDescent="0.2">
      <c r="A13" s="2" t="str">
        <f>IF(ISNA(VLOOKUP(B13,AssociatedElements!B$2:B2871,1,FALSE)),"Not used","")</f>
        <v/>
      </c>
      <c r="B13" s="16" t="s">
        <v>271</v>
      </c>
      <c r="C13" s="17" t="s">
        <v>272</v>
      </c>
      <c r="D13" s="17" t="s">
        <v>273</v>
      </c>
      <c r="E13" s="19" t="s">
        <v>4</v>
      </c>
      <c r="G13" s="11" t="s">
        <v>239</v>
      </c>
      <c r="H13" s="2" t="s">
        <v>240</v>
      </c>
    </row>
    <row r="14" spans="1:8" ht="34" x14ac:dyDescent="0.2">
      <c r="A14" s="2" t="str">
        <f>IF(ISNA(VLOOKUP(B14,AssociatedElements!B$2:B2872,1,FALSE)),"Not used","")</f>
        <v/>
      </c>
      <c r="B14" s="16" t="s">
        <v>274</v>
      </c>
      <c r="C14" s="17" t="s">
        <v>275</v>
      </c>
      <c r="D14" s="17" t="s">
        <v>276</v>
      </c>
      <c r="E14" s="19" t="s">
        <v>4</v>
      </c>
      <c r="G14" s="11" t="s">
        <v>239</v>
      </c>
      <c r="H14" s="2" t="s">
        <v>240</v>
      </c>
    </row>
    <row r="15" spans="1:8" ht="34" x14ac:dyDescent="0.2">
      <c r="A15" s="2" t="str">
        <f>IF(ISNA(VLOOKUP(B15,AssociatedElements!B$2:B2873,1,FALSE)),"Not used","")</f>
        <v/>
      </c>
      <c r="B15" s="16" t="s">
        <v>277</v>
      </c>
      <c r="C15" s="17" t="s">
        <v>278</v>
      </c>
      <c r="D15" s="17" t="s">
        <v>279</v>
      </c>
      <c r="E15" s="19" t="s">
        <v>4</v>
      </c>
      <c r="G15" s="11" t="s">
        <v>239</v>
      </c>
      <c r="H15" s="2" t="s">
        <v>240</v>
      </c>
    </row>
    <row r="16" spans="1:8" ht="34" x14ac:dyDescent="0.2">
      <c r="A16" s="2" t="str">
        <f>IF(ISNA(VLOOKUP(B16,AssociatedElements!B$2:B2874,1,FALSE)),"Not used","")</f>
        <v/>
      </c>
      <c r="B16" s="16" t="s">
        <v>280</v>
      </c>
      <c r="C16" s="17" t="s">
        <v>281</v>
      </c>
      <c r="D16" s="17" t="s">
        <v>282</v>
      </c>
      <c r="E16" s="19" t="s">
        <v>4</v>
      </c>
      <c r="G16" s="11" t="s">
        <v>239</v>
      </c>
      <c r="H16" s="2" t="s">
        <v>240</v>
      </c>
    </row>
    <row r="17" spans="1:8" ht="34" x14ac:dyDescent="0.2">
      <c r="A17" s="2" t="str">
        <f>IF(ISNA(VLOOKUP(B17,AssociatedElements!B$2:B2875,1,FALSE)),"Not used","")</f>
        <v/>
      </c>
      <c r="B17" s="16" t="s">
        <v>283</v>
      </c>
      <c r="C17" s="17" t="s">
        <v>284</v>
      </c>
      <c r="D17" s="17" t="s">
        <v>285</v>
      </c>
      <c r="E17" s="19" t="s">
        <v>4</v>
      </c>
      <c r="G17" s="11" t="s">
        <v>239</v>
      </c>
      <c r="H17" s="2" t="s">
        <v>240</v>
      </c>
    </row>
    <row r="18" spans="1:8" ht="34" x14ac:dyDescent="0.2">
      <c r="A18" s="2" t="str">
        <f>IF(ISNA(VLOOKUP(B18,AssociatedElements!B$2:B2876,1,FALSE)),"Not used","")</f>
        <v/>
      </c>
      <c r="B18" s="16" t="s">
        <v>286</v>
      </c>
      <c r="C18" s="17" t="s">
        <v>287</v>
      </c>
      <c r="D18" s="17" t="s">
        <v>288</v>
      </c>
      <c r="E18" s="19" t="s">
        <v>4</v>
      </c>
      <c r="G18" s="11" t="s">
        <v>239</v>
      </c>
      <c r="H18" s="2" t="s">
        <v>240</v>
      </c>
    </row>
    <row r="19" spans="1:8" ht="34" x14ac:dyDescent="0.2">
      <c r="A19" s="2" t="str">
        <f>IF(ISNA(VLOOKUP(B19,AssociatedElements!B$2:B2877,1,FALSE)),"Not used","")</f>
        <v/>
      </c>
      <c r="B19" s="16" t="s">
        <v>289</v>
      </c>
      <c r="C19" s="17" t="s">
        <v>290</v>
      </c>
      <c r="D19" s="17" t="s">
        <v>291</v>
      </c>
      <c r="E19" s="19" t="s">
        <v>4</v>
      </c>
      <c r="G19" s="11" t="s">
        <v>239</v>
      </c>
      <c r="H19" s="2" t="s">
        <v>240</v>
      </c>
    </row>
    <row r="20" spans="1:8" ht="34" x14ac:dyDescent="0.2">
      <c r="A20" s="2" t="str">
        <f>IF(ISNA(VLOOKUP(B20,AssociatedElements!B$2:B2878,1,FALSE)),"Not used","")</f>
        <v/>
      </c>
      <c r="B20" s="16" t="s">
        <v>292</v>
      </c>
      <c r="C20" s="17" t="s">
        <v>293</v>
      </c>
      <c r="D20" s="17" t="s">
        <v>294</v>
      </c>
      <c r="E20" s="19" t="s">
        <v>4</v>
      </c>
      <c r="G20" s="11" t="s">
        <v>239</v>
      </c>
      <c r="H20" s="2" t="s">
        <v>240</v>
      </c>
    </row>
    <row r="21" spans="1:8" ht="34" x14ac:dyDescent="0.2">
      <c r="A21" s="2" t="str">
        <f>IF(ISNA(VLOOKUP(B21,AssociatedElements!B$2:B2879,1,FALSE)),"Not used","")</f>
        <v/>
      </c>
      <c r="B21" s="16" t="s">
        <v>295</v>
      </c>
      <c r="C21" s="17" t="s">
        <v>296</v>
      </c>
      <c r="D21" s="17" t="s">
        <v>297</v>
      </c>
      <c r="E21" s="19" t="s">
        <v>4</v>
      </c>
      <c r="G21" s="11" t="s">
        <v>239</v>
      </c>
      <c r="H21" s="2" t="s">
        <v>240</v>
      </c>
    </row>
    <row r="22" spans="1:8" ht="34" x14ac:dyDescent="0.2">
      <c r="A22" s="2" t="str">
        <f>IF(ISNA(VLOOKUP(B22,AssociatedElements!B$2:B2880,1,FALSE)),"Not used","")</f>
        <v/>
      </c>
      <c r="B22" s="16" t="s">
        <v>298</v>
      </c>
      <c r="C22" s="17" t="s">
        <v>299</v>
      </c>
      <c r="D22" s="17" t="s">
        <v>300</v>
      </c>
      <c r="E22" s="19" t="s">
        <v>4</v>
      </c>
      <c r="G22" s="11" t="s">
        <v>239</v>
      </c>
      <c r="H22" s="2" t="s">
        <v>240</v>
      </c>
    </row>
    <row r="23" spans="1:8" ht="34" x14ac:dyDescent="0.2">
      <c r="A23" s="2" t="str">
        <f>IF(ISNA(VLOOKUP(B23,AssociatedElements!B$2:B2881,1,FALSE)),"Not used","")</f>
        <v/>
      </c>
      <c r="B23" s="16" t="s">
        <v>301</v>
      </c>
      <c r="C23" s="17" t="s">
        <v>302</v>
      </c>
      <c r="D23" s="17" t="s">
        <v>303</v>
      </c>
      <c r="E23" s="19" t="s">
        <v>4</v>
      </c>
      <c r="G23" s="11" t="s">
        <v>239</v>
      </c>
      <c r="H23" s="2" t="s">
        <v>240</v>
      </c>
    </row>
    <row r="24" spans="1:8" ht="34" x14ac:dyDescent="0.2">
      <c r="A24" s="2" t="str">
        <f>IF(ISNA(VLOOKUP(B24,AssociatedElements!B$2:B2882,1,FALSE)),"Not used","")</f>
        <v/>
      </c>
      <c r="B24" s="16" t="s">
        <v>304</v>
      </c>
      <c r="C24" s="17" t="s">
        <v>305</v>
      </c>
      <c r="D24" s="17" t="s">
        <v>306</v>
      </c>
      <c r="E24" s="19" t="s">
        <v>4</v>
      </c>
      <c r="G24" s="11" t="s">
        <v>239</v>
      </c>
      <c r="H24" s="2" t="s">
        <v>240</v>
      </c>
    </row>
    <row r="25" spans="1:8" ht="34" x14ac:dyDescent="0.2">
      <c r="A25" s="2" t="str">
        <f>IF(ISNA(VLOOKUP(B25,AssociatedElements!B$2:B2883,1,FALSE)),"Not used","")</f>
        <v/>
      </c>
      <c r="B25" s="16" t="s">
        <v>307</v>
      </c>
      <c r="C25" s="17" t="s">
        <v>308</v>
      </c>
      <c r="D25" s="17" t="s">
        <v>309</v>
      </c>
      <c r="E25" s="19" t="s">
        <v>4</v>
      </c>
      <c r="G25" s="11" t="s">
        <v>239</v>
      </c>
      <c r="H25" s="2" t="s">
        <v>240</v>
      </c>
    </row>
    <row r="26" spans="1:8" ht="34" x14ac:dyDescent="0.2">
      <c r="A26" s="2" t="str">
        <f>IF(ISNA(VLOOKUP(B26,AssociatedElements!B$2:B2884,1,FALSE)),"Not used","")</f>
        <v/>
      </c>
      <c r="B26" s="16" t="s">
        <v>310</v>
      </c>
      <c r="C26" s="17" t="s">
        <v>311</v>
      </c>
      <c r="D26" s="17" t="s">
        <v>312</v>
      </c>
      <c r="E26" s="19" t="s">
        <v>4</v>
      </c>
      <c r="G26" s="11" t="s">
        <v>239</v>
      </c>
      <c r="H26" s="2" t="s">
        <v>240</v>
      </c>
    </row>
    <row r="27" spans="1:8" ht="34" x14ac:dyDescent="0.2">
      <c r="A27" s="2" t="str">
        <f>IF(ISNA(VLOOKUP(B27,AssociatedElements!B$2:B2885,1,FALSE)),"Not used","")</f>
        <v/>
      </c>
      <c r="B27" s="16" t="s">
        <v>313</v>
      </c>
      <c r="C27" s="17" t="s">
        <v>314</v>
      </c>
      <c r="D27" s="17" t="s">
        <v>315</v>
      </c>
      <c r="E27" s="19" t="s">
        <v>4</v>
      </c>
      <c r="G27" s="11" t="s">
        <v>239</v>
      </c>
      <c r="H27" s="2" t="s">
        <v>240</v>
      </c>
    </row>
    <row r="28" spans="1:8" ht="34" x14ac:dyDescent="0.2">
      <c r="A28" s="2" t="str">
        <f>IF(ISNA(VLOOKUP(B28,AssociatedElements!B$2:B2886,1,FALSE)),"Not used","")</f>
        <v/>
      </c>
      <c r="B28" s="16" t="s">
        <v>316</v>
      </c>
      <c r="C28" s="17" t="s">
        <v>317</v>
      </c>
      <c r="D28" s="17" t="s">
        <v>318</v>
      </c>
      <c r="E28" s="19" t="s">
        <v>4</v>
      </c>
      <c r="G28" s="11" t="s">
        <v>239</v>
      </c>
      <c r="H28" s="2" t="s">
        <v>240</v>
      </c>
    </row>
    <row r="29" spans="1:8" ht="34" x14ac:dyDescent="0.2">
      <c r="A29" s="2" t="str">
        <f>IF(ISNA(VLOOKUP(B29,AssociatedElements!B$2:B2887,1,FALSE)),"Not used","")</f>
        <v/>
      </c>
      <c r="B29" s="16" t="s">
        <v>319</v>
      </c>
      <c r="C29" s="17" t="s">
        <v>320</v>
      </c>
      <c r="D29" s="17" t="s">
        <v>321</v>
      </c>
      <c r="E29" s="19" t="s">
        <v>4</v>
      </c>
      <c r="G29" s="11" t="s">
        <v>239</v>
      </c>
      <c r="H29" s="2" t="s">
        <v>240</v>
      </c>
    </row>
    <row r="30" spans="1:8" ht="34" x14ac:dyDescent="0.2">
      <c r="A30" s="2" t="str">
        <f>IF(ISNA(VLOOKUP(B30,AssociatedElements!B$2:B2888,1,FALSE)),"Not used","")</f>
        <v/>
      </c>
      <c r="B30" s="16" t="s">
        <v>322</v>
      </c>
      <c r="C30" s="17" t="s">
        <v>323</v>
      </c>
      <c r="D30" s="17" t="s">
        <v>324</v>
      </c>
      <c r="E30" s="19" t="s">
        <v>4</v>
      </c>
      <c r="G30" s="11" t="s">
        <v>239</v>
      </c>
      <c r="H30" s="2" t="s">
        <v>240</v>
      </c>
    </row>
    <row r="31" spans="1:8" ht="34" x14ac:dyDescent="0.2">
      <c r="A31" s="2" t="str">
        <f>IF(ISNA(VLOOKUP(B31,AssociatedElements!B$2:B2889,1,FALSE)),"Not used","")</f>
        <v/>
      </c>
      <c r="B31" s="16" t="s">
        <v>325</v>
      </c>
      <c r="C31" s="17" t="s">
        <v>326</v>
      </c>
      <c r="D31" s="17" t="s">
        <v>327</v>
      </c>
      <c r="E31" s="19" t="s">
        <v>4</v>
      </c>
      <c r="G31" s="11" t="s">
        <v>239</v>
      </c>
      <c r="H31" s="2" t="s">
        <v>240</v>
      </c>
    </row>
    <row r="32" spans="1:8" ht="34" x14ac:dyDescent="0.2">
      <c r="A32" s="2" t="str">
        <f>IF(ISNA(VLOOKUP(B32,AssociatedElements!B$2:B2890,1,FALSE)),"Not used","")</f>
        <v/>
      </c>
      <c r="B32" s="16" t="s">
        <v>328</v>
      </c>
      <c r="C32" s="17" t="s">
        <v>329</v>
      </c>
      <c r="D32" s="17" t="s">
        <v>330</v>
      </c>
      <c r="E32" s="19" t="s">
        <v>4</v>
      </c>
      <c r="G32" s="11" t="s">
        <v>239</v>
      </c>
      <c r="H32" s="2" t="s">
        <v>240</v>
      </c>
    </row>
    <row r="33" spans="1:8" ht="34" x14ac:dyDescent="0.2">
      <c r="A33" s="2" t="str">
        <f>IF(ISNA(VLOOKUP(B33,AssociatedElements!B$2:B2891,1,FALSE)),"Not used","")</f>
        <v/>
      </c>
      <c r="B33" s="16" t="s">
        <v>331</v>
      </c>
      <c r="C33" s="17" t="s">
        <v>332</v>
      </c>
      <c r="D33" s="17" t="s">
        <v>333</v>
      </c>
      <c r="E33" s="19" t="s">
        <v>4</v>
      </c>
      <c r="G33" s="11" t="s">
        <v>239</v>
      </c>
      <c r="H33" s="2" t="s">
        <v>240</v>
      </c>
    </row>
    <row r="34" spans="1:8" ht="34" x14ac:dyDescent="0.2">
      <c r="A34" s="2" t="str">
        <f>IF(ISNA(VLOOKUP(B34,AssociatedElements!B$2:B2892,1,FALSE)),"Not used","")</f>
        <v/>
      </c>
      <c r="B34" s="16" t="s">
        <v>334</v>
      </c>
      <c r="C34" s="17" t="s">
        <v>335</v>
      </c>
      <c r="D34" s="17" t="s">
        <v>336</v>
      </c>
      <c r="E34" s="19" t="s">
        <v>4</v>
      </c>
      <c r="G34" s="11" t="s">
        <v>239</v>
      </c>
      <c r="H34" s="2" t="s">
        <v>240</v>
      </c>
    </row>
    <row r="35" spans="1:8" ht="34" x14ac:dyDescent="0.2">
      <c r="A35" s="2" t="str">
        <f>IF(ISNA(VLOOKUP(B35,AssociatedElements!B$2:B2893,1,FALSE)),"Not used","")</f>
        <v/>
      </c>
      <c r="B35" s="16" t="s">
        <v>337</v>
      </c>
      <c r="C35" s="17" t="s">
        <v>338</v>
      </c>
      <c r="D35" s="17" t="s">
        <v>339</v>
      </c>
      <c r="E35" s="19" t="s">
        <v>4</v>
      </c>
      <c r="G35" s="11" t="s">
        <v>239</v>
      </c>
      <c r="H35" s="2" t="s">
        <v>240</v>
      </c>
    </row>
    <row r="36" spans="1:8" ht="34" x14ac:dyDescent="0.2">
      <c r="A36" s="2" t="str">
        <f>IF(ISNA(VLOOKUP(B36,AssociatedElements!B$2:B2894,1,FALSE)),"Not used","")</f>
        <v/>
      </c>
      <c r="B36" s="16" t="s">
        <v>340</v>
      </c>
      <c r="C36" s="17" t="s">
        <v>341</v>
      </c>
      <c r="D36" s="17" t="s">
        <v>342</v>
      </c>
      <c r="E36" s="19" t="s">
        <v>4</v>
      </c>
      <c r="G36" s="11" t="s">
        <v>239</v>
      </c>
      <c r="H36" s="2" t="s">
        <v>240</v>
      </c>
    </row>
    <row r="37" spans="1:8" ht="34" x14ac:dyDescent="0.2">
      <c r="A37" s="2" t="str">
        <f>IF(ISNA(VLOOKUP(B37,AssociatedElements!B$2:B2895,1,FALSE)),"Not used","")</f>
        <v/>
      </c>
      <c r="B37" s="16" t="s">
        <v>343</v>
      </c>
      <c r="C37" s="17" t="s">
        <v>344</v>
      </c>
      <c r="D37" s="17" t="s">
        <v>345</v>
      </c>
      <c r="E37" s="19" t="s">
        <v>4</v>
      </c>
      <c r="G37" s="11" t="s">
        <v>239</v>
      </c>
      <c r="H37" s="2" t="s">
        <v>240</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7"/>
  <sheetViews>
    <sheetView zoomScale="120" zoomScaleNormal="120" workbookViewId="0">
      <pane ySplit="1" topLeftCell="A5" activePane="bottomLeft" state="frozen"/>
      <selection pane="bottomLeft" activeCell="C2" sqref="C2:C37"/>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ht="17" x14ac:dyDescent="0.2">
      <c r="A2" t="str">
        <f>IF(ISNA(VLOOKUP(B2,Definitions!B$2:B$1815,1,FALSE)),"Not listed","")</f>
        <v/>
      </c>
      <c r="B2" s="16" t="s">
        <v>236</v>
      </c>
      <c r="C2" s="3" t="s">
        <v>346</v>
      </c>
    </row>
    <row r="3" spans="1:4" ht="17" x14ac:dyDescent="0.2">
      <c r="A3" t="str">
        <f>IF(ISNA(VLOOKUP(B3,Definitions!B$2:B$1815,1,FALSE)),"Not listed","")</f>
        <v/>
      </c>
      <c r="B3" s="16" t="s">
        <v>241</v>
      </c>
      <c r="C3" s="3" t="s">
        <v>346</v>
      </c>
    </row>
    <row r="4" spans="1:4" ht="17" x14ac:dyDescent="0.2">
      <c r="A4" t="str">
        <f>IF(ISNA(VLOOKUP(B4,Definitions!B$2:B$1815,1,FALSE)),"Not listed","")</f>
        <v/>
      </c>
      <c r="B4" s="16" t="s">
        <v>244</v>
      </c>
      <c r="C4" s="3" t="s">
        <v>346</v>
      </c>
    </row>
    <row r="5" spans="1:4" ht="17" x14ac:dyDescent="0.2">
      <c r="A5" t="str">
        <f>IF(ISNA(VLOOKUP(B5,Definitions!B$2:B$1815,1,FALSE)),"Not listed","")</f>
        <v/>
      </c>
      <c r="B5" s="16" t="s">
        <v>247</v>
      </c>
      <c r="C5" s="3" t="s">
        <v>346</v>
      </c>
    </row>
    <row r="6" spans="1:4" ht="17" x14ac:dyDescent="0.2">
      <c r="A6" t="str">
        <f>IF(ISNA(VLOOKUP(B6,Definitions!B$2:B$1815,1,FALSE)),"Not listed","")</f>
        <v/>
      </c>
      <c r="B6" s="16" t="s">
        <v>250</v>
      </c>
      <c r="C6" s="3" t="s">
        <v>346</v>
      </c>
    </row>
    <row r="7" spans="1:4" ht="17" x14ac:dyDescent="0.2">
      <c r="A7" t="str">
        <f>IF(ISNA(VLOOKUP(B7,Definitions!B$2:B$1815,1,FALSE)),"Not listed","")</f>
        <v/>
      </c>
      <c r="B7" s="16" t="s">
        <v>253</v>
      </c>
      <c r="C7" s="3" t="s">
        <v>346</v>
      </c>
    </row>
    <row r="8" spans="1:4" ht="17" x14ac:dyDescent="0.2">
      <c r="A8" t="str">
        <f>IF(ISNA(VLOOKUP(B8,Definitions!B$2:B$1815,1,FALSE)),"Not listed","")</f>
        <v/>
      </c>
      <c r="B8" s="16" t="s">
        <v>256</v>
      </c>
      <c r="C8" s="3" t="s">
        <v>346</v>
      </c>
    </row>
    <row r="9" spans="1:4" ht="17" x14ac:dyDescent="0.2">
      <c r="A9" t="str">
        <f>IF(ISNA(VLOOKUP(B9,Definitions!B$2:B$1815,1,FALSE)),"Not listed","")</f>
        <v/>
      </c>
      <c r="B9" s="16" t="s">
        <v>259</v>
      </c>
      <c r="C9" s="3" t="s">
        <v>346</v>
      </c>
    </row>
    <row r="10" spans="1:4" ht="17" x14ac:dyDescent="0.2">
      <c r="A10" t="str">
        <f>IF(ISNA(VLOOKUP(B10,Definitions!B$2:B$1815,1,FALSE)),"Not listed","")</f>
        <v/>
      </c>
      <c r="B10" s="16" t="s">
        <v>262</v>
      </c>
      <c r="C10" s="3" t="s">
        <v>346</v>
      </c>
    </row>
    <row r="11" spans="1:4" ht="17" x14ac:dyDescent="0.2">
      <c r="A11" t="str">
        <f>IF(ISNA(VLOOKUP(B11,Definitions!B$2:B$1815,1,FALSE)),"Not listed","")</f>
        <v/>
      </c>
      <c r="B11" s="16" t="s">
        <v>265</v>
      </c>
      <c r="C11" s="3" t="s">
        <v>346</v>
      </c>
    </row>
    <row r="12" spans="1:4" ht="17" x14ac:dyDescent="0.2">
      <c r="A12" t="str">
        <f>IF(ISNA(VLOOKUP(B12,Definitions!B$2:B$1815,1,FALSE)),"Not listed","")</f>
        <v/>
      </c>
      <c r="B12" s="16" t="s">
        <v>268</v>
      </c>
      <c r="C12" s="3" t="s">
        <v>346</v>
      </c>
    </row>
    <row r="13" spans="1:4" ht="17" x14ac:dyDescent="0.2">
      <c r="A13" t="str">
        <f>IF(ISNA(VLOOKUP(B13,Definitions!B$2:B$1815,1,FALSE)),"Not listed","")</f>
        <v/>
      </c>
      <c r="B13" s="16" t="s">
        <v>271</v>
      </c>
      <c r="C13" s="3" t="s">
        <v>346</v>
      </c>
    </row>
    <row r="14" spans="1:4" ht="17" x14ac:dyDescent="0.2">
      <c r="A14" t="str">
        <f>IF(ISNA(VLOOKUP(B14,Definitions!B$2:B$1815,1,FALSE)),"Not listed","")</f>
        <v/>
      </c>
      <c r="B14" s="16" t="s">
        <v>274</v>
      </c>
      <c r="C14" s="3" t="s">
        <v>346</v>
      </c>
    </row>
    <row r="15" spans="1:4" ht="17" x14ac:dyDescent="0.2">
      <c r="A15" t="str">
        <f>IF(ISNA(VLOOKUP(B15,Definitions!B$2:B$1815,1,FALSE)),"Not listed","")</f>
        <v/>
      </c>
      <c r="B15" s="16" t="s">
        <v>277</v>
      </c>
      <c r="C15" s="3" t="s">
        <v>346</v>
      </c>
    </row>
    <row r="16" spans="1:4" ht="17" x14ac:dyDescent="0.2">
      <c r="A16" t="str">
        <f>IF(ISNA(VLOOKUP(B16,Definitions!B$2:B$1815,1,FALSE)),"Not listed","")</f>
        <v/>
      </c>
      <c r="B16" s="16" t="s">
        <v>280</v>
      </c>
      <c r="C16" s="3" t="s">
        <v>346</v>
      </c>
    </row>
    <row r="17" spans="1:3" ht="17" x14ac:dyDescent="0.2">
      <c r="A17" t="str">
        <f>IF(ISNA(VLOOKUP(B17,Definitions!B$2:B$1815,1,FALSE)),"Not listed","")</f>
        <v/>
      </c>
      <c r="B17" s="16" t="s">
        <v>283</v>
      </c>
      <c r="C17" s="3" t="s">
        <v>346</v>
      </c>
    </row>
    <row r="18" spans="1:3" ht="17" x14ac:dyDescent="0.2">
      <c r="A18" t="str">
        <f>IF(ISNA(VLOOKUP(B18,Definitions!B$2:B$1815,1,FALSE)),"Not listed","")</f>
        <v/>
      </c>
      <c r="B18" s="16" t="s">
        <v>286</v>
      </c>
      <c r="C18" s="3" t="s">
        <v>346</v>
      </c>
    </row>
    <row r="19" spans="1:3" ht="17" x14ac:dyDescent="0.2">
      <c r="A19" t="str">
        <f>IF(ISNA(VLOOKUP(B19,Definitions!B$2:B$1815,1,FALSE)),"Not listed","")</f>
        <v/>
      </c>
      <c r="B19" s="16" t="s">
        <v>289</v>
      </c>
      <c r="C19" s="3" t="s">
        <v>346</v>
      </c>
    </row>
    <row r="20" spans="1:3" ht="17" x14ac:dyDescent="0.2">
      <c r="A20" t="str">
        <f>IF(ISNA(VLOOKUP(B20,Definitions!B$2:B$1815,1,FALSE)),"Not listed","")</f>
        <v/>
      </c>
      <c r="B20" s="16" t="s">
        <v>292</v>
      </c>
      <c r="C20" s="3" t="s">
        <v>346</v>
      </c>
    </row>
    <row r="21" spans="1:3" ht="17" x14ac:dyDescent="0.2">
      <c r="A21" t="str">
        <f>IF(ISNA(VLOOKUP(B21,Definitions!B$2:B$1815,1,FALSE)),"Not listed","")</f>
        <v/>
      </c>
      <c r="B21" s="16" t="s">
        <v>295</v>
      </c>
      <c r="C21" s="3" t="s">
        <v>346</v>
      </c>
    </row>
    <row r="22" spans="1:3" ht="17" x14ac:dyDescent="0.2">
      <c r="A22" t="str">
        <f>IF(ISNA(VLOOKUP(B22,Definitions!B$2:B$1815,1,FALSE)),"Not listed","")</f>
        <v/>
      </c>
      <c r="B22" s="16" t="s">
        <v>298</v>
      </c>
      <c r="C22" s="3" t="s">
        <v>346</v>
      </c>
    </row>
    <row r="23" spans="1:3" ht="17" x14ac:dyDescent="0.2">
      <c r="A23" t="str">
        <f>IF(ISNA(VLOOKUP(B23,Definitions!B$2:B$1815,1,FALSE)),"Not listed","")</f>
        <v/>
      </c>
      <c r="B23" s="16" t="s">
        <v>301</v>
      </c>
      <c r="C23" s="3" t="s">
        <v>346</v>
      </c>
    </row>
    <row r="24" spans="1:3" ht="17" x14ac:dyDescent="0.2">
      <c r="A24" t="str">
        <f>IF(ISNA(VLOOKUP(B24,Definitions!B$2:B$1815,1,FALSE)),"Not listed","")</f>
        <v/>
      </c>
      <c r="B24" s="16" t="s">
        <v>304</v>
      </c>
      <c r="C24" s="3" t="s">
        <v>346</v>
      </c>
    </row>
    <row r="25" spans="1:3" ht="17" x14ac:dyDescent="0.2">
      <c r="A25" t="str">
        <f>IF(ISNA(VLOOKUP(B25,Definitions!B$2:B$1815,1,FALSE)),"Not listed","")</f>
        <v/>
      </c>
      <c r="B25" s="16" t="s">
        <v>307</v>
      </c>
      <c r="C25" s="3" t="s">
        <v>346</v>
      </c>
    </row>
    <row r="26" spans="1:3" ht="17" x14ac:dyDescent="0.2">
      <c r="A26" t="str">
        <f>IF(ISNA(VLOOKUP(B26,Definitions!B$2:B$1815,1,FALSE)),"Not listed","")</f>
        <v/>
      </c>
      <c r="B26" s="16" t="s">
        <v>310</v>
      </c>
      <c r="C26" s="3" t="s">
        <v>346</v>
      </c>
    </row>
    <row r="27" spans="1:3" ht="17" x14ac:dyDescent="0.2">
      <c r="A27" t="str">
        <f>IF(ISNA(VLOOKUP(B27,Definitions!B$2:B$1815,1,FALSE)),"Not listed","")</f>
        <v/>
      </c>
      <c r="B27" s="16" t="s">
        <v>313</v>
      </c>
      <c r="C27" s="3" t="s">
        <v>346</v>
      </c>
    </row>
    <row r="28" spans="1:3" ht="17" x14ac:dyDescent="0.2">
      <c r="A28" t="str">
        <f>IF(ISNA(VLOOKUP(B28,Definitions!B$2:B$1815,1,FALSE)),"Not listed","")</f>
        <v/>
      </c>
      <c r="B28" s="16" t="s">
        <v>316</v>
      </c>
      <c r="C28" s="3" t="s">
        <v>346</v>
      </c>
    </row>
    <row r="29" spans="1:3" ht="17" x14ac:dyDescent="0.2">
      <c r="A29" t="str">
        <f>IF(ISNA(VLOOKUP(B29,Definitions!B$2:B$1815,1,FALSE)),"Not listed","")</f>
        <v/>
      </c>
      <c r="B29" s="16" t="s">
        <v>319</v>
      </c>
      <c r="C29" s="3" t="s">
        <v>346</v>
      </c>
    </row>
    <row r="30" spans="1:3" ht="17" x14ac:dyDescent="0.2">
      <c r="A30" t="str">
        <f>IF(ISNA(VLOOKUP(B30,Definitions!B$2:B$1815,1,FALSE)),"Not listed","")</f>
        <v/>
      </c>
      <c r="B30" s="16" t="s">
        <v>322</v>
      </c>
      <c r="C30" s="3" t="s">
        <v>346</v>
      </c>
    </row>
    <row r="31" spans="1:3" ht="17" x14ac:dyDescent="0.2">
      <c r="A31" t="str">
        <f>IF(ISNA(VLOOKUP(B31,Definitions!B$2:B$1815,1,FALSE)),"Not listed","")</f>
        <v/>
      </c>
      <c r="B31" s="16" t="s">
        <v>325</v>
      </c>
      <c r="C31" s="3" t="s">
        <v>346</v>
      </c>
    </row>
    <row r="32" spans="1:3" ht="17" x14ac:dyDescent="0.2">
      <c r="A32" t="str">
        <f>IF(ISNA(VLOOKUP(B32,Definitions!B$2:B$1815,1,FALSE)),"Not listed","")</f>
        <v/>
      </c>
      <c r="B32" s="16" t="s">
        <v>328</v>
      </c>
      <c r="C32" s="3" t="s">
        <v>346</v>
      </c>
    </row>
    <row r="33" spans="1:3" ht="17" x14ac:dyDescent="0.2">
      <c r="A33" t="str">
        <f>IF(ISNA(VLOOKUP(B33,Definitions!B$2:B$1815,1,FALSE)),"Not listed","")</f>
        <v/>
      </c>
      <c r="B33" s="16" t="s">
        <v>331</v>
      </c>
      <c r="C33" s="3" t="s">
        <v>346</v>
      </c>
    </row>
    <row r="34" spans="1:3" ht="17" x14ac:dyDescent="0.2">
      <c r="A34" t="str">
        <f>IF(ISNA(VLOOKUP(B34,Definitions!B$2:B$1815,1,FALSE)),"Not listed","")</f>
        <v/>
      </c>
      <c r="B34" s="16" t="s">
        <v>334</v>
      </c>
      <c r="C34" s="3" t="s">
        <v>346</v>
      </c>
    </row>
    <row r="35" spans="1:3" ht="17" x14ac:dyDescent="0.2">
      <c r="A35" t="str">
        <f>IF(ISNA(VLOOKUP(B35,Definitions!B$2:B$1815,1,FALSE)),"Not listed","")</f>
        <v/>
      </c>
      <c r="B35" s="16" t="s">
        <v>337</v>
      </c>
      <c r="C35" s="3" t="s">
        <v>346</v>
      </c>
    </row>
    <row r="36" spans="1:3" ht="17" x14ac:dyDescent="0.2">
      <c r="A36" t="str">
        <f>IF(ISNA(VLOOKUP(B36,Definitions!B$2:B$1815,1,FALSE)),"Not listed","")</f>
        <v/>
      </c>
      <c r="B36" s="16" t="s">
        <v>340</v>
      </c>
      <c r="C36" s="3" t="s">
        <v>346</v>
      </c>
    </row>
    <row r="37" spans="1:3" ht="17" x14ac:dyDescent="0.2">
      <c r="A37" t="str">
        <f>IF(ISNA(VLOOKUP(B37,Definitions!B$2:B$1815,1,FALSE)),"Not listed","")</f>
        <v/>
      </c>
      <c r="B37" s="16" t="s">
        <v>343</v>
      </c>
      <c r="C37" s="3" t="s">
        <v>346</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2024-03-28T18:44:05Z</dcterms:modified>
</cp:coreProperties>
</file>