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dponti/GitHub/diggs-schema/Dictionaries/"/>
    </mc:Choice>
  </mc:AlternateContent>
  <xr:revisionPtr revIDLastSave="0" documentId="13_ncr:1_{336A767A-B0EB-5F4B-B1A2-D9FA273C353A}" xr6:coauthVersionLast="47" xr6:coauthVersionMax="47" xr10:uidLastSave="{00000000-0000-0000-0000-000000000000}"/>
  <bookViews>
    <workbookView xWindow="60060" yWindow="16700" windowWidth="37440" windowHeight="20100" tabRatio="500" xr2:uid="{00000000-000D-0000-FFFF-FFFF00000000}"/>
  </bookViews>
  <sheets>
    <sheet name="DictionaryName" sheetId="3" r:id="rId1"/>
    <sheet name="Definitions" sheetId="1" r:id="rId2"/>
    <sheet name="AssociatedElements" sheetId="2" r:id="rId3"/>
    <sheet name="Lis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8" i="2" l="1"/>
  <c r="A59" i="2"/>
  <c r="A58" i="1"/>
  <c r="A56" i="1"/>
  <c r="A64" i="1" l="1"/>
  <c r="A42" i="1" l="1"/>
  <c r="A14" i="1"/>
  <c r="A22" i="1"/>
  <c r="A46" i="1"/>
  <c r="A62" i="1"/>
  <c r="A6" i="2" l="1"/>
  <c r="A62" i="2" l="1"/>
  <c r="A71" i="2"/>
  <c r="A11" i="2"/>
  <c r="A39" i="1"/>
  <c r="A87" i="2"/>
  <c r="A99" i="2"/>
  <c r="A85" i="2"/>
  <c r="A70" i="2"/>
  <c r="A75" i="2"/>
  <c r="A83" i="2"/>
  <c r="A7" i="1"/>
  <c r="A10" i="1"/>
  <c r="A17" i="1"/>
  <c r="A18" i="1"/>
  <c r="A38" i="1"/>
  <c r="A50" i="1"/>
  <c r="A33" i="1"/>
  <c r="A54" i="1"/>
  <c r="A55" i="1"/>
  <c r="A60" i="1"/>
  <c r="A68" i="1"/>
  <c r="A51" i="1"/>
  <c r="A41" i="1"/>
  <c r="A66" i="1"/>
  <c r="A16" i="1"/>
  <c r="A2" i="1"/>
  <c r="A30" i="1"/>
  <c r="A31" i="1"/>
  <c r="A37" i="1"/>
  <c r="A19" i="1"/>
  <c r="A27" i="1"/>
  <c r="A29" i="1"/>
  <c r="A40" i="1"/>
  <c r="A57" i="1"/>
  <c r="A53" i="1"/>
  <c r="A61" i="1"/>
  <c r="A6" i="1"/>
  <c r="A3" i="1"/>
  <c r="A43" i="1"/>
  <c r="A44" i="1"/>
  <c r="A48" i="1"/>
  <c r="A12" i="1"/>
  <c r="A9" i="1"/>
  <c r="A52" i="1"/>
  <c r="A49" i="1"/>
  <c r="A65" i="1"/>
  <c r="A8" i="1"/>
  <c r="A34" i="1"/>
  <c r="A5" i="1"/>
  <c r="A67" i="1"/>
  <c r="A32" i="1"/>
  <c r="A21" i="1"/>
  <c r="A4" i="1"/>
  <c r="A20" i="1"/>
  <c r="A23" i="1"/>
  <c r="A45" i="1"/>
  <c r="A63" i="1"/>
  <c r="A15" i="1"/>
  <c r="A59" i="1"/>
  <c r="A25" i="1"/>
  <c r="A24" i="1"/>
  <c r="A47" i="1"/>
  <c r="A28" i="1"/>
  <c r="A36" i="1"/>
  <c r="A26" i="1"/>
  <c r="A13" i="1"/>
  <c r="A35" i="1"/>
  <c r="A11" i="1"/>
  <c r="A89" i="2" l="1"/>
  <c r="A44" i="2" l="1"/>
  <c r="A14" i="2"/>
  <c r="A105" i="2"/>
  <c r="A79" i="2"/>
  <c r="A76" i="2"/>
  <c r="A43" i="2"/>
  <c r="A63" i="2"/>
  <c r="A74" i="2"/>
  <c r="A64" i="2"/>
  <c r="A29" i="2"/>
  <c r="A42" i="2"/>
  <c r="A73" i="2"/>
  <c r="A48" i="2"/>
  <c r="A101" i="2"/>
  <c r="A20" i="2"/>
  <c r="A90" i="2"/>
  <c r="A65" i="2"/>
  <c r="A16" i="2"/>
  <c r="A100" i="2"/>
  <c r="A21" i="2"/>
  <c r="A17" i="2"/>
  <c r="A18" i="2"/>
  <c r="A19" i="2"/>
  <c r="A9" i="2"/>
  <c r="A94" i="2"/>
  <c r="A95" i="2"/>
  <c r="A39" i="2"/>
  <c r="A30" i="2"/>
  <c r="A50" i="2"/>
  <c r="A40" i="2"/>
  <c r="A104" i="2"/>
  <c r="A41" i="2"/>
  <c r="A66" i="2"/>
  <c r="A77" i="2"/>
  <c r="A97" i="2"/>
  <c r="A67" i="2"/>
  <c r="A103" i="2"/>
  <c r="A55" i="2"/>
  <c r="A10" i="2"/>
  <c r="A54" i="2"/>
  <c r="A15" i="2"/>
  <c r="A24" i="2"/>
  <c r="A8" i="2"/>
  <c r="A36" i="2"/>
  <c r="A28" i="2"/>
  <c r="A37" i="2"/>
  <c r="A38" i="2"/>
  <c r="A80" i="2"/>
  <c r="A69" i="2"/>
  <c r="A45" i="2"/>
  <c r="A51" i="2"/>
  <c r="A106" i="2"/>
  <c r="A60" i="2"/>
  <c r="A46" i="2"/>
  <c r="A52" i="2"/>
  <c r="A61" i="2"/>
  <c r="A56" i="2"/>
  <c r="A82" i="2"/>
  <c r="A5" i="2"/>
  <c r="A84" i="2"/>
  <c r="A81" i="2"/>
  <c r="A72" i="2"/>
  <c r="A47" i="2"/>
  <c r="A86" i="2"/>
  <c r="A98" i="2"/>
  <c r="A91" i="2"/>
  <c r="A92" i="2"/>
  <c r="A93" i="2"/>
  <c r="A102" i="2"/>
  <c r="A22" i="2"/>
  <c r="A26" i="2"/>
  <c r="A27" i="2"/>
  <c r="A23" i="2"/>
  <c r="A12" i="2"/>
  <c r="A57" i="2"/>
  <c r="A107" i="2"/>
  <c r="A108" i="2"/>
  <c r="A88" i="2"/>
  <c r="A13" i="2"/>
  <c r="A31" i="2"/>
  <c r="A7" i="2"/>
  <c r="A25" i="2"/>
  <c r="A96" i="2"/>
  <c r="A32" i="2"/>
  <c r="A53" i="2"/>
  <c r="A109" i="2"/>
  <c r="A110" i="2"/>
  <c r="A111" i="2"/>
  <c r="A112" i="2"/>
  <c r="A113" i="2"/>
  <c r="A114" i="2"/>
  <c r="A33" i="2"/>
  <c r="A34" i="2"/>
  <c r="A35" i="2"/>
  <c r="A115" i="2"/>
  <c r="A2" i="2"/>
  <c r="A3" i="2"/>
  <c r="A4" i="2"/>
  <c r="A68" i="2"/>
  <c r="A78" i="2"/>
  <c r="A49" i="2"/>
</calcChain>
</file>

<file path=xl/sharedStrings.xml><?xml version="1.0" encoding="utf-8"?>
<sst xmlns="http://schemas.openxmlformats.org/spreadsheetml/2006/main" count="846" uniqueCount="426">
  <si>
    <t>Code</t>
  </si>
  <si>
    <t>Description</t>
  </si>
  <si>
    <t>Data type</t>
  </si>
  <si>
    <t>UOMType</t>
  </si>
  <si>
    <t>double</t>
  </si>
  <si>
    <t>length</t>
  </si>
  <si>
    <t>pressure</t>
  </si>
  <si>
    <t>string</t>
  </si>
  <si>
    <t>force</t>
  </si>
  <si>
    <t>Dictionary ID</t>
  </si>
  <si>
    <t>Name</t>
  </si>
  <si>
    <t>Element</t>
  </si>
  <si>
    <t>Authority</t>
  </si>
  <si>
    <t>dimensionless</t>
  </si>
  <si>
    <t>Start</t>
  </si>
  <si>
    <t>DictionaryName</t>
  </si>
  <si>
    <t>thermodynamic temperature</t>
  </si>
  <si>
    <t>length per time</t>
  </si>
  <si>
    <t>time</t>
  </si>
  <si>
    <t>volume per time</t>
  </si>
  <si>
    <t>volume</t>
  </si>
  <si>
    <t>angular velocity</t>
  </si>
  <si>
    <t>moment of force</t>
  </si>
  <si>
    <t>force per volume</t>
  </si>
  <si>
    <t>force per force</t>
  </si>
  <si>
    <t>Reference</t>
  </si>
  <si>
    <t>measurement_property_class</t>
  </si>
  <si>
    <t>acoustic_impedance</t>
  </si>
  <si>
    <t>acoustic impedence</t>
  </si>
  <si>
    <t>bulk_density</t>
  </si>
  <si>
    <t>density, bulk (natural)</t>
  </si>
  <si>
    <t>Total mass (of solids and water) divided by total volume of material, representing natural conditions</t>
  </si>
  <si>
    <t>mass per volume</t>
  </si>
  <si>
    <t>modulus_bulk</t>
  </si>
  <si>
    <t>bulk modulus</t>
  </si>
  <si>
    <t>capacitance</t>
  </si>
  <si>
    <t>The measured capacitance which is the ratio of delta charge and delta potential</t>
  </si>
  <si>
    <t>compressional_slowness</t>
  </si>
  <si>
    <t>compressional slowness</t>
  </si>
  <si>
    <t>time per length</t>
  </si>
  <si>
    <t>conductivity</t>
  </si>
  <si>
    <t>electrical conductivity</t>
  </si>
  <si>
    <t>electric conductivity</t>
  </si>
  <si>
    <t>dielectric_constant</t>
  </si>
  <si>
    <t>dielectric constant</t>
  </si>
  <si>
    <t>The ratio of the permittivity of the medium to the permittivity of the free space</t>
  </si>
  <si>
    <t>em_velocity</t>
  </si>
  <si>
    <t>electromagnetic velocity</t>
  </si>
  <si>
    <t xml:space="preserve">                       </t>
  </si>
  <si>
    <t>flow_velocity</t>
  </si>
  <si>
    <t>Flow velocity</t>
  </si>
  <si>
    <t>gamma_ray</t>
  </si>
  <si>
    <t>gamma ray</t>
  </si>
  <si>
    <t>The intensity of natural gamma-ray radiation emitted from formations containing radioactive elements, such as Potassium, Thorium, and Uranium. Measured according to API specifications or as counts per time</t>
  </si>
  <si>
    <t>gravity_relative</t>
  </si>
  <si>
    <t>relative gravitational field strength</t>
  </si>
  <si>
    <t>linear acceleration</t>
  </si>
  <si>
    <t>gravity_absolute</t>
  </si>
  <si>
    <t>absolute gravitational field strength</t>
  </si>
  <si>
    <t>magnetic_field_total</t>
  </si>
  <si>
    <t>total field strength</t>
  </si>
  <si>
    <t>magnetic_field_x</t>
  </si>
  <si>
    <t>x component of magnetic field strength</t>
  </si>
  <si>
    <t>magnetic_field_y</t>
  </si>
  <si>
    <t>y component of magnetic field strength</t>
  </si>
  <si>
    <t>magnetic_field_z</t>
  </si>
  <si>
    <t>z component of magnetic field strength</t>
  </si>
  <si>
    <t>magnetic_susceptibility</t>
  </si>
  <si>
    <t>magnetic susceptibility</t>
  </si>
  <si>
    <t>young's 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</si>
  <si>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</si>
  <si>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p_wave_velocity</t>
  </si>
  <si>
    <t>primary compression wave velocity</t>
  </si>
  <si>
    <t>poisson_ratio</t>
  </si>
  <si>
    <t>poisson ratio</t>
  </si>
  <si>
    <t>Ratio of the transverse contraction of a body to its longitudinal extension when stretched. Typical values in minerals are from 0.15 to 0.3 (Carbonates:0.15, Sandstones:0.2, Shales:0.25).</t>
  </si>
  <si>
    <t>electric potential difference</t>
  </si>
  <si>
    <t>resistivity</t>
  </si>
  <si>
    <t>electrical resistivity</t>
  </si>
  <si>
    <t>modulus_shear</t>
  </si>
  <si>
    <t>shear modulus</t>
  </si>
  <si>
    <t>Shear modulus, denoted by G, is defined as the ratio of shear stress to the shear strain.</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</si>
  <si>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</si>
  <si>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</si>
  <si>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</si>
  <si>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</si>
  <si>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</si>
  <si>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</si>
  <si>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sonic_porosity</t>
  </si>
  <si>
    <t>sonic porosity</t>
  </si>
  <si>
    <t>volume per volume</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</si>
  <si>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</si>
  <si>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</si>
  <si>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</si>
  <si>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temperature</t>
  </si>
  <si>
    <t>tension</t>
  </si>
  <si>
    <t>The force tending to cause extension of a body, as experienced in a cable, rope, string, etc.</t>
  </si>
  <si>
    <t>resistance</t>
  </si>
  <si>
    <t>borehole_diameter</t>
  </si>
  <si>
    <t>diameter of borehole</t>
  </si>
  <si>
    <t>tube_wave_velocity</t>
  </si>
  <si>
    <t>tube wave velocity</t>
  </si>
  <si>
    <t>attenuation</t>
  </si>
  <si>
    <t>wall_image</t>
  </si>
  <si>
    <t>borehole wall image [R,G,B]</t>
  </si>
  <si>
    <t>wall_amp</t>
  </si>
  <si>
    <t>borehole wall amplitude</t>
  </si>
  <si>
    <t>amplitude of borehole wall signals</t>
  </si>
  <si>
    <t>wall_time</t>
  </si>
  <si>
    <t>resistivity_app</t>
  </si>
  <si>
    <t>apparent resistivity</t>
  </si>
  <si>
    <t>mineral potential</t>
  </si>
  <si>
    <t>nerst potential</t>
  </si>
  <si>
    <t>electrochemical redox potential</t>
  </si>
  <si>
    <t>electrodiffusion potential</t>
  </si>
  <si>
    <t>electrokinetic potential</t>
  </si>
  <si>
    <t>reflection_coefficient</t>
  </si>
  <si>
    <t>reflection coefficient</t>
  </si>
  <si>
    <t>dielectric_permittivity</t>
  </si>
  <si>
    <t>dielectric permittivity of the medium</t>
  </si>
  <si>
    <t>anomaly_bouguer</t>
  </si>
  <si>
    <t>bouguer anomaly</t>
  </si>
  <si>
    <t>anomaly_free_air</t>
  </si>
  <si>
    <t>free air anamoly</t>
  </si>
  <si>
    <t>gravity_gradient</t>
  </si>
  <si>
    <t>gravity gradient</t>
  </si>
  <si>
    <t>in_phase_x</t>
  </si>
  <si>
    <t>x component of in phase</t>
  </si>
  <si>
    <t>in_phase_y</t>
  </si>
  <si>
    <t>y component of in phase</t>
  </si>
  <si>
    <t>quadrature_x</t>
  </si>
  <si>
    <t xml:space="preserve">x component of quadrature </t>
  </si>
  <si>
    <t>quadrature_y</t>
  </si>
  <si>
    <t xml:space="preserve">y component of quadrature </t>
  </si>
  <si>
    <t>tensor_impedance_x</t>
  </si>
  <si>
    <t>x component of tensor impedance</t>
  </si>
  <si>
    <t>tensor_impedance_y</t>
  </si>
  <si>
    <t>y component of tensor impedance</t>
  </si>
  <si>
    <t>tensor_impedance_z</t>
  </si>
  <si>
    <t>z component of tensor impedance</t>
  </si>
  <si>
    <t>electric_field_x</t>
  </si>
  <si>
    <t>x component of electric field</t>
  </si>
  <si>
    <t>electric_field_y</t>
  </si>
  <si>
    <t>y component of electric field</t>
  </si>
  <si>
    <t>electric_field_z</t>
  </si>
  <si>
    <t>z component of electric field</t>
  </si>
  <si>
    <t>mag_permeability</t>
  </si>
  <si>
    <t>magnetic permeability of medium</t>
  </si>
  <si>
    <t>larmor_frequency</t>
  </si>
  <si>
    <t>larmor frequency</t>
  </si>
  <si>
    <t>frequency</t>
  </si>
  <si>
    <t>number_beta_particles</t>
  </si>
  <si>
    <t>number of beta particles</t>
  </si>
  <si>
    <t>radiation_energy</t>
  </si>
  <si>
    <t>radiation energy</t>
  </si>
  <si>
    <t>energy</t>
  </si>
  <si>
    <t>number_gamma_particles</t>
  </si>
  <si>
    <t>number of gamma particles</t>
  </si>
  <si>
    <t>magnetic_field_gradient</t>
  </si>
  <si>
    <t>magnetic field gradient</t>
  </si>
  <si>
    <t>seismic refraction</t>
  </si>
  <si>
    <t>seismic reflection</t>
  </si>
  <si>
    <t>gravity</t>
  </si>
  <si>
    <t>wireline log</t>
  </si>
  <si>
    <t>MASW - active</t>
  </si>
  <si>
    <t>MASW - passive</t>
  </si>
  <si>
    <t>induced polarization (IP)</t>
  </si>
  <si>
    <t>ground penetrating radar (GPR)</t>
  </si>
  <si>
    <t>frequency domain EM (FDEM)</t>
  </si>
  <si>
    <t>VLF EM</t>
  </si>
  <si>
    <t>magneotellurics (MT)</t>
  </si>
  <si>
    <t>nuclear magnetic resonance (NMR)</t>
  </si>
  <si>
    <t>magnetometry</t>
  </si>
  <si>
    <t>radiometric</t>
  </si>
  <si>
    <t>time-domain EM (TEM)</t>
  </si>
  <si>
    <t>borehole seismic</t>
  </si>
  <si>
    <t>electrical resistivity (ERI/ERT)</t>
  </si>
  <si>
    <t>self-potential (SP)</t>
  </si>
  <si>
    <t>borehole image log</t>
  </si>
  <si>
    <t>Geophysical Techniques</t>
  </si>
  <si>
    <t>volume flow rate per volume flow rate</t>
  </si>
  <si>
    <t>power per power</t>
  </si>
  <si>
    <t>digital storage</t>
  </si>
  <si>
    <t>mass per mass</t>
  </si>
  <si>
    <t>length per length</t>
  </si>
  <si>
    <t>area per area</t>
  </si>
  <si>
    <t>amount of substance per amount of substance</t>
  </si>
  <si>
    <t>time per time</t>
  </si>
  <si>
    <t>linear thermal expansion</t>
  </si>
  <si>
    <t>volumetric thermal expansion</t>
  </si>
  <si>
    <t>reciprocal length</t>
  </si>
  <si>
    <t>area per volume</t>
  </si>
  <si>
    <t>reciprocal area</t>
  </si>
  <si>
    <t>length per volume</t>
  </si>
  <si>
    <t>reciprocal volume</t>
  </si>
  <si>
    <t>reciprocal mass</t>
  </si>
  <si>
    <t>reciprocal (mass time)</t>
  </si>
  <si>
    <t>reciprocal time</t>
  </si>
  <si>
    <t>signaling event per time</t>
  </si>
  <si>
    <t>activity [of radioactivity]</t>
  </si>
  <si>
    <t>data transfer speed</t>
  </si>
  <si>
    <t>(volume per time) per volume</t>
  </si>
  <si>
    <t>plane angle</t>
  </si>
  <si>
    <t>angle per length</t>
  </si>
  <si>
    <t>angle per volume</t>
  </si>
  <si>
    <t>angular acceleration</t>
  </si>
  <si>
    <t>temperature interval</t>
  </si>
  <si>
    <t>temperature interval per length</t>
  </si>
  <si>
    <t>temperature interval per time</t>
  </si>
  <si>
    <t>temperature interval per pressure</t>
  </si>
  <si>
    <t>thermal resistance</t>
  </si>
  <si>
    <t>thermal insulance</t>
  </si>
  <si>
    <t>electric current</t>
  </si>
  <si>
    <t>magnetic field strength</t>
  </si>
  <si>
    <t>electric current density</t>
  </si>
  <si>
    <t>reluctance</t>
  </si>
  <si>
    <t>electric conductance</t>
  </si>
  <si>
    <t>permittivity</t>
  </si>
  <si>
    <t>electromagnetic moment</t>
  </si>
  <si>
    <t>dipole moment</t>
  </si>
  <si>
    <t>electric charge</t>
  </si>
  <si>
    <t>electric charge per area</t>
  </si>
  <si>
    <t>electric charge per volume</t>
  </si>
  <si>
    <t>electric charge per mass</t>
  </si>
  <si>
    <t>reciprocal electric potential difference</t>
  </si>
  <si>
    <t>luminous intensity</t>
  </si>
  <si>
    <t>luminance</t>
  </si>
  <si>
    <t>luminous flux</t>
  </si>
  <si>
    <t>illuminance</t>
  </si>
  <si>
    <t>quantity of light</t>
  </si>
  <si>
    <t>light exposure</t>
  </si>
  <si>
    <t>luminous efficacy</t>
  </si>
  <si>
    <t>volume per area</t>
  </si>
  <si>
    <t>length per temperature</t>
  </si>
  <si>
    <t>length per mass</t>
  </si>
  <si>
    <t>(volume per time) per area</t>
  </si>
  <si>
    <t>permeability rock</t>
  </si>
  <si>
    <t>area</t>
  </si>
  <si>
    <t>volume per length</t>
  </si>
  <si>
    <t>specific heat capacity</t>
  </si>
  <si>
    <t>area per mass</t>
  </si>
  <si>
    <t>area per amount of substance</t>
  </si>
  <si>
    <t>kinematic viscosity</t>
  </si>
  <si>
    <t>thermal diffusivity</t>
  </si>
  <si>
    <t>area per time</t>
  </si>
  <si>
    <t>(volume per time) per length</t>
  </si>
  <si>
    <t>diffusion coefficient</t>
  </si>
  <si>
    <t>absorbed dose</t>
  </si>
  <si>
    <t>energy per mass</t>
  </si>
  <si>
    <t>dose equivalent</t>
  </si>
  <si>
    <t>(energy per mass) per time</t>
  </si>
  <si>
    <t>moment of inertia</t>
  </si>
  <si>
    <t>molar heat capacity</t>
  </si>
  <si>
    <t>heat capacity</t>
  </si>
  <si>
    <t>thermal conductance</t>
  </si>
  <si>
    <t>inductance</t>
  </si>
  <si>
    <t>electric resistance</t>
  </si>
  <si>
    <t>magnetic flux</t>
  </si>
  <si>
    <t>molar energy</t>
  </si>
  <si>
    <t>radiant intensity</t>
  </si>
  <si>
    <t>heat flow rate</t>
  </si>
  <si>
    <t>power</t>
  </si>
  <si>
    <t>length per pressure</t>
  </si>
  <si>
    <t>permeability length</t>
  </si>
  <si>
    <t>volume per rotation</t>
  </si>
  <si>
    <t>volume per mass</t>
  </si>
  <si>
    <t>molar volume</t>
  </si>
  <si>
    <t>(volume per time) per time</t>
  </si>
  <si>
    <t>magnetic dipole moment</t>
  </si>
  <si>
    <t>force area</t>
  </si>
  <si>
    <t>mobility</t>
  </si>
  <si>
    <t>(volume per time) per (pressure length)</t>
  </si>
  <si>
    <t>second moment of area</t>
  </si>
  <si>
    <t>(volume per time) length</t>
  </si>
  <si>
    <t>(volume per time) per pressure</t>
  </si>
  <si>
    <t>volume per pressure</t>
  </si>
  <si>
    <t>mass length</t>
  </si>
  <si>
    <t>energy length per time area temperature</t>
  </si>
  <si>
    <t>thermal conductivity</t>
  </si>
  <si>
    <t>magnetic permeability</t>
  </si>
  <si>
    <t>electric resistance per length</t>
  </si>
  <si>
    <t>magnetic vector potential</t>
  </si>
  <si>
    <t>electric field strength</t>
  </si>
  <si>
    <t>momentum</t>
  </si>
  <si>
    <t>energy length per area</t>
  </si>
  <si>
    <t>energy per length</t>
  </si>
  <si>
    <t>force length per length</t>
  </si>
  <si>
    <t>reciprocal pressure</t>
  </si>
  <si>
    <t>isothermal compressibility</t>
  </si>
  <si>
    <t>mass</t>
  </si>
  <si>
    <t>volumetric heat transfer coefficient</t>
  </si>
  <si>
    <t>heat transfer coefficient</t>
  </si>
  <si>
    <t>magnetic flux density per length</t>
  </si>
  <si>
    <t>magnetic flux density</t>
  </si>
  <si>
    <t>mass per length</t>
  </si>
  <si>
    <t>mass per area</t>
  </si>
  <si>
    <t>(mass per time) per area</t>
  </si>
  <si>
    <t>(mass per volume) per length</t>
  </si>
  <si>
    <t>pressure time per volume</t>
  </si>
  <si>
    <t>pressure per volume</t>
  </si>
  <si>
    <t>dynamic viscosity</t>
  </si>
  <si>
    <t>(mass per time) per length</t>
  </si>
  <si>
    <t>energy per volume</t>
  </si>
  <si>
    <t>pressure per time</t>
  </si>
  <si>
    <t>pressure squared per (force time per area)</t>
  </si>
  <si>
    <t>power per volume</t>
  </si>
  <si>
    <t>molecular weight</t>
  </si>
  <si>
    <t>radiance</t>
  </si>
  <si>
    <t>mass per time</t>
  </si>
  <si>
    <t>energy per area</t>
  </si>
  <si>
    <t>force per length</t>
  </si>
  <si>
    <t>power per area</t>
  </si>
  <si>
    <t>pressure squared</t>
  </si>
  <si>
    <t>amount of substance</t>
  </si>
  <si>
    <t>amount of substance per area</t>
  </si>
  <si>
    <t>(amount of substance per time) per area</t>
  </si>
  <si>
    <t>amount of substance per volume</t>
  </si>
  <si>
    <t>amount of substance per time</t>
  </si>
  <si>
    <t>solid angle</t>
  </si>
  <si>
    <t>time per volume</t>
  </si>
  <si>
    <t>time per mass</t>
  </si>
  <si>
    <t>mass per energy</t>
  </si>
  <si>
    <t>reciprocal force</t>
  </si>
  <si>
    <t>logarithmic power ratio</t>
  </si>
  <si>
    <t>normalized power</t>
  </si>
  <si>
    <t>attenuation per frequency interval</t>
  </si>
  <si>
    <t>logarithmic power ratio per length</t>
  </si>
  <si>
    <t>frequency interval</t>
  </si>
  <si>
    <t>potential difference per power drop</t>
  </si>
  <si>
    <t>API gravity</t>
  </si>
  <si>
    <t>API gamma ray</t>
  </si>
  <si>
    <t>API neutron</t>
  </si>
  <si>
    <t>reciprocal time squared</t>
  </si>
  <si>
    <t>DIGGS measurement property classes</t>
  </si>
  <si>
    <t>/diggs:Diggs/diggs:measurement/diggs:Test/diggs:procedure/diggs:ProcessedGeophysicalSurvey/diggs:geophysicalMethod[text()="magnetometry"]</t>
  </si>
  <si>
    <t>/diggs:Diggs/diggs:measurement/diggs:Test/diggs:procedure/diggs:ProcessedGeophysicalSurvey/diggs:geophysicalMethod[text()="borehole image log"]</t>
  </si>
  <si>
    <t>/diggs:Diggs/diggs:measurement/diggs:Test/diggs:procedure/diggs:ProcessedGeophysicalSurvey/diggs:geophysicalMethod[text()="electrical resistivity (ERI/ERT)"]</t>
  </si>
  <si>
    <t>/diggs:Diggs/diggs:measurement/diggs:Test/diggs:procedure/diggs:ProcessedGeophysicalSurvey/diggs:geophysicalMethod[text()="frequency domain EM (FDEM)"]</t>
  </si>
  <si>
    <t>/diggs:Diggs/diggs:measurement/diggs:Test/diggs:procedure/diggs:ProcessedGeophysicalSurvey/diggs:geophysicalMethod[text()="gravity"]</t>
  </si>
  <si>
    <t>/diggs:Diggs/diggs:measurement/diggs:Test/diggs:procedure/diggs:ProcessedGeophysicalSurvey/diggs:geophysicalMethod[text()="ground penetrating radar (GPR)"]</t>
  </si>
  <si>
    <t>/diggs:Diggs/diggs:measurement/diggs:Test/diggs:procedure/diggs:ProcessedGeophysicalSurvey/diggs:geophysicalMethod[text()="induced polarization (IP)"]</t>
  </si>
  <si>
    <t>/diggs:Diggs/diggs:measurement/diggs:Test/diggs:procedure/diggs:ProcessedGeophysicalSurvey/diggs:geophysicalMethod[text()="magneotellurics (MT)"]</t>
  </si>
  <si>
    <t>/diggs:Diggs/diggs:measurement/diggs:Test/diggs:procedure/diggs:ProcessedGeophysicalSurvey/diggs:geophysicalMethod[text()="MASW - active"]</t>
  </si>
  <si>
    <t>/diggs:Diggs/diggs:measurement/diggs:Test/diggs:procedure/diggs:ProcessedGeophysicalSurvey/diggs:geophysicalMethod[text()="MASW - passive"]</t>
  </si>
  <si>
    <t>/diggs:Diggs/diggs:measurement/diggs:Test/diggs:procedure/diggs:ProcessedGeophysicalSurvey/diggs:geophysicalMethod[text()="nuclear magnetic resonance (NMR)"]</t>
  </si>
  <si>
    <t>/diggs:Diggs/diggs:measurement/diggs:Test/diggs:procedure/diggs:ProcessedGeophysicalSurvey/diggs:geophysicalMethod[text()="radiometric"]</t>
  </si>
  <si>
    <t>/diggs:Diggs/diggs:measurement/diggs:Test/diggs:procedure/diggs:ProcessedGeophysicalSurvey/diggs:geophysicalMethod[text()="seismic reflection"]</t>
  </si>
  <si>
    <t>/diggs:Diggs/diggs:measurement/diggs:Test/diggs:procedure/diggs:ProcessedGeophysicalSurvey/diggs:geophysicalMethod[text()="seismic refraction"]</t>
  </si>
  <si>
    <t>/diggs:Diggs/diggs:measurement/diggs:Test/diggs:procedure/diggs:ProcessedGeophysicalSurvey/diggs:geophysicalMethod[text()="self-potential (SP)"]</t>
  </si>
  <si>
    <t>/diggs:Diggs/diggs:measurement/diggs:Test/diggs:procedure/diggs:ProcessedGeophysicalSurvey/diggs:geophysicalMethod[text()="time-domain EM (TEM)"]</t>
  </si>
  <si>
    <t>/diggs:Diggs/diggs:measurement/diggs:Test/diggs:procedure/diggs:ProcessedGeophysicalSurvey/diggs:geophysicalMethod[text()="VLF EM"]</t>
  </si>
  <si>
    <t>The time it takes for a compressional wave to traverse a fixed distance. The reciprocal of p_wave_velocity.</t>
  </si>
  <si>
    <t>Resistivity between electrodes.</t>
  </si>
  <si>
    <t>The property by which a conductor opposes the flow of electrons, precisely electric current. It is the ratio of voltage to the electric current applied on an electronic device. Resistance is a physical property of the material, and hence, it depends upon the material type. It also depends upon the length and cross-sectional area of the material to which the current is applied. For a material, resistance is proportional to the length and inversely proportional to its cross-sectional area.</t>
  </si>
  <si>
    <t>The resisting property of the material when the current is applied through it and is defined as the resistance per unit length for a unit cross-section of material. Resistivity is directly proportional to temperature.</t>
  </si>
  <si>
    <t xml:space="preserve">The resistance to the propagation of ultrasound waves through a medium. </t>
  </si>
  <si>
    <t>A gravity anomaly, corrected for the height at which it is measured and the attraction of terrain. The height correction alone gives a free-air gravity anomaly.</t>
  </si>
  <si>
    <t>The measured gravity anomaly after a free-air correction is applied to account for the elevation at which a measurement is made. It does so by adjusting these measurements of gravity to what would have been measured at a reference level, which is commonly taken as mean sea level or the geoid.</t>
  </si>
  <si>
    <t>The reduction of the amplitude of a signal, electric current, or other oscillation during propagation.</t>
  </si>
  <si>
    <t>The distance measured across an open borehole.</t>
  </si>
  <si>
    <t>A measure of the ability of a specified material to pass an electric current.</t>
  </si>
  <si>
    <t>The velocity of electromagnetic wave propagation through a medium.</t>
  </si>
  <si>
    <t>The ability of a medium to hold an electric charge.</t>
  </si>
  <si>
    <t>The x component of an electric field.</t>
  </si>
  <si>
    <t>The y component of an electric field.</t>
  </si>
  <si>
    <t>The z component of an electric field.</t>
  </si>
  <si>
    <t>The rate of vertical flow of a fluid  within a borehole.</t>
  </si>
  <si>
    <t>The gradient in the gravitational forces acting on different parts of a nonspherical object.</t>
  </si>
  <si>
    <t>The acceleration due to gravity (weight/mass) measured in absolute terms.</t>
  </si>
  <si>
    <t>The acceleration due to gravity (weight/mass) measured measured relative to some absolute value.</t>
  </si>
  <si>
    <t>the y component of the in-phase wave component.</t>
  </si>
  <si>
    <t>the x component of the in-phase wave component.</t>
  </si>
  <si>
    <t>The hydrogen proton excitation from specific magnetic field frequency based on Earth's field.</t>
  </si>
  <si>
    <t>The ratio of the flux density to the magnetic field strength.</t>
  </si>
  <si>
    <t>The magnetic field gradient.</t>
  </si>
  <si>
    <t>Total strength of the magnetic field.</t>
  </si>
  <si>
    <t>The x component of a magnetic field.</t>
  </si>
  <si>
    <t>The y component of a magnetic field.</t>
  </si>
  <si>
    <t>The z component of a magnetic field.</t>
  </si>
  <si>
    <t>The degree to which a material becomes magnetized in response to an applied magnetic field.</t>
  </si>
  <si>
    <t>Bulk modulus, denoted by K or B, is defined as a measure of how resistant to compression a substance is.</t>
  </si>
  <si>
    <t>modulus_youngs</t>
  </si>
  <si>
    <t>The amount of detected beta particles in a given time.</t>
  </si>
  <si>
    <t>The amount of detected gamma particles in a given time.</t>
  </si>
  <si>
    <t>The velocity of a p-wave (Vp). P-waves (primary waves) are compressional waves that are longitudinal in nature.</t>
  </si>
  <si>
    <t>t2</t>
  </si>
  <si>
    <t>Transverse (spin-spin) relaxation</t>
  </si>
  <si>
    <t>t1</t>
  </si>
  <si>
    <t>The time required for the transverse magnetization to fall to approximately 37% (1/e) of its initial value.</t>
  </si>
  <si>
    <t>Longitudinal (spin-lattice) relaxation</t>
  </si>
  <si>
    <t xml:space="preserve">The time required for the z-component of M to reach (1 − 1/e) or about 63% of its maximum value (Mo). </t>
  </si>
  <si>
    <t>t2_relaxation</t>
  </si>
  <si>
    <t>t1_relaxation</t>
  </si>
  <si>
    <t>T1 time constant</t>
  </si>
  <si>
    <t>T2 time constant</t>
  </si>
  <si>
    <t>The time constant for regrowth of longitudinal magnetization (Mz)</t>
  </si>
  <si>
    <t>The time constant for decay/dephasing of transverse magnetization (Mxy)</t>
  </si>
  <si>
    <t>electric potential</t>
  </si>
  <si>
    <t>A measure of transient background potentials that come from the difference in electrolyte mobilities within porous media</t>
  </si>
  <si>
    <t xml:space="preserve">A measure of the amount of work energy needed per unit of electric charge to move the charge from a reference point to a specific point in an electric field. </t>
  </si>
  <si>
    <t>A measure of the potential that forms from electrolytes flowing through a porous medium</t>
  </si>
  <si>
    <t>A measure of the potential from mineral deposit sources</t>
  </si>
  <si>
    <t>The potential difference between two electrodes immersed in a homogeonous medium in which local concentration differ</t>
  </si>
  <si>
    <t>electrodiffusion_potential</t>
  </si>
  <si>
    <t>electric_potential</t>
  </si>
  <si>
    <t>kinetic_potential</t>
  </si>
  <si>
    <t>mineral_potential</t>
  </si>
  <si>
    <t>nerst_potential</t>
  </si>
  <si>
    <t>redox_potential</t>
  </si>
  <si>
    <t xml:space="preserve">A measure of the ability of chemical/biochemical systems to oxidize (lose electrons) or reduce (gain electrons). </t>
  </si>
  <si>
    <t>A measure of porosity (defined as the percentage of empty space within a medium) made by comparing the velocity measued by an acoustic logging tool to velocities of the soil/rock matrix and borehole fluid.</t>
  </si>
  <si>
    <t>Radiant energy emitted by radioactive source</t>
  </si>
  <si>
    <t>The x component of the quadrature component (90 degrees out of phase) of transmitted EM energy.</t>
  </si>
  <si>
    <t>The y component of the quadrature component (90 degrees out of phase) of transmitted EM energy.</t>
  </si>
  <si>
    <t>the ratio of amplitude of the reflected wave to the incident wave</t>
  </si>
  <si>
    <t>electrical resistance</t>
  </si>
  <si>
    <t>The measure of hotness or coldness,.</t>
  </si>
  <si>
    <t>Wave velocity that propagates along a steel-cased borehole</t>
  </si>
  <si>
    <t>The z component of the magnetotelluric impedence tensor.</t>
  </si>
  <si>
    <t>The x component of the magnetotelluric impedence tensor.</t>
  </si>
  <si>
    <t>The y component of the magnetotelluric impedence tensor.</t>
  </si>
  <si>
    <t>Representation of a color image of the borehole wall</t>
  </si>
  <si>
    <t>Two way travel time to borehole wall</t>
  </si>
  <si>
    <t>The time required for a sesimic wave to travel from the source to the borehole wall</t>
  </si>
  <si>
    <t xml:space="preserve"> /diggs:Diggs/diggs:measurement/diggs:Test/diggs:procedure/diggs_geo:WirelineLog</t>
  </si>
  <si>
    <t>Test measurement properties for results of processed geophysical field data and wireline log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</si>
</sst>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color theme="1"/>
      <name val="Calibri"/>
      <family val="2"/>
      <scheme val="minor"/>
    </font>
    <font>
      <sz val="12"/>
      <color theme="1"/>
      <name val="Calibri (Body)"/>
    </font>
    <font>
      <sz val="8"/>
      <name val="Calibri"/>
      <family val="2"/>
      <scheme val="minor"/>
    </font>
    <font>
      <b/>
      <sz val="12"/>
      <color theme="1"/>
      <name val="Calibri"/>
      <family val="2"/>
      <scheme val="minor"/>
    </font>
    <font>
      <sz val="12"/>
      <color theme="1"/>
      <name val="Calibri"/>
      <family val="2"/>
    </font>
    <font>
      <sz val="12"/>
      <color rgb="FF59626B"/>
      <name val="Arial"/>
      <family val="2"/>
    </font>
  </fonts>
  <fills count="4">
    <fill>
      <patternFill patternType="none"/>
    </fill>
    <fill>
      <patternFill patternType="gray125"/>
    </fill>
    <fill>
      <patternFill patternType="solid">
        <fgColor rgb="FF00B050"/>
        <bgColor indexed="64"/>
      </patternFill>
    </fill>
    <fill>
      <patternFill patternType="solid">
        <fgColor rgb="FF00B050"/>
        <bgColor theme="0"/>
      </patternFill>
    </fill>
  </fills>
  <borders count="3">
    <border>
      <left/>
      <right/>
      <top/>
      <bottom/>
      <diagonal/>
    </border>
    <border>
      <left style="thin">
        <color rgb="FFFFFFFF"/>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1" fillId="0" borderId="0" xfId="0" applyFont="1"/>
    <xf numFmtId="0" fontId="4" fillId="0" borderId="0" xfId="0" applyFont="1"/>
    <xf numFmtId="0" fontId="6" fillId="0" borderId="0" xfId="0" applyFont="1" applyAlignment="1">
      <alignment wrapText="1"/>
    </xf>
    <xf numFmtId="0" fontId="8" fillId="0" borderId="0" xfId="0" applyFont="1"/>
    <xf numFmtId="0" fontId="5" fillId="0" borderId="0" xfId="0" applyFont="1"/>
    <xf numFmtId="0" fontId="7" fillId="0" borderId="0" xfId="0" applyFont="1"/>
    <xf numFmtId="0" fontId="10" fillId="0" borderId="0" xfId="0" applyFont="1" applyAlignment="1">
      <alignment vertical="center"/>
    </xf>
    <xf numFmtId="0" fontId="10" fillId="0" borderId="0" xfId="0" applyFont="1" applyAlignment="1">
      <alignment vertical="center" wrapText="1"/>
    </xf>
    <xf numFmtId="0" fontId="12" fillId="0" borderId="0" xfId="0" applyFont="1" applyAlignment="1">
      <alignment vertical="center"/>
    </xf>
    <xf numFmtId="0" fontId="13" fillId="0" borderId="0" xfId="0" applyFont="1" applyAlignment="1">
      <alignment vertical="center" wrapText="1"/>
    </xf>
    <xf numFmtId="0" fontId="13" fillId="0" borderId="0" xfId="0" applyFont="1"/>
    <xf numFmtId="0" fontId="9" fillId="0" borderId="0" xfId="0" applyFont="1"/>
    <xf numFmtId="0" fontId="13" fillId="0" borderId="1" xfId="0" applyFont="1" applyBorder="1"/>
    <xf numFmtId="0" fontId="13" fillId="0" borderId="0" xfId="0" applyFont="1" applyAlignment="1">
      <alignment vertical="center"/>
    </xf>
    <xf numFmtId="0" fontId="13" fillId="2" borderId="2" xfId="0" applyFont="1" applyFill="1" applyBorder="1"/>
    <xf numFmtId="0" fontId="13" fillId="3" borderId="2" xfId="0" applyFont="1" applyFill="1" applyBorder="1"/>
    <xf numFmtId="0" fontId="14" fillId="0" borderId="0" xfId="0" applyFont="1" applyAlignment="1">
      <alignment wrapText="1"/>
    </xf>
    <xf numFmtId="0" fontId="0" fillId="0" borderId="0" xfId="0" applyNumberFormat="1" applyAlignment="1">
      <alignment vertical="center"/>
    </xf>
    <xf numFmtId="0" fontId="0" fillId="0" borderId="0" xfId="0" applyFont="1" applyAlignment="1">
      <alignment vertical="center" wrapText="1"/>
    </xf>
    <xf numFmtId="0" fontId="0" fillId="0" borderId="0" xfId="0" applyNumberFormat="1" applyFill="1" applyAlignment="1"/>
    <xf numFmtId="0" fontId="13" fillId="0" borderId="0" xfId="0" applyFon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0">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2" totalsRowShown="0" headerRowDxfId="19">
  <autoFilter ref="A1:D2" xr:uid="{00000000-0009-0000-0100-000002000000}"/>
  <tableColumns count="4">
    <tableColumn id="1" xr3:uid="{00000000-0010-0000-0000-000001000000}" name="Start" dataDxfId="18"/>
    <tableColumn id="4" xr3:uid="{00000000-0010-0000-0000-000004000000}" name="Dictionary ID" dataDxfId="17"/>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I68" totalsRowShown="0" headerRowDxfId="14" dataDxfId="13">
  <autoFilter ref="A1:I68" xr:uid="{00000000-0009-0000-0100-000001000000}"/>
  <sortState xmlns:xlrd2="http://schemas.microsoft.com/office/spreadsheetml/2017/richdata2" ref="A2:I68">
    <sortCondition ref="C1:C68"/>
  </sortState>
  <tableColumns count="9">
    <tableColumn id="1" xr3:uid="{00000000-0010-0000-0100-000001000000}" name="Start" dataDxfId="12">
      <calculatedColumnFormula>IF(ISNA(VLOOKUP(C2,AssociatedElements!B$2:B2782,1,FALSE)),"Not used","")</calculatedColumnFormula>
    </tableColumn>
    <tableColumn id="8" xr3:uid="{00000000-0010-0000-0100-000008000000}" name="Dictionary ID" dataDxfId="11"/>
    <tableColumn id="7" xr3:uid="{00000000-0010-0000-0100-000007000000}" name="Code" dataDxfId="10"/>
    <tableColumn id="2" xr3:uid="{00000000-0010-0000-0100-000002000000}" name="Name" dataDxfId="2"/>
    <tableColumn id="3" xr3:uid="{00000000-0010-0000-0100-000003000000}" name="Description" dataDxfId="0"/>
    <tableColumn id="4" xr3:uid="{00000000-0010-0000-0100-000004000000}" name="Data type" dataDxfId="1"/>
    <tableColumn id="5" xr3:uid="{00000000-0010-0000-0100-000005000000}" name="UOMType" dataDxfId="9"/>
    <tableColumn id="6" xr3:uid="{00000000-0010-0000-0100-000006000000}" name="Authority" dataDxfId="8"/>
    <tableColumn id="9" xr3:uid="{313812A5-E93A-A245-8463-A5AF16FAF51A}" name="Reference" dataDxfId="7"/>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115" totalsRowShown="0" headerRowDxfId="6">
  <autoFilter ref="A1:C115" xr:uid="{00000000-0009-0000-0100-000003000000}"/>
  <sortState xmlns:xlrd2="http://schemas.microsoft.com/office/spreadsheetml/2017/richdata2" ref="A2:C115">
    <sortCondition ref="C1:C115"/>
  </sortState>
  <tableColumns count="3">
    <tableColumn id="1" xr3:uid="{00000000-0010-0000-0200-000001000000}" name="Start" dataDxfId="5">
      <calculatedColumnFormula>IF(ISNA(VLOOKUP(B2,Definitions!C$2:C$1939,1,FALSE)),"Not listed","")</calculatedColumnFormula>
    </tableColumn>
    <tableColumn id="4" xr3:uid="{00000000-0010-0000-0200-000004000000}" name="Code" dataDxfId="4"/>
    <tableColumn id="2" xr3:uid="{00000000-0010-0000-0200-000002000000}" name="Element" dataDxfId="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
  <sheetViews>
    <sheetView tabSelected="1" zoomScaleNormal="100" workbookViewId="0">
      <selection activeCell="D2" sqref="D2"/>
    </sheetView>
  </sheetViews>
  <sheetFormatPr baseColWidth="10" defaultColWidth="11" defaultRowHeight="16" x14ac:dyDescent="0.2"/>
  <cols>
    <col min="1" max="1" width="11.83203125" customWidth="1"/>
    <col min="2" max="2" width="26.33203125" customWidth="1"/>
    <col min="3" max="3" width="21.6640625" customWidth="1"/>
    <col min="4" max="4" width="76" customWidth="1"/>
  </cols>
  <sheetData>
    <row r="1" spans="1:4" s="5" customFormat="1" x14ac:dyDescent="0.2">
      <c r="A1" s="5" t="s">
        <v>14</v>
      </c>
      <c r="B1" s="5" t="s">
        <v>9</v>
      </c>
      <c r="C1" s="5" t="s">
        <v>15</v>
      </c>
      <c r="D1" s="5" t="s">
        <v>1</v>
      </c>
    </row>
    <row r="2" spans="1:4" s="3" customFormat="1" ht="34" x14ac:dyDescent="0.2">
      <c r="B2" s="14" t="s">
        <v>26</v>
      </c>
      <c r="C2" s="14" t="s">
        <v>333</v>
      </c>
      <c r="D2" s="14" t="s">
        <v>425</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68"/>
  <sheetViews>
    <sheetView topLeftCell="A52" zoomScale="120" zoomScaleNormal="120" workbookViewId="0">
      <selection activeCell="E70" sqref="E70"/>
    </sheetView>
  </sheetViews>
  <sheetFormatPr baseColWidth="10" defaultColWidth="10.83203125" defaultRowHeight="16" x14ac:dyDescent="0.2"/>
  <cols>
    <col min="1" max="1" width="19.1640625" style="3" customWidth="1"/>
    <col min="2" max="2" width="25.83203125" style="3" customWidth="1"/>
    <col min="3" max="3" width="31.6640625" style="3" customWidth="1"/>
    <col min="4" max="4" width="32.33203125" style="3" customWidth="1"/>
    <col min="5" max="5" width="84.6640625" style="4" customWidth="1"/>
    <col min="6" max="6" width="11.1640625" style="3" customWidth="1"/>
    <col min="7" max="7" width="25.6640625" style="3" bestFit="1" customWidth="1"/>
    <col min="8" max="16384" width="10.83203125" style="3"/>
  </cols>
  <sheetData>
    <row r="1" spans="1:9" s="1" customFormat="1" ht="17" x14ac:dyDescent="0.2">
      <c r="A1" s="1" t="s">
        <v>14</v>
      </c>
      <c r="B1" s="1" t="s">
        <v>9</v>
      </c>
      <c r="C1" s="1" t="s">
        <v>0</v>
      </c>
      <c r="D1" s="1" t="s">
        <v>10</v>
      </c>
      <c r="E1" s="2" t="s">
        <v>1</v>
      </c>
      <c r="F1" s="1" t="s">
        <v>2</v>
      </c>
      <c r="G1" s="1" t="s">
        <v>3</v>
      </c>
      <c r="H1" s="1" t="s">
        <v>12</v>
      </c>
      <c r="I1" s="13" t="s">
        <v>25</v>
      </c>
    </row>
    <row r="2" spans="1:9" ht="17" x14ac:dyDescent="0.2">
      <c r="A2" s="3" t="str">
        <f>IF(ISNA(VLOOKUP(C2,AssociatedElements!B$2:B2800,1,FALSE)),"Not used","")</f>
        <v/>
      </c>
      <c r="B2" s="3" t="s">
        <v>26</v>
      </c>
      <c r="C2" s="3" t="s">
        <v>27</v>
      </c>
      <c r="D2" s="4" t="s">
        <v>28</v>
      </c>
      <c r="E2" s="4" t="s">
        <v>355</v>
      </c>
      <c r="F2" s="3" t="s">
        <v>4</v>
      </c>
      <c r="G2" s="4" t="s">
        <v>298</v>
      </c>
    </row>
    <row r="3" spans="1:9" ht="34" x14ac:dyDescent="0.2">
      <c r="A3" s="3" t="str">
        <f>IF(ISNA(VLOOKUP(C3,AssociatedElements!B$2:B2814,1,FALSE)),"Not used","")</f>
        <v/>
      </c>
      <c r="B3" s="3" t="s">
        <v>26</v>
      </c>
      <c r="C3" s="3" t="s">
        <v>120</v>
      </c>
      <c r="D3" s="4" t="s">
        <v>121</v>
      </c>
      <c r="E3" s="4" t="s">
        <v>356</v>
      </c>
      <c r="F3" s="3" t="s">
        <v>4</v>
      </c>
      <c r="G3" s="4" t="s">
        <v>56</v>
      </c>
    </row>
    <row r="4" spans="1:9" ht="68" x14ac:dyDescent="0.2">
      <c r="A4" s="3" t="str">
        <f>IF(ISNA(VLOOKUP(C4,AssociatedElements!B$2:B2834,1,FALSE)),"Not used","")</f>
        <v/>
      </c>
      <c r="B4" s="3" t="s">
        <v>26</v>
      </c>
      <c r="C4" s="3" t="s">
        <v>122</v>
      </c>
      <c r="D4" s="4" t="s">
        <v>123</v>
      </c>
      <c r="E4" s="4" t="s">
        <v>357</v>
      </c>
      <c r="F4" s="3" t="s">
        <v>4</v>
      </c>
      <c r="G4" s="4" t="s">
        <v>56</v>
      </c>
    </row>
    <row r="5" spans="1:9" ht="17" x14ac:dyDescent="0.2">
      <c r="A5" s="3" t="str">
        <f>IF(ISNA(VLOOKUP(C5,AssociatedElements!B$2:B2829,1,FALSE)),"Not used","")</f>
        <v/>
      </c>
      <c r="B5" s="3" t="s">
        <v>26</v>
      </c>
      <c r="C5" s="3" t="s">
        <v>102</v>
      </c>
      <c r="D5" s="4" t="s">
        <v>102</v>
      </c>
      <c r="E5" s="4" t="s">
        <v>358</v>
      </c>
      <c r="F5" s="3" t="s">
        <v>4</v>
      </c>
      <c r="G5" s="4" t="s">
        <v>13</v>
      </c>
    </row>
    <row r="6" spans="1:9" ht="17" x14ac:dyDescent="0.2">
      <c r="A6" s="3" t="str">
        <f>IF(ISNA(VLOOKUP(C6,AssociatedElements!B$2:B2813,1,FALSE)),"Not used","")</f>
        <v/>
      </c>
      <c r="B6" s="3" t="s">
        <v>26</v>
      </c>
      <c r="C6" s="3" t="s">
        <v>98</v>
      </c>
      <c r="D6" s="4" t="s">
        <v>99</v>
      </c>
      <c r="E6" s="4" t="s">
        <v>359</v>
      </c>
      <c r="F6" s="3" t="s">
        <v>4</v>
      </c>
      <c r="G6" s="4" t="s">
        <v>5</v>
      </c>
    </row>
    <row r="7" spans="1:9" ht="34" x14ac:dyDescent="0.2">
      <c r="A7" s="3" t="str">
        <f>IF(ISNA(VLOOKUP(C7,AssociatedElements!B$2:B2783,1,FALSE)),"Not used","")</f>
        <v/>
      </c>
      <c r="B7" s="3" t="s">
        <v>26</v>
      </c>
      <c r="C7" s="3" t="s">
        <v>29</v>
      </c>
      <c r="D7" s="4" t="s">
        <v>30</v>
      </c>
      <c r="E7" s="4" t="s">
        <v>31</v>
      </c>
      <c r="F7" s="3" t="s">
        <v>4</v>
      </c>
      <c r="G7" s="4" t="s">
        <v>32</v>
      </c>
    </row>
    <row r="8" spans="1:9" ht="17" x14ac:dyDescent="0.2">
      <c r="A8" s="3" t="str">
        <f>IF(ISNA(VLOOKUP(C8,AssociatedElements!B$2:B2825,1,FALSE)),"Not used","")</f>
        <v/>
      </c>
      <c r="B8" s="3" t="s">
        <v>26</v>
      </c>
      <c r="C8" s="3" t="s">
        <v>35</v>
      </c>
      <c r="D8" s="4" t="s">
        <v>35</v>
      </c>
      <c r="E8" s="4" t="s">
        <v>36</v>
      </c>
      <c r="F8" s="3" t="s">
        <v>4</v>
      </c>
      <c r="G8" s="4" t="s">
        <v>13</v>
      </c>
    </row>
    <row r="9" spans="1:9" ht="34" x14ac:dyDescent="0.2">
      <c r="A9" s="3" t="str">
        <f>IF(ISNA(VLOOKUP(C9,AssociatedElements!B$2:B2820,1,FALSE)),"Not used","")</f>
        <v/>
      </c>
      <c r="B9" s="3" t="s">
        <v>26</v>
      </c>
      <c r="C9" s="3" t="s">
        <v>37</v>
      </c>
      <c r="D9" s="4" t="s">
        <v>38</v>
      </c>
      <c r="E9" s="4" t="s">
        <v>351</v>
      </c>
      <c r="F9" s="3" t="s">
        <v>4</v>
      </c>
      <c r="G9" s="4" t="s">
        <v>39</v>
      </c>
    </row>
    <row r="10" spans="1:9" ht="17" x14ac:dyDescent="0.2">
      <c r="A10" s="3" t="str">
        <f>IF(ISNA(VLOOKUP(C10,AssociatedElements!B$2:B2784,1,FALSE)),"Not used","")</f>
        <v/>
      </c>
      <c r="B10" s="3" t="s">
        <v>26</v>
      </c>
      <c r="C10" s="3" t="s">
        <v>40</v>
      </c>
      <c r="D10" s="4" t="s">
        <v>41</v>
      </c>
      <c r="E10" s="12" t="s">
        <v>360</v>
      </c>
      <c r="F10" s="3" t="s">
        <v>4</v>
      </c>
      <c r="G10" s="4" t="s">
        <v>42</v>
      </c>
    </row>
    <row r="11" spans="1:9" ht="17" x14ac:dyDescent="0.2">
      <c r="A11" s="3" t="str">
        <f>IF(ISNA(VLOOKUP(C11,AssociatedElements!B$2:B2782,1,FALSE)),"Not used","")</f>
        <v/>
      </c>
      <c r="B11" s="3" t="s">
        <v>26</v>
      </c>
      <c r="C11" s="3" t="s">
        <v>43</v>
      </c>
      <c r="D11" s="4" t="s">
        <v>44</v>
      </c>
      <c r="E11" s="7" t="s">
        <v>45</v>
      </c>
      <c r="F11" s="3" t="s">
        <v>4</v>
      </c>
      <c r="G11" s="4" t="s">
        <v>13</v>
      </c>
    </row>
    <row r="12" spans="1:9" ht="17" x14ac:dyDescent="0.2">
      <c r="A12" s="3" t="str">
        <f>IF(ISNA(VLOOKUP(C12,AssociatedElements!B$2:B2819,1,FALSE)),"Not used","")</f>
        <v/>
      </c>
      <c r="B12" s="3" t="s">
        <v>26</v>
      </c>
      <c r="C12" s="3" t="s">
        <v>118</v>
      </c>
      <c r="D12" s="4" t="s">
        <v>119</v>
      </c>
      <c r="E12" s="4" t="s">
        <v>362</v>
      </c>
      <c r="F12" s="3" t="s">
        <v>4</v>
      </c>
      <c r="G12" s="4" t="s">
        <v>217</v>
      </c>
    </row>
    <row r="13" spans="1:9" ht="17" x14ac:dyDescent="0.2">
      <c r="A13" s="3" t="str">
        <f>IF(ISNA(VLOOKUP(C13,AssociatedElements!B$2:B2862,1,FALSE)),"Not used","")</f>
        <v/>
      </c>
      <c r="B13" s="3" t="s">
        <v>26</v>
      </c>
      <c r="C13" s="3" t="s">
        <v>140</v>
      </c>
      <c r="D13" s="4" t="s">
        <v>141</v>
      </c>
      <c r="E13" s="4" t="s">
        <v>363</v>
      </c>
      <c r="F13" s="3" t="s">
        <v>4</v>
      </c>
      <c r="G13" s="4" t="s">
        <v>282</v>
      </c>
    </row>
    <row r="14" spans="1:9" ht="17" x14ac:dyDescent="0.2">
      <c r="A14" s="3" t="str">
        <f>IF(ISNA(VLOOKUP(C14,AssociatedElements!B$2:B2846,1,FALSE)),"Not used","")</f>
        <v/>
      </c>
      <c r="B14" s="3" t="s">
        <v>26</v>
      </c>
      <c r="C14" s="3" t="s">
        <v>142</v>
      </c>
      <c r="D14" s="4" t="s">
        <v>143</v>
      </c>
      <c r="E14" s="4" t="s">
        <v>364</v>
      </c>
      <c r="F14" s="3" t="s">
        <v>4</v>
      </c>
      <c r="G14" s="4" t="s">
        <v>282</v>
      </c>
    </row>
    <row r="15" spans="1:9" ht="17" x14ac:dyDescent="0.2">
      <c r="A15" s="3" t="str">
        <f>IF(ISNA(VLOOKUP(C15,AssociatedElements!B$2:B2840,1,FALSE)),"Not used","")</f>
        <v/>
      </c>
      <c r="B15" s="3" t="s">
        <v>26</v>
      </c>
      <c r="C15" s="3" t="s">
        <v>144</v>
      </c>
      <c r="D15" s="4" t="s">
        <v>145</v>
      </c>
      <c r="E15" s="4" t="s">
        <v>365</v>
      </c>
      <c r="F15" s="3" t="s">
        <v>4</v>
      </c>
      <c r="G15" s="4" t="s">
        <v>282</v>
      </c>
    </row>
    <row r="16" spans="1:9" ht="17" x14ac:dyDescent="0.2">
      <c r="A16" s="3" t="str">
        <f>IF(ISNA(VLOOKUP(C16,AssociatedElements!B$2:B2799,1,FALSE)),"Not used","")</f>
        <v/>
      </c>
      <c r="B16" s="3" t="s">
        <v>26</v>
      </c>
      <c r="C16" s="3" t="s">
        <v>46</v>
      </c>
      <c r="D16" s="4" t="s">
        <v>47</v>
      </c>
      <c r="E16" s="4" t="s">
        <v>361</v>
      </c>
      <c r="F16" s="11" t="s">
        <v>4</v>
      </c>
      <c r="G16" s="4" t="s">
        <v>17</v>
      </c>
      <c r="H16" s="3" t="s">
        <v>48</v>
      </c>
    </row>
    <row r="17" spans="1:7" ht="17" x14ac:dyDescent="0.2">
      <c r="A17" s="3" t="str">
        <f>IF(ISNA(VLOOKUP(C17,AssociatedElements!B$2:B2785,1,FALSE)),"Not used","")</f>
        <v/>
      </c>
      <c r="B17" s="3" t="s">
        <v>26</v>
      </c>
      <c r="C17" s="3" t="s">
        <v>49</v>
      </c>
      <c r="D17" s="4" t="s">
        <v>50</v>
      </c>
      <c r="E17" s="4" t="s">
        <v>366</v>
      </c>
      <c r="F17" s="3" t="s">
        <v>4</v>
      </c>
      <c r="G17" s="4" t="s">
        <v>17</v>
      </c>
    </row>
    <row r="18" spans="1:7" ht="51" x14ac:dyDescent="0.2">
      <c r="A18" s="3" t="str">
        <f>IF(ISNA(VLOOKUP(C18,AssociatedElements!B$2:B2786,1,FALSE)),"Not used","")</f>
        <v/>
      </c>
      <c r="B18" s="3" t="s">
        <v>26</v>
      </c>
      <c r="C18" s="3" t="s">
        <v>51</v>
      </c>
      <c r="D18" s="4" t="s">
        <v>52</v>
      </c>
      <c r="E18" s="4" t="s">
        <v>53</v>
      </c>
      <c r="F18" s="3" t="s">
        <v>4</v>
      </c>
      <c r="G18" s="4" t="s">
        <v>330</v>
      </c>
    </row>
    <row r="19" spans="1:7" ht="17" x14ac:dyDescent="0.2">
      <c r="A19" s="3" t="str">
        <f>IF(ISNA(VLOOKUP(C19,AssociatedElements!B$2:B2805,1,FALSE)),"Not used","")</f>
        <v/>
      </c>
      <c r="B19" s="3" t="s">
        <v>26</v>
      </c>
      <c r="C19" s="3" t="s">
        <v>57</v>
      </c>
      <c r="D19" s="4" t="s">
        <v>58</v>
      </c>
      <c r="E19" s="4" t="s">
        <v>368</v>
      </c>
      <c r="F19" s="3" t="s">
        <v>4</v>
      </c>
      <c r="G19" s="4" t="s">
        <v>56</v>
      </c>
    </row>
    <row r="20" spans="1:7" ht="17" x14ac:dyDescent="0.2">
      <c r="A20" s="3" t="str">
        <f>IF(ISNA(VLOOKUP(C20,AssociatedElements!B$2:B2835,1,FALSE)),"Not used","")</f>
        <v/>
      </c>
      <c r="B20" s="3" t="s">
        <v>26</v>
      </c>
      <c r="C20" s="3" t="s">
        <v>124</v>
      </c>
      <c r="D20" s="4" t="s">
        <v>125</v>
      </c>
      <c r="E20" s="4" t="s">
        <v>367</v>
      </c>
      <c r="F20" s="3" t="s">
        <v>4</v>
      </c>
      <c r="G20" s="4" t="s">
        <v>332</v>
      </c>
    </row>
    <row r="21" spans="1:7" ht="34" x14ac:dyDescent="0.2">
      <c r="A21" s="3" t="str">
        <f>IF(ISNA(VLOOKUP(C21,AssociatedElements!B$2:B2833,1,FALSE)),"Not used","")</f>
        <v/>
      </c>
      <c r="B21" s="3" t="s">
        <v>26</v>
      </c>
      <c r="C21" s="3" t="s">
        <v>54</v>
      </c>
      <c r="D21" s="4" t="s">
        <v>55</v>
      </c>
      <c r="E21" s="4" t="s">
        <v>369</v>
      </c>
      <c r="F21" s="3" t="s">
        <v>4</v>
      </c>
      <c r="G21" s="4" t="s">
        <v>56</v>
      </c>
    </row>
    <row r="22" spans="1:7" ht="17" x14ac:dyDescent="0.2">
      <c r="A22" s="3" t="str">
        <f>IF(ISNA(VLOOKUP(C22,AssociatedElements!B$2:B2836,1,FALSE)),"Not used","")</f>
        <v/>
      </c>
      <c r="B22" s="3" t="s">
        <v>26</v>
      </c>
      <c r="C22" s="3" t="s">
        <v>126</v>
      </c>
      <c r="D22" s="4" t="s">
        <v>127</v>
      </c>
      <c r="E22" s="4" t="s">
        <v>371</v>
      </c>
      <c r="F22" s="3" t="s">
        <v>4</v>
      </c>
      <c r="G22" s="4" t="s">
        <v>13</v>
      </c>
    </row>
    <row r="23" spans="1:7" ht="17" x14ac:dyDescent="0.2">
      <c r="A23" s="3" t="str">
        <f>IF(ISNA(VLOOKUP(C23,AssociatedElements!B$2:B2836,1,FALSE)),"Not used","")</f>
        <v/>
      </c>
      <c r="B23" s="3" t="s">
        <v>26</v>
      </c>
      <c r="C23" s="3" t="s">
        <v>128</v>
      </c>
      <c r="D23" s="4" t="s">
        <v>129</v>
      </c>
      <c r="E23" s="4" t="s">
        <v>370</v>
      </c>
      <c r="F23" s="3" t="s">
        <v>4</v>
      </c>
      <c r="G23" s="4" t="s">
        <v>13</v>
      </c>
    </row>
    <row r="24" spans="1:7" ht="17" x14ac:dyDescent="0.2">
      <c r="A24" s="3" t="str">
        <f>IF(ISNA(VLOOKUP(C24,AssociatedElements!B$2:B2843,1,FALSE)),"Not used","")</f>
        <v/>
      </c>
      <c r="B24" s="3" t="s">
        <v>26</v>
      </c>
      <c r="C24" s="3" t="s">
        <v>148</v>
      </c>
      <c r="D24" s="4" t="s">
        <v>149</v>
      </c>
      <c r="E24" s="4" t="s">
        <v>372</v>
      </c>
      <c r="F24" s="3" t="s">
        <v>4</v>
      </c>
      <c r="G24" s="4" t="s">
        <v>150</v>
      </c>
    </row>
    <row r="25" spans="1:7" ht="17" x14ac:dyDescent="0.2">
      <c r="A25" s="3" t="str">
        <f>IF(ISNA(VLOOKUP(C25,AssociatedElements!B$2:B2842,1,FALSE)),"Not used","")</f>
        <v/>
      </c>
      <c r="B25" s="3" t="s">
        <v>26</v>
      </c>
      <c r="C25" s="3" t="s">
        <v>146</v>
      </c>
      <c r="D25" s="4" t="s">
        <v>147</v>
      </c>
      <c r="E25" s="4" t="s">
        <v>373</v>
      </c>
      <c r="F25" s="3" t="s">
        <v>4</v>
      </c>
      <c r="G25" s="4" t="s">
        <v>13</v>
      </c>
    </row>
    <row r="26" spans="1:7" ht="34" x14ac:dyDescent="0.2">
      <c r="A26" s="3" t="str">
        <f>IF(ISNA(VLOOKUP(C26,AssociatedElements!B$2:B2848,1,FALSE)),"Not used","")</f>
        <v/>
      </c>
      <c r="B26" s="3" t="s">
        <v>26</v>
      </c>
      <c r="C26" s="3" t="s">
        <v>158</v>
      </c>
      <c r="D26" s="4" t="s">
        <v>159</v>
      </c>
      <c r="E26" s="4" t="s">
        <v>374</v>
      </c>
      <c r="F26" s="3" t="s">
        <v>4</v>
      </c>
      <c r="G26" s="4" t="s">
        <v>292</v>
      </c>
    </row>
    <row r="27" spans="1:7" ht="17" x14ac:dyDescent="0.2">
      <c r="A27" s="3" t="str">
        <f>IF(ISNA(VLOOKUP(C27,AssociatedElements!B$2:B2806,1,FALSE)),"Not used","")</f>
        <v/>
      </c>
      <c r="B27" s="3" t="s">
        <v>26</v>
      </c>
      <c r="C27" s="3" t="s">
        <v>59</v>
      </c>
      <c r="D27" s="4" t="s">
        <v>60</v>
      </c>
      <c r="E27" s="4" t="s">
        <v>375</v>
      </c>
      <c r="F27" s="3" t="s">
        <v>4</v>
      </c>
      <c r="G27" s="4" t="s">
        <v>282</v>
      </c>
    </row>
    <row r="28" spans="1:7" ht="34" x14ac:dyDescent="0.2">
      <c r="A28" s="3" t="str">
        <f>IF(ISNA(VLOOKUP(C28,AssociatedElements!B$2:B2845,1,FALSE)),"Not used","")</f>
        <v/>
      </c>
      <c r="B28" s="3" t="s">
        <v>26</v>
      </c>
      <c r="C28" s="3" t="s">
        <v>61</v>
      </c>
      <c r="D28" s="4" t="s">
        <v>62</v>
      </c>
      <c r="E28" s="4" t="s">
        <v>376</v>
      </c>
      <c r="F28" s="3" t="s">
        <v>4</v>
      </c>
      <c r="G28" s="4" t="s">
        <v>282</v>
      </c>
    </row>
    <row r="29" spans="1:7" ht="34" x14ac:dyDescent="0.2">
      <c r="A29" s="3" t="str">
        <f>IF(ISNA(VLOOKUP(C29,AssociatedElements!B$2:B2807,1,FALSE)),"Not used","")</f>
        <v/>
      </c>
      <c r="B29" s="3" t="s">
        <v>26</v>
      </c>
      <c r="C29" s="3" t="s">
        <v>63</v>
      </c>
      <c r="D29" s="4" t="s">
        <v>64</v>
      </c>
      <c r="E29" s="4" t="s">
        <v>377</v>
      </c>
      <c r="F29" s="3" t="s">
        <v>4</v>
      </c>
      <c r="G29" s="4" t="s">
        <v>282</v>
      </c>
    </row>
    <row r="30" spans="1:7" ht="34" x14ac:dyDescent="0.2">
      <c r="A30" s="3" t="str">
        <f>IF(ISNA(VLOOKUP(C30,AssociatedElements!B$2:B2802,1,FALSE)),"Not used","")</f>
        <v/>
      </c>
      <c r="B30" s="3" t="s">
        <v>26</v>
      </c>
      <c r="C30" s="3" t="s">
        <v>65</v>
      </c>
      <c r="D30" s="4" t="s">
        <v>66</v>
      </c>
      <c r="E30" s="4" t="s">
        <v>378</v>
      </c>
      <c r="F30" s="3" t="s">
        <v>4</v>
      </c>
      <c r="G30" s="4" t="s">
        <v>282</v>
      </c>
    </row>
    <row r="31" spans="1:7" ht="17" x14ac:dyDescent="0.2">
      <c r="A31" s="3" t="str">
        <f>IF(ISNA(VLOOKUP(C31,AssociatedElements!B$2:B2803,1,FALSE)),"Not used","")</f>
        <v/>
      </c>
      <c r="B31" s="3" t="s">
        <v>26</v>
      </c>
      <c r="C31" s="3" t="s">
        <v>67</v>
      </c>
      <c r="D31" s="4" t="s">
        <v>68</v>
      </c>
      <c r="E31" s="4" t="s">
        <v>379</v>
      </c>
      <c r="F31" s="3" t="s">
        <v>4</v>
      </c>
      <c r="G31" s="4" t="s">
        <v>13</v>
      </c>
    </row>
    <row r="32" spans="1:7" ht="34" x14ac:dyDescent="0.2">
      <c r="A32" s="3" t="str">
        <f>IF(ISNA(VLOOKUP(C32,AssociatedElements!B$2:B2831,1,FALSE)),"Not used","")</f>
        <v/>
      </c>
      <c r="B32" s="3" t="s">
        <v>26</v>
      </c>
      <c r="C32" s="3" t="s">
        <v>33</v>
      </c>
      <c r="D32" s="4" t="s">
        <v>34</v>
      </c>
      <c r="E32" s="4" t="s">
        <v>380</v>
      </c>
      <c r="F32" s="3" t="s">
        <v>4</v>
      </c>
      <c r="G32" s="4" t="s">
        <v>6</v>
      </c>
    </row>
    <row r="33" spans="1:9" ht="17" x14ac:dyDescent="0.2">
      <c r="A33" s="3" t="str">
        <f>IF(ISNA(VLOOKUP(C33,AssociatedElements!B$2:B2790,1,FALSE)),"Not used","")</f>
        <v/>
      </c>
      <c r="B33" s="3" t="s">
        <v>26</v>
      </c>
      <c r="C33" s="3" t="s">
        <v>79</v>
      </c>
      <c r="D33" s="4" t="s">
        <v>80</v>
      </c>
      <c r="E33" s="4" t="s">
        <v>81</v>
      </c>
      <c r="F33" s="3" t="s">
        <v>4</v>
      </c>
      <c r="G33" s="4" t="s">
        <v>6</v>
      </c>
    </row>
    <row r="34" spans="1:9" ht="68" x14ac:dyDescent="0.2">
      <c r="A34" s="3" t="str">
        <f>IF(ISNA(VLOOKUP(C34,AssociatedElements!B$2:B2826,1,FALSE)),"Not used","")</f>
        <v/>
      </c>
      <c r="B34" s="3" t="s">
        <v>26</v>
      </c>
      <c r="C34" s="3" t="s">
        <v>381</v>
      </c>
      <c r="D34" s="4" t="s">
        <v>69</v>
      </c>
      <c r="E34" s="4" t="s">
        <v>70</v>
      </c>
      <c r="F34" s="3" t="s">
        <v>4</v>
      </c>
      <c r="G34" s="4" t="s">
        <v>6</v>
      </c>
    </row>
    <row r="35" spans="1:9" ht="17" x14ac:dyDescent="0.2">
      <c r="A35" s="3" t="str">
        <f>IF(ISNA(VLOOKUP(C35,AssociatedElements!B$2:B2888,1,FALSE)),"Not used","")</f>
        <v/>
      </c>
      <c r="B35" s="3" t="s">
        <v>26</v>
      </c>
      <c r="C35" s="3" t="s">
        <v>151</v>
      </c>
      <c r="D35" s="4" t="s">
        <v>152</v>
      </c>
      <c r="E35" s="4" t="s">
        <v>382</v>
      </c>
      <c r="F35" s="3" t="s">
        <v>4</v>
      </c>
      <c r="G35" s="4" t="s">
        <v>150</v>
      </c>
    </row>
    <row r="36" spans="1:9" ht="17" x14ac:dyDescent="0.2">
      <c r="A36" s="3" t="str">
        <f>IF(ISNA(VLOOKUP(C36,AssociatedElements!B$2:B2846,1,FALSE)),"Not used","")</f>
        <v/>
      </c>
      <c r="B36" s="3" t="s">
        <v>26</v>
      </c>
      <c r="C36" s="3" t="s">
        <v>156</v>
      </c>
      <c r="D36" s="4" t="s">
        <v>157</v>
      </c>
      <c r="E36" s="4" t="s">
        <v>383</v>
      </c>
      <c r="F36" s="3" t="s">
        <v>4</v>
      </c>
      <c r="G36" s="4" t="s">
        <v>150</v>
      </c>
    </row>
    <row r="37" spans="1:9" ht="34" x14ac:dyDescent="0.2">
      <c r="A37" s="3" t="str">
        <f>IF(ISNA(VLOOKUP(C37,AssociatedElements!B$2:B2804,1,FALSE)),"Not used","")</f>
        <v/>
      </c>
      <c r="B37" s="3" t="s">
        <v>26</v>
      </c>
      <c r="C37" s="3" t="s">
        <v>71</v>
      </c>
      <c r="D37" s="4" t="s">
        <v>72</v>
      </c>
      <c r="E37" s="4" t="s">
        <v>384</v>
      </c>
      <c r="F37" s="3" t="s">
        <v>4</v>
      </c>
      <c r="G37" s="4" t="s">
        <v>17</v>
      </c>
    </row>
    <row r="38" spans="1:9" ht="34" x14ac:dyDescent="0.2">
      <c r="A38" s="3" t="str">
        <f>IF(ISNA(VLOOKUP(C38,AssociatedElements!B$2:B2788,1,FALSE)),"Not used","")</f>
        <v/>
      </c>
      <c r="B38" s="3" t="s">
        <v>26</v>
      </c>
      <c r="C38" s="3" t="s">
        <v>73</v>
      </c>
      <c r="D38" s="4" t="s">
        <v>74</v>
      </c>
      <c r="E38" s="4" t="s">
        <v>75</v>
      </c>
      <c r="F38" s="3" t="s">
        <v>4</v>
      </c>
      <c r="G38" s="4" t="s">
        <v>13</v>
      </c>
    </row>
    <row r="39" spans="1:9" customFormat="1" ht="34" x14ac:dyDescent="0.2">
      <c r="A39" s="3" t="str">
        <f>IF(ISNA(VLOOKUP(C39,AssociatedElements!B$2:B2796,1,FALSE)),"Not used","")</f>
        <v/>
      </c>
      <c r="B39" s="3" t="s">
        <v>26</v>
      </c>
      <c r="C39" s="3" t="s">
        <v>403</v>
      </c>
      <c r="D39" s="4" t="s">
        <v>114</v>
      </c>
      <c r="E39" s="4" t="s">
        <v>398</v>
      </c>
      <c r="F39" s="3" t="s">
        <v>4</v>
      </c>
      <c r="G39" s="4" t="s">
        <v>76</v>
      </c>
      <c r="H39" s="3"/>
      <c r="I39" s="3"/>
    </row>
    <row r="40" spans="1:9" ht="34" x14ac:dyDescent="0.2">
      <c r="A40" s="3" t="str">
        <f>IF(ISNA(VLOOKUP(C40,AssociatedElements!B$2:B2808,1,FALSE)),"Not used","")</f>
        <v/>
      </c>
      <c r="B40" s="3" t="s">
        <v>26</v>
      </c>
      <c r="C40" s="3" t="s">
        <v>404</v>
      </c>
      <c r="D40" s="4" t="s">
        <v>397</v>
      </c>
      <c r="E40" s="4" t="s">
        <v>399</v>
      </c>
      <c r="F40" s="3" t="s">
        <v>4</v>
      </c>
      <c r="G40" s="4" t="s">
        <v>76</v>
      </c>
    </row>
    <row r="41" spans="1:9" ht="17" x14ac:dyDescent="0.2">
      <c r="A41" s="3" t="str">
        <f>IF(ISNA(VLOOKUP(C41,AssociatedElements!B$2:B2796,1,FALSE)),"Not used","")</f>
        <v/>
      </c>
      <c r="B41" s="3" t="s">
        <v>26</v>
      </c>
      <c r="C41" s="3" t="s">
        <v>405</v>
      </c>
      <c r="D41" s="4" t="s">
        <v>115</v>
      </c>
      <c r="E41" s="4" t="s">
        <v>400</v>
      </c>
      <c r="F41" s="3" t="s">
        <v>4</v>
      </c>
      <c r="G41" s="4" t="s">
        <v>76</v>
      </c>
    </row>
    <row r="42" spans="1:9" ht="17" x14ac:dyDescent="0.2">
      <c r="A42" s="3" t="str">
        <f>IF(ISNA(VLOOKUP(C42,AssociatedElements!B$2:B2816,1,FALSE)),"Not used","")</f>
        <v/>
      </c>
      <c r="B42" s="3" t="s">
        <v>26</v>
      </c>
      <c r="C42" s="3" t="s">
        <v>406</v>
      </c>
      <c r="D42" s="4" t="s">
        <v>111</v>
      </c>
      <c r="E42" s="4" t="s">
        <v>401</v>
      </c>
      <c r="F42" s="3" t="s">
        <v>4</v>
      </c>
      <c r="G42" s="4" t="s">
        <v>76</v>
      </c>
    </row>
    <row r="43" spans="1:9" ht="34" x14ac:dyDescent="0.2">
      <c r="A43" s="3" t="str">
        <f>IF(ISNA(VLOOKUP(C43,AssociatedElements!B$2:B2815,1,FALSE)),"Not used","")</f>
        <v/>
      </c>
      <c r="B43" s="3" t="s">
        <v>26</v>
      </c>
      <c r="C43" s="3" t="s">
        <v>407</v>
      </c>
      <c r="D43" s="4" t="s">
        <v>112</v>
      </c>
      <c r="E43" s="4" t="s">
        <v>402</v>
      </c>
      <c r="F43" s="3" t="s">
        <v>4</v>
      </c>
      <c r="G43" s="4" t="s">
        <v>76</v>
      </c>
    </row>
    <row r="44" spans="1:9" ht="34" x14ac:dyDescent="0.2">
      <c r="A44" s="3" t="str">
        <f>IF(ISNA(VLOOKUP(C44,AssociatedElements!B$2:B2816,1,FALSE)),"Not used","")</f>
        <v/>
      </c>
      <c r="B44" s="3" t="s">
        <v>26</v>
      </c>
      <c r="C44" s="3" t="s">
        <v>408</v>
      </c>
      <c r="D44" s="4" t="s">
        <v>113</v>
      </c>
      <c r="E44" s="4" t="s">
        <v>409</v>
      </c>
      <c r="F44" s="3" t="s">
        <v>4</v>
      </c>
      <c r="G44" s="4" t="s">
        <v>76</v>
      </c>
    </row>
    <row r="45" spans="1:9" ht="34" x14ac:dyDescent="0.2">
      <c r="A45" s="3" t="str">
        <f>IF(ISNA(VLOOKUP(C45,AssociatedElements!B$2:B2837,1,FALSE)),"Not used","")</f>
        <v/>
      </c>
      <c r="B45" s="3" t="s">
        <v>26</v>
      </c>
      <c r="C45" s="3" t="s">
        <v>130</v>
      </c>
      <c r="D45" s="4" t="s">
        <v>131</v>
      </c>
      <c r="E45" s="4" t="s">
        <v>412</v>
      </c>
      <c r="F45" s="3" t="s">
        <v>4</v>
      </c>
      <c r="G45" s="4" t="s">
        <v>13</v>
      </c>
    </row>
    <row r="46" spans="1:9" ht="34" x14ac:dyDescent="0.2">
      <c r="A46" s="3" t="str">
        <f>IF(ISNA(VLOOKUP(C46,AssociatedElements!B$2:B2838,1,FALSE)),"Not used","")</f>
        <v/>
      </c>
      <c r="B46" s="3" t="s">
        <v>26</v>
      </c>
      <c r="C46" s="3" t="s">
        <v>132</v>
      </c>
      <c r="D46" s="4" t="s">
        <v>133</v>
      </c>
      <c r="E46" s="4" t="s">
        <v>413</v>
      </c>
      <c r="F46" s="3" t="s">
        <v>4</v>
      </c>
      <c r="G46" s="4" t="s">
        <v>13</v>
      </c>
    </row>
    <row r="47" spans="1:9" ht="17" x14ac:dyDescent="0.2">
      <c r="A47" s="3" t="str">
        <f>IF(ISNA(VLOOKUP(C47,AssociatedElements!B$2:B2844,1,FALSE)),"Not used","")</f>
        <v/>
      </c>
      <c r="B47" s="3" t="s">
        <v>26</v>
      </c>
      <c r="C47" s="3" t="s">
        <v>153</v>
      </c>
      <c r="D47" s="4" t="s">
        <v>154</v>
      </c>
      <c r="E47" s="7" t="s">
        <v>411</v>
      </c>
      <c r="F47" s="3" t="s">
        <v>4</v>
      </c>
      <c r="G47" s="4" t="s">
        <v>155</v>
      </c>
    </row>
    <row r="48" spans="1:9" ht="17" x14ac:dyDescent="0.2">
      <c r="A48" s="3" t="str">
        <f>IF(ISNA(VLOOKUP(C48,AssociatedElements!B$2:B2818,1,FALSE)),"Not used","")</f>
        <v/>
      </c>
      <c r="B48" s="3" t="s">
        <v>26</v>
      </c>
      <c r="C48" s="3" t="s">
        <v>116</v>
      </c>
      <c r="D48" s="4" t="s">
        <v>117</v>
      </c>
      <c r="E48" s="4" t="s">
        <v>414</v>
      </c>
      <c r="F48" s="3" t="s">
        <v>4</v>
      </c>
      <c r="G48" s="4" t="s">
        <v>13</v>
      </c>
    </row>
    <row r="49" spans="1:7" ht="85" x14ac:dyDescent="0.2">
      <c r="A49" s="3" t="str">
        <f>IF(ISNA(VLOOKUP(C49,AssociatedElements!B$2:B2823,1,FALSE)),"Not used","")</f>
        <v/>
      </c>
      <c r="B49" s="3" t="s">
        <v>26</v>
      </c>
      <c r="C49" s="3" t="s">
        <v>97</v>
      </c>
      <c r="D49" s="4" t="s">
        <v>415</v>
      </c>
      <c r="E49" s="4" t="s">
        <v>353</v>
      </c>
      <c r="F49" s="3" t="s">
        <v>4</v>
      </c>
      <c r="G49" s="4" t="s">
        <v>256</v>
      </c>
    </row>
    <row r="50" spans="1:7" ht="51" x14ac:dyDescent="0.2">
      <c r="A50" s="3" t="str">
        <f>IF(ISNA(VLOOKUP(C50,AssociatedElements!B$2:B2789,1,FALSE)),"Not used","")</f>
        <v/>
      </c>
      <c r="B50" s="3" t="s">
        <v>26</v>
      </c>
      <c r="C50" s="3" t="s">
        <v>77</v>
      </c>
      <c r="D50" s="4" t="s">
        <v>78</v>
      </c>
      <c r="E50" s="21" t="s">
        <v>354</v>
      </c>
      <c r="F50" s="3" t="s">
        <v>4</v>
      </c>
      <c r="G50" s="4" t="s">
        <v>78</v>
      </c>
    </row>
    <row r="51" spans="1:7" ht="17" x14ac:dyDescent="0.2">
      <c r="A51" s="3" t="str">
        <f>IF(ISNA(VLOOKUP(C51,AssociatedElements!B$2:B2795,1,FALSE)),"Not used","")</f>
        <v/>
      </c>
      <c r="B51" s="3" t="s">
        <v>26</v>
      </c>
      <c r="C51" s="3" t="s">
        <v>109</v>
      </c>
      <c r="D51" s="4" t="s">
        <v>110</v>
      </c>
      <c r="E51" s="4" t="s">
        <v>352</v>
      </c>
      <c r="F51" s="3" t="s">
        <v>4</v>
      </c>
      <c r="G51" s="4" t="s">
        <v>78</v>
      </c>
    </row>
    <row r="52" spans="1:7" ht="51" x14ac:dyDescent="0.2">
      <c r="A52" s="3" t="str">
        <f>IF(ISNA(VLOOKUP(C52,AssociatedElements!B$2:B2821,1,FALSE)),"Not used","")</f>
        <v/>
      </c>
      <c r="B52" s="3" t="s">
        <v>26</v>
      </c>
      <c r="C52" s="3" t="s">
        <v>82</v>
      </c>
      <c r="D52" s="4" t="s">
        <v>83</v>
      </c>
      <c r="E52" s="4" t="s">
        <v>84</v>
      </c>
      <c r="F52" s="3" t="s">
        <v>4</v>
      </c>
      <c r="G52" s="4" t="s">
        <v>39</v>
      </c>
    </row>
    <row r="53" spans="1:7" ht="51" x14ac:dyDescent="0.2">
      <c r="A53" s="3" t="str">
        <f>IF(ISNA(VLOOKUP(C53,AssociatedElements!B$2:B2811,1,FALSE)),"Not used","")</f>
        <v/>
      </c>
      <c r="B53" s="3" t="s">
        <v>26</v>
      </c>
      <c r="C53" s="3" t="s">
        <v>85</v>
      </c>
      <c r="D53" s="4" t="s">
        <v>86</v>
      </c>
      <c r="E53" s="4" t="s">
        <v>87</v>
      </c>
      <c r="F53" s="3" t="s">
        <v>4</v>
      </c>
      <c r="G53" s="4" t="s">
        <v>17</v>
      </c>
    </row>
    <row r="54" spans="1:7" ht="51" x14ac:dyDescent="0.2">
      <c r="A54" s="3" t="str">
        <f>IF(ISNA(VLOOKUP(C54,AssociatedElements!B$2:B2791,1,FALSE)),"Not used","")</f>
        <v/>
      </c>
      <c r="B54" s="3" t="s">
        <v>26</v>
      </c>
      <c r="C54" s="3" t="s">
        <v>88</v>
      </c>
      <c r="D54" s="4" t="s">
        <v>89</v>
      </c>
      <c r="E54" s="4" t="s">
        <v>410</v>
      </c>
      <c r="F54" s="3" t="s">
        <v>4</v>
      </c>
      <c r="G54" s="4" t="s">
        <v>90</v>
      </c>
    </row>
    <row r="55" spans="1:7" ht="85" x14ac:dyDescent="0.2">
      <c r="A55" s="3" t="str">
        <f>IF(ISNA(VLOOKUP(C55,AssociatedElements!B$2:B2792,1,FALSE)),"Not used","")</f>
        <v/>
      </c>
      <c r="B55" s="3" t="s">
        <v>26</v>
      </c>
      <c r="C55" s="3" t="s">
        <v>91</v>
      </c>
      <c r="D55" s="4" t="s">
        <v>92</v>
      </c>
      <c r="E55" s="4" t="s">
        <v>93</v>
      </c>
      <c r="F55" s="3" t="s">
        <v>4</v>
      </c>
      <c r="G55" s="4" t="s">
        <v>76</v>
      </c>
    </row>
    <row r="56" spans="1:7" ht="17" x14ac:dyDescent="0.2">
      <c r="A56" s="22" t="str">
        <f>IF(ISNA(VLOOKUP(C56,AssociatedElements!B$2:B2831,1,FALSE)),"Not used","")</f>
        <v/>
      </c>
      <c r="B56" s="3" t="s">
        <v>26</v>
      </c>
      <c r="C56" s="3" t="s">
        <v>387</v>
      </c>
      <c r="D56" s="4" t="s">
        <v>393</v>
      </c>
      <c r="E56" s="23" t="s">
        <v>395</v>
      </c>
      <c r="F56" s="3" t="s">
        <v>4</v>
      </c>
      <c r="G56" s="4" t="s">
        <v>13</v>
      </c>
    </row>
    <row r="57" spans="1:7" ht="34" x14ac:dyDescent="0.2">
      <c r="A57" s="3" t="str">
        <f>IF(ISNA(VLOOKUP(C57,AssociatedElements!B$2:B2809,1,FALSE)),"Not used","")</f>
        <v/>
      </c>
      <c r="B57" s="3" t="s">
        <v>26</v>
      </c>
      <c r="C57" s="3" t="s">
        <v>392</v>
      </c>
      <c r="D57" s="4" t="s">
        <v>389</v>
      </c>
      <c r="E57" s="12" t="s">
        <v>390</v>
      </c>
      <c r="F57" s="3" t="s">
        <v>4</v>
      </c>
      <c r="G57" s="4" t="s">
        <v>18</v>
      </c>
    </row>
    <row r="58" spans="1:7" ht="17" x14ac:dyDescent="0.2">
      <c r="A58" s="22" t="str">
        <f>IF(ISNA(VLOOKUP(C58,AssociatedElements!B$2:B2832,1,FALSE)),"Not used","")</f>
        <v/>
      </c>
      <c r="B58" s="3" t="s">
        <v>26</v>
      </c>
      <c r="C58" s="3" t="s">
        <v>385</v>
      </c>
      <c r="D58" s="4" t="s">
        <v>394</v>
      </c>
      <c r="E58" s="23" t="s">
        <v>396</v>
      </c>
      <c r="F58" s="3" t="s">
        <v>4</v>
      </c>
      <c r="G58" s="4" t="s">
        <v>13</v>
      </c>
    </row>
    <row r="59" spans="1:7" ht="34" x14ac:dyDescent="0.2">
      <c r="A59" s="3" t="str">
        <f>IF(ISNA(VLOOKUP(C59,AssociatedElements!B$2:B2841,1,FALSE)),"Not used","")</f>
        <v/>
      </c>
      <c r="B59" s="3" t="s">
        <v>26</v>
      </c>
      <c r="C59" s="3" t="s">
        <v>391</v>
      </c>
      <c r="D59" s="4" t="s">
        <v>386</v>
      </c>
      <c r="E59" s="4" t="s">
        <v>388</v>
      </c>
      <c r="F59" s="3" t="s">
        <v>4</v>
      </c>
      <c r="G59" s="4" t="s">
        <v>18</v>
      </c>
    </row>
    <row r="60" spans="1:7" ht="17" x14ac:dyDescent="0.2">
      <c r="A60" s="3" t="str">
        <f>IF(ISNA(VLOOKUP(C60,AssociatedElements!B$2:B2793,1,FALSE)),"Not used","")</f>
        <v/>
      </c>
      <c r="B60" s="3" t="s">
        <v>26</v>
      </c>
      <c r="C60" s="3" t="s">
        <v>94</v>
      </c>
      <c r="D60" s="4" t="s">
        <v>94</v>
      </c>
      <c r="E60" s="4" t="s">
        <v>416</v>
      </c>
      <c r="F60" s="3" t="s">
        <v>4</v>
      </c>
      <c r="G60" s="4" t="s">
        <v>16</v>
      </c>
    </row>
    <row r="61" spans="1:7" ht="17" x14ac:dyDescent="0.2">
      <c r="A61" s="3" t="str">
        <f>IF(ISNA(VLOOKUP(C61,AssociatedElements!B$2:B2812,1,FALSE)),"Not used","")</f>
        <v/>
      </c>
      <c r="B61" s="3" t="s">
        <v>26</v>
      </c>
      <c r="C61" s="3" t="s">
        <v>95</v>
      </c>
      <c r="D61" s="4" t="s">
        <v>95</v>
      </c>
      <c r="E61" s="4" t="s">
        <v>96</v>
      </c>
      <c r="F61" s="3" t="s">
        <v>4</v>
      </c>
      <c r="G61" s="4" t="s">
        <v>8</v>
      </c>
    </row>
    <row r="62" spans="1:7" ht="17" x14ac:dyDescent="0.2">
      <c r="A62" s="3" t="str">
        <f>IF(ISNA(VLOOKUP(C62,AssociatedElements!B$2:B2838,1,FALSE)),"Not used","")</f>
        <v/>
      </c>
      <c r="B62" s="3" t="s">
        <v>26</v>
      </c>
      <c r="C62" s="3" t="s">
        <v>134</v>
      </c>
      <c r="D62" s="4" t="s">
        <v>135</v>
      </c>
      <c r="E62" s="4" t="s">
        <v>419</v>
      </c>
      <c r="F62" s="3" t="s">
        <v>4</v>
      </c>
      <c r="G62" s="4" t="s">
        <v>256</v>
      </c>
    </row>
    <row r="63" spans="1:7" ht="17" x14ac:dyDescent="0.2">
      <c r="A63" s="3" t="str">
        <f>IF(ISNA(VLOOKUP(C63,AssociatedElements!B$2:B2839,1,FALSE)),"Not used","")</f>
        <v/>
      </c>
      <c r="B63" s="3" t="s">
        <v>26</v>
      </c>
      <c r="C63" s="3" t="s">
        <v>136</v>
      </c>
      <c r="D63" s="4" t="s">
        <v>137</v>
      </c>
      <c r="E63" s="4" t="s">
        <v>420</v>
      </c>
      <c r="F63" s="3" t="s">
        <v>4</v>
      </c>
      <c r="G63" s="4" t="s">
        <v>256</v>
      </c>
    </row>
    <row r="64" spans="1:7" ht="17" x14ac:dyDescent="0.2">
      <c r="A64" s="3" t="str">
        <f>IF(ISNA(VLOOKUP(C64,AssociatedElements!B$2:B2809,1,FALSE)),"Not used","")</f>
        <v/>
      </c>
      <c r="B64" s="3" t="s">
        <v>26</v>
      </c>
      <c r="C64" s="3" t="s">
        <v>138</v>
      </c>
      <c r="D64" s="4" t="s">
        <v>139</v>
      </c>
      <c r="E64" s="4" t="s">
        <v>418</v>
      </c>
      <c r="F64" s="3" t="s">
        <v>4</v>
      </c>
      <c r="G64" s="4" t="s">
        <v>256</v>
      </c>
    </row>
    <row r="65" spans="1:7" ht="17" x14ac:dyDescent="0.2">
      <c r="A65" s="3" t="str">
        <f>IF(ISNA(VLOOKUP(C65,AssociatedElements!B$2:B2824,1,FALSE)),"Not used","")</f>
        <v/>
      </c>
      <c r="B65" s="3" t="s">
        <v>26</v>
      </c>
      <c r="C65" s="3" t="s">
        <v>100</v>
      </c>
      <c r="D65" s="4" t="s">
        <v>101</v>
      </c>
      <c r="E65" s="4" t="s">
        <v>417</v>
      </c>
      <c r="F65" s="3" t="s">
        <v>4</v>
      </c>
      <c r="G65" s="4" t="s">
        <v>17</v>
      </c>
    </row>
    <row r="66" spans="1:7" ht="17" x14ac:dyDescent="0.2">
      <c r="A66" s="3" t="str">
        <f>IF(ISNA(VLOOKUP(C66,AssociatedElements!B$2:B2798,1,FALSE)),"Not used","")</f>
        <v/>
      </c>
      <c r="B66" s="3" t="s">
        <v>26</v>
      </c>
      <c r="C66" s="3" t="s">
        <v>105</v>
      </c>
      <c r="D66" s="4" t="s">
        <v>106</v>
      </c>
      <c r="E66" s="4" t="s">
        <v>107</v>
      </c>
      <c r="F66" s="3" t="s">
        <v>4</v>
      </c>
      <c r="G66" s="4" t="s">
        <v>76</v>
      </c>
    </row>
    <row r="67" spans="1:7" ht="17" x14ac:dyDescent="0.2">
      <c r="A67" s="3" t="str">
        <f>IF(ISNA(VLOOKUP(C67,AssociatedElements!B$2:B2830,1,FALSE)),"Not used","")</f>
        <v/>
      </c>
      <c r="B67" s="3" t="s">
        <v>26</v>
      </c>
      <c r="C67" s="3" t="s">
        <v>103</v>
      </c>
      <c r="D67" s="4" t="s">
        <v>104</v>
      </c>
      <c r="E67" s="4" t="s">
        <v>421</v>
      </c>
      <c r="F67" s="3" t="s">
        <v>7</v>
      </c>
      <c r="G67" s="4"/>
    </row>
    <row r="68" spans="1:7" ht="34" x14ac:dyDescent="0.2">
      <c r="A68" s="3" t="str">
        <f>IF(ISNA(VLOOKUP(C68,AssociatedElements!B$2:B2794,1,FALSE)),"Not used","")</f>
        <v/>
      </c>
      <c r="B68" s="3" t="s">
        <v>26</v>
      </c>
      <c r="C68" s="3" t="s">
        <v>108</v>
      </c>
      <c r="D68" s="4" t="s">
        <v>422</v>
      </c>
      <c r="E68" s="4" t="s">
        <v>423</v>
      </c>
      <c r="F68" s="3" t="s">
        <v>4</v>
      </c>
      <c r="G68" s="4" t="s">
        <v>18</v>
      </c>
    </row>
  </sheetData>
  <sortState xmlns:xlrd2="http://schemas.microsoft.com/office/spreadsheetml/2017/richdata2" ref="A5:G68">
    <sortCondition ref="A5:A68"/>
  </sortState>
  <phoneticPr fontId="11"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 use list value" xr:uid="{897FB6B6-C556-A54E-B3D1-09FE72B5C7ED}">
          <x14:formula1>
            <xm:f>Lists!$C$2:$C$500</xm:f>
          </x14:formula1>
          <xm:sqref>G2:G68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15"/>
  <sheetViews>
    <sheetView zoomScale="120" zoomScaleNormal="120" workbookViewId="0">
      <pane ySplit="1" topLeftCell="A94" activePane="bottomLeft" state="frozen"/>
      <selection pane="bottomLeft" activeCell="C103" sqref="C103"/>
    </sheetView>
  </sheetViews>
  <sheetFormatPr baseColWidth="10" defaultColWidth="10.83203125" defaultRowHeight="16" x14ac:dyDescent="0.2"/>
  <cols>
    <col min="1" max="1" width="31.6640625" bestFit="1" customWidth="1"/>
    <col min="2" max="2" width="31.6640625" customWidth="1"/>
    <col min="3" max="3" width="134.5" style="6" customWidth="1"/>
  </cols>
  <sheetData>
    <row r="1" spans="1:3" s="10" customFormat="1" x14ac:dyDescent="0.2">
      <c r="A1" s="8" t="s">
        <v>14</v>
      </c>
      <c r="B1" s="8" t="s">
        <v>0</v>
      </c>
      <c r="C1" s="9" t="s">
        <v>11</v>
      </c>
    </row>
    <row r="2" spans="1:3" x14ac:dyDescent="0.2">
      <c r="A2" t="str">
        <f>IF(ISNA(VLOOKUP(B2,Definitions!C$2:C$1939,1,FALSE)),"Not listed","")</f>
        <v/>
      </c>
      <c r="B2" s="15" t="s">
        <v>105</v>
      </c>
      <c r="C2" s="15" t="s">
        <v>335</v>
      </c>
    </row>
    <row r="3" spans="1:3" x14ac:dyDescent="0.2">
      <c r="A3" t="str">
        <f>IF(ISNA(VLOOKUP(B3,Definitions!C$2:C$1939,1,FALSE)),"Not listed","")</f>
        <v/>
      </c>
      <c r="B3" s="15" t="s">
        <v>103</v>
      </c>
      <c r="C3" s="15" t="s">
        <v>335</v>
      </c>
    </row>
    <row r="4" spans="1:3" x14ac:dyDescent="0.2">
      <c r="A4" t="str">
        <f>IF(ISNA(VLOOKUP(B4,Definitions!C$2:C$1939,1,FALSE)),"Not listed","")</f>
        <v/>
      </c>
      <c r="B4" s="15" t="s">
        <v>108</v>
      </c>
      <c r="C4" s="15" t="s">
        <v>335</v>
      </c>
    </row>
    <row r="5" spans="1:3" x14ac:dyDescent="0.2">
      <c r="A5" t="str">
        <f>IF(ISNA(VLOOKUP(B5,Definitions!C$2:C$1939,1,FALSE)),"Not listed","")</f>
        <v/>
      </c>
      <c r="B5" s="15" t="s">
        <v>404</v>
      </c>
      <c r="C5" s="15" t="s">
        <v>336</v>
      </c>
    </row>
    <row r="6" spans="1:3" x14ac:dyDescent="0.2">
      <c r="A6" t="str">
        <f>IF(ISNA(VLOOKUP(B6,Definitions!C$2:C$1939,1,FALSE)),"Not listed","")</f>
        <v/>
      </c>
      <c r="B6" s="15" t="s">
        <v>77</v>
      </c>
      <c r="C6" s="15" t="s">
        <v>336</v>
      </c>
    </row>
    <row r="7" spans="1:3" x14ac:dyDescent="0.2">
      <c r="A7" t="str">
        <f>IF(ISNA(VLOOKUP(B7,Definitions!C$2:C$1939,1,FALSE)),"Not listed","")</f>
        <v/>
      </c>
      <c r="B7" s="15" t="s">
        <v>109</v>
      </c>
      <c r="C7" s="15" t="s">
        <v>336</v>
      </c>
    </row>
    <row r="8" spans="1:3" x14ac:dyDescent="0.2">
      <c r="A8" t="str">
        <f>IF(ISNA(VLOOKUP(B8,Definitions!C$2:C$1939,1,FALSE)),"Not listed","")</f>
        <v/>
      </c>
      <c r="B8" s="15" t="s">
        <v>40</v>
      </c>
      <c r="C8" s="15" t="s">
        <v>337</v>
      </c>
    </row>
    <row r="9" spans="1:3" x14ac:dyDescent="0.2">
      <c r="A9" t="str">
        <f>IF(ISNA(VLOOKUP(B9,Definitions!C$2:C$1939,1,FALSE)),"Not listed","")</f>
        <v/>
      </c>
      <c r="B9" s="15" t="s">
        <v>126</v>
      </c>
      <c r="C9" s="15" t="s">
        <v>337</v>
      </c>
    </row>
    <row r="10" spans="1:3" x14ac:dyDescent="0.2">
      <c r="A10" t="str">
        <f>IF(ISNA(VLOOKUP(B10,Definitions!C$2:C$1939,1,FALSE)),"Not listed","")</f>
        <v/>
      </c>
      <c r="B10" s="15" t="s">
        <v>128</v>
      </c>
      <c r="C10" s="15" t="s">
        <v>337</v>
      </c>
    </row>
    <row r="11" spans="1:3" x14ac:dyDescent="0.2">
      <c r="A11" t="str">
        <f>IF(ISNA(VLOOKUP(B11,Definitions!C$2:C$1939,1,FALSE)),"Not listed","")</f>
        <v/>
      </c>
      <c r="B11" s="15" t="s">
        <v>130</v>
      </c>
      <c r="C11" s="15" t="s">
        <v>337</v>
      </c>
    </row>
    <row r="12" spans="1:3" x14ac:dyDescent="0.2">
      <c r="A12" t="str">
        <f>IF(ISNA(VLOOKUP(B12,Definitions!C$2:C$1939,1,FALSE)),"Not listed","")</f>
        <v/>
      </c>
      <c r="B12" s="15" t="s">
        <v>132</v>
      </c>
      <c r="C12" s="15" t="s">
        <v>337</v>
      </c>
    </row>
    <row r="13" spans="1:3" x14ac:dyDescent="0.2">
      <c r="A13" t="str">
        <f>IF(ISNA(VLOOKUP(B13,Definitions!C$2:C$1939,1,FALSE)),"Not listed","")</f>
        <v/>
      </c>
      <c r="B13" s="15" t="s">
        <v>77</v>
      </c>
      <c r="C13" s="15" t="s">
        <v>337</v>
      </c>
    </row>
    <row r="14" spans="1:3" x14ac:dyDescent="0.2">
      <c r="A14" t="str">
        <f>IF(ISNA(VLOOKUP(B14,Definitions!C$2:C$1939,1,FALSE)),"Not listed","")</f>
        <v/>
      </c>
      <c r="B14" s="15" t="s">
        <v>120</v>
      </c>
      <c r="C14" s="15" t="s">
        <v>338</v>
      </c>
    </row>
    <row r="15" spans="1:3" x14ac:dyDescent="0.2">
      <c r="A15" t="str">
        <f>IF(ISNA(VLOOKUP(B15,Definitions!C$2:C$1939,1,FALSE)),"Not listed","")</f>
        <v/>
      </c>
      <c r="B15" s="16" t="s">
        <v>122</v>
      </c>
      <c r="C15" s="15" t="s">
        <v>338</v>
      </c>
    </row>
    <row r="16" spans="1:3" x14ac:dyDescent="0.2">
      <c r="A16" t="str">
        <f>IF(ISNA(VLOOKUP(B16,Definitions!C$2:C$1939,1,FALSE)),"Not listed","")</f>
        <v/>
      </c>
      <c r="B16" s="15" t="s">
        <v>29</v>
      </c>
      <c r="C16" s="15" t="s">
        <v>338</v>
      </c>
    </row>
    <row r="17" spans="1:3" x14ac:dyDescent="0.2">
      <c r="A17" t="str">
        <f>IF(ISNA(VLOOKUP(B17,Definitions!C$2:C$1939,1,FALSE)),"Not listed","")</f>
        <v/>
      </c>
      <c r="B17" s="15" t="s">
        <v>57</v>
      </c>
      <c r="C17" s="15" t="s">
        <v>338</v>
      </c>
    </row>
    <row r="18" spans="1:3" x14ac:dyDescent="0.2">
      <c r="A18" t="str">
        <f>IF(ISNA(VLOOKUP(B18,Definitions!C$2:C$1939,1,FALSE)),"Not listed","")</f>
        <v/>
      </c>
      <c r="B18" s="15" t="s">
        <v>124</v>
      </c>
      <c r="C18" s="15" t="s">
        <v>338</v>
      </c>
    </row>
    <row r="19" spans="1:3" x14ac:dyDescent="0.2">
      <c r="A19" t="str">
        <f>IF(ISNA(VLOOKUP(B19,Definitions!C$2:C$1939,1,FALSE)),"Not listed","")</f>
        <v/>
      </c>
      <c r="B19" s="15" t="s">
        <v>54</v>
      </c>
      <c r="C19" s="15" t="s">
        <v>338</v>
      </c>
    </row>
    <row r="20" spans="1:3" x14ac:dyDescent="0.2">
      <c r="A20" t="str">
        <f>IF(ISNA(VLOOKUP(B20,Definitions!C$2:C$1939,1,FALSE)),"Not listed","")</f>
        <v/>
      </c>
      <c r="B20" s="15" t="s">
        <v>40</v>
      </c>
      <c r="C20" s="15" t="s">
        <v>339</v>
      </c>
    </row>
    <row r="21" spans="1:3" x14ac:dyDescent="0.2">
      <c r="A21" t="str">
        <f>IF(ISNA(VLOOKUP(B21,Definitions!C$2:C$1939,1,FALSE)),"Not listed","")</f>
        <v/>
      </c>
      <c r="B21" s="15" t="s">
        <v>43</v>
      </c>
      <c r="C21" s="15" t="s">
        <v>339</v>
      </c>
    </row>
    <row r="22" spans="1:3" x14ac:dyDescent="0.2">
      <c r="A22" t="str">
        <f>IF(ISNA(VLOOKUP(B22,Definitions!C$2:C$1939,1,FALSE)),"Not listed","")</f>
        <v/>
      </c>
      <c r="B22" s="15" t="s">
        <v>118</v>
      </c>
      <c r="C22" s="15" t="s">
        <v>339</v>
      </c>
    </row>
    <row r="23" spans="1:3" x14ac:dyDescent="0.2">
      <c r="A23" t="str">
        <f>IF(ISNA(VLOOKUP(B23,Definitions!C$2:C$1939,1,FALSE)),"Not listed","")</f>
        <v/>
      </c>
      <c r="B23" s="15" t="s">
        <v>46</v>
      </c>
      <c r="C23" s="17" t="s">
        <v>339</v>
      </c>
    </row>
    <row r="24" spans="1:3" x14ac:dyDescent="0.2">
      <c r="A24" t="str">
        <f>IF(ISNA(VLOOKUP(B24,Definitions!C$2:C$1939,1,FALSE)),"Not listed","")</f>
        <v/>
      </c>
      <c r="B24" s="15" t="s">
        <v>35</v>
      </c>
      <c r="C24" s="15" t="s">
        <v>340</v>
      </c>
    </row>
    <row r="25" spans="1:3" x14ac:dyDescent="0.2">
      <c r="A25" t="str">
        <f>IF(ISNA(VLOOKUP(B25,Definitions!C$2:C$1939,1,FALSE)),"Not listed","")</f>
        <v/>
      </c>
      <c r="B25" s="15" t="s">
        <v>109</v>
      </c>
      <c r="C25" s="17" t="s">
        <v>340</v>
      </c>
    </row>
    <row r="26" spans="1:3" x14ac:dyDescent="0.2">
      <c r="A26" t="str">
        <f>IF(ISNA(VLOOKUP(B26,Definitions!C$2:C$1939,1,FALSE)),"Not listed","")</f>
        <v/>
      </c>
      <c r="B26" s="15" t="s">
        <v>140</v>
      </c>
      <c r="C26" s="17" t="s">
        <v>341</v>
      </c>
    </row>
    <row r="27" spans="1:3" x14ac:dyDescent="0.2">
      <c r="A27" t="str">
        <f>IF(ISNA(VLOOKUP(B27,Definitions!C$2:C$1939,1,FALSE)),"Not listed","")</f>
        <v/>
      </c>
      <c r="B27" s="15" t="s">
        <v>142</v>
      </c>
      <c r="C27" s="17" t="s">
        <v>341</v>
      </c>
    </row>
    <row r="28" spans="1:3" x14ac:dyDescent="0.2">
      <c r="A28" t="str">
        <f>IF(ISNA(VLOOKUP(B28,Definitions!C$2:C$1939,1,FALSE)),"Not listed","")</f>
        <v/>
      </c>
      <c r="B28" s="15" t="s">
        <v>61</v>
      </c>
      <c r="C28" s="15" t="s">
        <v>341</v>
      </c>
    </row>
    <row r="29" spans="1:3" x14ac:dyDescent="0.2">
      <c r="A29" t="str">
        <f>IF(ISNA(VLOOKUP(B29,Definitions!C$2:C$1939,1,FALSE)),"Not listed","")</f>
        <v/>
      </c>
      <c r="B29" s="15" t="s">
        <v>63</v>
      </c>
      <c r="C29" s="15" t="s">
        <v>341</v>
      </c>
    </row>
    <row r="30" spans="1:3" x14ac:dyDescent="0.2">
      <c r="A30" t="str">
        <f>IF(ISNA(VLOOKUP(B30,Definitions!C$2:C$1939,1,FALSE)),"Not listed","")</f>
        <v/>
      </c>
      <c r="B30" s="15" t="s">
        <v>65</v>
      </c>
      <c r="C30" s="17" t="s">
        <v>341</v>
      </c>
    </row>
    <row r="31" spans="1:3" x14ac:dyDescent="0.2">
      <c r="A31" t="str">
        <f>IF(ISNA(VLOOKUP(B31,Definitions!C$2:C$1939,1,FALSE)),"Not listed","")</f>
        <v/>
      </c>
      <c r="B31" s="15" t="s">
        <v>77</v>
      </c>
      <c r="C31" s="17" t="s">
        <v>341</v>
      </c>
    </row>
    <row r="32" spans="1:3" x14ac:dyDescent="0.2">
      <c r="A32" t="str">
        <f>IF(ISNA(VLOOKUP(B32,Definitions!C$2:C$1939,1,FALSE)),"Not listed","")</f>
        <v/>
      </c>
      <c r="B32" s="15" t="s">
        <v>109</v>
      </c>
      <c r="C32" s="15" t="s">
        <v>341</v>
      </c>
    </row>
    <row r="33" spans="1:3" x14ac:dyDescent="0.2">
      <c r="A33" t="str">
        <f>IF(ISNA(VLOOKUP(B33,Definitions!C$2:C$1939,1,FALSE)),"Not listed","")</f>
        <v/>
      </c>
      <c r="B33" s="15" t="s">
        <v>134</v>
      </c>
      <c r="C33" s="15" t="s">
        <v>341</v>
      </c>
    </row>
    <row r="34" spans="1:3" x14ac:dyDescent="0.2">
      <c r="A34" t="str">
        <f>IF(ISNA(VLOOKUP(B34,Definitions!C$2:C$1939,1,FALSE)),"Not listed","")</f>
        <v/>
      </c>
      <c r="B34" s="15" t="s">
        <v>136</v>
      </c>
      <c r="C34" s="17" t="s">
        <v>341</v>
      </c>
    </row>
    <row r="35" spans="1:3" x14ac:dyDescent="0.2">
      <c r="A35" t="str">
        <f>IF(ISNA(VLOOKUP(B35,Definitions!C$2:C$1939,1,FALSE)),"Not listed","")</f>
        <v/>
      </c>
      <c r="B35" s="15" t="s">
        <v>138</v>
      </c>
      <c r="C35" s="17" t="s">
        <v>341</v>
      </c>
    </row>
    <row r="36" spans="1:3" x14ac:dyDescent="0.2">
      <c r="A36" t="str">
        <f>IF(ISNA(VLOOKUP(B36,Definitions!C$2:C$1939,1,FALSE)),"Not listed","")</f>
        <v/>
      </c>
      <c r="B36" s="15" t="s">
        <v>158</v>
      </c>
      <c r="C36" s="17" t="s">
        <v>334</v>
      </c>
    </row>
    <row r="37" spans="1:3" x14ac:dyDescent="0.2">
      <c r="A37" t="str">
        <f>IF(ISNA(VLOOKUP(B37,Definitions!C$2:C$1939,1,FALSE)),"Not listed","")</f>
        <v/>
      </c>
      <c r="B37" s="18" t="s">
        <v>59</v>
      </c>
      <c r="C37" s="17" t="s">
        <v>334</v>
      </c>
    </row>
    <row r="38" spans="1:3" x14ac:dyDescent="0.2">
      <c r="A38" t="str">
        <f>IF(ISNA(VLOOKUP(B38,Definitions!C$2:C$1939,1,FALSE)),"Not listed","")</f>
        <v/>
      </c>
      <c r="B38" s="15" t="s">
        <v>61</v>
      </c>
      <c r="C38" s="15" t="s">
        <v>334</v>
      </c>
    </row>
    <row r="39" spans="1:3" x14ac:dyDescent="0.2">
      <c r="A39" t="str">
        <f>IF(ISNA(VLOOKUP(B39,Definitions!C$2:C$1939,1,FALSE)),"Not listed","")</f>
        <v/>
      </c>
      <c r="B39" s="15" t="s">
        <v>63</v>
      </c>
      <c r="C39" s="15" t="s">
        <v>334</v>
      </c>
    </row>
    <row r="40" spans="1:3" x14ac:dyDescent="0.2">
      <c r="A40" t="str">
        <f>IF(ISNA(VLOOKUP(B40,Definitions!C$2:C$1939,1,FALSE)),"Not listed","")</f>
        <v/>
      </c>
      <c r="B40" s="15" t="s">
        <v>65</v>
      </c>
      <c r="C40" s="17" t="s">
        <v>334</v>
      </c>
    </row>
    <row r="41" spans="1:3" x14ac:dyDescent="0.2">
      <c r="A41" t="str">
        <f>IF(ISNA(VLOOKUP(B41,Definitions!C$2:C$1939,1,FALSE)),"Not listed","")</f>
        <v/>
      </c>
      <c r="B41" s="15" t="s">
        <v>67</v>
      </c>
      <c r="C41" s="17" t="s">
        <v>334</v>
      </c>
    </row>
    <row r="42" spans="1:3" x14ac:dyDescent="0.2">
      <c r="A42" t="str">
        <f>IF(ISNA(VLOOKUP(B42,Definitions!C$2:C$1939,1,FALSE)),"Not listed","")</f>
        <v/>
      </c>
      <c r="B42" s="15" t="s">
        <v>102</v>
      </c>
      <c r="C42" s="17" t="s">
        <v>342</v>
      </c>
    </row>
    <row r="43" spans="1:3" x14ac:dyDescent="0.2">
      <c r="A43" t="str">
        <f>IF(ISNA(VLOOKUP(B43,Definitions!C$2:C$1939,1,FALSE)),"Not listed","")</f>
        <v/>
      </c>
      <c r="B43" s="15" t="s">
        <v>33</v>
      </c>
      <c r="C43" s="17" t="s">
        <v>342</v>
      </c>
    </row>
    <row r="44" spans="1:3" x14ac:dyDescent="0.2">
      <c r="A44" t="str">
        <f>IF(ISNA(VLOOKUP(B44,Definitions!C$2:C$1939,1,FALSE)),"Not listed","")</f>
        <v/>
      </c>
      <c r="B44" s="15" t="s">
        <v>79</v>
      </c>
      <c r="C44" s="17" t="s">
        <v>342</v>
      </c>
    </row>
    <row r="45" spans="1:3" x14ac:dyDescent="0.2">
      <c r="A45" t="str">
        <f>IF(ISNA(VLOOKUP(B45,Definitions!C$2:C$1939,1,FALSE)),"Not listed","")</f>
        <v/>
      </c>
      <c r="B45" s="15" t="s">
        <v>71</v>
      </c>
      <c r="C45" s="17" t="s">
        <v>342</v>
      </c>
    </row>
    <row r="46" spans="1:3" x14ac:dyDescent="0.2">
      <c r="A46" t="str">
        <f>IF(ISNA(VLOOKUP(B46,Definitions!C$2:C$1939,1,FALSE)),"Not listed","")</f>
        <v/>
      </c>
      <c r="B46" s="15" t="s">
        <v>73</v>
      </c>
      <c r="C46" s="15" t="s">
        <v>342</v>
      </c>
    </row>
    <row r="47" spans="1:3" x14ac:dyDescent="0.2">
      <c r="A47" t="str">
        <f>IF(ISNA(VLOOKUP(B47,Definitions!C$2:C$1939,1,FALSE)),"Not listed","")</f>
        <v/>
      </c>
      <c r="B47" s="15" t="s">
        <v>85</v>
      </c>
      <c r="C47" s="17" t="s">
        <v>342</v>
      </c>
    </row>
    <row r="48" spans="1:3" x14ac:dyDescent="0.2">
      <c r="A48" t="str">
        <f>IF(ISNA(VLOOKUP(B48,Definitions!C$2:C$1939,1,FALSE)),"Not listed","")</f>
        <v/>
      </c>
      <c r="B48" s="15" t="s">
        <v>102</v>
      </c>
      <c r="C48" s="15" t="s">
        <v>343</v>
      </c>
    </row>
    <row r="49" spans="1:3" x14ac:dyDescent="0.2">
      <c r="A49" t="str">
        <f>IF(ISNA(VLOOKUP(B49,Definitions!C$2:C$1939,1,FALSE)),"Not listed","")</f>
        <v/>
      </c>
      <c r="B49" s="15" t="s">
        <v>33</v>
      </c>
      <c r="C49" s="17" t="s">
        <v>343</v>
      </c>
    </row>
    <row r="50" spans="1:3" x14ac:dyDescent="0.2">
      <c r="A50" t="str">
        <f>IF(ISNA(VLOOKUP(B50,Definitions!C$2:C$1939,1,FALSE)),"Not listed","")</f>
        <v/>
      </c>
      <c r="B50" s="15" t="s">
        <v>79</v>
      </c>
      <c r="C50" s="15" t="s">
        <v>343</v>
      </c>
    </row>
    <row r="51" spans="1:3" x14ac:dyDescent="0.2">
      <c r="A51" t="str">
        <f>IF(ISNA(VLOOKUP(B51,Definitions!C$2:C$1939,1,FALSE)),"Not listed","")</f>
        <v/>
      </c>
      <c r="B51" s="15" t="s">
        <v>71</v>
      </c>
      <c r="C51" s="17" t="s">
        <v>343</v>
      </c>
    </row>
    <row r="52" spans="1:3" x14ac:dyDescent="0.2">
      <c r="A52" t="str">
        <f>IF(ISNA(VLOOKUP(B52,Definitions!C$2:C$1939,1,FALSE)),"Not listed","")</f>
        <v/>
      </c>
      <c r="B52" s="15" t="s">
        <v>73</v>
      </c>
      <c r="C52" s="17" t="s">
        <v>343</v>
      </c>
    </row>
    <row r="53" spans="1:3" x14ac:dyDescent="0.2">
      <c r="A53" t="str">
        <f>IF(ISNA(VLOOKUP(B53,Definitions!C$2:C$1939,1,FALSE)),"Not listed","")</f>
        <v/>
      </c>
      <c r="B53" s="15" t="s">
        <v>85</v>
      </c>
      <c r="C53" s="17" t="s">
        <v>343</v>
      </c>
    </row>
    <row r="54" spans="1:3" x14ac:dyDescent="0.2">
      <c r="A54" t="str">
        <f>IF(ISNA(VLOOKUP(B54,Definitions!C$2:C$1939,1,FALSE)),"Not listed","")</f>
        <v/>
      </c>
      <c r="B54" s="15" t="s">
        <v>148</v>
      </c>
      <c r="C54" s="15" t="s">
        <v>344</v>
      </c>
    </row>
    <row r="55" spans="1:3" x14ac:dyDescent="0.2">
      <c r="A55" t="str">
        <f>IF(ISNA(VLOOKUP(B55,Definitions!C$2:C$1939,1,FALSE)),"Not listed","")</f>
        <v/>
      </c>
      <c r="B55" s="15" t="s">
        <v>146</v>
      </c>
      <c r="C55" s="15" t="s">
        <v>344</v>
      </c>
    </row>
    <row r="56" spans="1:3" x14ac:dyDescent="0.2">
      <c r="A56" t="str">
        <f>IF(ISNA(VLOOKUP(B56,Definitions!C$2:C$1939,1,FALSE)),"Not listed","")</f>
        <v/>
      </c>
      <c r="B56" s="15" t="s">
        <v>387</v>
      </c>
      <c r="C56" s="17" t="s">
        <v>344</v>
      </c>
    </row>
    <row r="57" spans="1:3" x14ac:dyDescent="0.2">
      <c r="A57" t="str">
        <f>IF(ISNA(VLOOKUP(B57,Definitions!C$2:C$1939,1,FALSE)),"Not listed","")</f>
        <v/>
      </c>
      <c r="B57" s="15" t="s">
        <v>392</v>
      </c>
      <c r="C57" s="17" t="s">
        <v>344</v>
      </c>
    </row>
    <row r="58" spans="1:3" x14ac:dyDescent="0.2">
      <c r="A58" s="24" t="str">
        <f>IF(ISNA(VLOOKUP(B58,Definitions!C$2:C$1939,1,FALSE)),"Not listed","")</f>
        <v/>
      </c>
      <c r="B58" s="25" t="s">
        <v>385</v>
      </c>
      <c r="C58" s="17" t="s">
        <v>344</v>
      </c>
    </row>
    <row r="59" spans="1:3" x14ac:dyDescent="0.2">
      <c r="A59" s="24" t="str">
        <f>IF(ISNA(VLOOKUP(B59,Definitions!C$2:C$1939,1,FALSE)),"Not listed","")</f>
        <v/>
      </c>
      <c r="B59" s="25" t="s">
        <v>391</v>
      </c>
      <c r="C59" s="17" t="s">
        <v>344</v>
      </c>
    </row>
    <row r="60" spans="1:3" x14ac:dyDescent="0.2">
      <c r="A60" t="str">
        <f>IF(ISNA(VLOOKUP(B60,Definitions!C$2:C$1939,1,FALSE)),"Not listed","")</f>
        <v/>
      </c>
      <c r="B60" s="15" t="s">
        <v>151</v>
      </c>
      <c r="C60" s="17" t="s">
        <v>345</v>
      </c>
    </row>
    <row r="61" spans="1:3" x14ac:dyDescent="0.2">
      <c r="A61" t="str">
        <f>IF(ISNA(VLOOKUP(B61,Definitions!C$2:C$1939,1,FALSE)),"Not listed","")</f>
        <v/>
      </c>
      <c r="B61" s="15" t="s">
        <v>156</v>
      </c>
      <c r="C61" s="15" t="s">
        <v>345</v>
      </c>
    </row>
    <row r="62" spans="1:3" x14ac:dyDescent="0.2">
      <c r="A62" t="str">
        <f>IF(ISNA(VLOOKUP(B62,Definitions!C$2:C$1939,1,FALSE)),"Not listed","")</f>
        <v/>
      </c>
      <c r="B62" s="15" t="s">
        <v>153</v>
      </c>
      <c r="C62" s="15" t="s">
        <v>345</v>
      </c>
    </row>
    <row r="63" spans="1:3" x14ac:dyDescent="0.2">
      <c r="A63" t="str">
        <f>IF(ISNA(VLOOKUP(B63,Definitions!C$2:C$1939,1,FALSE)),"Not listed","")</f>
        <v/>
      </c>
      <c r="B63" s="15" t="s">
        <v>27</v>
      </c>
      <c r="C63" s="15" t="s">
        <v>346</v>
      </c>
    </row>
    <row r="64" spans="1:3" x14ac:dyDescent="0.2">
      <c r="A64" t="str">
        <f>IF(ISNA(VLOOKUP(B64,Definitions!C$2:C$1939,1,FALSE)),"Not listed","")</f>
        <v/>
      </c>
      <c r="B64" s="15" t="s">
        <v>102</v>
      </c>
      <c r="C64" s="15" t="s">
        <v>346</v>
      </c>
    </row>
    <row r="65" spans="1:3" x14ac:dyDescent="0.2">
      <c r="A65" t="str">
        <f>IF(ISNA(VLOOKUP(B65,Definitions!C$2:C$1939,1,FALSE)),"Not listed","")</f>
        <v/>
      </c>
      <c r="B65" s="15" t="s">
        <v>29</v>
      </c>
      <c r="C65" s="15" t="s">
        <v>346</v>
      </c>
    </row>
    <row r="66" spans="1:3" x14ac:dyDescent="0.2">
      <c r="A66" t="str">
        <f>IF(ISNA(VLOOKUP(B66,Definitions!C$2:C$1939,1,FALSE)),"Not listed","")</f>
        <v/>
      </c>
      <c r="B66" s="15" t="s">
        <v>33</v>
      </c>
      <c r="C66" s="15" t="s">
        <v>346</v>
      </c>
    </row>
    <row r="67" spans="1:3" x14ac:dyDescent="0.2">
      <c r="A67" t="str">
        <f>IF(ISNA(VLOOKUP(B67,Definitions!C$2:C$1939,1,FALSE)),"Not listed","")</f>
        <v/>
      </c>
      <c r="B67" s="15" t="s">
        <v>79</v>
      </c>
      <c r="C67" s="15" t="s">
        <v>346</v>
      </c>
    </row>
    <row r="68" spans="1:3" x14ac:dyDescent="0.2">
      <c r="A68" t="str">
        <f>IF(ISNA(VLOOKUP(B68,Definitions!C$2:C$1939,1,FALSE)),"Not listed","")</f>
        <v/>
      </c>
      <c r="B68" t="s">
        <v>381</v>
      </c>
      <c r="C68" t="s">
        <v>346</v>
      </c>
    </row>
    <row r="69" spans="1:3" x14ac:dyDescent="0.2">
      <c r="A69" t="str">
        <f>IF(ISNA(VLOOKUP(B69,Definitions!C$2:C$1939,1,FALSE)),"Not listed","")</f>
        <v/>
      </c>
      <c r="B69" s="15" t="s">
        <v>71</v>
      </c>
      <c r="C69" s="15" t="s">
        <v>346</v>
      </c>
    </row>
    <row r="70" spans="1:3" x14ac:dyDescent="0.2">
      <c r="A70" t="str">
        <f>IF(ISNA(VLOOKUP(B70,Definitions!C$2:C$1939,1,FALSE)),"Not listed","")</f>
        <v/>
      </c>
      <c r="B70" s="15" t="s">
        <v>73</v>
      </c>
      <c r="C70" s="15" t="s">
        <v>346</v>
      </c>
    </row>
    <row r="71" spans="1:3" x14ac:dyDescent="0.2">
      <c r="A71" t="str">
        <f>IF(ISNA(VLOOKUP(B71,Definitions!C$2:C$1939,1,FALSE)),"Not listed","")</f>
        <v/>
      </c>
      <c r="B71" s="15" t="s">
        <v>116</v>
      </c>
      <c r="C71" s="15" t="s">
        <v>346</v>
      </c>
    </row>
    <row r="72" spans="1:3" x14ac:dyDescent="0.2">
      <c r="A72" t="str">
        <f>IF(ISNA(VLOOKUP(B72,Definitions!C$2:C$1939,1,FALSE)),"Not listed","")</f>
        <v/>
      </c>
      <c r="B72" s="15" t="s">
        <v>85</v>
      </c>
      <c r="C72" s="15" t="s">
        <v>346</v>
      </c>
    </row>
    <row r="73" spans="1:3" x14ac:dyDescent="0.2">
      <c r="A73" t="str">
        <f>IF(ISNA(VLOOKUP(B73,Definitions!C$2:C$1939,1,FALSE)),"Not listed","")</f>
        <v/>
      </c>
      <c r="B73" s="15" t="s">
        <v>27</v>
      </c>
      <c r="C73" s="15" t="s">
        <v>347</v>
      </c>
    </row>
    <row r="74" spans="1:3" x14ac:dyDescent="0.2">
      <c r="A74" t="str">
        <f>IF(ISNA(VLOOKUP(B74,Definitions!C$2:C$1939,1,FALSE)),"Not listed","")</f>
        <v/>
      </c>
      <c r="B74" s="15" t="s">
        <v>102</v>
      </c>
      <c r="C74" s="15" t="s">
        <v>347</v>
      </c>
    </row>
    <row r="75" spans="1:3" x14ac:dyDescent="0.2">
      <c r="A75" t="str">
        <f>IF(ISNA(VLOOKUP(B75,Definitions!C$2:C$1939,1,FALSE)),"Not listed","")</f>
        <v/>
      </c>
      <c r="B75" s="15" t="s">
        <v>29</v>
      </c>
      <c r="C75" s="15" t="s">
        <v>347</v>
      </c>
    </row>
    <row r="76" spans="1:3" x14ac:dyDescent="0.2">
      <c r="A76" t="str">
        <f>IF(ISNA(VLOOKUP(B76,Definitions!C$2:C$1939,1,FALSE)),"Not listed","")</f>
        <v/>
      </c>
      <c r="B76" s="15" t="s">
        <v>33</v>
      </c>
      <c r="C76" s="15" t="s">
        <v>347</v>
      </c>
    </row>
    <row r="77" spans="1:3" x14ac:dyDescent="0.2">
      <c r="A77" t="str">
        <f>IF(ISNA(VLOOKUP(B77,Definitions!C$2:C$1939,1,FALSE)),"Not listed","")</f>
        <v/>
      </c>
      <c r="B77" s="15" t="s">
        <v>79</v>
      </c>
      <c r="C77" s="15" t="s">
        <v>347</v>
      </c>
    </row>
    <row r="78" spans="1:3" x14ac:dyDescent="0.2">
      <c r="A78" t="str">
        <f>IF(ISNA(VLOOKUP(B78,Definitions!C$2:C$1939,1,FALSE)),"Not listed","")</f>
        <v/>
      </c>
      <c r="B78" t="s">
        <v>381</v>
      </c>
      <c r="C78" t="s">
        <v>347</v>
      </c>
    </row>
    <row r="79" spans="1:3" x14ac:dyDescent="0.2">
      <c r="A79" t="str">
        <f>IF(ISNA(VLOOKUP(B79,Definitions!C$2:C$1939,1,FALSE)),"Not listed","")</f>
        <v/>
      </c>
      <c r="B79" s="15" t="s">
        <v>71</v>
      </c>
      <c r="C79" s="15" t="s">
        <v>347</v>
      </c>
    </row>
    <row r="80" spans="1:3" x14ac:dyDescent="0.2">
      <c r="A80" t="str">
        <f>IF(ISNA(VLOOKUP(B80,Definitions!C$2:C$1939,1,FALSE)),"Not listed","")</f>
        <v/>
      </c>
      <c r="B80" s="15" t="s">
        <v>73</v>
      </c>
      <c r="C80" s="15" t="s">
        <v>347</v>
      </c>
    </row>
    <row r="81" spans="1:3" x14ac:dyDescent="0.2">
      <c r="A81" t="str">
        <f>IF(ISNA(VLOOKUP(B81,Definitions!C$2:C$1939,1,FALSE)),"Not listed","")</f>
        <v/>
      </c>
      <c r="B81" s="15" t="s">
        <v>85</v>
      </c>
      <c r="C81" s="15" t="s">
        <v>347</v>
      </c>
    </row>
    <row r="82" spans="1:3" x14ac:dyDescent="0.2">
      <c r="A82" t="str">
        <f>IF(ISNA(VLOOKUP(B82,Definitions!C$2:C$1939,1,FALSE)),"Not listed","")</f>
        <v/>
      </c>
      <c r="B82" s="15" t="s">
        <v>403</v>
      </c>
      <c r="C82" s="15" t="s">
        <v>348</v>
      </c>
    </row>
    <row r="83" spans="1:3" x14ac:dyDescent="0.2">
      <c r="A83" t="str">
        <f>IF(ISNA(VLOOKUP(B83,Definitions!C$2:C$1939,1,FALSE)),"Not listed","")</f>
        <v/>
      </c>
      <c r="B83" s="15" t="s">
        <v>404</v>
      </c>
      <c r="C83" s="15" t="s">
        <v>348</v>
      </c>
    </row>
    <row r="84" spans="1:3" x14ac:dyDescent="0.2">
      <c r="A84" t="str">
        <f>IF(ISNA(VLOOKUP(B84,Definitions!C$2:C$1939,1,FALSE)),"Not listed","")</f>
        <v/>
      </c>
      <c r="B84" s="15" t="s">
        <v>405</v>
      </c>
      <c r="C84" s="15" t="s">
        <v>348</v>
      </c>
    </row>
    <row r="85" spans="1:3" x14ac:dyDescent="0.2">
      <c r="A85" t="str">
        <f>IF(ISNA(VLOOKUP(B85,Definitions!C$2:C$1939,1,FALSE)),"Not listed","")</f>
        <v/>
      </c>
      <c r="B85" s="15" t="s">
        <v>406</v>
      </c>
      <c r="C85" s="15" t="s">
        <v>348</v>
      </c>
    </row>
    <row r="86" spans="1:3" x14ac:dyDescent="0.2">
      <c r="A86" t="str">
        <f>IF(ISNA(VLOOKUP(B86,Definitions!C$2:C$1939,1,FALSE)),"Not listed","")</f>
        <v/>
      </c>
      <c r="B86" s="15" t="s">
        <v>407</v>
      </c>
      <c r="C86" s="15" t="s">
        <v>348</v>
      </c>
    </row>
    <row r="87" spans="1:3" x14ac:dyDescent="0.2">
      <c r="A87" t="str">
        <f>IF(ISNA(VLOOKUP(B87,Definitions!C$2:C$1939,1,FALSE)),"Not listed","")</f>
        <v/>
      </c>
      <c r="B87" s="15" t="s">
        <v>408</v>
      </c>
      <c r="C87" s="15" t="s">
        <v>348</v>
      </c>
    </row>
    <row r="88" spans="1:3" x14ac:dyDescent="0.2">
      <c r="A88" t="str">
        <f>IF(ISNA(VLOOKUP(B88,Definitions!C$2:C$1939,1,FALSE)),"Not listed","")</f>
        <v/>
      </c>
      <c r="B88" s="15" t="s">
        <v>77</v>
      </c>
      <c r="C88" s="15" t="s">
        <v>349</v>
      </c>
    </row>
    <row r="89" spans="1:3" x14ac:dyDescent="0.2">
      <c r="A89" t="str">
        <f>IF(ISNA(VLOOKUP(B89,Definitions!C$2:C$1939,1,FALSE)),"Not listed","")</f>
        <v/>
      </c>
      <c r="B89" s="15" t="s">
        <v>109</v>
      </c>
      <c r="C89" s="15" t="s">
        <v>349</v>
      </c>
    </row>
    <row r="90" spans="1:3" x14ac:dyDescent="0.2">
      <c r="A90" t="str">
        <f>IF(ISNA(VLOOKUP(B90,Definitions!C$2:C$1939,1,FALSE)),"Not listed","")</f>
        <v/>
      </c>
      <c r="B90" s="15" t="s">
        <v>40</v>
      </c>
      <c r="C90" s="15" t="s">
        <v>350</v>
      </c>
    </row>
    <row r="91" spans="1:3" x14ac:dyDescent="0.2">
      <c r="A91" t="str">
        <f>IF(ISNA(VLOOKUP(B91,Definitions!C$2:C$1939,1,FALSE)),"Not listed","")</f>
        <v/>
      </c>
      <c r="B91" s="15" t="s">
        <v>140</v>
      </c>
      <c r="C91" s="15" t="s">
        <v>350</v>
      </c>
    </row>
    <row r="92" spans="1:3" x14ac:dyDescent="0.2">
      <c r="A92" t="str">
        <f>IF(ISNA(VLOOKUP(B92,Definitions!C$2:C$1939,1,FALSE)),"Not listed","")</f>
        <v/>
      </c>
      <c r="B92" s="15" t="s">
        <v>142</v>
      </c>
      <c r="C92" s="15" t="s">
        <v>350</v>
      </c>
    </row>
    <row r="93" spans="1:3" x14ac:dyDescent="0.2">
      <c r="A93" t="str">
        <f>IF(ISNA(VLOOKUP(B93,Definitions!C$2:C$1939,1,FALSE)),"Not listed","")</f>
        <v/>
      </c>
      <c r="B93" s="15" t="s">
        <v>144</v>
      </c>
      <c r="C93" s="15" t="s">
        <v>350</v>
      </c>
    </row>
    <row r="94" spans="1:3" x14ac:dyDescent="0.2">
      <c r="A94" t="str">
        <f>IF(ISNA(VLOOKUP(B94,Definitions!C$2:C$1939,1,FALSE)),"Not listed","")</f>
        <v/>
      </c>
      <c r="B94" s="15" t="s">
        <v>126</v>
      </c>
      <c r="C94" s="15" t="s">
        <v>350</v>
      </c>
    </row>
    <row r="95" spans="1:3" x14ac:dyDescent="0.2">
      <c r="A95" t="str">
        <f>IF(ISNA(VLOOKUP(B95,Definitions!C$2:C$1939,1,FALSE)),"Not listed","")</f>
        <v/>
      </c>
      <c r="B95" s="15" t="s">
        <v>128</v>
      </c>
      <c r="C95" s="15" t="s">
        <v>350</v>
      </c>
    </row>
    <row r="96" spans="1:3" x14ac:dyDescent="0.2">
      <c r="A96" t="str">
        <f>IF(ISNA(VLOOKUP(B96,Definitions!C$2:C$1939,1,FALSE)),"Not listed","")</f>
        <v/>
      </c>
      <c r="B96" s="15" t="s">
        <v>109</v>
      </c>
      <c r="C96" s="15" t="s">
        <v>350</v>
      </c>
    </row>
    <row r="97" spans="1:3" x14ac:dyDescent="0.2">
      <c r="A97" t="str">
        <f>IF(ISNA(VLOOKUP(B97,Definitions!C$2:C$1939,1,FALSE)),"Not listed","")</f>
        <v/>
      </c>
      <c r="B97" s="15" t="s">
        <v>102</v>
      </c>
      <c r="C97" s="15" t="s">
        <v>424</v>
      </c>
    </row>
    <row r="98" spans="1:3" x14ac:dyDescent="0.2">
      <c r="A98" t="str">
        <f>IF(ISNA(VLOOKUP(B98,Definitions!C$2:C$1939,1,FALSE)),"Not listed","")</f>
        <v/>
      </c>
      <c r="B98" s="15" t="s">
        <v>98</v>
      </c>
      <c r="C98" s="15" t="s">
        <v>424</v>
      </c>
    </row>
    <row r="99" spans="1:3" x14ac:dyDescent="0.2">
      <c r="A99" t="str">
        <f>IF(ISNA(VLOOKUP(B99,Definitions!C$2:C$1939,1,FALSE)),"Not listed","")</f>
        <v/>
      </c>
      <c r="B99" s="15" t="s">
        <v>29</v>
      </c>
      <c r="C99" s="15" t="s">
        <v>424</v>
      </c>
    </row>
    <row r="100" spans="1:3" x14ac:dyDescent="0.2">
      <c r="A100" t="str">
        <f>IF(ISNA(VLOOKUP(B100,Definitions!C$2:C$1939,1,FALSE)),"Not listed","")</f>
        <v/>
      </c>
      <c r="B100" s="15" t="s">
        <v>37</v>
      </c>
      <c r="C100" s="15" t="s">
        <v>424</v>
      </c>
    </row>
    <row r="101" spans="1:3" x14ac:dyDescent="0.2">
      <c r="A101" t="str">
        <f>IF(ISNA(VLOOKUP(B101,Definitions!C$2:C$1939,1,FALSE)),"Not listed","")</f>
        <v/>
      </c>
      <c r="B101" s="15" t="s">
        <v>40</v>
      </c>
      <c r="C101" s="15" t="s">
        <v>424</v>
      </c>
    </row>
    <row r="102" spans="1:3" x14ac:dyDescent="0.2">
      <c r="A102" t="str">
        <f>IF(ISNA(VLOOKUP(B102,Definitions!C$2:C$1939,1,FALSE)),"Not listed","")</f>
        <v/>
      </c>
      <c r="B102" s="15" t="s">
        <v>49</v>
      </c>
      <c r="C102" s="15" t="s">
        <v>424</v>
      </c>
    </row>
    <row r="103" spans="1:3" x14ac:dyDescent="0.2">
      <c r="A103" t="str">
        <f>IF(ISNA(VLOOKUP(B103,Definitions!C$2:C$1939,1,FALSE)),"Not listed","")</f>
        <v/>
      </c>
      <c r="B103" s="15" t="s">
        <v>51</v>
      </c>
      <c r="C103" s="15" t="s">
        <v>424</v>
      </c>
    </row>
    <row r="104" spans="1:3" x14ac:dyDescent="0.2">
      <c r="A104" t="str">
        <f>IF(ISNA(VLOOKUP(B104,Definitions!C$2:C$1939,1,FALSE)),"Not listed","")</f>
        <v/>
      </c>
      <c r="B104" s="15" t="s">
        <v>67</v>
      </c>
      <c r="C104" s="15" t="s">
        <v>424</v>
      </c>
    </row>
    <row r="105" spans="1:3" x14ac:dyDescent="0.2">
      <c r="A105" t="str">
        <f>IF(ISNA(VLOOKUP(B105,Definitions!C$2:C$1939,1,FALSE)),"Not listed","")</f>
        <v/>
      </c>
      <c r="B105" s="15" t="s">
        <v>71</v>
      </c>
      <c r="C105" s="15" t="s">
        <v>424</v>
      </c>
    </row>
    <row r="106" spans="1:3" x14ac:dyDescent="0.2">
      <c r="A106" t="str">
        <f>IF(ISNA(VLOOKUP(B106,Definitions!C$2:C$1939,1,FALSE)),"Not listed","")</f>
        <v/>
      </c>
      <c r="B106" s="15" t="s">
        <v>73</v>
      </c>
      <c r="C106" s="15" t="s">
        <v>424</v>
      </c>
    </row>
    <row r="107" spans="1:3" x14ac:dyDescent="0.2">
      <c r="A107" t="str">
        <f>IF(ISNA(VLOOKUP(B107,Definitions!C$2:C$1939,1,FALSE)),"Not listed","")</f>
        <v/>
      </c>
      <c r="B107" s="15" t="s">
        <v>97</v>
      </c>
      <c r="C107" s="15" t="s">
        <v>424</v>
      </c>
    </row>
    <row r="108" spans="1:3" x14ac:dyDescent="0.2">
      <c r="A108" t="str">
        <f>IF(ISNA(VLOOKUP(B108,Definitions!C$2:C$1939,1,FALSE)),"Not listed","")</f>
        <v/>
      </c>
      <c r="B108" s="15" t="s">
        <v>77</v>
      </c>
      <c r="C108" s="15" t="s">
        <v>424</v>
      </c>
    </row>
    <row r="109" spans="1:3" x14ac:dyDescent="0.2">
      <c r="A109" t="str">
        <f>IF(ISNA(VLOOKUP(B109,Definitions!C$2:C$1939,1,FALSE)),"Not listed","")</f>
        <v/>
      </c>
      <c r="B109" s="15" t="s">
        <v>82</v>
      </c>
      <c r="C109" s="15" t="s">
        <v>424</v>
      </c>
    </row>
    <row r="110" spans="1:3" x14ac:dyDescent="0.2">
      <c r="A110" t="str">
        <f>IF(ISNA(VLOOKUP(B110,Definitions!C$2:C$1939,1,FALSE)),"Not listed","")</f>
        <v/>
      </c>
      <c r="B110" s="15" t="s">
        <v>85</v>
      </c>
      <c r="C110" s="15" t="s">
        <v>424</v>
      </c>
    </row>
    <row r="111" spans="1:3" x14ac:dyDescent="0.2">
      <c r="A111" t="str">
        <f>IF(ISNA(VLOOKUP(B111,Definitions!C$2:C$1939,1,FALSE)),"Not listed","")</f>
        <v/>
      </c>
      <c r="B111" s="15" t="s">
        <v>88</v>
      </c>
      <c r="C111" s="15" t="s">
        <v>424</v>
      </c>
    </row>
    <row r="112" spans="1:3" x14ac:dyDescent="0.2">
      <c r="A112" t="str">
        <f>IF(ISNA(VLOOKUP(B112,Definitions!C$2:C$1939,1,FALSE)),"Not listed","")</f>
        <v/>
      </c>
      <c r="B112" s="15" t="s">
        <v>91</v>
      </c>
      <c r="C112" s="15" t="s">
        <v>424</v>
      </c>
    </row>
    <row r="113" spans="1:3" x14ac:dyDescent="0.2">
      <c r="A113" t="str">
        <f>IF(ISNA(VLOOKUP(B113,Definitions!C$2:C$1939,1,FALSE)),"Not listed","")</f>
        <v/>
      </c>
      <c r="B113" s="15" t="s">
        <v>94</v>
      </c>
      <c r="C113" s="15" t="s">
        <v>424</v>
      </c>
    </row>
    <row r="114" spans="1:3" x14ac:dyDescent="0.2">
      <c r="A114" t="str">
        <f>IF(ISNA(VLOOKUP(B114,Definitions!C$2:C$1939,1,FALSE)),"Not listed","")</f>
        <v/>
      </c>
      <c r="B114" s="15" t="s">
        <v>95</v>
      </c>
      <c r="C114" s="15" t="s">
        <v>424</v>
      </c>
    </row>
    <row r="115" spans="1:3" x14ac:dyDescent="0.2">
      <c r="A115" t="str">
        <f>IF(ISNA(VLOOKUP(B115,Definitions!C$2:C$1939,1,FALSE)),"Not listed","")</f>
        <v/>
      </c>
      <c r="B115" s="15" t="s">
        <v>100</v>
      </c>
      <c r="C115" s="15" t="s">
        <v>424</v>
      </c>
    </row>
  </sheetData>
  <sortState xmlns:xlrd2="http://schemas.microsoft.com/office/spreadsheetml/2017/richdata2" ref="A2:C115">
    <sortCondition ref="C2:C115"/>
    <sortCondition ref="A2:A115"/>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9622F-E691-BE4A-A3F1-85E892FC0004}">
  <dimension ref="A1:C177"/>
  <sheetViews>
    <sheetView workbookViewId="0">
      <selection activeCell="C146" sqref="C146"/>
    </sheetView>
  </sheetViews>
  <sheetFormatPr baseColWidth="10" defaultRowHeight="16" x14ac:dyDescent="0.2"/>
  <cols>
    <col min="1" max="1" width="31.83203125" customWidth="1"/>
    <col min="3" max="3" width="41.5" customWidth="1"/>
  </cols>
  <sheetData>
    <row r="1" spans="1:3" s="5" customFormat="1" x14ac:dyDescent="0.2">
      <c r="A1" s="5" t="s">
        <v>179</v>
      </c>
      <c r="C1" s="5" t="s">
        <v>3</v>
      </c>
    </row>
    <row r="2" spans="1:3" x14ac:dyDescent="0.2">
      <c r="A2" s="19" t="s">
        <v>178</v>
      </c>
      <c r="C2" t="s">
        <v>315</v>
      </c>
    </row>
    <row r="3" spans="1:3" x14ac:dyDescent="0.2">
      <c r="A3" s="20" t="s">
        <v>175</v>
      </c>
      <c r="C3" t="s">
        <v>250</v>
      </c>
    </row>
    <row r="4" spans="1:3" x14ac:dyDescent="0.2">
      <c r="A4" s="19" t="s">
        <v>176</v>
      </c>
      <c r="C4" t="s">
        <v>296</v>
      </c>
    </row>
    <row r="5" spans="1:3" x14ac:dyDescent="0.2">
      <c r="A5" s="19" t="s">
        <v>168</v>
      </c>
      <c r="C5" t="s">
        <v>301</v>
      </c>
    </row>
    <row r="6" spans="1:3" x14ac:dyDescent="0.2">
      <c r="A6" s="19" t="s">
        <v>162</v>
      </c>
      <c r="C6" t="s">
        <v>297</v>
      </c>
    </row>
    <row r="7" spans="1:3" x14ac:dyDescent="0.2">
      <c r="A7" s="19" t="s">
        <v>167</v>
      </c>
      <c r="C7" t="s">
        <v>273</v>
      </c>
    </row>
    <row r="8" spans="1:3" x14ac:dyDescent="0.2">
      <c r="A8" s="19" t="s">
        <v>166</v>
      </c>
      <c r="C8" t="s">
        <v>271</v>
      </c>
    </row>
    <row r="9" spans="1:3" x14ac:dyDescent="0.2">
      <c r="A9" s="19" t="s">
        <v>170</v>
      </c>
      <c r="C9" t="s">
        <v>235</v>
      </c>
    </row>
    <row r="10" spans="1:3" x14ac:dyDescent="0.2">
      <c r="A10" s="19" t="s">
        <v>172</v>
      </c>
      <c r="C10" t="s">
        <v>245</v>
      </c>
    </row>
    <row r="11" spans="1:3" x14ac:dyDescent="0.2">
      <c r="A11" s="20" t="s">
        <v>164</v>
      </c>
      <c r="C11" t="s">
        <v>274</v>
      </c>
    </row>
    <row r="12" spans="1:3" x14ac:dyDescent="0.2">
      <c r="A12" s="20" t="s">
        <v>165</v>
      </c>
      <c r="C12" t="s">
        <v>267</v>
      </c>
    </row>
    <row r="13" spans="1:3" x14ac:dyDescent="0.2">
      <c r="A13" s="19" t="s">
        <v>171</v>
      </c>
      <c r="C13" t="s">
        <v>201</v>
      </c>
    </row>
    <row r="14" spans="1:3" x14ac:dyDescent="0.2">
      <c r="A14" s="19" t="s">
        <v>173</v>
      </c>
      <c r="C14" t="s">
        <v>247</v>
      </c>
    </row>
    <row r="15" spans="1:3" x14ac:dyDescent="0.2">
      <c r="A15" s="19" t="s">
        <v>161</v>
      </c>
      <c r="C15" t="s">
        <v>199</v>
      </c>
    </row>
    <row r="16" spans="1:3" x14ac:dyDescent="0.2">
      <c r="A16" s="19" t="s">
        <v>160</v>
      </c>
      <c r="C16" t="s">
        <v>313</v>
      </c>
    </row>
    <row r="17" spans="1:3" x14ac:dyDescent="0.2">
      <c r="A17" s="19" t="s">
        <v>177</v>
      </c>
      <c r="C17" t="s">
        <v>186</v>
      </c>
    </row>
    <row r="18" spans="1:3" x14ac:dyDescent="0.2">
      <c r="A18" s="19" t="s">
        <v>174</v>
      </c>
      <c r="C18" t="s">
        <v>314</v>
      </c>
    </row>
    <row r="19" spans="1:3" x14ac:dyDescent="0.2">
      <c r="A19" s="19" t="s">
        <v>169</v>
      </c>
      <c r="C19" t="s">
        <v>317</v>
      </c>
    </row>
    <row r="20" spans="1:3" x14ac:dyDescent="0.2">
      <c r="A20" s="19" t="s">
        <v>163</v>
      </c>
      <c r="C20" t="s">
        <v>316</v>
      </c>
    </row>
    <row r="21" spans="1:3" x14ac:dyDescent="0.2">
      <c r="C21" t="s">
        <v>203</v>
      </c>
    </row>
    <row r="22" spans="1:3" x14ac:dyDescent="0.2">
      <c r="C22" t="s">
        <v>204</v>
      </c>
    </row>
    <row r="23" spans="1:3" x14ac:dyDescent="0.2">
      <c r="C23" t="s">
        <v>205</v>
      </c>
    </row>
    <row r="24" spans="1:3" x14ac:dyDescent="0.2">
      <c r="C24" t="s">
        <v>21</v>
      </c>
    </row>
    <row r="25" spans="1:3" x14ac:dyDescent="0.2">
      <c r="C25" t="s">
        <v>330</v>
      </c>
    </row>
    <row r="26" spans="1:3" x14ac:dyDescent="0.2">
      <c r="C26" t="s">
        <v>329</v>
      </c>
    </row>
    <row r="27" spans="1:3" x14ac:dyDescent="0.2">
      <c r="C27" t="s">
        <v>331</v>
      </c>
    </row>
    <row r="28" spans="1:3" x14ac:dyDescent="0.2">
      <c r="C28" t="s">
        <v>237</v>
      </c>
    </row>
    <row r="29" spans="1:3" x14ac:dyDescent="0.2">
      <c r="C29" t="s">
        <v>241</v>
      </c>
    </row>
    <row r="30" spans="1:3" x14ac:dyDescent="0.2">
      <c r="C30" t="s">
        <v>185</v>
      </c>
    </row>
    <row r="31" spans="1:3" x14ac:dyDescent="0.2">
      <c r="C31" t="s">
        <v>240</v>
      </c>
    </row>
    <row r="32" spans="1:3" x14ac:dyDescent="0.2">
      <c r="C32" t="s">
        <v>244</v>
      </c>
    </row>
    <row r="33" spans="3:3" x14ac:dyDescent="0.2">
      <c r="C33" t="s">
        <v>191</v>
      </c>
    </row>
    <row r="34" spans="3:3" x14ac:dyDescent="0.2">
      <c r="C34" t="s">
        <v>325</v>
      </c>
    </row>
    <row r="35" spans="3:3" x14ac:dyDescent="0.2">
      <c r="C35" t="s">
        <v>35</v>
      </c>
    </row>
    <row r="36" spans="3:3" x14ac:dyDescent="0.2">
      <c r="C36" t="s">
        <v>200</v>
      </c>
    </row>
    <row r="37" spans="3:3" x14ac:dyDescent="0.2">
      <c r="C37" t="s">
        <v>246</v>
      </c>
    </row>
    <row r="38" spans="3:3" x14ac:dyDescent="0.2">
      <c r="C38" t="s">
        <v>182</v>
      </c>
    </row>
    <row r="39" spans="3:3" x14ac:dyDescent="0.2">
      <c r="C39" t="s">
        <v>13</v>
      </c>
    </row>
    <row r="40" spans="3:3" x14ac:dyDescent="0.2">
      <c r="C40" t="s">
        <v>219</v>
      </c>
    </row>
    <row r="41" spans="3:3" x14ac:dyDescent="0.2">
      <c r="C41" t="s">
        <v>249</v>
      </c>
    </row>
    <row r="42" spans="3:3" x14ac:dyDescent="0.2">
      <c r="C42" t="s">
        <v>300</v>
      </c>
    </row>
    <row r="43" spans="3:3" x14ac:dyDescent="0.2">
      <c r="C43" t="s">
        <v>220</v>
      </c>
    </row>
    <row r="44" spans="3:3" x14ac:dyDescent="0.2">
      <c r="C44" t="s">
        <v>221</v>
      </c>
    </row>
    <row r="45" spans="3:3" x14ac:dyDescent="0.2">
      <c r="C45" t="s">
        <v>223</v>
      </c>
    </row>
    <row r="46" spans="3:3" x14ac:dyDescent="0.2">
      <c r="C46" t="s">
        <v>222</v>
      </c>
    </row>
    <row r="47" spans="3:3" x14ac:dyDescent="0.2">
      <c r="C47" t="s">
        <v>216</v>
      </c>
    </row>
    <row r="48" spans="3:3" x14ac:dyDescent="0.2">
      <c r="C48" t="s">
        <v>42</v>
      </c>
    </row>
    <row r="49" spans="3:3" x14ac:dyDescent="0.2">
      <c r="C49" t="s">
        <v>212</v>
      </c>
    </row>
    <row r="50" spans="3:3" x14ac:dyDescent="0.2">
      <c r="C50" t="s">
        <v>214</v>
      </c>
    </row>
    <row r="51" spans="3:3" x14ac:dyDescent="0.2">
      <c r="C51" t="s">
        <v>282</v>
      </c>
    </row>
    <row r="52" spans="3:3" x14ac:dyDescent="0.2">
      <c r="C52" t="s">
        <v>76</v>
      </c>
    </row>
    <row r="53" spans="3:3" x14ac:dyDescent="0.2">
      <c r="C53" t="s">
        <v>256</v>
      </c>
    </row>
    <row r="54" spans="3:3" x14ac:dyDescent="0.2">
      <c r="C54" t="s">
        <v>280</v>
      </c>
    </row>
    <row r="55" spans="3:3" x14ac:dyDescent="0.2">
      <c r="C55" t="s">
        <v>78</v>
      </c>
    </row>
    <row r="56" spans="3:3" x14ac:dyDescent="0.2">
      <c r="C56" t="s">
        <v>218</v>
      </c>
    </row>
    <row r="57" spans="3:3" x14ac:dyDescent="0.2">
      <c r="C57" t="s">
        <v>155</v>
      </c>
    </row>
    <row r="58" spans="3:3" x14ac:dyDescent="0.2">
      <c r="C58" t="s">
        <v>284</v>
      </c>
    </row>
    <row r="59" spans="3:3" x14ac:dyDescent="0.2">
      <c r="C59" t="s">
        <v>277</v>
      </c>
    </row>
    <row r="60" spans="3:3" x14ac:dyDescent="0.2">
      <c r="C60" t="s">
        <v>309</v>
      </c>
    </row>
    <row r="61" spans="3:3" x14ac:dyDescent="0.2">
      <c r="C61" t="s">
        <v>285</v>
      </c>
    </row>
    <row r="62" spans="3:3" x14ac:dyDescent="0.2">
      <c r="C62" t="s">
        <v>248</v>
      </c>
    </row>
    <row r="63" spans="3:3" x14ac:dyDescent="0.2">
      <c r="C63" t="s">
        <v>302</v>
      </c>
    </row>
    <row r="64" spans="3:3" x14ac:dyDescent="0.2">
      <c r="C64" t="s">
        <v>8</v>
      </c>
    </row>
    <row r="65" spans="3:3" x14ac:dyDescent="0.2">
      <c r="C65" t="s">
        <v>269</v>
      </c>
    </row>
    <row r="66" spans="3:3" x14ac:dyDescent="0.2">
      <c r="C66" t="s">
        <v>286</v>
      </c>
    </row>
    <row r="67" spans="3:3" x14ac:dyDescent="0.2">
      <c r="C67" t="s">
        <v>24</v>
      </c>
    </row>
    <row r="68" spans="3:3" x14ac:dyDescent="0.2">
      <c r="C68" t="s">
        <v>310</v>
      </c>
    </row>
    <row r="69" spans="3:3" x14ac:dyDescent="0.2">
      <c r="C69" t="s">
        <v>23</v>
      </c>
    </row>
    <row r="70" spans="3:3" x14ac:dyDescent="0.2">
      <c r="C70" t="s">
        <v>150</v>
      </c>
    </row>
    <row r="71" spans="3:3" x14ac:dyDescent="0.2">
      <c r="C71" t="s">
        <v>327</v>
      </c>
    </row>
    <row r="72" spans="3:3" x14ac:dyDescent="0.2">
      <c r="C72" t="s">
        <v>253</v>
      </c>
    </row>
    <row r="73" spans="3:3" x14ac:dyDescent="0.2">
      <c r="C73" t="s">
        <v>260</v>
      </c>
    </row>
    <row r="74" spans="3:3" x14ac:dyDescent="0.2">
      <c r="C74" t="s">
        <v>291</v>
      </c>
    </row>
    <row r="75" spans="3:3" x14ac:dyDescent="0.2">
      <c r="C75" t="s">
        <v>228</v>
      </c>
    </row>
    <row r="76" spans="3:3" x14ac:dyDescent="0.2">
      <c r="C76" t="s">
        <v>255</v>
      </c>
    </row>
    <row r="77" spans="3:3" x14ac:dyDescent="0.2">
      <c r="C77" t="s">
        <v>288</v>
      </c>
    </row>
    <row r="78" spans="3:3" x14ac:dyDescent="0.2">
      <c r="C78" t="s">
        <v>242</v>
      </c>
    </row>
    <row r="79" spans="3:3" x14ac:dyDescent="0.2">
      <c r="C79" t="s">
        <v>5</v>
      </c>
    </row>
    <row r="80" spans="3:3" x14ac:dyDescent="0.2">
      <c r="C80" t="s">
        <v>184</v>
      </c>
    </row>
    <row r="81" spans="3:3" x14ac:dyDescent="0.2">
      <c r="C81" t="s">
        <v>234</v>
      </c>
    </row>
    <row r="82" spans="3:3" x14ac:dyDescent="0.2">
      <c r="C82" t="s">
        <v>262</v>
      </c>
    </row>
    <row r="83" spans="3:3" x14ac:dyDescent="0.2">
      <c r="C83" t="s">
        <v>233</v>
      </c>
    </row>
    <row r="84" spans="3:3" x14ac:dyDescent="0.2">
      <c r="C84" t="s">
        <v>17</v>
      </c>
    </row>
    <row r="85" spans="3:3" x14ac:dyDescent="0.2">
      <c r="C85" t="s">
        <v>193</v>
      </c>
    </row>
    <row r="86" spans="3:3" x14ac:dyDescent="0.2">
      <c r="C86" t="s">
        <v>230</v>
      </c>
    </row>
    <row r="87" spans="3:3" x14ac:dyDescent="0.2">
      <c r="C87" t="s">
        <v>56</v>
      </c>
    </row>
    <row r="88" spans="3:3" x14ac:dyDescent="0.2">
      <c r="C88" t="s">
        <v>188</v>
      </c>
    </row>
    <row r="89" spans="3:3" x14ac:dyDescent="0.2">
      <c r="C89" t="s">
        <v>323</v>
      </c>
    </row>
    <row r="90" spans="3:3" x14ac:dyDescent="0.2">
      <c r="C90" t="s">
        <v>326</v>
      </c>
    </row>
    <row r="91" spans="3:3" x14ac:dyDescent="0.2">
      <c r="C91" t="s">
        <v>226</v>
      </c>
    </row>
    <row r="92" spans="3:3" x14ac:dyDescent="0.2">
      <c r="C92" t="s">
        <v>231</v>
      </c>
    </row>
    <row r="93" spans="3:3" x14ac:dyDescent="0.2">
      <c r="C93" t="s">
        <v>227</v>
      </c>
    </row>
    <row r="94" spans="3:3" x14ac:dyDescent="0.2">
      <c r="C94" t="s">
        <v>225</v>
      </c>
    </row>
    <row r="95" spans="3:3" x14ac:dyDescent="0.2">
      <c r="C95" t="s">
        <v>268</v>
      </c>
    </row>
    <row r="96" spans="3:3" x14ac:dyDescent="0.2">
      <c r="C96" t="s">
        <v>213</v>
      </c>
    </row>
    <row r="97" spans="3:3" x14ac:dyDescent="0.2">
      <c r="C97" t="s">
        <v>257</v>
      </c>
    </row>
    <row r="98" spans="3:3" x14ac:dyDescent="0.2">
      <c r="C98" t="s">
        <v>293</v>
      </c>
    </row>
    <row r="99" spans="3:3" x14ac:dyDescent="0.2">
      <c r="C99" t="s">
        <v>292</v>
      </c>
    </row>
    <row r="100" spans="3:3" x14ac:dyDescent="0.2">
      <c r="C100" t="s">
        <v>279</v>
      </c>
    </row>
    <row r="101" spans="3:3" x14ac:dyDescent="0.2">
      <c r="C101" t="s">
        <v>281</v>
      </c>
    </row>
    <row r="102" spans="3:3" x14ac:dyDescent="0.2">
      <c r="C102" t="s">
        <v>289</v>
      </c>
    </row>
    <row r="103" spans="3:3" x14ac:dyDescent="0.2">
      <c r="C103" t="s">
        <v>276</v>
      </c>
    </row>
    <row r="104" spans="3:3" x14ac:dyDescent="0.2">
      <c r="C104" t="s">
        <v>295</v>
      </c>
    </row>
    <row r="105" spans="3:3" x14ac:dyDescent="0.2">
      <c r="C105" t="s">
        <v>321</v>
      </c>
    </row>
    <row r="106" spans="3:3" x14ac:dyDescent="0.2">
      <c r="C106" t="s">
        <v>294</v>
      </c>
    </row>
    <row r="107" spans="3:3" x14ac:dyDescent="0.2">
      <c r="C107" t="s">
        <v>183</v>
      </c>
    </row>
    <row r="108" spans="3:3" x14ac:dyDescent="0.2">
      <c r="C108" t="s">
        <v>308</v>
      </c>
    </row>
    <row r="109" spans="3:3" x14ac:dyDescent="0.2">
      <c r="C109" t="s">
        <v>32</v>
      </c>
    </row>
    <row r="110" spans="3:3" x14ac:dyDescent="0.2">
      <c r="C110" t="s">
        <v>270</v>
      </c>
    </row>
    <row r="111" spans="3:3" x14ac:dyDescent="0.2">
      <c r="C111" t="s">
        <v>258</v>
      </c>
    </row>
    <row r="112" spans="3:3" x14ac:dyDescent="0.2">
      <c r="C112" t="s">
        <v>252</v>
      </c>
    </row>
    <row r="113" spans="3:3" x14ac:dyDescent="0.2">
      <c r="C113" t="s">
        <v>266</v>
      </c>
    </row>
    <row r="114" spans="3:3" x14ac:dyDescent="0.2">
      <c r="C114" t="s">
        <v>306</v>
      </c>
    </row>
    <row r="115" spans="3:3" x14ac:dyDescent="0.2">
      <c r="C115" t="s">
        <v>22</v>
      </c>
    </row>
    <row r="116" spans="3:3" x14ac:dyDescent="0.2">
      <c r="C116" t="s">
        <v>251</v>
      </c>
    </row>
    <row r="117" spans="3:3" x14ac:dyDescent="0.2">
      <c r="C117" t="s">
        <v>283</v>
      </c>
    </row>
    <row r="118" spans="3:3" x14ac:dyDescent="0.2">
      <c r="C118" t="s">
        <v>324</v>
      </c>
    </row>
    <row r="119" spans="3:3" x14ac:dyDescent="0.2">
      <c r="C119" t="s">
        <v>263</v>
      </c>
    </row>
    <row r="120" spans="3:3" x14ac:dyDescent="0.2">
      <c r="C120" t="s">
        <v>236</v>
      </c>
    </row>
    <row r="121" spans="3:3" x14ac:dyDescent="0.2">
      <c r="C121" t="s">
        <v>217</v>
      </c>
    </row>
    <row r="122" spans="3:3" x14ac:dyDescent="0.2">
      <c r="C122" t="s">
        <v>202</v>
      </c>
    </row>
    <row r="123" spans="3:3" x14ac:dyDescent="0.2">
      <c r="C123" t="s">
        <v>328</v>
      </c>
    </row>
    <row r="124" spans="3:3" x14ac:dyDescent="0.2">
      <c r="C124" t="s">
        <v>261</v>
      </c>
    </row>
    <row r="125" spans="3:3" x14ac:dyDescent="0.2">
      <c r="C125" t="s">
        <v>311</v>
      </c>
    </row>
    <row r="126" spans="3:3" x14ac:dyDescent="0.2">
      <c r="C126" t="s">
        <v>181</v>
      </c>
    </row>
    <row r="127" spans="3:3" x14ac:dyDescent="0.2">
      <c r="C127" t="s">
        <v>305</v>
      </c>
    </row>
    <row r="128" spans="3:3" x14ac:dyDescent="0.2">
      <c r="C128" t="s">
        <v>6</v>
      </c>
    </row>
    <row r="129" spans="3:3" x14ac:dyDescent="0.2">
      <c r="C129" t="s">
        <v>303</v>
      </c>
    </row>
    <row r="130" spans="3:3" x14ac:dyDescent="0.2">
      <c r="C130" t="s">
        <v>299</v>
      </c>
    </row>
    <row r="131" spans="3:3" x14ac:dyDescent="0.2">
      <c r="C131" t="s">
        <v>312</v>
      </c>
    </row>
    <row r="132" spans="3:3" x14ac:dyDescent="0.2">
      <c r="C132" t="s">
        <v>304</v>
      </c>
    </row>
    <row r="133" spans="3:3" x14ac:dyDescent="0.2">
      <c r="C133" t="s">
        <v>298</v>
      </c>
    </row>
    <row r="134" spans="3:3" x14ac:dyDescent="0.2">
      <c r="C134" t="s">
        <v>229</v>
      </c>
    </row>
    <row r="135" spans="3:3" x14ac:dyDescent="0.2">
      <c r="C135" t="s">
        <v>307</v>
      </c>
    </row>
    <row r="136" spans="3:3" x14ac:dyDescent="0.2">
      <c r="C136" t="s">
        <v>259</v>
      </c>
    </row>
    <row r="137" spans="3:3" x14ac:dyDescent="0.2">
      <c r="C137" t="s">
        <v>196</v>
      </c>
    </row>
    <row r="138" spans="3:3" x14ac:dyDescent="0.2">
      <c r="C138" t="s">
        <v>192</v>
      </c>
    </row>
    <row r="139" spans="3:3" x14ac:dyDescent="0.2">
      <c r="C139" t="s">
        <v>224</v>
      </c>
    </row>
    <row r="140" spans="3:3" x14ac:dyDescent="0.2">
      <c r="C140" t="s">
        <v>322</v>
      </c>
    </row>
    <row r="141" spans="3:3" x14ac:dyDescent="0.2">
      <c r="C141" t="s">
        <v>190</v>
      </c>
    </row>
    <row r="142" spans="3:3" x14ac:dyDescent="0.2">
      <c r="C142" t="s">
        <v>195</v>
      </c>
    </row>
    <row r="143" spans="3:3" x14ac:dyDescent="0.2">
      <c r="C143" t="s">
        <v>287</v>
      </c>
    </row>
    <row r="144" spans="3:3" x14ac:dyDescent="0.2">
      <c r="C144" t="s">
        <v>197</v>
      </c>
    </row>
    <row r="145" spans="3:3" x14ac:dyDescent="0.2">
      <c r="C145" t="s">
        <v>332</v>
      </c>
    </row>
    <row r="146" spans="3:3" x14ac:dyDescent="0.2">
      <c r="C146" t="s">
        <v>194</v>
      </c>
    </row>
    <row r="147" spans="3:3" x14ac:dyDescent="0.2">
      <c r="C147" t="s">
        <v>215</v>
      </c>
    </row>
    <row r="148" spans="3:3" x14ac:dyDescent="0.2">
      <c r="C148" t="s">
        <v>272</v>
      </c>
    </row>
    <row r="149" spans="3:3" x14ac:dyDescent="0.2">
      <c r="C149" t="s">
        <v>198</v>
      </c>
    </row>
    <row r="150" spans="3:3" x14ac:dyDescent="0.2">
      <c r="C150" t="s">
        <v>318</v>
      </c>
    </row>
    <row r="151" spans="3:3" x14ac:dyDescent="0.2">
      <c r="C151" t="s">
        <v>239</v>
      </c>
    </row>
    <row r="152" spans="3:3" x14ac:dyDescent="0.2">
      <c r="C152" t="s">
        <v>206</v>
      </c>
    </row>
    <row r="153" spans="3:3" x14ac:dyDescent="0.2">
      <c r="C153" t="s">
        <v>207</v>
      </c>
    </row>
    <row r="154" spans="3:3" x14ac:dyDescent="0.2">
      <c r="C154" t="s">
        <v>209</v>
      </c>
    </row>
    <row r="155" spans="3:3" x14ac:dyDescent="0.2">
      <c r="C155" t="s">
        <v>208</v>
      </c>
    </row>
    <row r="156" spans="3:3" x14ac:dyDescent="0.2">
      <c r="C156" t="s">
        <v>254</v>
      </c>
    </row>
    <row r="157" spans="3:3" x14ac:dyDescent="0.2">
      <c r="C157" t="s">
        <v>278</v>
      </c>
    </row>
    <row r="158" spans="3:3" x14ac:dyDescent="0.2">
      <c r="C158" t="s">
        <v>243</v>
      </c>
    </row>
    <row r="159" spans="3:3" x14ac:dyDescent="0.2">
      <c r="C159" t="s">
        <v>211</v>
      </c>
    </row>
    <row r="160" spans="3:3" x14ac:dyDescent="0.2">
      <c r="C160" t="s">
        <v>210</v>
      </c>
    </row>
    <row r="161" spans="3:3" x14ac:dyDescent="0.2">
      <c r="C161" t="s">
        <v>16</v>
      </c>
    </row>
    <row r="162" spans="3:3" x14ac:dyDescent="0.2">
      <c r="C162" t="s">
        <v>18</v>
      </c>
    </row>
    <row r="163" spans="3:3" x14ac:dyDescent="0.2">
      <c r="C163" t="s">
        <v>39</v>
      </c>
    </row>
    <row r="164" spans="3:3" x14ac:dyDescent="0.2">
      <c r="C164" t="s">
        <v>320</v>
      </c>
    </row>
    <row r="165" spans="3:3" x14ac:dyDescent="0.2">
      <c r="C165" t="s">
        <v>187</v>
      </c>
    </row>
    <row r="166" spans="3:3" x14ac:dyDescent="0.2">
      <c r="C166" t="s">
        <v>319</v>
      </c>
    </row>
    <row r="167" spans="3:3" x14ac:dyDescent="0.2">
      <c r="C167" t="s">
        <v>20</v>
      </c>
    </row>
    <row r="168" spans="3:3" x14ac:dyDescent="0.2">
      <c r="C168" t="s">
        <v>180</v>
      </c>
    </row>
    <row r="169" spans="3:3" x14ac:dyDescent="0.2">
      <c r="C169" t="s">
        <v>232</v>
      </c>
    </row>
    <row r="170" spans="3:3" x14ac:dyDescent="0.2">
      <c r="C170" t="s">
        <v>238</v>
      </c>
    </row>
    <row r="171" spans="3:3" x14ac:dyDescent="0.2">
      <c r="C171" t="s">
        <v>265</v>
      </c>
    </row>
    <row r="172" spans="3:3" x14ac:dyDescent="0.2">
      <c r="C172" t="s">
        <v>275</v>
      </c>
    </row>
    <row r="173" spans="3:3" x14ac:dyDescent="0.2">
      <c r="C173" t="s">
        <v>264</v>
      </c>
    </row>
    <row r="174" spans="3:3" x14ac:dyDescent="0.2">
      <c r="C174" t="s">
        <v>19</v>
      </c>
    </row>
    <row r="175" spans="3:3" x14ac:dyDescent="0.2">
      <c r="C175" t="s">
        <v>90</v>
      </c>
    </row>
    <row r="176" spans="3:3" x14ac:dyDescent="0.2">
      <c r="C176" t="s">
        <v>290</v>
      </c>
    </row>
    <row r="177" spans="3:3" x14ac:dyDescent="0.2">
      <c r="C177" t="s">
        <v>189</v>
      </c>
    </row>
  </sheetData>
  <sortState xmlns:xlrd2="http://schemas.microsoft.com/office/spreadsheetml/2017/richdata2" ref="C2:C176">
    <sortCondition ref="C2:C17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2024-01-08T02:33:38Z</dcterms:modified>
</cp:coreProperties>
</file>