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codeName="ThisWorkbook"/>
  <mc:AlternateContent xmlns:mc="http://schemas.openxmlformats.org/markup-compatibility/2006">
    <mc:Choice Requires="x15">
      <x15ac:absPath xmlns:x15ac="http://schemas.microsoft.com/office/spreadsheetml/2010/11/ac" url="/Users/dponti/GitHub/def/Draft Excel Codelists/"/>
    </mc:Choice>
  </mc:AlternateContent>
  <xr:revisionPtr revIDLastSave="0" documentId="8_{BCF90F5A-D497-8242-8CDB-A65AAC9E8DE6}" xr6:coauthVersionLast="47" xr6:coauthVersionMax="47" xr10:uidLastSave="{00000000-0000-0000-0000-000000000000}"/>
  <bookViews>
    <workbookView xWindow="3180" yWindow="3960" windowWidth="44840" windowHeight="26340" tabRatio="500"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7" i="2" l="1"/>
  <c r="A38" i="2"/>
  <c r="A39" i="2"/>
  <c r="A40" i="2"/>
  <c r="A41" i="2"/>
  <c r="A42" i="2"/>
  <c r="A43" i="2"/>
  <c r="A44" i="2"/>
  <c r="A45" i="2"/>
  <c r="A46" i="2"/>
  <c r="A47"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2" i="2" l="1"/>
  <c r="A2" i="1"/>
</calcChain>
</file>

<file path=xl/sharedStrings.xml><?xml version="1.0" encoding="utf-8"?>
<sst xmlns="http://schemas.openxmlformats.org/spreadsheetml/2006/main" count="539" uniqueCount="351">
  <si>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</si>
  <si>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</si>
  <si>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</si>
  <si>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</si>
  <si>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</si>
  <si>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</si>
  <si>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</si>
  <si>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</si>
  <si>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</si>
  <si>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</si>
  <si>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</si>
  <si>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</si>
  <si>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</si>
  <si>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</si>
  <si>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</si>
  <si>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</si>
  <si>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</si>
  <si>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</si>
  <si>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</si>
  <si>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</si>
  <si>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</si>
  <si>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</si>
  <si>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</si>
  <si>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</si>
  <si>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</si>
  <si>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</si>
  <si>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</si>
  <si>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</si>
  <si>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</si>
  <si>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</si>
  <si>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</si>
  <si>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</si>
  <si>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</si>
  <si>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</si>
  <si>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</si>
  <si>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</si>
  <si>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</si>
  <si>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</si>
  <si>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</si>
  <si>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</si>
  <si>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</si>
  <si>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</si>
  <si>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</si>
  <si>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</si>
  <si>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</si>
  <si>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</si>
  <si>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</si>
  <si>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</si>
  <si>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</si>
  <si>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</si>
  <si>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</si>
  <si>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</si>
  <si>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</si>
  <si>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</si>
  <si>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</si>
  <si>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</si>
  <si>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</si>
  <si>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</si>
  <si>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</si>
  <si>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</si>
  <si>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</si>
  <si>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</si>
  <si>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</si>
  <si>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</si>
  <si>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</si>
  <si>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</si>
  <si>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</si>
  <si>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</si>
  <si>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</si>
  <si>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</si>
  <si>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</si>
  <si>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</si>
  <si>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</si>
  <si>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</si>
  <si>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</si>
  <si>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</si>
  <si>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</si>
  <si>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</si>
  <si>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</si>
  <si>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</si>
  <si>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</si>
  <si>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</si>
  <si>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</si>
  <si>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</si>
  <si>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</si>
  <si>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</si>
  <si>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</si>
  <si>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</si>
  <si>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</si>
  <si>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</si>
  <si>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</si>
  <si>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</si>
  <si>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</si>
  <si>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</si>
  <si>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</si>
  <si>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</si>
  <si>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</si>
  <si>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</si>
  <si>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</si>
  <si>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</si>
  <si>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</si>
  <si>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</si>
  <si>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</si>
  <si>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</si>
  <si>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</si>
  <si>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</si>
  <si>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</si>
  <si>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</si>
  <si>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</si>
  <si>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</si>
  <si>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</si>
  <si>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</si>
  <si>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</si>
  <si>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</si>
  <si>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</si>
  <si>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</si>
  <si>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</si>
  <si>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</si>
  <si>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</si>
  <si>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</si>
  <si>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</si>
  <si>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</si>
  <si>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</si>
  <si>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</si>
  <si>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</si>
  <si>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</si>
  <si>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</si>
  <si>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</si>
  <si>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</si>
  <si>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</si>
  <si>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</si>
  <si>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</si>
  <si>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</si>
  <si>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</si>
  <si>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</si>
  <si>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</si>
  <si>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</si>
  <si>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</si>
  <si>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</si>
  <si>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</si>
  <si>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</si>
  <si>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</si>
  <si>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</si>
  <si>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</si>
  <si>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</si>
  <si>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</si>
  <si>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</si>
  <si>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</si>
  <si>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</si>
  <si>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</si>
  <si>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</si>
  <si>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</si>
  <si>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</si>
  <si>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</si>
  <si>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</si>
  <si>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</si>
  <si>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</si>
  <si>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</si>
  <si>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</si>
  <si>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</si>
  <si>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</si>
  <si>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</si>
  <si>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</si>
  <si>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</si>
  <si>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</si>
  <si>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</si>
  <si>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</si>
  <si>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</si>
  <si>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</si>
  <si>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</si>
  <si>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</si>
  <si>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</si>
  <si>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</si>
  <si>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</si>
  <si>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</si>
  <si>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</si>
  <si>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</si>
  <si>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</si>
  <si>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</si>
  <si>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</si>
  <si>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</si>
  <si>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</si>
  <si>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</si>
  <si>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</si>
  <si>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</si>
  <si>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</si>
  <si>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</si>
  <si>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</si>
  <si>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</si>
  <si>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</si>
  <si>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</si>
  <si>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</si>
  <si>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</si>
  <si>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</si>
  <si>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</si>
  <si>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</si>
  <si>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</si>
  <si>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</si>
  <si>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</si>
  <si>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</si>
  <si>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</si>
  <si>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</si>
  <si>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</si>
  <si>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</si>
  <si>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</si>
  <si>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</si>
  <si>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</si>
  <si>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</si>
  <si>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</si>
  <si>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</si>
  <si>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</si>
  <si>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</si>
  <si>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</si>
  <si>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</si>
  <si>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</si>
  <si>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</si>
  <si>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</si>
  <si>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</si>
  <si>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</si>
  <si>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</si>
  <si>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</si>
  <si>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</si>
  <si>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</si>
  <si>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</si>
  <si>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</si>
  <si>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</si>
  <si>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</si>
  <si>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</si>
  <si>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</si>
  <si>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</si>
  <si>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</si>
  <si>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</si>
  <si>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</si>
  <si>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class</t>
  </si>
  <si>
    <t>equipmentClass</t>
  </si>
  <si>
    <t>DIGGS Equipment Class Definitions</t>
  </si>
  <si>
    <t>DIGGS standard code list for the class property of any Equipment object. The context for allowable codes is given by the Source Element Xpath identifying which specific Equipment instance may use a specific code value.</t>
  </si>
  <si>
    <t>Truck mounted drill rig</t>
  </si>
  <si>
    <t>Used in areas of stable ground with limited access restrictions to perform subusrface investigations, e.g., SPT, augering</t>
  </si>
  <si>
    <t>DIGGS</t>
  </si>
  <si>
    <t>AASHTO Manual on Subsurface Investigations, 2nd Edition, Sept 2022
https://store.transportation.org/Item/PublicationDetail?ID=5022</t>
  </si>
  <si>
    <t>All terrain drill rig</t>
  </si>
  <si>
    <t>Used in areas with difficult terrain and access limitations to perform subsurface investigations, e.g., SPT, augering</t>
  </si>
  <si>
    <t>Exploring Karst Terrain with Air Track Drilling (asce.org)</t>
  </si>
  <si>
    <t>Track mounted drill rig</t>
  </si>
  <si>
    <t>Used in areas of soft ground with access limitations to perform subsurface investigations, e.g., SPT, augering</t>
  </si>
  <si>
    <t>Skid mounted drill rig</t>
  </si>
  <si>
    <t>Used in areas of steep terrain to perform subsuface investigations, e.g., SPT, augering</t>
  </si>
  <si>
    <t>Air track drill rig</t>
  </si>
  <si>
    <t>Used in areas of karst terrain with shallow soil cover; no samples obtained.</t>
  </si>
  <si>
    <t>Hydraulic rig</t>
  </si>
  <si>
    <t xml:space="preserve">Used in direct push applications to perform continuous in-situ testing to perform, i.e., CPT </t>
  </si>
  <si>
    <t>Barge mounted drill rig</t>
  </si>
  <si>
    <t>Used in offshore applications with shallow water (depths of 10 feet or less)</t>
  </si>
  <si>
    <t>Jackup platform mounted drill rig</t>
  </si>
  <si>
    <t>Used in offshore applications with deep water (depths up to 40 feet)</t>
  </si>
  <si>
    <t>Manual methods</t>
  </si>
  <si>
    <t>Manual methods may include hand probes, hand haugers, shovel, etc. These methods are best suited for shallow depth explorations in areas with very soft soils that are difficult to access.</t>
  </si>
  <si>
    <t>Excavator</t>
  </si>
  <si>
    <t>Excavators can be used to remove large volumes of material with less precision, such as test pits and trenches. Disturbed samples can be collected, e.g., grab samples, bag samples, etc.</t>
  </si>
  <si>
    <t>Grout rig</t>
  </si>
  <si>
    <t>Specialized equipment used for grouting, i.e. cavity/bulk/mine fill grouting, compaction grouting, jet grouting, permation grouting, injection systems, polyurethane grouting, rock/fissure grouting</t>
  </si>
  <si>
    <t>Home | Keller North America (keller-na.com)</t>
  </si>
  <si>
    <t>Ramming probe</t>
  </si>
  <si>
    <t>Specialized equipment used for installation of stone column rigid inclusions.</t>
  </si>
  <si>
    <t>Vibrating probe</t>
  </si>
  <si>
    <t>Crane</t>
  </si>
  <si>
    <t>A crane is a type of heavy machinery used for lifting, lowering, and moving heavy items using pulleys and cables. With regard to pile driving, a crane is a primary component of any pile driving system and holds the leads and pile hammer.</t>
  </si>
  <si>
    <t xml:space="preserve">FHWA-NHI-16-010 (GEC 012 - Vol II)
</t>
  </si>
  <si>
    <t>Leads</t>
  </si>
  <si>
    <t>Lead systems are used with crawler, truck, and rough terrain pile driving rigs. The function of a set of leads is to maintain alignment of the hammer-pile system so that a truly concentric blow is delivered to the pile for each impact.</t>
  </si>
  <si>
    <t>Pile Templates</t>
  </si>
  <si>
    <t>Pile templates are required to hold piles in proper position and alignment when an offshore or swinging lead system is used over water or excavations.</t>
  </si>
  <si>
    <t>Followers</t>
  </si>
  <si>
    <t>A follower is a structural member interposed between the pile hammer and the pile, to transmit hammer blows to the pile head when the pile head is below the reach of the hammer, which occures when the pile head is below the bottom of the leads.</t>
  </si>
  <si>
    <t>Helmet</t>
  </si>
  <si>
    <t>The helmet is a part of the pile hammer configuration and is placed on top of the pile. The helmet may be a one piece unit manufactured for a driving a specific pile type and size, or may be two pieces consisting of a base helmet with an insert to accommodate various pile types and sizes.</t>
  </si>
  <si>
    <t>Hammer Cushion</t>
  </si>
  <si>
    <t>A hammer cushion is placed between the hammer/strike plate and the helmet to relieve the impact shock and protect the pile hammer. Hammer cushion materials vary and over time can stiffen, rendering them ineffective.</t>
  </si>
  <si>
    <t>Pile Cushion</t>
  </si>
  <si>
    <t>A pile cushion is placed between the helmet and the pile to avoid damage to the pile head. Pile cushion materials vary and can degrade over time, rendering them ineffective.</t>
  </si>
  <si>
    <t>Noise Shroud</t>
  </si>
  <si>
    <t>A noise shroud is a type of noise suppression equipment that fits around the pile hammer and reduces noise from pile driving.</t>
  </si>
  <si>
    <t>Bubble Curtains</t>
  </si>
  <si>
    <t xml:space="preserve">A bubble curtain is a type of underwater noise suppression equipment. Bubble curtain devices use air bubbles to attenuate the pile driving induced pressure wave. They are sometimes required when driving piles through water to reduce underwater sound waves, shock waves, and overpressures that imapct marine mammals and fish. </t>
  </si>
  <si>
    <t>Drop Hammer</t>
  </si>
  <si>
    <t>The most rudimentary pile hammer in use that consist of a hoisting engine having a friction clutch, a hoist line, and a drop weight. The hammer stroke is widely variable.</t>
  </si>
  <si>
    <t>Diesel Hammer Single Acting</t>
  </si>
  <si>
    <t>The single acting diesel pile hammer ram is initially lifted upward on a trip block by a hoist line. After the trip mechanism is released, the ram falls under gravity. Diesel fuel is injected into the cylinder and as the ram strikes the anvil, the fuel explodes (driving the pile downward) while the gas pressure and reound propels the ram upward. On the upstroke, the ram passes the air ports and spent gasses are released and fresh air is pulled into the cylinder; the cycle repeats.</t>
  </si>
  <si>
    <t>Diesel Hammer Double Acting</t>
  </si>
  <si>
    <t>The double acting diesel pile hammer is like the single acting diesel pile hammer except the top of the cylinder is closed which causes air to be compressed and creates a "bounce chamber". During the upstroke, as the ram  moves toward the cylinder top, it creates a pressure, which will be used on the downstroke. Pile hammer use is limited and are infrequently encountered in practice.</t>
  </si>
  <si>
    <t>Hydraulic Hammer Single Acting</t>
  </si>
  <si>
    <t>The single acting hydraulic hammer uses an external hydraulic power source to lift the ram and can be thought of a modern version of the air/stream pile hammers in that the ram is lifted by an external power source. Hydraulic actuators lift the ram which retracts quikcly at predetermiend height, where the ram falls under gravity and the hydraulic cylinder lifts the ram again to repeat the cycle. Comparitively to other pile hammers, these pile hammers require a dedicated hydraulic power pack, and can be more complex tot operate and maintain.</t>
  </si>
  <si>
    <t>Hydraulic Hammer Double Acting</t>
  </si>
  <si>
    <t>Resonant Hammer</t>
  </si>
  <si>
    <t>Resonant pile hammers use a hydraulic piston-cynlinder design to generate a high magnitude, high frequency, oscillating force. Piles areadvanced into the soil using the high frequency vibration and resonance.</t>
  </si>
  <si>
    <t>Vibratory Hammer</t>
  </si>
  <si>
    <t>Vibratory hammers use paired counter-roating ecentric weights to impart a sinusoidal vibrating axial force to the pile (the horizontal components of the paired eccentric weights cancel). Several types of vibratory hammers exist, including high frequency, standard, and low frequency. Vibratory hammers are commonly used for driving/extracting sheet piles and can also be used for installing non-displacement h-piles and open end pipe piles. If used for pile installation, confirmation of the nominal resistance is necessary, by other means.</t>
  </si>
  <si>
    <t>Air/Steam Hammer Single Acting</t>
  </si>
  <si>
    <t>The single acting air/steam pile hammer is similar to a drop hammer except the hoist line is replaced with compressed air which raises the ram during the upstroke cycle. During the downstroke the cycle, the ram falls by gravity. Drop hammers are not recommended for foundation pile installations.</t>
  </si>
  <si>
    <t>Air/Steam Hammer Double Acting</t>
  </si>
  <si>
    <t xml:space="preserve">This double acting air/steam pile hammer is like the single acting air/steam pile hammer in that compressed air raises the ram during the upstroke cycle. However, during the downstroke the cycle, both  compressed air and gravity accelerate the ram downward. Pile hammer use has dimished and are infrequently encountered in practice. </t>
  </si>
  <si>
    <t>E-saximeter</t>
  </si>
  <si>
    <t>Handheld instrument registering relevent pile driving parameters, calculating stroke for open end diesel hammer (single acting) or hammer blows per minute (BPM), for an accurate pile driving log.</t>
  </si>
  <si>
    <t>FHWA-NHI-16-010 (GEC 012 - Vol II)
https://www.pile.com/products/esax/</t>
  </si>
  <si>
    <t>Dynamic Cone Penetrometer</t>
  </si>
  <si>
    <t>A piece of field testing equipment where the hammer is used to assess the in situ strength of undisturbed soil or compacted materials, or both, by dropping the hammer from a set height and measuring the depth of penetration and counting hammer drops (blows).</t>
  </si>
  <si>
    <t>ASTM D6951-18 (Reapproved 2023)
Standard Test Method for Use of the Dynamic Cone Penetrometer in Shallow Pavement Applications</t>
  </si>
  <si>
    <t>Lightweight Deflectometer</t>
  </si>
  <si>
    <t>A piece of equipment that performs a plate-bearing test where the load is a force pulse generated by a falling weight, dropped on a buffer system that transmits the load pulse through a plate resting on the material to be tested.</t>
  </si>
  <si>
    <t>ASTM E2583-07 (Reapproved 2020)
Standard Test Method for Measuring Deflections with a LWD</t>
  </si>
  <si>
    <t>Nuclear Density Gauge</t>
  </si>
  <si>
    <t>A piece of equipment that is used to perform a rapid, nondestructive technique for in-place measurements fo wet density and water content of soil and soil-aggregate and the determination of dry density.</t>
  </si>
  <si>
    <t>ASTM D6938-23
Standard Test Methods for In-Place Density and Water Content of Soil and Soil-Aggregate by Nuclear Methods</t>
  </si>
  <si>
    <t>truck_mounted_drill_rig</t>
  </si>
  <si>
    <t>all_terrain_drill_rig</t>
  </si>
  <si>
    <t>track_mounted_drill_rig</t>
  </si>
  <si>
    <t>skid_mounted_drill_rig</t>
  </si>
  <si>
    <t>air_track_drill_rig</t>
  </si>
  <si>
    <t>hydraulic_rig</t>
  </si>
  <si>
    <t>barge_mounted_drill_rig</t>
  </si>
  <si>
    <t>jackup_platform_mounted_drill_rig</t>
  </si>
  <si>
    <t>manual_methods</t>
  </si>
  <si>
    <t>excavator</t>
  </si>
  <si>
    <t>grout_rig</t>
  </si>
  <si>
    <t>ramming_probe</t>
  </si>
  <si>
    <t>vibrating_probe</t>
  </si>
  <si>
    <t>crane</t>
  </si>
  <si>
    <t>leads</t>
  </si>
  <si>
    <t>pile_templates</t>
  </si>
  <si>
    <t>followers</t>
  </si>
  <si>
    <t>helmet</t>
  </si>
  <si>
    <t>hammer_cushion</t>
  </si>
  <si>
    <t>pile_cushion</t>
  </si>
  <si>
    <t>noise_shroud</t>
  </si>
  <si>
    <t>bubble_curtains</t>
  </si>
  <si>
    <t>drop_hammer</t>
  </si>
  <si>
    <t>diesel_hammer_single_acting</t>
  </si>
  <si>
    <t>diesel_hammer_double_acting</t>
  </si>
  <si>
    <t>hydraulic_hammer_single_acting</t>
  </si>
  <si>
    <t>hydraulic_hammer_double_acting</t>
  </si>
  <si>
    <t>resonant_hammer</t>
  </si>
  <si>
    <t>vibratory_hammer</t>
  </si>
  <si>
    <t>air_steam_hammer_single_acting</t>
  </si>
  <si>
    <t>air_steam_hammer_double_acting</t>
  </si>
  <si>
    <t>e-saximeter</t>
  </si>
  <si>
    <t>dynamic_cone_penetrometer</t>
  </si>
  <si>
    <t>lightweight_deflectometer</t>
  </si>
  <si>
    <t>nuclear_density_gauge</t>
  </si>
  <si>
    <t>//diggs:Equipment/diggs:class</t>
  </si>
  <si>
    <t>//diggs:DrillRig/diggs:class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</si>
</sst>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s>
  <fills count="3">
    <fill>
      <patternFill patternType="none"/>
    </fill>
    <fill>
      <patternFill patternType="gray125"/>
    </fill>
    <fill>
      <patternFill patternType="solid">
        <fgColor rgb="FF4472C4"/>
        <bgColor rgb="FF4472C4"/>
      </patternFill>
    </fill>
  </fills>
  <borders count="4">
    <border>
      <left/>
      <right/>
      <top/>
      <bottom/>
      <diagonal/>
    </border>
    <border>
      <left style="thin">
        <color rgb="FFFFFFFF"/>
      </left>
      <right style="thin">
        <color rgb="FFFFFFFF"/>
      </right>
      <top/>
      <bottom style="thick">
        <color rgb="FFFFFFFF"/>
      </bottom>
      <diagonal/>
    </border>
    <border>
      <left/>
      <right style="thin">
        <color rgb="FFFFFFFF"/>
      </right>
      <top/>
      <bottom style="thin">
        <color rgb="FFFFFFFF"/>
      </bottom>
      <diagonal/>
    </border>
    <border>
      <left/>
      <right style="thin">
        <color rgb="FFFFFFFF"/>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0" fontId="1" fillId="0" borderId="0" xfId="0" applyFont="1" applyAlignment="1">
      <alignment vertical="center" wrapText="1"/>
    </xf>
    <xf numFmtId="0" fontId="0" fillId="0" borderId="0" xfId="0" applyAlignment="1">
      <alignment vertical="center" wrapText="1"/>
    </xf>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1" fillId="0" borderId="0" xfId="0" applyFont="1"/>
    <xf numFmtId="0" fontId="0" fillId="0" borderId="0" xfId="0" applyAlignment="1">
      <alignment wrapText="1"/>
    </xf>
    <xf numFmtId="0" fontId="4" fillId="0" borderId="0" xfId="0" applyFont="1" applyAlignment="1">
      <alignment horizontal="left" vertical="center"/>
    </xf>
    <xf numFmtId="0" fontId="1" fillId="0" borderId="0" xfId="0" applyFont="1" applyAlignment="1">
      <alignment wrapText="1"/>
    </xf>
    <xf numFmtId="0" fontId="10" fillId="2" borderId="1" xfId="0" applyFont="1" applyFill="1" applyBorder="1" applyAlignment="1">
      <alignment wrapText="1"/>
    </xf>
    <xf numFmtId="0" fontId="0" fillId="0" borderId="0" xfId="0" applyAlignment="1">
      <alignment vertical="center"/>
    </xf>
    <xf numFmtId="0" fontId="0" fillId="0" borderId="0" xfId="0" applyAlignment="1">
      <alignment horizontal="left" vertical="center" wrapText="1"/>
    </xf>
    <xf numFmtId="0" fontId="0" fillId="0" borderId="0" xfId="0" applyNumberFormat="1" applyAlignment="1">
      <alignment vertical="center" wrapText="1"/>
    </xf>
    <xf numFmtId="0" fontId="4" fillId="0" borderId="0" xfId="0" applyFont="1" applyAlignment="1">
      <alignment vertical="center"/>
    </xf>
    <xf numFmtId="0" fontId="1" fillId="0" borderId="0" xfId="0" applyFont="1" applyFill="1" applyAlignment="1">
      <alignment vertical="center" wrapText="1"/>
    </xf>
    <xf numFmtId="0" fontId="0" fillId="0" borderId="2" xfId="0"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2" xfId="0" applyFont="1" applyFill="1" applyBorder="1" applyAlignment="1">
      <alignment horizontal="left" vertical="center" wrapText="1"/>
    </xf>
    <xf numFmtId="0" fontId="0" fillId="0" borderId="0" xfId="0" applyFill="1" applyAlignment="1">
      <alignment vertical="center" wrapText="1"/>
    </xf>
    <xf numFmtId="0" fontId="0" fillId="0" borderId="0" xfId="0" applyNumberFormat="1" applyFill="1" applyAlignment="1"/>
    <xf numFmtId="0" fontId="0" fillId="0" borderId="0" xfId="0" applyFill="1" applyAlignment="1">
      <alignment wrapText="1"/>
    </xf>
    <xf numFmtId="0" fontId="4" fillId="0" borderId="0" xfId="0" applyFont="1" applyFill="1" applyAlignme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strike val="0"/>
        <outline val="0"/>
        <shadow val="0"/>
        <u val="none"/>
        <vertAlign val="baseline"/>
        <sz val="12"/>
        <color auto="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right style="thin">
          <color rgb="FFFFFFFF"/>
        </right>
        <top/>
        <bottom style="thin">
          <color rgb="FFFFFFFF"/>
        </bottom>
      </border>
    </dxf>
    <dxf>
      <font>
        <color auto="1"/>
      </font>
      <fill>
        <patternFill patternType="none">
          <fgColor indexed="64"/>
          <bgColor auto="1"/>
        </patternFill>
      </fill>
      <alignment horizontal="left" vertical="center" textRotation="0" wrapText="1" indent="0" justifyLastLine="0" shrinkToFit="0" readingOrder="0"/>
      <border diagonalUp="0" diagonalDown="0" outline="0">
        <left/>
        <right/>
        <top/>
        <bottom style="thin">
          <color rgb="FFFFFFFF"/>
        </bottom>
      </border>
    </dxf>
    <dxf>
      <alignment horizontal="left"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font>
        <color auto="1"/>
      </font>
      <alignment horizontal="left" vertical="center" textRotation="0" wrapText="0" indent="0" justifyLastLine="0" shrinkToFit="0" readingOrder="0"/>
    </dxf>
    <dxf>
      <alignment horizontal="general" vertical="center" textRotation="0" wrapText="1" indent="0" justifyLastLine="0" shrinkToFit="0" readingOrder="0"/>
    </dxf>
    <dxf>
      <font>
        <color auto="1"/>
      </font>
      <alignment horizontal="general" vertical="center" textRotation="0" wrapText="0" indent="0" justifyLastLine="0" shrinkToFit="0" readingOrder="0"/>
    </dxf>
    <dxf>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dataDxfId="16"/>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36" totalsRowShown="0" headerRowDxfId="4" dataDxfId="3">
  <autoFilter ref="A1:H36" xr:uid="{00000000-0009-0000-0100-000001000000}"/>
  <tableColumns count="8">
    <tableColumn id="1" xr3:uid="{00000000-0010-0000-0100-000001000000}" name="Start" dataDxfId="9">
      <calculatedColumnFormula>IF(ISNA(VLOOKUP(B2,AssociatedElements!B$2:B2859,1,FALSE)),"Not used","")</calculatedColumnFormula>
    </tableColumn>
    <tableColumn id="10" xr3:uid="{00000000-0010-0000-0100-00000A000000}" name="ID" dataDxfId="2"/>
    <tableColumn id="7" xr3:uid="{00000000-0010-0000-0100-000007000000}" name="Name" dataDxfId="1"/>
    <tableColumn id="3" xr3:uid="{00000000-0010-0000-0100-000003000000}" name="Description" dataDxfId="0"/>
    <tableColumn id="4" xr3:uid="{00000000-0010-0000-0100-000004000000}" name="DataType" dataDxfId="8"/>
    <tableColumn id="5" xr3:uid="{00000000-0010-0000-0100-000005000000}" name="QuantityClass" dataDxfId="7"/>
    <tableColumn id="6" xr3:uid="{00000000-0010-0000-0100-000006000000}" name="Authority" dataDxfId="6"/>
    <tableColumn id="9" xr3:uid="{00000000-0010-0000-0100-000009000000}" name="Reference"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47" totalsRowShown="0" headerRowDxfId="13">
  <autoFilter ref="A1:D47" xr:uid="{00000000-0009-0000-0100-000003000000}"/>
  <sortState xmlns:xlrd2="http://schemas.microsoft.com/office/spreadsheetml/2017/richdata2" ref="A2:C2">
    <sortCondition ref="C1:C2"/>
  </sortState>
  <tableColumns count="4">
    <tableColumn id="1" xr3:uid="{00000000-0010-0000-0200-000001000000}" name="Start" dataDxfId="12">
      <calculatedColumnFormula>IF(ISNA(VLOOKUP(B2,Definitions!B$2:B$1846,1,FALSE)),"Not listed","")</calculatedColumnFormula>
    </tableColumn>
    <tableColumn id="4" xr3:uid="{00000000-0010-0000-0200-000004000000}" name="ID" dataDxfId="11"/>
    <tableColumn id="2" xr3:uid="{00000000-0010-0000-0200-000002000000}" name="SourceElement" dataDxfId="10"/>
    <tableColumn id="3" xr3:uid="{00000000-0010-0000-0200-000003000000}" name="ConditionalElemen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tabSelected="1" workbookViewId="0">
      <selection activeCell="D34" sqref="D34"/>
    </sheetView>
  </sheetViews>
  <sheetFormatPr baseColWidth="10" defaultColWidth="11" defaultRowHeight="16" x14ac:dyDescent="0.2"/>
  <cols>
    <col min="1" max="1" width="7.5" style="10" customWidth="1"/>
    <col min="2" max="2" width="41.33203125" style="10" customWidth="1"/>
    <col min="3" max="3" width="26.33203125" style="10" customWidth="1"/>
    <col min="4" max="4" width="21.6640625" style="10" customWidth="1"/>
    <col min="5" max="5" width="76" style="10" customWidth="1"/>
    <col min="6" max="16384" width="11" style="10"/>
  </cols>
  <sheetData>
    <row r="1" spans="1:5" s="12" customFormat="1" ht="18" thickBot="1" x14ac:dyDescent="0.25">
      <c r="A1" s="12" t="s">
        <v>13</v>
      </c>
      <c r="B1" s="12" t="s">
        <v>7</v>
      </c>
      <c r="C1" s="13" t="s">
        <v>230</v>
      </c>
      <c r="D1" s="12" t="s">
        <v>14</v>
      </c>
      <c r="E1" s="12" t="s">
        <v>0</v>
      </c>
    </row>
    <row r="2" spans="1:5" s="12" customFormat="1" ht="18" thickTop="1" x14ac:dyDescent="0.2">
      <c r="A2" s="1"/>
      <c r="B2" s="1"/>
      <c r="C2" s="1"/>
      <c r="D2" s="1"/>
      <c r="E2" s="1" t="s">
        <v>223</v>
      </c>
    </row>
    <row r="3" spans="1:5" s="2" customFormat="1" ht="51" x14ac:dyDescent="0.2">
      <c r="B3" s="2" t="s">
        <v>233</v>
      </c>
      <c r="C3" s="2" t="s">
        <v>234</v>
      </c>
      <c r="D3" s="2" t="s">
        <v>235</v>
      </c>
      <c r="E3" s="2" t="s">
        <v>236</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6"/>
  <sheetViews>
    <sheetView workbookViewId="0">
      <selection activeCell="B2" sqref="B2:B36"/>
    </sheetView>
  </sheetViews>
  <sheetFormatPr baseColWidth="10" defaultColWidth="10.83203125" defaultRowHeight="16" x14ac:dyDescent="0.2"/>
  <cols>
    <col min="1" max="1" width="7" style="2" customWidth="1"/>
    <col min="2" max="2" width="25.83203125" style="2" customWidth="1"/>
    <col min="3" max="3" width="31.6640625" style="22" customWidth="1"/>
    <col min="4" max="4" width="84.6640625" style="22" customWidth="1"/>
    <col min="5" max="5" width="14.83203125" style="2" customWidth="1"/>
    <col min="6" max="6" width="25.6640625" style="2" bestFit="1" customWidth="1"/>
    <col min="7" max="7" width="17.83203125" style="2" customWidth="1"/>
    <col min="8" max="8" width="52.33203125" style="2" customWidth="1"/>
    <col min="9" max="16384" width="10.83203125" style="2"/>
  </cols>
  <sheetData>
    <row r="1" spans="1:8" s="1" customFormat="1" ht="17" x14ac:dyDescent="0.2">
      <c r="A1" s="1" t="s">
        <v>13</v>
      </c>
      <c r="B1" s="1" t="s">
        <v>227</v>
      </c>
      <c r="C1" s="18" t="s">
        <v>8</v>
      </c>
      <c r="D1" s="18" t="s">
        <v>0</v>
      </c>
      <c r="E1" s="1" t="s">
        <v>165</v>
      </c>
      <c r="F1" s="1" t="s">
        <v>228</v>
      </c>
      <c r="G1" s="1" t="s">
        <v>9</v>
      </c>
      <c r="H1" s="1" t="s">
        <v>224</v>
      </c>
    </row>
    <row r="2" spans="1:8" ht="68" x14ac:dyDescent="0.2">
      <c r="A2" s="2" t="str">
        <f>IF(ISNA(VLOOKUP(B2,AssociatedElements!B$2:B2859,1,FALSE)),"Not used","")</f>
        <v/>
      </c>
      <c r="B2" s="15" t="s">
        <v>314</v>
      </c>
      <c r="C2" s="19" t="s">
        <v>237</v>
      </c>
      <c r="D2" s="19" t="s">
        <v>238</v>
      </c>
      <c r="E2" s="14" t="s">
        <v>4</v>
      </c>
      <c r="G2" s="11" t="s">
        <v>239</v>
      </c>
      <c r="H2" s="2" t="s">
        <v>240</v>
      </c>
    </row>
    <row r="3" spans="1:8" ht="34" x14ac:dyDescent="0.2">
      <c r="A3" s="16" t="str">
        <f>IF(ISNA(VLOOKUP(B3,AssociatedElements!B$2:B2860,1,FALSE)),"Not used","")</f>
        <v/>
      </c>
      <c r="B3" s="15" t="s">
        <v>315</v>
      </c>
      <c r="C3" s="20" t="s">
        <v>241</v>
      </c>
      <c r="D3" s="20" t="s">
        <v>242</v>
      </c>
      <c r="E3" s="17" t="s">
        <v>4</v>
      </c>
      <c r="G3" s="11" t="s">
        <v>239</v>
      </c>
      <c r="H3" s="2" t="s">
        <v>243</v>
      </c>
    </row>
    <row r="4" spans="1:8" ht="68" x14ac:dyDescent="0.2">
      <c r="A4" s="16" t="str">
        <f>IF(ISNA(VLOOKUP(B4,AssociatedElements!B$2:B2861,1,FALSE)),"Not used","")</f>
        <v/>
      </c>
      <c r="B4" s="15" t="s">
        <v>316</v>
      </c>
      <c r="C4" s="20" t="s">
        <v>244</v>
      </c>
      <c r="D4" s="20" t="s">
        <v>245</v>
      </c>
      <c r="E4" s="17" t="s">
        <v>4</v>
      </c>
      <c r="G4" s="11" t="s">
        <v>239</v>
      </c>
      <c r="H4" s="2" t="s">
        <v>240</v>
      </c>
    </row>
    <row r="5" spans="1:8" ht="68" x14ac:dyDescent="0.2">
      <c r="A5" s="16" t="str">
        <f>IF(ISNA(VLOOKUP(B5,AssociatedElements!B$2:B2862,1,FALSE)),"Not used","")</f>
        <v/>
      </c>
      <c r="B5" s="15" t="s">
        <v>317</v>
      </c>
      <c r="C5" s="20" t="s">
        <v>246</v>
      </c>
      <c r="D5" s="20" t="s">
        <v>247</v>
      </c>
      <c r="E5" s="17" t="s">
        <v>4</v>
      </c>
      <c r="G5" s="11" t="s">
        <v>239</v>
      </c>
      <c r="H5" s="2" t="s">
        <v>240</v>
      </c>
    </row>
    <row r="6" spans="1:8" ht="34" x14ac:dyDescent="0.2">
      <c r="A6" s="16" t="str">
        <f>IF(ISNA(VLOOKUP(B6,AssociatedElements!B$2:B2863,1,FALSE)),"Not used","")</f>
        <v/>
      </c>
      <c r="B6" s="15" t="s">
        <v>318</v>
      </c>
      <c r="C6" s="20" t="s">
        <v>248</v>
      </c>
      <c r="D6" s="20" t="s">
        <v>249</v>
      </c>
      <c r="E6" s="17" t="s">
        <v>4</v>
      </c>
      <c r="G6" s="11" t="s">
        <v>239</v>
      </c>
      <c r="H6" s="2" t="s">
        <v>243</v>
      </c>
    </row>
    <row r="7" spans="1:8" ht="68" x14ac:dyDescent="0.2">
      <c r="A7" s="16" t="str">
        <f>IF(ISNA(VLOOKUP(B7,AssociatedElements!B$2:B2864,1,FALSE)),"Not used","")</f>
        <v/>
      </c>
      <c r="B7" s="15" t="s">
        <v>319</v>
      </c>
      <c r="C7" s="20" t="s">
        <v>250</v>
      </c>
      <c r="D7" s="20" t="s">
        <v>251</v>
      </c>
      <c r="E7" s="17" t="s">
        <v>4</v>
      </c>
      <c r="G7" s="11" t="s">
        <v>239</v>
      </c>
      <c r="H7" s="2" t="s">
        <v>240</v>
      </c>
    </row>
    <row r="8" spans="1:8" ht="68" x14ac:dyDescent="0.2">
      <c r="A8" s="16" t="str">
        <f>IF(ISNA(VLOOKUP(B8,AssociatedElements!B$2:B2865,1,FALSE)),"Not used","")</f>
        <v/>
      </c>
      <c r="B8" s="15" t="s">
        <v>320</v>
      </c>
      <c r="C8" s="20" t="s">
        <v>252</v>
      </c>
      <c r="D8" s="20" t="s">
        <v>253</v>
      </c>
      <c r="E8" s="17" t="s">
        <v>4</v>
      </c>
      <c r="G8" s="11" t="s">
        <v>239</v>
      </c>
      <c r="H8" s="2" t="s">
        <v>240</v>
      </c>
    </row>
    <row r="9" spans="1:8" ht="68" x14ac:dyDescent="0.2">
      <c r="A9" s="16" t="str">
        <f>IF(ISNA(VLOOKUP(B9,AssociatedElements!B$2:B2866,1,FALSE)),"Not used","")</f>
        <v/>
      </c>
      <c r="B9" s="15" t="s">
        <v>321</v>
      </c>
      <c r="C9" s="20" t="s">
        <v>254</v>
      </c>
      <c r="D9" s="20" t="s">
        <v>255</v>
      </c>
      <c r="E9" s="17" t="s">
        <v>4</v>
      </c>
      <c r="G9" s="11" t="s">
        <v>239</v>
      </c>
      <c r="H9" s="2" t="s">
        <v>240</v>
      </c>
    </row>
    <row r="10" spans="1:8" ht="68" x14ac:dyDescent="0.2">
      <c r="A10" s="16" t="str">
        <f>IF(ISNA(VLOOKUP(B10,AssociatedElements!B$2:B2867,1,FALSE)),"Not used","")</f>
        <v/>
      </c>
      <c r="B10" s="15" t="s">
        <v>322</v>
      </c>
      <c r="C10" s="20" t="s">
        <v>256</v>
      </c>
      <c r="D10" s="20" t="s">
        <v>257</v>
      </c>
      <c r="E10" s="17" t="s">
        <v>4</v>
      </c>
      <c r="G10" s="11" t="s">
        <v>239</v>
      </c>
      <c r="H10" s="2" t="s">
        <v>240</v>
      </c>
    </row>
    <row r="11" spans="1:8" ht="68" x14ac:dyDescent="0.2">
      <c r="A11" s="16" t="str">
        <f>IF(ISNA(VLOOKUP(B11,AssociatedElements!B$2:B2868,1,FALSE)),"Not used","")</f>
        <v/>
      </c>
      <c r="B11" s="15" t="s">
        <v>323</v>
      </c>
      <c r="C11" s="20" t="s">
        <v>258</v>
      </c>
      <c r="D11" s="20" t="s">
        <v>259</v>
      </c>
      <c r="E11" s="17" t="s">
        <v>4</v>
      </c>
      <c r="G11" s="11" t="s">
        <v>239</v>
      </c>
      <c r="H11" s="2" t="s">
        <v>240</v>
      </c>
    </row>
    <row r="12" spans="1:8" ht="34" x14ac:dyDescent="0.2">
      <c r="A12" s="16" t="str">
        <f>IF(ISNA(VLOOKUP(B12,AssociatedElements!B$2:B2873,1,FALSE)),"Not used","")</f>
        <v/>
      </c>
      <c r="B12" s="15" t="s">
        <v>324</v>
      </c>
      <c r="C12" s="20" t="s">
        <v>260</v>
      </c>
      <c r="D12" s="20" t="s">
        <v>261</v>
      </c>
      <c r="E12" s="17" t="s">
        <v>4</v>
      </c>
      <c r="G12" s="11" t="s">
        <v>239</v>
      </c>
      <c r="H12" s="2" t="s">
        <v>262</v>
      </c>
    </row>
    <row r="13" spans="1:8" ht="34" x14ac:dyDescent="0.2">
      <c r="A13" s="16" t="str">
        <f>IF(ISNA(VLOOKUP(B13,AssociatedElements!B$2:B2874,1,FALSE)),"Not used","")</f>
        <v/>
      </c>
      <c r="B13" s="15" t="s">
        <v>325</v>
      </c>
      <c r="C13" s="20" t="s">
        <v>263</v>
      </c>
      <c r="D13" s="20" t="s">
        <v>264</v>
      </c>
      <c r="E13" s="17" t="s">
        <v>4</v>
      </c>
      <c r="G13" s="11" t="s">
        <v>239</v>
      </c>
      <c r="H13" s="2" t="s">
        <v>262</v>
      </c>
    </row>
    <row r="14" spans="1:8" ht="34" x14ac:dyDescent="0.2">
      <c r="A14" s="16" t="str">
        <f>IF(ISNA(VLOOKUP(B14,AssociatedElements!B$2:B2875,1,FALSE)),"Not used","")</f>
        <v/>
      </c>
      <c r="B14" s="15" t="s">
        <v>326</v>
      </c>
      <c r="C14" s="20" t="s">
        <v>265</v>
      </c>
      <c r="D14" s="20"/>
      <c r="E14" s="17"/>
      <c r="G14" s="11"/>
    </row>
    <row r="15" spans="1:8" ht="51" x14ac:dyDescent="0.2">
      <c r="A15" s="16" t="str">
        <f>IF(ISNA(VLOOKUP(B15,AssociatedElements!B$2:B2879,1,FALSE)),"Not used","")</f>
        <v/>
      </c>
      <c r="B15" s="15" t="s">
        <v>327</v>
      </c>
      <c r="C15" s="20" t="s">
        <v>266</v>
      </c>
      <c r="D15" s="20" t="s">
        <v>267</v>
      </c>
      <c r="E15" s="17" t="s">
        <v>4</v>
      </c>
      <c r="G15" s="11" t="s">
        <v>239</v>
      </c>
      <c r="H15" s="2" t="s">
        <v>268</v>
      </c>
    </row>
    <row r="16" spans="1:8" ht="51" x14ac:dyDescent="0.2">
      <c r="A16" s="16" t="str">
        <f>IF(ISNA(VLOOKUP(B16,AssociatedElements!B$2:B2880,1,FALSE)),"Not used","")</f>
        <v/>
      </c>
      <c r="B16" s="15" t="s">
        <v>328</v>
      </c>
      <c r="C16" s="20" t="s">
        <v>269</v>
      </c>
      <c r="D16" s="20" t="s">
        <v>270</v>
      </c>
      <c r="E16" s="17" t="s">
        <v>4</v>
      </c>
      <c r="G16" s="11" t="s">
        <v>239</v>
      </c>
      <c r="H16" s="2" t="s">
        <v>268</v>
      </c>
    </row>
    <row r="17" spans="1:8" ht="34" x14ac:dyDescent="0.2">
      <c r="A17" s="16" t="str">
        <f>IF(ISNA(VLOOKUP(B17,AssociatedElements!B$2:B2881,1,FALSE)),"Not used","")</f>
        <v/>
      </c>
      <c r="B17" s="15" t="s">
        <v>329</v>
      </c>
      <c r="C17" s="20" t="s">
        <v>271</v>
      </c>
      <c r="D17" s="20" t="s">
        <v>272</v>
      </c>
      <c r="E17" s="17" t="s">
        <v>4</v>
      </c>
      <c r="G17" s="11" t="s">
        <v>239</v>
      </c>
      <c r="H17" s="2" t="s">
        <v>268</v>
      </c>
    </row>
    <row r="18" spans="1:8" ht="51" x14ac:dyDescent="0.2">
      <c r="A18" s="16" t="str">
        <f>IF(ISNA(VLOOKUP(B18,AssociatedElements!B$2:B2882,1,FALSE)),"Not used","")</f>
        <v/>
      </c>
      <c r="B18" s="15" t="s">
        <v>330</v>
      </c>
      <c r="C18" s="20" t="s">
        <v>273</v>
      </c>
      <c r="D18" s="20" t="s">
        <v>274</v>
      </c>
      <c r="E18" s="17" t="s">
        <v>4</v>
      </c>
      <c r="G18" s="11" t="s">
        <v>239</v>
      </c>
      <c r="H18" s="2" t="s">
        <v>268</v>
      </c>
    </row>
    <row r="19" spans="1:8" ht="51" x14ac:dyDescent="0.2">
      <c r="A19" s="16" t="str">
        <f>IF(ISNA(VLOOKUP(B19,AssociatedElements!B$2:B2883,1,FALSE)),"Not used","")</f>
        <v/>
      </c>
      <c r="B19" s="15" t="s">
        <v>331</v>
      </c>
      <c r="C19" s="20" t="s">
        <v>275</v>
      </c>
      <c r="D19" s="20" t="s">
        <v>276</v>
      </c>
      <c r="E19" s="17" t="s">
        <v>4</v>
      </c>
      <c r="G19" s="11" t="s">
        <v>239</v>
      </c>
      <c r="H19" s="2" t="s">
        <v>268</v>
      </c>
    </row>
    <row r="20" spans="1:8" ht="51" x14ac:dyDescent="0.2">
      <c r="A20" s="16" t="str">
        <f>IF(ISNA(VLOOKUP(B20,AssociatedElements!B$2:B2884,1,FALSE)),"Not used","")</f>
        <v/>
      </c>
      <c r="B20" s="15" t="s">
        <v>332</v>
      </c>
      <c r="C20" s="20" t="s">
        <v>277</v>
      </c>
      <c r="D20" s="20" t="s">
        <v>278</v>
      </c>
      <c r="E20" s="17" t="s">
        <v>4</v>
      </c>
      <c r="G20" s="11" t="s">
        <v>239</v>
      </c>
      <c r="H20" s="2" t="s">
        <v>268</v>
      </c>
    </row>
    <row r="21" spans="1:8" ht="34" x14ac:dyDescent="0.2">
      <c r="A21" s="16" t="str">
        <f>IF(ISNA(VLOOKUP(B21,AssociatedElements!B$2:B2885,1,FALSE)),"Not used","")</f>
        <v/>
      </c>
      <c r="B21" s="15" t="s">
        <v>333</v>
      </c>
      <c r="C21" s="20" t="s">
        <v>279</v>
      </c>
      <c r="D21" s="20" t="s">
        <v>280</v>
      </c>
      <c r="E21" s="17" t="s">
        <v>4</v>
      </c>
      <c r="G21" s="11" t="s">
        <v>239</v>
      </c>
      <c r="H21" s="2" t="s">
        <v>268</v>
      </c>
    </row>
    <row r="22" spans="1:8" ht="34" x14ac:dyDescent="0.2">
      <c r="A22" s="16" t="str">
        <f>IF(ISNA(VLOOKUP(B22,AssociatedElements!B$2:B2886,1,FALSE)),"Not used","")</f>
        <v/>
      </c>
      <c r="B22" s="15" t="s">
        <v>334</v>
      </c>
      <c r="C22" s="20" t="s">
        <v>281</v>
      </c>
      <c r="D22" s="20" t="s">
        <v>282</v>
      </c>
      <c r="E22" s="17" t="s">
        <v>4</v>
      </c>
      <c r="G22" s="11" t="s">
        <v>239</v>
      </c>
      <c r="H22" s="2" t="s">
        <v>268</v>
      </c>
    </row>
    <row r="23" spans="1:8" ht="68" x14ac:dyDescent="0.2">
      <c r="A23" s="16" t="str">
        <f>IF(ISNA(VLOOKUP(B23,AssociatedElements!B$2:B2887,1,FALSE)),"Not used","")</f>
        <v/>
      </c>
      <c r="B23" s="15" t="s">
        <v>335</v>
      </c>
      <c r="C23" s="20" t="s">
        <v>283</v>
      </c>
      <c r="D23" s="20" t="s">
        <v>284</v>
      </c>
      <c r="E23" s="17" t="s">
        <v>4</v>
      </c>
      <c r="G23" s="11" t="s">
        <v>239</v>
      </c>
      <c r="H23" s="2" t="s">
        <v>268</v>
      </c>
    </row>
    <row r="24" spans="1:8" ht="34" x14ac:dyDescent="0.2">
      <c r="A24" s="16" t="str">
        <f>IF(ISNA(VLOOKUP(B24,AssociatedElements!B$2:B2888,1,FALSE)),"Not used","")</f>
        <v/>
      </c>
      <c r="B24" s="15" t="s">
        <v>336</v>
      </c>
      <c r="C24" s="20" t="s">
        <v>285</v>
      </c>
      <c r="D24" s="20" t="s">
        <v>286</v>
      </c>
      <c r="E24" s="17" t="s">
        <v>4</v>
      </c>
      <c r="G24" s="11" t="s">
        <v>239</v>
      </c>
      <c r="H24" s="2" t="s">
        <v>268</v>
      </c>
    </row>
    <row r="25" spans="1:8" ht="85" x14ac:dyDescent="0.2">
      <c r="A25" s="16" t="str">
        <f>IF(ISNA(VLOOKUP(B25,AssociatedElements!B$2:B2889,1,FALSE)),"Not used","")</f>
        <v/>
      </c>
      <c r="B25" s="15" t="s">
        <v>337</v>
      </c>
      <c r="C25" s="20" t="s">
        <v>287</v>
      </c>
      <c r="D25" s="20" t="s">
        <v>288</v>
      </c>
      <c r="E25" s="17" t="s">
        <v>4</v>
      </c>
      <c r="G25" s="11" t="s">
        <v>239</v>
      </c>
      <c r="H25" s="2" t="s">
        <v>268</v>
      </c>
    </row>
    <row r="26" spans="1:8" ht="68" x14ac:dyDescent="0.2">
      <c r="A26" s="16" t="str">
        <f>IF(ISNA(VLOOKUP(B26,AssociatedElements!B$2:B2890,1,FALSE)),"Not used","")</f>
        <v/>
      </c>
      <c r="B26" s="15" t="s">
        <v>338</v>
      </c>
      <c r="C26" s="20" t="s">
        <v>289</v>
      </c>
      <c r="D26" s="20" t="s">
        <v>290</v>
      </c>
      <c r="E26" s="17" t="s">
        <v>4</v>
      </c>
      <c r="G26" s="11" t="s">
        <v>239</v>
      </c>
      <c r="H26" s="2" t="s">
        <v>268</v>
      </c>
    </row>
    <row r="27" spans="1:8" ht="102" x14ac:dyDescent="0.2">
      <c r="A27" s="16" t="str">
        <f>IF(ISNA(VLOOKUP(B27,AssociatedElements!B$2:B2891,1,FALSE)),"Not used","")</f>
        <v/>
      </c>
      <c r="B27" s="15" t="s">
        <v>339</v>
      </c>
      <c r="C27" s="20" t="s">
        <v>291</v>
      </c>
      <c r="D27" s="20" t="s">
        <v>292</v>
      </c>
      <c r="E27" s="17" t="s">
        <v>4</v>
      </c>
      <c r="G27" s="11" t="s">
        <v>239</v>
      </c>
      <c r="H27" s="2" t="s">
        <v>268</v>
      </c>
    </row>
    <row r="28" spans="1:8" ht="34" x14ac:dyDescent="0.2">
      <c r="A28" s="16" t="str">
        <f>IF(ISNA(VLOOKUP(B28,AssociatedElements!B$2:B2892,1,FALSE)),"Not used","")</f>
        <v/>
      </c>
      <c r="B28" s="15" t="s">
        <v>340</v>
      </c>
      <c r="C28" s="20" t="s">
        <v>293</v>
      </c>
      <c r="D28" s="20"/>
      <c r="E28" s="17"/>
      <c r="G28" s="11"/>
      <c r="H28" s="2" t="s">
        <v>268</v>
      </c>
    </row>
    <row r="29" spans="1:8" ht="51" x14ac:dyDescent="0.2">
      <c r="A29" s="16" t="str">
        <f>IF(ISNA(VLOOKUP(B29,AssociatedElements!B$2:B2893,1,FALSE)),"Not used","")</f>
        <v/>
      </c>
      <c r="B29" s="15" t="s">
        <v>341</v>
      </c>
      <c r="C29" s="20" t="s">
        <v>294</v>
      </c>
      <c r="D29" s="20" t="s">
        <v>295</v>
      </c>
      <c r="E29" s="17" t="s">
        <v>4</v>
      </c>
      <c r="G29" s="11" t="s">
        <v>239</v>
      </c>
      <c r="H29" s="2" t="s">
        <v>268</v>
      </c>
    </row>
    <row r="30" spans="1:8" ht="102" x14ac:dyDescent="0.2">
      <c r="A30" s="16" t="str">
        <f>IF(ISNA(VLOOKUP(B30,AssociatedElements!B$2:B2894,1,FALSE)),"Not used","")</f>
        <v/>
      </c>
      <c r="B30" s="15" t="s">
        <v>342</v>
      </c>
      <c r="C30" s="20" t="s">
        <v>296</v>
      </c>
      <c r="D30" s="20" t="s">
        <v>297</v>
      </c>
      <c r="E30" s="17" t="s">
        <v>4</v>
      </c>
      <c r="G30" s="11" t="s">
        <v>239</v>
      </c>
      <c r="H30" s="2" t="s">
        <v>268</v>
      </c>
    </row>
    <row r="31" spans="1:8" ht="68" x14ac:dyDescent="0.2">
      <c r="A31" s="16" t="str">
        <f>IF(ISNA(VLOOKUP(B31,AssociatedElements!B$2:B2895,1,FALSE)),"Not used","")</f>
        <v/>
      </c>
      <c r="B31" s="15" t="s">
        <v>343</v>
      </c>
      <c r="C31" s="20" t="s">
        <v>298</v>
      </c>
      <c r="D31" s="20" t="s">
        <v>299</v>
      </c>
      <c r="E31" s="17" t="s">
        <v>4</v>
      </c>
      <c r="G31" s="11" t="s">
        <v>239</v>
      </c>
      <c r="H31" s="2" t="s">
        <v>268</v>
      </c>
    </row>
    <row r="32" spans="1:8" ht="68" x14ac:dyDescent="0.2">
      <c r="A32" s="16" t="str">
        <f>IF(ISNA(VLOOKUP(B32,AssociatedElements!B$2:B2896,1,FALSE)),"Not used","")</f>
        <v/>
      </c>
      <c r="B32" s="15" t="s">
        <v>344</v>
      </c>
      <c r="C32" s="20" t="s">
        <v>300</v>
      </c>
      <c r="D32" s="20" t="s">
        <v>301</v>
      </c>
      <c r="E32" s="17" t="s">
        <v>4</v>
      </c>
      <c r="G32" s="11" t="s">
        <v>239</v>
      </c>
      <c r="H32" s="2" t="s">
        <v>268</v>
      </c>
    </row>
    <row r="33" spans="1:8" ht="51" x14ac:dyDescent="0.2">
      <c r="A33" s="16" t="str">
        <f>IF(ISNA(VLOOKUP(B33,AssociatedElements!B$2:B2899,1,FALSE)),"Not used","")</f>
        <v/>
      </c>
      <c r="B33" s="15" t="s">
        <v>345</v>
      </c>
      <c r="C33" s="20" t="s">
        <v>302</v>
      </c>
      <c r="D33" s="20" t="s">
        <v>303</v>
      </c>
      <c r="E33" s="17" t="s">
        <v>4</v>
      </c>
      <c r="G33" s="11" t="s">
        <v>239</v>
      </c>
      <c r="H33" s="2" t="s">
        <v>304</v>
      </c>
    </row>
    <row r="34" spans="1:8" ht="51" x14ac:dyDescent="0.2">
      <c r="A34" s="16" t="str">
        <f>IF(ISNA(VLOOKUP(B34,AssociatedElements!B$2:B2902,1,FALSE)),"Not used","")</f>
        <v/>
      </c>
      <c r="B34" s="15" t="s">
        <v>346</v>
      </c>
      <c r="C34" s="20" t="s">
        <v>305</v>
      </c>
      <c r="D34" s="20" t="s">
        <v>306</v>
      </c>
      <c r="E34" s="17" t="s">
        <v>4</v>
      </c>
      <c r="G34" s="11" t="s">
        <v>239</v>
      </c>
      <c r="H34" s="2" t="s">
        <v>307</v>
      </c>
    </row>
    <row r="35" spans="1:8" ht="51" x14ac:dyDescent="0.2">
      <c r="A35" s="16" t="str">
        <f>IF(ISNA(VLOOKUP(B35,AssociatedElements!B$2:B2903,1,FALSE)),"Not used","")</f>
        <v/>
      </c>
      <c r="B35" s="15" t="s">
        <v>347</v>
      </c>
      <c r="C35" s="20" t="s">
        <v>308</v>
      </c>
      <c r="D35" s="20" t="s">
        <v>309</v>
      </c>
      <c r="E35" s="17" t="s">
        <v>4</v>
      </c>
      <c r="G35" s="11" t="s">
        <v>239</v>
      </c>
      <c r="H35" s="2" t="s">
        <v>310</v>
      </c>
    </row>
    <row r="36" spans="1:8" ht="51" x14ac:dyDescent="0.2">
      <c r="A36" s="16" t="str">
        <f>IF(ISNA(VLOOKUP(B36,AssociatedElements!B$2:B2904,1,FALSE)),"Not used","")</f>
        <v/>
      </c>
      <c r="B36" s="15" t="s">
        <v>348</v>
      </c>
      <c r="C36" s="21" t="s">
        <v>311</v>
      </c>
      <c r="D36" s="21" t="s">
        <v>312</v>
      </c>
      <c r="E36" s="17" t="s">
        <v>4</v>
      </c>
      <c r="G36" s="11" t="s">
        <v>239</v>
      </c>
      <c r="H36" s="2" t="s">
        <v>313</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Lists!$C$2:$C$178</xm:f>
          </x14:formula1>
          <xm:sqref>F2:F36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47"/>
  <sheetViews>
    <sheetView zoomScale="120" zoomScaleNormal="120" workbookViewId="0">
      <pane ySplit="1" topLeftCell="A2" activePane="bottomLeft" state="frozen"/>
      <selection pane="bottomLeft" activeCell="D43" sqref="D43"/>
    </sheetView>
  </sheetViews>
  <sheetFormatPr baseColWidth="10" defaultColWidth="10.83203125" defaultRowHeight="16" x14ac:dyDescent="0.2"/>
  <cols>
    <col min="1" max="1" width="6.83203125" customWidth="1"/>
    <col min="2" max="2" width="31.6640625" customWidth="1"/>
    <col min="3" max="3" width="86.1640625" style="3" customWidth="1"/>
    <col min="4" max="4" width="93" customWidth="1"/>
  </cols>
  <sheetData>
    <row r="1" spans="1:4" s="6" customFormat="1" x14ac:dyDescent="0.2">
      <c r="A1" s="4" t="s">
        <v>13</v>
      </c>
      <c r="B1" s="4" t="s">
        <v>227</v>
      </c>
      <c r="C1" s="5" t="s">
        <v>225</v>
      </c>
      <c r="D1" s="6" t="s">
        <v>226</v>
      </c>
    </row>
    <row r="2" spans="1:4" x14ac:dyDescent="0.2">
      <c r="A2" t="str">
        <f>IF(ISNA(VLOOKUP(B2,Definitions!B$2:B$1846,1,FALSE)),"Not listed","")</f>
        <v/>
      </c>
      <c r="B2" t="s">
        <v>314</v>
      </c>
      <c r="C2" s="3" t="s">
        <v>349</v>
      </c>
    </row>
    <row r="3" spans="1:4" ht="17" x14ac:dyDescent="0.2">
      <c r="A3" s="23" t="str">
        <f>IF(ISNA(VLOOKUP(B3,Definitions!B$2:B$1846,1,FALSE)),"Not listed","")</f>
        <v/>
      </c>
      <c r="B3" s="24" t="s">
        <v>315</v>
      </c>
      <c r="C3" s="3" t="s">
        <v>349</v>
      </c>
    </row>
    <row r="4" spans="1:4" ht="17" x14ac:dyDescent="0.2">
      <c r="A4" s="23" t="str">
        <f>IF(ISNA(VLOOKUP(B4,Definitions!B$2:B$1846,1,FALSE)),"Not listed","")</f>
        <v/>
      </c>
      <c r="B4" s="24" t="s">
        <v>316</v>
      </c>
      <c r="C4" s="3" t="s">
        <v>349</v>
      </c>
    </row>
    <row r="5" spans="1:4" ht="17" x14ac:dyDescent="0.2">
      <c r="A5" s="23" t="str">
        <f>IF(ISNA(VLOOKUP(B5,Definitions!B$2:B$1846,1,FALSE)),"Not listed","")</f>
        <v/>
      </c>
      <c r="B5" s="24" t="s">
        <v>317</v>
      </c>
      <c r="C5" s="3" t="s">
        <v>349</v>
      </c>
    </row>
    <row r="6" spans="1:4" ht="17" x14ac:dyDescent="0.2">
      <c r="A6" s="23" t="str">
        <f>IF(ISNA(VLOOKUP(B6,Definitions!B$2:B$1846,1,FALSE)),"Not listed","")</f>
        <v/>
      </c>
      <c r="B6" s="24" t="s">
        <v>318</v>
      </c>
      <c r="C6" s="3" t="s">
        <v>349</v>
      </c>
    </row>
    <row r="7" spans="1:4" ht="17" x14ac:dyDescent="0.2">
      <c r="A7" s="23" t="str">
        <f>IF(ISNA(VLOOKUP(B7,Definitions!B$2:B$1846,1,FALSE)),"Not listed","")</f>
        <v/>
      </c>
      <c r="B7" s="24" t="s">
        <v>319</v>
      </c>
      <c r="C7" s="3" t="s">
        <v>349</v>
      </c>
    </row>
    <row r="8" spans="1:4" ht="17" x14ac:dyDescent="0.2">
      <c r="A8" s="23" t="str">
        <f>IF(ISNA(VLOOKUP(B8,Definitions!B$2:B$1846,1,FALSE)),"Not listed","")</f>
        <v/>
      </c>
      <c r="B8" s="24" t="s">
        <v>320</v>
      </c>
      <c r="C8" s="3" t="s">
        <v>349</v>
      </c>
    </row>
    <row r="9" spans="1:4" ht="17" x14ac:dyDescent="0.2">
      <c r="A9" s="23" t="str">
        <f>IF(ISNA(VLOOKUP(B9,Definitions!B$2:B$1846,1,FALSE)),"Not listed","")</f>
        <v/>
      </c>
      <c r="B9" s="24" t="s">
        <v>321</v>
      </c>
      <c r="C9" s="3" t="s">
        <v>349</v>
      </c>
    </row>
    <row r="10" spans="1:4" ht="17" x14ac:dyDescent="0.2">
      <c r="A10" s="23" t="str">
        <f>IF(ISNA(VLOOKUP(B10,Definitions!B$2:B$1846,1,FALSE)),"Not listed","")</f>
        <v/>
      </c>
      <c r="B10" s="24" t="s">
        <v>322</v>
      </c>
      <c r="C10" s="3" t="s">
        <v>349</v>
      </c>
    </row>
    <row r="11" spans="1:4" ht="17" x14ac:dyDescent="0.2">
      <c r="A11" s="23" t="str">
        <f>IF(ISNA(VLOOKUP(B11,Definitions!B$2:B$1846,1,FALSE)),"Not listed","")</f>
        <v/>
      </c>
      <c r="B11" s="24" t="s">
        <v>323</v>
      </c>
      <c r="C11" s="3" t="s">
        <v>349</v>
      </c>
    </row>
    <row r="12" spans="1:4" ht="17" x14ac:dyDescent="0.2">
      <c r="A12" s="23" t="str">
        <f>IF(ISNA(VLOOKUP(B12,Definitions!B$2:B$1846,1,FALSE)),"Not listed","")</f>
        <v/>
      </c>
      <c r="B12" s="24" t="s">
        <v>324</v>
      </c>
      <c r="C12" s="3" t="s">
        <v>349</v>
      </c>
    </row>
    <row r="13" spans="1:4" ht="17" x14ac:dyDescent="0.2">
      <c r="A13" s="23" t="str">
        <f>IF(ISNA(VLOOKUP(B13,Definitions!B$2:B$1846,1,FALSE)),"Not listed","")</f>
        <v/>
      </c>
      <c r="B13" s="24" t="s">
        <v>325</v>
      </c>
      <c r="C13" s="3" t="s">
        <v>349</v>
      </c>
    </row>
    <row r="14" spans="1:4" ht="17" x14ac:dyDescent="0.2">
      <c r="A14" s="23" t="str">
        <f>IF(ISNA(VLOOKUP(B14,Definitions!B$2:B$1846,1,FALSE)),"Not listed","")</f>
        <v/>
      </c>
      <c r="B14" s="24" t="s">
        <v>326</v>
      </c>
      <c r="C14" s="3" t="s">
        <v>349</v>
      </c>
    </row>
    <row r="15" spans="1:4" ht="17" x14ac:dyDescent="0.2">
      <c r="A15" s="23" t="str">
        <f>IF(ISNA(VLOOKUP(B15,Definitions!B$2:B$1846,1,FALSE)),"Not listed","")</f>
        <v/>
      </c>
      <c r="B15" s="24" t="s">
        <v>327</v>
      </c>
      <c r="C15" s="3" t="s">
        <v>349</v>
      </c>
    </row>
    <row r="16" spans="1:4" ht="17" x14ac:dyDescent="0.2">
      <c r="A16" s="23" t="str">
        <f>IF(ISNA(VLOOKUP(B16,Definitions!B$2:B$1846,1,FALSE)),"Not listed","")</f>
        <v/>
      </c>
      <c r="B16" s="24" t="s">
        <v>328</v>
      </c>
      <c r="C16" s="3" t="s">
        <v>349</v>
      </c>
    </row>
    <row r="17" spans="1:3" ht="17" x14ac:dyDescent="0.2">
      <c r="A17" s="23" t="str">
        <f>IF(ISNA(VLOOKUP(B17,Definitions!B$2:B$1846,1,FALSE)),"Not listed","")</f>
        <v/>
      </c>
      <c r="B17" s="24" t="s">
        <v>329</v>
      </c>
      <c r="C17" s="3" t="s">
        <v>349</v>
      </c>
    </row>
    <row r="18" spans="1:3" ht="17" x14ac:dyDescent="0.2">
      <c r="A18" s="23" t="str">
        <f>IF(ISNA(VLOOKUP(B18,Definitions!B$2:B$1846,1,FALSE)),"Not listed","")</f>
        <v/>
      </c>
      <c r="B18" s="24" t="s">
        <v>330</v>
      </c>
      <c r="C18" s="3" t="s">
        <v>349</v>
      </c>
    </row>
    <row r="19" spans="1:3" ht="17" x14ac:dyDescent="0.2">
      <c r="A19" s="23" t="str">
        <f>IF(ISNA(VLOOKUP(B19,Definitions!B$2:B$1846,1,FALSE)),"Not listed","")</f>
        <v/>
      </c>
      <c r="B19" s="24" t="s">
        <v>331</v>
      </c>
      <c r="C19" s="3" t="s">
        <v>349</v>
      </c>
    </row>
    <row r="20" spans="1:3" ht="17" x14ac:dyDescent="0.2">
      <c r="A20" s="23" t="str">
        <f>IF(ISNA(VLOOKUP(B20,Definitions!B$2:B$1846,1,FALSE)),"Not listed","")</f>
        <v/>
      </c>
      <c r="B20" s="24" t="s">
        <v>332</v>
      </c>
      <c r="C20" s="3" t="s">
        <v>349</v>
      </c>
    </row>
    <row r="21" spans="1:3" ht="17" x14ac:dyDescent="0.2">
      <c r="A21" s="23" t="str">
        <f>IF(ISNA(VLOOKUP(B21,Definitions!B$2:B$1846,1,FALSE)),"Not listed","")</f>
        <v/>
      </c>
      <c r="B21" s="24" t="s">
        <v>333</v>
      </c>
      <c r="C21" s="3" t="s">
        <v>349</v>
      </c>
    </row>
    <row r="22" spans="1:3" ht="17" x14ac:dyDescent="0.2">
      <c r="A22" s="23" t="str">
        <f>IF(ISNA(VLOOKUP(B22,Definitions!B$2:B$1846,1,FALSE)),"Not listed","")</f>
        <v/>
      </c>
      <c r="B22" s="24" t="s">
        <v>334</v>
      </c>
      <c r="C22" s="3" t="s">
        <v>349</v>
      </c>
    </row>
    <row r="23" spans="1:3" ht="17" x14ac:dyDescent="0.2">
      <c r="A23" s="23" t="str">
        <f>IF(ISNA(VLOOKUP(B23,Definitions!B$2:B$1846,1,FALSE)),"Not listed","")</f>
        <v/>
      </c>
      <c r="B23" s="24" t="s">
        <v>335</v>
      </c>
      <c r="C23" s="3" t="s">
        <v>349</v>
      </c>
    </row>
    <row r="24" spans="1:3" ht="17" x14ac:dyDescent="0.2">
      <c r="A24" s="23" t="str">
        <f>IF(ISNA(VLOOKUP(B24,Definitions!B$2:B$1846,1,FALSE)),"Not listed","")</f>
        <v/>
      </c>
      <c r="B24" s="24" t="s">
        <v>336</v>
      </c>
      <c r="C24" s="3" t="s">
        <v>349</v>
      </c>
    </row>
    <row r="25" spans="1:3" ht="17" x14ac:dyDescent="0.2">
      <c r="A25" s="23" t="str">
        <f>IF(ISNA(VLOOKUP(B25,Definitions!B$2:B$1846,1,FALSE)),"Not listed","")</f>
        <v/>
      </c>
      <c r="B25" s="24" t="s">
        <v>337</v>
      </c>
      <c r="C25" s="3" t="s">
        <v>349</v>
      </c>
    </row>
    <row r="26" spans="1:3" ht="17" x14ac:dyDescent="0.2">
      <c r="A26" s="23" t="str">
        <f>IF(ISNA(VLOOKUP(B26,Definitions!B$2:B$1846,1,FALSE)),"Not listed","")</f>
        <v/>
      </c>
      <c r="B26" s="24" t="s">
        <v>338</v>
      </c>
      <c r="C26" s="3" t="s">
        <v>349</v>
      </c>
    </row>
    <row r="27" spans="1:3" ht="17" x14ac:dyDescent="0.2">
      <c r="A27" s="23" t="str">
        <f>IF(ISNA(VLOOKUP(B27,Definitions!B$2:B$1846,1,FALSE)),"Not listed","")</f>
        <v/>
      </c>
      <c r="B27" s="24" t="s">
        <v>339</v>
      </c>
      <c r="C27" s="3" t="s">
        <v>349</v>
      </c>
    </row>
    <row r="28" spans="1:3" ht="17" x14ac:dyDescent="0.2">
      <c r="A28" s="23" t="str">
        <f>IF(ISNA(VLOOKUP(B28,Definitions!B$2:B$1846,1,FALSE)),"Not listed","")</f>
        <v/>
      </c>
      <c r="B28" s="24" t="s">
        <v>340</v>
      </c>
      <c r="C28" s="3" t="s">
        <v>349</v>
      </c>
    </row>
    <row r="29" spans="1:3" ht="17" x14ac:dyDescent="0.2">
      <c r="A29" s="23" t="str">
        <f>IF(ISNA(VLOOKUP(B29,Definitions!B$2:B$1846,1,FALSE)),"Not listed","")</f>
        <v/>
      </c>
      <c r="B29" s="24" t="s">
        <v>341</v>
      </c>
      <c r="C29" s="3" t="s">
        <v>349</v>
      </c>
    </row>
    <row r="30" spans="1:3" ht="17" x14ac:dyDescent="0.2">
      <c r="A30" s="23" t="str">
        <f>IF(ISNA(VLOOKUP(B30,Definitions!B$2:B$1846,1,FALSE)),"Not listed","")</f>
        <v/>
      </c>
      <c r="B30" s="24" t="s">
        <v>342</v>
      </c>
      <c r="C30" s="3" t="s">
        <v>349</v>
      </c>
    </row>
    <row r="31" spans="1:3" ht="17" x14ac:dyDescent="0.2">
      <c r="A31" s="23" t="str">
        <f>IF(ISNA(VLOOKUP(B31,Definitions!B$2:B$1846,1,FALSE)),"Not listed","")</f>
        <v/>
      </c>
      <c r="B31" s="24" t="s">
        <v>343</v>
      </c>
      <c r="C31" s="3" t="s">
        <v>349</v>
      </c>
    </row>
    <row r="32" spans="1:3" ht="17" x14ac:dyDescent="0.2">
      <c r="A32" s="23" t="str">
        <f>IF(ISNA(VLOOKUP(B32,Definitions!B$2:B$1846,1,FALSE)),"Not listed","")</f>
        <v/>
      </c>
      <c r="B32" s="24" t="s">
        <v>344</v>
      </c>
      <c r="C32" s="3" t="s">
        <v>349</v>
      </c>
    </row>
    <row r="33" spans="1:3" ht="17" x14ac:dyDescent="0.2">
      <c r="A33" s="23" t="str">
        <f>IF(ISNA(VLOOKUP(B33,Definitions!B$2:B$1846,1,FALSE)),"Not listed","")</f>
        <v/>
      </c>
      <c r="B33" s="24" t="s">
        <v>345</v>
      </c>
      <c r="C33" s="3" t="s">
        <v>349</v>
      </c>
    </row>
    <row r="34" spans="1:3" ht="17" x14ac:dyDescent="0.2">
      <c r="A34" s="23" t="str">
        <f>IF(ISNA(VLOOKUP(B34,Definitions!B$2:B$1846,1,FALSE)),"Not listed","")</f>
        <v/>
      </c>
      <c r="B34" s="24" t="s">
        <v>346</v>
      </c>
      <c r="C34" s="3" t="s">
        <v>349</v>
      </c>
    </row>
    <row r="35" spans="1:3" ht="17" x14ac:dyDescent="0.2">
      <c r="A35" s="23" t="str">
        <f>IF(ISNA(VLOOKUP(B35,Definitions!B$2:B$1846,1,FALSE)),"Not listed","")</f>
        <v/>
      </c>
      <c r="B35" s="24" t="s">
        <v>347</v>
      </c>
      <c r="C35" s="3" t="s">
        <v>349</v>
      </c>
    </row>
    <row r="36" spans="1:3" ht="17" x14ac:dyDescent="0.2">
      <c r="A36" s="23" t="str">
        <f>IF(ISNA(VLOOKUP(B36,Definitions!B$2:B$1846,1,FALSE)),"Not listed","")</f>
        <v/>
      </c>
      <c r="B36" s="24" t="s">
        <v>348</v>
      </c>
      <c r="C36" s="3" t="s">
        <v>349</v>
      </c>
    </row>
    <row r="37" spans="1:3" ht="17" x14ac:dyDescent="0.2">
      <c r="A37" s="23" t="str">
        <f>IF(ISNA(VLOOKUP(B37,Definitions!B$2:B$1846,1,FALSE)),"Not listed","")</f>
        <v/>
      </c>
      <c r="B37" s="24" t="s">
        <v>314</v>
      </c>
      <c r="C37" s="25" t="s">
        <v>350</v>
      </c>
    </row>
    <row r="38" spans="1:3" ht="17" x14ac:dyDescent="0.2">
      <c r="A38" s="23" t="str">
        <f>IF(ISNA(VLOOKUP(B38,Definitions!B$2:B$1846,1,FALSE)),"Not listed","")</f>
        <v/>
      </c>
      <c r="B38" s="24" t="s">
        <v>315</v>
      </c>
      <c r="C38" s="25" t="s">
        <v>350</v>
      </c>
    </row>
    <row r="39" spans="1:3" ht="17" x14ac:dyDescent="0.2">
      <c r="A39" s="23" t="str">
        <f>IF(ISNA(VLOOKUP(B39,Definitions!B$2:B$1846,1,FALSE)),"Not listed","")</f>
        <v/>
      </c>
      <c r="B39" s="24" t="s">
        <v>316</v>
      </c>
      <c r="C39" s="25" t="s">
        <v>350</v>
      </c>
    </row>
    <row r="40" spans="1:3" ht="17" x14ac:dyDescent="0.2">
      <c r="A40" s="23" t="str">
        <f>IF(ISNA(VLOOKUP(B40,Definitions!B$2:B$1846,1,FALSE)),"Not listed","")</f>
        <v/>
      </c>
      <c r="B40" s="24" t="s">
        <v>317</v>
      </c>
      <c r="C40" s="25" t="s">
        <v>350</v>
      </c>
    </row>
    <row r="41" spans="1:3" ht="17" x14ac:dyDescent="0.2">
      <c r="A41" s="23" t="str">
        <f>IF(ISNA(VLOOKUP(B41,Definitions!B$2:B$1846,1,FALSE)),"Not listed","")</f>
        <v/>
      </c>
      <c r="B41" s="24" t="s">
        <v>318</v>
      </c>
      <c r="C41" s="25" t="s">
        <v>350</v>
      </c>
    </row>
    <row r="42" spans="1:3" ht="17" x14ac:dyDescent="0.2">
      <c r="A42" s="23" t="str">
        <f>IF(ISNA(VLOOKUP(B42,Definitions!B$2:B$1846,1,FALSE)),"Not listed","")</f>
        <v/>
      </c>
      <c r="B42" s="24" t="s">
        <v>319</v>
      </c>
      <c r="C42" s="25" t="s">
        <v>350</v>
      </c>
    </row>
    <row r="43" spans="1:3" ht="17" x14ac:dyDescent="0.2">
      <c r="A43" s="23" t="str">
        <f>IF(ISNA(VLOOKUP(B43,Definitions!B$2:B$1846,1,FALSE)),"Not listed","")</f>
        <v/>
      </c>
      <c r="B43" s="24" t="s">
        <v>320</v>
      </c>
      <c r="C43" s="25" t="s">
        <v>350</v>
      </c>
    </row>
    <row r="44" spans="1:3" ht="17" x14ac:dyDescent="0.2">
      <c r="A44" s="23" t="str">
        <f>IF(ISNA(VLOOKUP(B44,Definitions!B$2:B$1846,1,FALSE)),"Not listed","")</f>
        <v/>
      </c>
      <c r="B44" s="24" t="s">
        <v>321</v>
      </c>
      <c r="C44" s="25" t="s">
        <v>350</v>
      </c>
    </row>
    <row r="45" spans="1:3" ht="17" x14ac:dyDescent="0.2">
      <c r="A45" s="23" t="str">
        <f>IF(ISNA(VLOOKUP(B45,Definitions!B$2:B$1846,1,FALSE)),"Not listed","")</f>
        <v/>
      </c>
      <c r="B45" s="24" t="s">
        <v>322</v>
      </c>
      <c r="C45" s="25" t="s">
        <v>350</v>
      </c>
    </row>
    <row r="46" spans="1:3" ht="17" x14ac:dyDescent="0.2">
      <c r="A46" s="23" t="str">
        <f>IF(ISNA(VLOOKUP(B46,Definitions!B$2:B$1846,1,FALSE)),"Not listed","")</f>
        <v/>
      </c>
      <c r="B46" s="24" t="s">
        <v>323</v>
      </c>
      <c r="C46" s="25" t="s">
        <v>350</v>
      </c>
    </row>
    <row r="47" spans="1:3" ht="17" x14ac:dyDescent="0.2">
      <c r="A47" s="23" t="str">
        <f>IF(ISNA(VLOOKUP(B47,Definitions!B$2:B$1846,1,FALSE)),"Not listed","")</f>
        <v/>
      </c>
      <c r="B47" s="24" t="s">
        <v>324</v>
      </c>
      <c r="C47" s="25" t="s">
        <v>350</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8"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7"/>
    </row>
    <row r="3" spans="1:4" x14ac:dyDescent="0.2">
      <c r="B3" t="s">
        <v>175</v>
      </c>
      <c r="C3" t="s">
        <v>198</v>
      </c>
      <c r="D3" s="7"/>
    </row>
    <row r="4" spans="1:4" x14ac:dyDescent="0.2">
      <c r="B4" s="9" t="s">
        <v>174</v>
      </c>
      <c r="C4" t="s">
        <v>27</v>
      </c>
      <c r="D4" s="7"/>
    </row>
    <row r="5" spans="1:4" x14ac:dyDescent="0.2">
      <c r="B5" s="9" t="s">
        <v>189</v>
      </c>
      <c r="C5" t="s">
        <v>28</v>
      </c>
      <c r="D5" s="7"/>
    </row>
    <row r="6" spans="1:4" x14ac:dyDescent="0.2">
      <c r="B6" t="s">
        <v>168</v>
      </c>
      <c r="C6" t="s">
        <v>29</v>
      </c>
      <c r="D6" s="7"/>
    </row>
    <row r="7" spans="1:4" x14ac:dyDescent="0.2">
      <c r="B7" t="s">
        <v>167</v>
      </c>
      <c r="C7" t="s">
        <v>30</v>
      </c>
      <c r="D7" s="7"/>
    </row>
    <row r="8" spans="1:4" x14ac:dyDescent="0.2">
      <c r="B8" t="s">
        <v>178</v>
      </c>
      <c r="C8" t="s">
        <v>199</v>
      </c>
      <c r="D8" s="7"/>
    </row>
    <row r="9" spans="1:4" x14ac:dyDescent="0.2">
      <c r="B9" s="9" t="s">
        <v>1</v>
      </c>
      <c r="C9" t="s">
        <v>31</v>
      </c>
      <c r="D9" s="7"/>
    </row>
    <row r="10" spans="1:4" x14ac:dyDescent="0.2">
      <c r="B10" t="s">
        <v>166</v>
      </c>
      <c r="C10" t="s">
        <v>32</v>
      </c>
      <c r="D10" s="7"/>
    </row>
    <row r="11" spans="1:4" x14ac:dyDescent="0.2">
      <c r="B11" s="9" t="s">
        <v>177</v>
      </c>
      <c r="C11" t="s">
        <v>33</v>
      </c>
      <c r="D11" s="7"/>
    </row>
    <row r="12" spans="1:4" x14ac:dyDescent="0.2">
      <c r="B12" t="s">
        <v>172</v>
      </c>
      <c r="C12" t="s">
        <v>34</v>
      </c>
      <c r="D12" s="7"/>
    </row>
    <row r="13" spans="1:4" x14ac:dyDescent="0.2">
      <c r="B13" t="s">
        <v>173</v>
      </c>
      <c r="C13" t="s">
        <v>35</v>
      </c>
      <c r="D13" s="7"/>
    </row>
    <row r="14" spans="1:4" x14ac:dyDescent="0.2">
      <c r="B14" t="s">
        <v>171</v>
      </c>
      <c r="C14" t="s">
        <v>194</v>
      </c>
      <c r="D14" s="7"/>
    </row>
    <row r="15" spans="1:4" x14ac:dyDescent="0.2">
      <c r="B15" t="s">
        <v>170</v>
      </c>
      <c r="C15" t="s">
        <v>195</v>
      </c>
      <c r="D15" s="7"/>
    </row>
    <row r="16" spans="1:4" x14ac:dyDescent="0.2">
      <c r="B16" t="s">
        <v>169</v>
      </c>
      <c r="C16" t="s">
        <v>196</v>
      </c>
      <c r="D16" s="7"/>
    </row>
    <row r="17" spans="2:4" x14ac:dyDescent="0.2">
      <c r="B17" t="s">
        <v>176</v>
      </c>
      <c r="C17" t="s">
        <v>36</v>
      </c>
      <c r="D17" s="7"/>
    </row>
    <row r="18" spans="2:4" x14ac:dyDescent="0.2">
      <c r="B18" s="9"/>
      <c r="C18" t="s">
        <v>37</v>
      </c>
      <c r="D18" s="7"/>
    </row>
    <row r="19" spans="2:4" x14ac:dyDescent="0.2">
      <c r="B19" t="s">
        <v>180</v>
      </c>
      <c r="C19" t="s">
        <v>38</v>
      </c>
      <c r="D19" s="7"/>
    </row>
    <row r="20" spans="2:4" x14ac:dyDescent="0.2">
      <c r="B20" t="s">
        <v>232</v>
      </c>
      <c r="C20" t="s">
        <v>200</v>
      </c>
      <c r="D20" s="7"/>
    </row>
    <row r="21" spans="2:4" x14ac:dyDescent="0.2">
      <c r="B21" s="9" t="s">
        <v>182</v>
      </c>
      <c r="C21" t="s">
        <v>39</v>
      </c>
      <c r="D21" s="7"/>
    </row>
    <row r="22" spans="2:4" x14ac:dyDescent="0.2">
      <c r="B22" t="s">
        <v>184</v>
      </c>
      <c r="C22" t="s">
        <v>15</v>
      </c>
      <c r="D22" s="7"/>
    </row>
    <row r="23" spans="2:4" x14ac:dyDescent="0.2">
      <c r="B23" t="s">
        <v>183</v>
      </c>
      <c r="C23" t="s">
        <v>40</v>
      </c>
      <c r="D23" s="7"/>
    </row>
    <row r="24" spans="2:4" x14ac:dyDescent="0.2">
      <c r="B24" t="s">
        <v>181</v>
      </c>
      <c r="C24" t="s">
        <v>41</v>
      </c>
      <c r="D24" s="7"/>
    </row>
    <row r="25" spans="2:4" x14ac:dyDescent="0.2">
      <c r="B25" t="s">
        <v>192</v>
      </c>
      <c r="C25" t="s">
        <v>42</v>
      </c>
      <c r="D25" s="7"/>
    </row>
    <row r="26" spans="2:4" x14ac:dyDescent="0.2">
      <c r="B26" t="s">
        <v>186</v>
      </c>
      <c r="C26" t="s">
        <v>201</v>
      </c>
      <c r="D26" s="7"/>
    </row>
    <row r="27" spans="2:4" x14ac:dyDescent="0.2">
      <c r="B27" t="s">
        <v>187</v>
      </c>
      <c r="C27" t="s">
        <v>43</v>
      </c>
      <c r="D27" s="7"/>
    </row>
    <row r="28" spans="2:4" x14ac:dyDescent="0.2">
      <c r="B28" s="9" t="s">
        <v>4</v>
      </c>
      <c r="C28" t="s">
        <v>221</v>
      </c>
      <c r="D28" s="7"/>
    </row>
    <row r="29" spans="2:4" x14ac:dyDescent="0.2">
      <c r="C29" t="s">
        <v>44</v>
      </c>
      <c r="D29" s="7"/>
    </row>
    <row r="30" spans="2:4" x14ac:dyDescent="0.2">
      <c r="B30" t="s">
        <v>25</v>
      </c>
      <c r="C30" t="s">
        <v>202</v>
      </c>
      <c r="D30" s="7"/>
    </row>
    <row r="31" spans="2:4" x14ac:dyDescent="0.2">
      <c r="B31" t="s">
        <v>193</v>
      </c>
      <c r="C31" t="s">
        <v>45</v>
      </c>
      <c r="D31" s="7"/>
    </row>
    <row r="32" spans="2:4" x14ac:dyDescent="0.2">
      <c r="B32" t="s">
        <v>191</v>
      </c>
      <c r="C32" t="s">
        <v>10</v>
      </c>
      <c r="D32" s="7"/>
    </row>
    <row r="33" spans="2:4" x14ac:dyDescent="0.2">
      <c r="B33" t="s">
        <v>188</v>
      </c>
      <c r="C33" t="s">
        <v>46</v>
      </c>
      <c r="D33" s="7"/>
    </row>
    <row r="34" spans="2:4" x14ac:dyDescent="0.2">
      <c r="B34" t="s">
        <v>185</v>
      </c>
      <c r="C34" t="s">
        <v>47</v>
      </c>
      <c r="D34" s="7"/>
    </row>
    <row r="35" spans="2:4" x14ac:dyDescent="0.2">
      <c r="B35" t="s">
        <v>190</v>
      </c>
      <c r="C35" t="s">
        <v>48</v>
      </c>
      <c r="D35" s="7"/>
    </row>
    <row r="36" spans="2:4" x14ac:dyDescent="0.2">
      <c r="B36" s="9" t="s">
        <v>231</v>
      </c>
      <c r="C36" t="s">
        <v>49</v>
      </c>
      <c r="D36" s="7"/>
    </row>
    <row r="37" spans="2:4" x14ac:dyDescent="0.2">
      <c r="C37" t="s">
        <v>50</v>
      </c>
      <c r="D37" s="7"/>
    </row>
    <row r="38" spans="2:4" x14ac:dyDescent="0.2">
      <c r="C38" t="s">
        <v>51</v>
      </c>
      <c r="D38" s="7"/>
    </row>
    <row r="39" spans="2:4" x14ac:dyDescent="0.2">
      <c r="C39" t="s">
        <v>52</v>
      </c>
      <c r="D39" s="7"/>
    </row>
    <row r="40" spans="2:4" x14ac:dyDescent="0.2">
      <c r="C40" t="s">
        <v>53</v>
      </c>
      <c r="D40" s="7"/>
    </row>
    <row r="41" spans="2:4" x14ac:dyDescent="0.2">
      <c r="C41" t="s">
        <v>16</v>
      </c>
      <c r="D41" s="7"/>
    </row>
    <row r="42" spans="2:4" x14ac:dyDescent="0.2">
      <c r="C42" t="s">
        <v>54</v>
      </c>
      <c r="D42" s="7"/>
    </row>
    <row r="43" spans="2:4" x14ac:dyDescent="0.2">
      <c r="C43" t="s">
        <v>55</v>
      </c>
      <c r="D43" s="7"/>
    </row>
    <row r="44" spans="2:4" x14ac:dyDescent="0.2">
      <c r="C44" t="s">
        <v>56</v>
      </c>
      <c r="D44" s="7"/>
    </row>
    <row r="45" spans="2:4" x14ac:dyDescent="0.2">
      <c r="C45" t="s">
        <v>24</v>
      </c>
      <c r="D45" s="7"/>
    </row>
    <row r="46" spans="2:4" x14ac:dyDescent="0.2">
      <c r="C46" t="s">
        <v>57</v>
      </c>
      <c r="D46" s="7"/>
    </row>
    <row r="47" spans="2:4" x14ac:dyDescent="0.2">
      <c r="C47" t="s">
        <v>58</v>
      </c>
      <c r="D47" s="7"/>
    </row>
    <row r="48" spans="2:4" x14ac:dyDescent="0.2">
      <c r="C48" t="s">
        <v>20</v>
      </c>
      <c r="D48" s="7"/>
    </row>
    <row r="49" spans="3:4" x14ac:dyDescent="0.2">
      <c r="C49" t="s">
        <v>59</v>
      </c>
      <c r="D49" s="7"/>
    </row>
    <row r="50" spans="3:4" x14ac:dyDescent="0.2">
      <c r="C50" t="s">
        <v>60</v>
      </c>
      <c r="D50" s="7"/>
    </row>
    <row r="51" spans="3:4" x14ac:dyDescent="0.2">
      <c r="C51" t="s">
        <v>61</v>
      </c>
      <c r="D51" s="7"/>
    </row>
    <row r="52" spans="3:4" x14ac:dyDescent="0.2">
      <c r="C52" t="s">
        <v>62</v>
      </c>
      <c r="D52" s="7"/>
    </row>
    <row r="53" spans="3:4" x14ac:dyDescent="0.2">
      <c r="C53" t="s">
        <v>63</v>
      </c>
      <c r="D53" s="7"/>
    </row>
    <row r="54" spans="3:4" x14ac:dyDescent="0.2">
      <c r="C54" t="s">
        <v>64</v>
      </c>
      <c r="D54" s="7"/>
    </row>
    <row r="55" spans="3:4" x14ac:dyDescent="0.2">
      <c r="C55" t="s">
        <v>65</v>
      </c>
      <c r="D55" s="7"/>
    </row>
    <row r="56" spans="3:4" x14ac:dyDescent="0.2">
      <c r="C56" t="s">
        <v>203</v>
      </c>
      <c r="D56" s="7"/>
    </row>
    <row r="57" spans="3:4" x14ac:dyDescent="0.2">
      <c r="C57" t="s">
        <v>66</v>
      </c>
      <c r="D57" s="7"/>
    </row>
    <row r="58" spans="3:4" x14ac:dyDescent="0.2">
      <c r="C58" t="s">
        <v>5</v>
      </c>
      <c r="D58" s="7"/>
    </row>
    <row r="59" spans="3:4" x14ac:dyDescent="0.2">
      <c r="C59" t="s">
        <v>67</v>
      </c>
      <c r="D59" s="7"/>
    </row>
    <row r="60" spans="3:4" x14ac:dyDescent="0.2">
      <c r="C60" t="s">
        <v>68</v>
      </c>
      <c r="D60" s="7"/>
    </row>
    <row r="61" spans="3:4" x14ac:dyDescent="0.2">
      <c r="C61" t="s">
        <v>18</v>
      </c>
      <c r="D61" s="7"/>
    </row>
    <row r="62" spans="3:4" x14ac:dyDescent="0.2">
      <c r="C62" t="s">
        <v>69</v>
      </c>
      <c r="D62" s="7"/>
    </row>
    <row r="63" spans="3:4" x14ac:dyDescent="0.2">
      <c r="C63" t="s">
        <v>6</v>
      </c>
      <c r="D63" s="7"/>
    </row>
    <row r="64" spans="3:4" x14ac:dyDescent="0.2">
      <c r="C64" t="s">
        <v>70</v>
      </c>
      <c r="D64" s="7"/>
    </row>
    <row r="65" spans="3:4" x14ac:dyDescent="0.2">
      <c r="C65" t="s">
        <v>71</v>
      </c>
      <c r="D65" s="7"/>
    </row>
    <row r="66" spans="3:4" x14ac:dyDescent="0.2">
      <c r="C66" t="s">
        <v>72</v>
      </c>
      <c r="D66" s="7"/>
    </row>
    <row r="67" spans="3:4" x14ac:dyDescent="0.2">
      <c r="C67" t="s">
        <v>73</v>
      </c>
      <c r="D67" s="7"/>
    </row>
    <row r="68" spans="3:4" x14ac:dyDescent="0.2">
      <c r="C68" t="s">
        <v>74</v>
      </c>
      <c r="D68" s="7"/>
    </row>
    <row r="69" spans="3:4" x14ac:dyDescent="0.2">
      <c r="C69" t="s">
        <v>75</v>
      </c>
      <c r="D69" s="7"/>
    </row>
    <row r="70" spans="3:4" x14ac:dyDescent="0.2">
      <c r="C70" t="s">
        <v>76</v>
      </c>
      <c r="D70" s="7"/>
    </row>
    <row r="71" spans="3:4" x14ac:dyDescent="0.2">
      <c r="C71" t="s">
        <v>77</v>
      </c>
      <c r="D71" s="7"/>
    </row>
    <row r="72" spans="3:4" x14ac:dyDescent="0.2">
      <c r="C72" t="s">
        <v>78</v>
      </c>
      <c r="D72" s="7"/>
    </row>
    <row r="73" spans="3:4" x14ac:dyDescent="0.2">
      <c r="C73" t="s">
        <v>2</v>
      </c>
      <c r="D73" s="7"/>
    </row>
    <row r="74" spans="3:4" x14ac:dyDescent="0.2">
      <c r="C74" t="s">
        <v>19</v>
      </c>
      <c r="D74" s="7"/>
    </row>
    <row r="75" spans="3:4" x14ac:dyDescent="0.2">
      <c r="C75" t="s">
        <v>79</v>
      </c>
      <c r="D75" s="7"/>
    </row>
    <row r="76" spans="3:4" x14ac:dyDescent="0.2">
      <c r="C76" t="s">
        <v>80</v>
      </c>
      <c r="D76" s="7"/>
    </row>
    <row r="77" spans="3:4" x14ac:dyDescent="0.2">
      <c r="C77" t="s">
        <v>81</v>
      </c>
      <c r="D77" s="7"/>
    </row>
    <row r="78" spans="3:4" x14ac:dyDescent="0.2">
      <c r="C78" t="s">
        <v>23</v>
      </c>
      <c r="D78" s="7"/>
    </row>
    <row r="79" spans="3:4" x14ac:dyDescent="0.2">
      <c r="C79" t="s">
        <v>82</v>
      </c>
      <c r="D79" s="7"/>
    </row>
    <row r="80" spans="3:4" x14ac:dyDescent="0.2">
      <c r="C80" t="s">
        <v>83</v>
      </c>
      <c r="D80" s="7"/>
    </row>
    <row r="81" spans="3:4" x14ac:dyDescent="0.2">
      <c r="C81" t="s">
        <v>84</v>
      </c>
      <c r="D81" s="7"/>
    </row>
    <row r="82" spans="3:4" x14ac:dyDescent="0.2">
      <c r="C82" t="s">
        <v>85</v>
      </c>
      <c r="D82" s="7"/>
    </row>
    <row r="83" spans="3:4" x14ac:dyDescent="0.2">
      <c r="C83" t="s">
        <v>86</v>
      </c>
      <c r="D83" s="7"/>
    </row>
    <row r="84" spans="3:4" x14ac:dyDescent="0.2">
      <c r="C84" t="s">
        <v>87</v>
      </c>
      <c r="D84" s="7"/>
    </row>
    <row r="85" spans="3:4" x14ac:dyDescent="0.2">
      <c r="C85" t="s">
        <v>88</v>
      </c>
      <c r="D85" s="7"/>
    </row>
    <row r="86" spans="3:4" x14ac:dyDescent="0.2">
      <c r="C86" t="s">
        <v>89</v>
      </c>
      <c r="D86" s="7"/>
    </row>
    <row r="87" spans="3:4" x14ac:dyDescent="0.2">
      <c r="C87" t="s">
        <v>90</v>
      </c>
      <c r="D87" s="7"/>
    </row>
    <row r="88" spans="3:4" x14ac:dyDescent="0.2">
      <c r="C88" t="s">
        <v>91</v>
      </c>
      <c r="D88" s="7"/>
    </row>
    <row r="89" spans="3:4" x14ac:dyDescent="0.2">
      <c r="C89" t="s">
        <v>92</v>
      </c>
      <c r="D89" s="7"/>
    </row>
    <row r="90" spans="3:4" x14ac:dyDescent="0.2">
      <c r="C90" t="s">
        <v>93</v>
      </c>
      <c r="D90" s="7"/>
    </row>
    <row r="91" spans="3:4" x14ac:dyDescent="0.2">
      <c r="C91" t="s">
        <v>94</v>
      </c>
      <c r="D91" s="7"/>
    </row>
    <row r="92" spans="3:4" x14ac:dyDescent="0.2">
      <c r="C92" t="s">
        <v>95</v>
      </c>
      <c r="D92" s="7"/>
    </row>
    <row r="93" spans="3:4" x14ac:dyDescent="0.2">
      <c r="C93" t="s">
        <v>96</v>
      </c>
      <c r="D93" s="7"/>
    </row>
    <row r="94" spans="3:4" x14ac:dyDescent="0.2">
      <c r="C94" t="s">
        <v>97</v>
      </c>
      <c r="D94" s="7"/>
    </row>
    <row r="95" spans="3:4" x14ac:dyDescent="0.2">
      <c r="C95" t="s">
        <v>98</v>
      </c>
      <c r="D95" s="7"/>
    </row>
    <row r="96" spans="3:4" x14ac:dyDescent="0.2">
      <c r="C96" t="s">
        <v>99</v>
      </c>
      <c r="D96" s="7"/>
    </row>
    <row r="97" spans="3:4" x14ac:dyDescent="0.2">
      <c r="C97" t="s">
        <v>100</v>
      </c>
      <c r="D97" s="7"/>
    </row>
    <row r="98" spans="3:4" x14ac:dyDescent="0.2">
      <c r="C98" t="s">
        <v>101</v>
      </c>
      <c r="D98" s="7"/>
    </row>
    <row r="99" spans="3:4" x14ac:dyDescent="0.2">
      <c r="C99" t="s">
        <v>102</v>
      </c>
      <c r="D99" s="7"/>
    </row>
    <row r="100" spans="3:4" x14ac:dyDescent="0.2">
      <c r="C100" t="s">
        <v>103</v>
      </c>
      <c r="D100" s="7"/>
    </row>
    <row r="101" spans="3:4" x14ac:dyDescent="0.2">
      <c r="C101" t="s">
        <v>104</v>
      </c>
      <c r="D101" s="7"/>
    </row>
    <row r="102" spans="3:4" x14ac:dyDescent="0.2">
      <c r="C102" t="s">
        <v>105</v>
      </c>
      <c r="D102" s="7"/>
    </row>
    <row r="103" spans="3:4" x14ac:dyDescent="0.2">
      <c r="C103" t="s">
        <v>204</v>
      </c>
      <c r="D103" s="7"/>
    </row>
    <row r="104" spans="3:4" x14ac:dyDescent="0.2">
      <c r="C104" t="s">
        <v>205</v>
      </c>
      <c r="D104" s="7"/>
    </row>
    <row r="105" spans="3:4" x14ac:dyDescent="0.2">
      <c r="C105" t="s">
        <v>17</v>
      </c>
      <c r="D105" s="7"/>
    </row>
    <row r="106" spans="3:4" x14ac:dyDescent="0.2">
      <c r="C106" t="s">
        <v>206</v>
      </c>
      <c r="D106" s="7"/>
    </row>
    <row r="107" spans="3:4" x14ac:dyDescent="0.2">
      <c r="C107" t="s">
        <v>207</v>
      </c>
      <c r="D107" s="7"/>
    </row>
    <row r="108" spans="3:4" x14ac:dyDescent="0.2">
      <c r="C108" t="s">
        <v>208</v>
      </c>
      <c r="D108" s="7"/>
    </row>
    <row r="109" spans="3:4" x14ac:dyDescent="0.2">
      <c r="C109" t="s">
        <v>106</v>
      </c>
      <c r="D109" s="7"/>
    </row>
    <row r="110" spans="3:4" x14ac:dyDescent="0.2">
      <c r="C110" t="s">
        <v>107</v>
      </c>
      <c r="D110" s="7"/>
    </row>
    <row r="111" spans="3:4" x14ac:dyDescent="0.2">
      <c r="C111" t="s">
        <v>108</v>
      </c>
      <c r="D111" s="7"/>
    </row>
    <row r="112" spans="3:4" x14ac:dyDescent="0.2">
      <c r="C112" t="s">
        <v>109</v>
      </c>
      <c r="D112" s="7"/>
    </row>
    <row r="113" spans="3:4" x14ac:dyDescent="0.2">
      <c r="C113" t="s">
        <v>110</v>
      </c>
      <c r="D113" s="7"/>
    </row>
    <row r="114" spans="3:4" x14ac:dyDescent="0.2">
      <c r="C114" t="s">
        <v>111</v>
      </c>
      <c r="D114" s="7"/>
    </row>
    <row r="115" spans="3:4" x14ac:dyDescent="0.2">
      <c r="C115" t="s">
        <v>112</v>
      </c>
      <c r="D115" s="7"/>
    </row>
    <row r="116" spans="3:4" x14ac:dyDescent="0.2">
      <c r="C116" t="s">
        <v>113</v>
      </c>
      <c r="D116" s="7"/>
    </row>
    <row r="117" spans="3:4" x14ac:dyDescent="0.2">
      <c r="C117" t="s">
        <v>114</v>
      </c>
      <c r="D117" s="7"/>
    </row>
    <row r="118" spans="3:4" x14ac:dyDescent="0.2">
      <c r="C118" t="s">
        <v>115</v>
      </c>
      <c r="D118" s="7"/>
    </row>
    <row r="119" spans="3:4" x14ac:dyDescent="0.2">
      <c r="C119" t="s">
        <v>116</v>
      </c>
      <c r="D119" s="7"/>
    </row>
    <row r="120" spans="3:4" x14ac:dyDescent="0.2">
      <c r="C120" t="s">
        <v>117</v>
      </c>
      <c r="D120" s="7"/>
    </row>
    <row r="121" spans="3:4" x14ac:dyDescent="0.2">
      <c r="C121" t="s">
        <v>11</v>
      </c>
      <c r="D121" s="7"/>
    </row>
    <row r="122" spans="3:4" x14ac:dyDescent="0.2">
      <c r="C122" t="s">
        <v>118</v>
      </c>
      <c r="D122" s="7"/>
    </row>
    <row r="123" spans="3:4" x14ac:dyDescent="0.2">
      <c r="C123" t="s">
        <v>119</v>
      </c>
      <c r="D123" s="7"/>
    </row>
    <row r="124" spans="3:4" x14ac:dyDescent="0.2">
      <c r="C124" t="s">
        <v>120</v>
      </c>
      <c r="D124" s="7"/>
    </row>
    <row r="125" spans="3:4" x14ac:dyDescent="0.2">
      <c r="C125" t="s">
        <v>121</v>
      </c>
      <c r="D125" s="7"/>
    </row>
    <row r="126" spans="3:4" x14ac:dyDescent="0.2">
      <c r="C126" t="s">
        <v>122</v>
      </c>
      <c r="D126" s="7"/>
    </row>
    <row r="127" spans="3:4" x14ac:dyDescent="0.2">
      <c r="C127" t="s">
        <v>3</v>
      </c>
      <c r="D127" s="7"/>
    </row>
    <row r="128" spans="3:4" x14ac:dyDescent="0.2">
      <c r="C128" t="s">
        <v>197</v>
      </c>
      <c r="D128" s="7"/>
    </row>
    <row r="129" spans="3:4" x14ac:dyDescent="0.2">
      <c r="C129" t="s">
        <v>123</v>
      </c>
      <c r="D129" s="7"/>
    </row>
    <row r="130" spans="3:4" x14ac:dyDescent="0.2">
      <c r="C130" t="s">
        <v>124</v>
      </c>
      <c r="D130" s="7"/>
    </row>
    <row r="131" spans="3:4" x14ac:dyDescent="0.2">
      <c r="C131" t="s">
        <v>125</v>
      </c>
      <c r="D131" s="7"/>
    </row>
    <row r="132" spans="3:4" x14ac:dyDescent="0.2">
      <c r="C132" t="s">
        <v>209</v>
      </c>
      <c r="D132" s="7"/>
    </row>
    <row r="133" spans="3:4" x14ac:dyDescent="0.2">
      <c r="C133" t="s">
        <v>126</v>
      </c>
      <c r="D133" s="7"/>
    </row>
    <row r="134" spans="3:4" x14ac:dyDescent="0.2">
      <c r="C134" t="s">
        <v>127</v>
      </c>
      <c r="D134" s="7"/>
    </row>
    <row r="135" spans="3:4" x14ac:dyDescent="0.2">
      <c r="C135" t="s">
        <v>128</v>
      </c>
      <c r="D135" s="7"/>
    </row>
    <row r="136" spans="3:4" x14ac:dyDescent="0.2">
      <c r="C136" t="s">
        <v>129</v>
      </c>
      <c r="D136" s="7"/>
    </row>
    <row r="137" spans="3:4" x14ac:dyDescent="0.2">
      <c r="C137" t="s">
        <v>130</v>
      </c>
      <c r="D137" s="7"/>
    </row>
    <row r="138" spans="3:4" x14ac:dyDescent="0.2">
      <c r="C138" t="s">
        <v>131</v>
      </c>
      <c r="D138" s="7"/>
    </row>
    <row r="139" spans="3:4" x14ac:dyDescent="0.2">
      <c r="C139" t="s">
        <v>132</v>
      </c>
      <c r="D139" s="7"/>
    </row>
    <row r="140" spans="3:4" x14ac:dyDescent="0.2">
      <c r="C140" t="s">
        <v>133</v>
      </c>
      <c r="D140" s="7"/>
    </row>
    <row r="141" spans="3:4" x14ac:dyDescent="0.2">
      <c r="C141" t="s">
        <v>134</v>
      </c>
      <c r="D141" s="7"/>
    </row>
    <row r="142" spans="3:4" x14ac:dyDescent="0.2">
      <c r="C142" t="s">
        <v>210</v>
      </c>
      <c r="D142" s="7"/>
    </row>
    <row r="143" spans="3:4" x14ac:dyDescent="0.2">
      <c r="C143" t="s">
        <v>135</v>
      </c>
      <c r="D143" s="7"/>
    </row>
    <row r="144" spans="3:4" x14ac:dyDescent="0.2">
      <c r="C144" t="s">
        <v>136</v>
      </c>
      <c r="D144" s="7"/>
    </row>
    <row r="145" spans="3:4" x14ac:dyDescent="0.2">
      <c r="C145" t="s">
        <v>222</v>
      </c>
      <c r="D145" s="7"/>
    </row>
    <row r="146" spans="3:4" x14ac:dyDescent="0.2">
      <c r="C146" t="s">
        <v>137</v>
      </c>
      <c r="D146" s="7"/>
    </row>
    <row r="147" spans="3:4" x14ac:dyDescent="0.2">
      <c r="C147" t="s">
        <v>138</v>
      </c>
      <c r="D147" s="7"/>
    </row>
    <row r="148" spans="3:4" x14ac:dyDescent="0.2">
      <c r="C148" t="s">
        <v>139</v>
      </c>
      <c r="D148" s="7"/>
    </row>
    <row r="149" spans="3:4" x14ac:dyDescent="0.2">
      <c r="C149" t="s">
        <v>140</v>
      </c>
      <c r="D149" s="7"/>
    </row>
    <row r="150" spans="3:4" x14ac:dyDescent="0.2">
      <c r="C150" t="s">
        <v>141</v>
      </c>
      <c r="D150" s="7"/>
    </row>
    <row r="151" spans="3:4" x14ac:dyDescent="0.2">
      <c r="C151" t="s">
        <v>142</v>
      </c>
      <c r="D151" s="7"/>
    </row>
    <row r="152" spans="3:4" x14ac:dyDescent="0.2">
      <c r="C152" t="s">
        <v>143</v>
      </c>
      <c r="D152" s="7"/>
    </row>
    <row r="153" spans="3:4" x14ac:dyDescent="0.2">
      <c r="C153" t="s">
        <v>144</v>
      </c>
      <c r="D153" s="7"/>
    </row>
    <row r="154" spans="3:4" x14ac:dyDescent="0.2">
      <c r="C154" t="s">
        <v>145</v>
      </c>
      <c r="D154" s="7"/>
    </row>
    <row r="155" spans="3:4" x14ac:dyDescent="0.2">
      <c r="C155" t="s">
        <v>146</v>
      </c>
      <c r="D155" s="7"/>
    </row>
    <row r="156" spans="3:4" x14ac:dyDescent="0.2">
      <c r="C156" t="s">
        <v>147</v>
      </c>
      <c r="D156" s="7"/>
    </row>
    <row r="157" spans="3:4" x14ac:dyDescent="0.2">
      <c r="C157" t="s">
        <v>148</v>
      </c>
      <c r="D157" s="7"/>
    </row>
    <row r="158" spans="3:4" x14ac:dyDescent="0.2">
      <c r="C158" t="s">
        <v>149</v>
      </c>
      <c r="D158" s="7"/>
    </row>
    <row r="159" spans="3:4" x14ac:dyDescent="0.2">
      <c r="C159" t="s">
        <v>150</v>
      </c>
      <c r="D159" s="7"/>
    </row>
    <row r="160" spans="3:4" x14ac:dyDescent="0.2">
      <c r="C160" t="s">
        <v>151</v>
      </c>
      <c r="D160" s="7"/>
    </row>
    <row r="161" spans="3:4" x14ac:dyDescent="0.2">
      <c r="C161" t="s">
        <v>22</v>
      </c>
      <c r="D161" s="7"/>
    </row>
    <row r="162" spans="3:4" x14ac:dyDescent="0.2">
      <c r="C162" t="s">
        <v>211</v>
      </c>
      <c r="D162" s="7"/>
    </row>
    <row r="163" spans="3:4" x14ac:dyDescent="0.2">
      <c r="C163" t="s">
        <v>25</v>
      </c>
      <c r="D163" s="7"/>
    </row>
    <row r="164" spans="3:4" x14ac:dyDescent="0.2">
      <c r="C164" t="s">
        <v>21</v>
      </c>
      <c r="D164" s="7"/>
    </row>
    <row r="165" spans="3:4" x14ac:dyDescent="0.2">
      <c r="C165" t="s">
        <v>152</v>
      </c>
      <c r="D165" s="7"/>
    </row>
    <row r="166" spans="3:4" x14ac:dyDescent="0.2">
      <c r="C166" t="s">
        <v>153</v>
      </c>
      <c r="D166" s="7"/>
    </row>
    <row r="167" spans="3:4" x14ac:dyDescent="0.2">
      <c r="C167" t="s">
        <v>154</v>
      </c>
      <c r="D167" s="7"/>
    </row>
    <row r="168" spans="3:4" x14ac:dyDescent="0.2">
      <c r="C168" t="s">
        <v>220</v>
      </c>
      <c r="D168" s="7"/>
    </row>
    <row r="169" spans="3:4" x14ac:dyDescent="0.2">
      <c r="C169" t="s">
        <v>212</v>
      </c>
      <c r="D169" s="7"/>
    </row>
    <row r="170" spans="3:4" x14ac:dyDescent="0.2">
      <c r="C170" t="s">
        <v>155</v>
      </c>
      <c r="D170" s="7"/>
    </row>
    <row r="171" spans="3:4" x14ac:dyDescent="0.2">
      <c r="C171" t="s">
        <v>156</v>
      </c>
      <c r="D171" s="7"/>
    </row>
    <row r="172" spans="3:4" x14ac:dyDescent="0.2">
      <c r="C172" t="s">
        <v>157</v>
      </c>
      <c r="D172" s="7"/>
    </row>
    <row r="173" spans="3:4" x14ac:dyDescent="0.2">
      <c r="C173" t="s">
        <v>158</v>
      </c>
      <c r="D173" s="7"/>
    </row>
    <row r="174" spans="3:4" x14ac:dyDescent="0.2">
      <c r="C174" t="s">
        <v>159</v>
      </c>
      <c r="D174" s="7"/>
    </row>
    <row r="175" spans="3:4" x14ac:dyDescent="0.2">
      <c r="C175" t="s">
        <v>160</v>
      </c>
      <c r="D175" s="7"/>
    </row>
    <row r="176" spans="3:4" x14ac:dyDescent="0.2">
      <c r="C176" t="s">
        <v>161</v>
      </c>
      <c r="D176" s="7"/>
    </row>
    <row r="177" spans="3:4" x14ac:dyDescent="0.2">
      <c r="C177" t="s">
        <v>162</v>
      </c>
      <c r="D177" s="7"/>
    </row>
    <row r="178" spans="3:4" x14ac:dyDescent="0.2">
      <c r="C178" t="s">
        <v>213</v>
      </c>
      <c r="D178" s="7"/>
    </row>
    <row r="179" spans="3:4" x14ac:dyDescent="0.2">
      <c r="C179" t="s">
        <v>214</v>
      </c>
      <c r="D179" s="7"/>
    </row>
    <row r="180" spans="3:4" x14ac:dyDescent="0.2">
      <c r="C180" t="s">
        <v>215</v>
      </c>
      <c r="D180" s="7"/>
    </row>
    <row r="181" spans="3:4" x14ac:dyDescent="0.2">
      <c r="C181" t="s">
        <v>216</v>
      </c>
      <c r="D181" s="7"/>
    </row>
    <row r="182" spans="3:4" x14ac:dyDescent="0.2">
      <c r="C182" t="s">
        <v>217</v>
      </c>
      <c r="D182" s="7"/>
    </row>
    <row r="183" spans="3:4" x14ac:dyDescent="0.2">
      <c r="C183" t="s">
        <v>218</v>
      </c>
      <c r="D183" s="7"/>
    </row>
    <row r="184" spans="3:4" x14ac:dyDescent="0.2">
      <c r="C184" t="s">
        <v>219</v>
      </c>
      <c r="D184" s="7"/>
    </row>
    <row r="185" spans="3:4" x14ac:dyDescent="0.2">
      <c r="C185" t="s">
        <v>12</v>
      </c>
      <c r="D185" s="7"/>
    </row>
    <row r="186" spans="3:4" x14ac:dyDescent="0.2">
      <c r="C186" t="s">
        <v>163</v>
      </c>
      <c r="D186" s="8"/>
    </row>
    <row r="187" spans="3:4" x14ac:dyDescent="0.2">
      <c r="C187" t="s">
        <v>164</v>
      </c>
      <c r="D187" s="8"/>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2025-02-14T17:41:00Z</dcterms:modified>
</cp:coreProperties>
</file>