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850A7EA1-5FA8-A249-B681-AF0DBE2C5AFA}" xr6:coauthVersionLast="47" xr6:coauthVersionMax="47" xr10:uidLastSave="{00000000-0000-0000-0000-000000000000}"/>
  <bookViews>
    <workbookView xWindow="0" yWindow="500" windowWidth="35840" windowHeight="2074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39" i="1"/>
  <c r="A34" i="1"/>
  <c r="A3" i="1"/>
  <c r="A54" i="1"/>
  <c r="A49" i="1"/>
  <c r="A32" i="1"/>
  <c r="A5" i="1"/>
  <c r="A26" i="1"/>
  <c r="A59" i="1"/>
  <c r="A30" i="1"/>
  <c r="A63" i="1"/>
  <c r="A48" i="1"/>
  <c r="A51" i="1"/>
  <c r="A58" i="1"/>
  <c r="A17" i="1"/>
  <c r="A21" i="1"/>
  <c r="A25" i="1"/>
  <c r="A4" i="1"/>
  <c r="A10" i="1"/>
  <c r="A33" i="1"/>
  <c r="A38" i="1"/>
  <c r="A15" i="1"/>
  <c r="A16" i="1"/>
  <c r="A19" i="1"/>
  <c r="A20" i="1"/>
  <c r="A35" i="1"/>
  <c r="A40" i="1"/>
  <c r="A6" i="1"/>
  <c r="A12" i="1"/>
  <c r="A52" i="1"/>
  <c r="A53" i="1"/>
  <c r="A46" i="1"/>
  <c r="A47" i="1"/>
  <c r="A37" i="1"/>
  <c r="A9" i="1"/>
  <c r="A11" i="1"/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7" i="1" l="1"/>
  <c r="A61" i="1"/>
  <c r="A22" i="1"/>
  <c r="A24" i="1"/>
  <c r="A44" i="1"/>
  <c r="A62" i="1"/>
  <c r="A43" i="1"/>
  <c r="A55" i="1"/>
  <c r="A28" i="1"/>
  <c r="A36" i="1"/>
  <c r="A13" i="1"/>
  <c r="A8" i="1"/>
  <c r="A60" i="1"/>
  <c r="A14" i="1"/>
  <c r="A42" i="1"/>
  <c r="A23" i="1"/>
  <c r="A18" i="1"/>
  <c r="A29" i="1"/>
  <c r="A41" i="1"/>
  <c r="A50" i="1"/>
  <c r="A56" i="1"/>
  <c r="A27" i="1"/>
  <c r="A45" i="1"/>
  <c r="A31" i="1"/>
  <c r="A57" i="1"/>
  <c r="A2" i="1"/>
</calcChain>
</file>

<file path=xl/sharedStrings.xml><?xml version="1.0" encoding="utf-8"?>
<sst xmlns="http://schemas.openxmlformats.org/spreadsheetml/2006/main" count="740" uniqueCount="400">
  <si>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</si>
  <si>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</si>
  <si>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</si>
  <si>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</si>
  <si>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</si>
  <si>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</si>
  <si>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</si>
  <si>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</si>
  <si>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</si>
  <si>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</si>
  <si>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</si>
  <si>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</si>
  <si>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</si>
  <si>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</si>
  <si>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</si>
  <si>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</si>
  <si>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</si>
  <si>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</si>
  <si>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</si>
  <si>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</si>
  <si>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</si>
  <si>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</si>
  <si>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</si>
  <si>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</si>
  <si>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</si>
  <si>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</si>
  <si>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</si>
  <si>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</si>
  <si>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</si>
  <si>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</si>
  <si>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</si>
  <si>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</si>
  <si>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</si>
  <si>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</si>
  <si>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</si>
  <si>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</si>
  <si>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</si>
  <si>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</si>
  <si>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</si>
  <si>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</si>
  <si>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</si>
  <si>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</si>
  <si>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</si>
  <si>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</si>
  <si>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</si>
  <si>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</si>
  <si>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</si>
  <si>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</si>
  <si>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</si>
  <si>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</si>
  <si>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</si>
  <si>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</si>
  <si>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</si>
  <si>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</si>
  <si>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</si>
  <si>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</si>
  <si>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</si>
  <si>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</si>
  <si>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</si>
  <si>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</si>
  <si>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</si>
  <si>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</si>
  <si>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</si>
  <si>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</si>
  <si>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</si>
  <si>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</si>
  <si>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</si>
  <si>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</si>
  <si>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</si>
  <si>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</si>
  <si>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</si>
  <si>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</si>
  <si>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</si>
  <si>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</si>
  <si>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</si>
  <si>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</si>
  <si>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</si>
  <si>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</si>
  <si>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</si>
  <si>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</si>
  <si>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</si>
  <si>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</si>
  <si>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</si>
  <si>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</si>
  <si>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</si>
  <si>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</si>
  <si>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</si>
  <si>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</si>
  <si>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</si>
  <si>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</si>
  <si>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</si>
  <si>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</si>
  <si>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</si>
  <si>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</si>
  <si>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</si>
  <si>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</si>
  <si>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</si>
  <si>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</si>
  <si>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</si>
  <si>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</si>
  <si>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</si>
  <si>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</si>
  <si>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</si>
  <si>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</si>
  <si>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</si>
  <si>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</si>
  <si>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</si>
  <si>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</si>
  <si>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</si>
  <si>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</si>
  <si>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</si>
  <si>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</si>
  <si>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</si>
  <si>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</si>
  <si>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</si>
  <si>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</si>
  <si>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</si>
  <si>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</si>
  <si>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</si>
  <si>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</si>
  <si>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</si>
  <si>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</si>
  <si>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</si>
  <si>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</si>
  <si>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</si>
  <si>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</si>
  <si>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</si>
  <si>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</si>
  <si>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</si>
  <si>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</si>
  <si>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</si>
  <si>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</si>
  <si>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</si>
  <si>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</si>
  <si>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</si>
  <si>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</si>
  <si>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</si>
  <si>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</si>
  <si>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</si>
  <si>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</si>
  <si>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</si>
  <si>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</si>
  <si>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</si>
  <si>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</si>
  <si>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</si>
  <si>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</si>
  <si>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</si>
  <si>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</si>
  <si>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</si>
  <si>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</si>
  <si>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</si>
  <si>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</si>
  <si>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</si>
  <si>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</si>
  <si>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</si>
  <si>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</si>
  <si>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</si>
  <si>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</si>
  <si>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</si>
  <si>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</si>
  <si>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</si>
  <si>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</si>
  <si>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</si>
  <si>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</si>
  <si>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</si>
  <si>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</si>
  <si>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</si>
  <si>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</si>
  <si>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</si>
  <si>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</si>
  <si>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</si>
  <si>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</si>
  <si>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</si>
  <si>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</si>
  <si>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</si>
  <si>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</si>
  <si>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</si>
  <si>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</si>
  <si>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</si>
  <si>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</si>
  <si>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</si>
  <si>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</si>
  <si>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</si>
  <si>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</si>
  <si>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</si>
  <si>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</si>
  <si>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</si>
  <si>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</si>
  <si>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</si>
  <si>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</si>
  <si>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</si>
  <si>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</si>
  <si>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</si>
  <si>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</si>
  <si>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</si>
  <si>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</si>
  <si>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</si>
  <si>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</si>
  <si>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</si>
  <si>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</si>
  <si>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</si>
  <si>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</si>
  <si>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</si>
  <si>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</si>
  <si>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</si>
  <si>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</si>
  <si>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</si>
  <si>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</si>
  <si>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</si>
  <si>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</si>
  <si>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</si>
  <si>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</si>
  <si>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</si>
  <si>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</si>
  <si>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</si>
  <si>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</si>
  <si>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</si>
  <si>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</si>
  <si>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</si>
  <si>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</si>
  <si>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</si>
  <si>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</si>
  <si>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</si>
  <si>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</si>
  <si>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</si>
  <si>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</si>
  <si>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</si>
  <si>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</si>
  <si>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</si>
  <si>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</si>
  <si>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</si>
  <si>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</si>
  <si>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</si>
  <si>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CH</t>
  </si>
  <si>
    <t>Fat clay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</si>
  <si>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</si>
  <si>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</si>
  <si>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</si>
  <si>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</si>
  <si>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</si>
  <si>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</si>
  <si>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</si>
  <si>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</si>
  <si>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</si>
  <si>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</si>
  <si>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</si>
  <si>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</si>
  <si>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</si>
  <si>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</si>
  <si>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</si>
  <si>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</si>
  <si>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</si>
  <si>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</si>
  <si>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</si>
  <si>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</si>
  <si>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</si>
  <si>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</si>
  <si>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</si>
  <si>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</si>
  <si>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</si>
  <si>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</si>
  <si>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SC</t>
  </si>
  <si>
    <t>Clayey sand</t>
  </si>
  <si>
    <t>SC-SM</t>
  </si>
  <si>
    <t>Silty, 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</si>
  <si>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</si>
  <si>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</si>
  <si>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</si>
  <si>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</si>
  <si>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</si>
  <si>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</si>
  <si>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</si>
  <si>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</si>
  <si>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</si>
  <si>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</si>
  <si>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PT</t>
  </si>
  <si>
    <t>Peat</t>
  </si>
  <si>
    <t>ASTM D2487</t>
  </si>
  <si>
    <t>https://www.astm.org/d2487-17.html</t>
  </si>
  <si>
    <t>Poorly graded gravel with silt</t>
  </si>
  <si>
    <t>Well-graded sand with clay (or silty clay)</t>
  </si>
  <si>
    <t>Poorly graded gravel</t>
  </si>
  <si>
    <t>Poorly graded gravel with clay (or silty clay)</t>
  </si>
  <si>
    <t>Poorly graded sand</t>
  </si>
  <si>
    <t>Poorly graded sand with silt</t>
  </si>
  <si>
    <t>Poorly graded sand with clay (or silty clay)</t>
  </si>
  <si>
    <t>ASTM D2488</t>
  </si>
  <si>
    <t>//diggs:Lithology/diggs:classificationSymbol</t>
  </si>
  <si>
    <t>classificationSymbol</t>
  </si>
  <si>
    <t>uscsGroup</t>
  </si>
  <si>
    <t>CL_ML</t>
  </si>
  <si>
    <t>CL_CH</t>
  </si>
  <si>
    <t>ML_CL</t>
  </si>
  <si>
    <t>CL/ML</t>
  </si>
  <si>
    <t>CL/CH</t>
  </si>
  <si>
    <t>ML/CL</t>
  </si>
  <si>
    <t>Clayey silt</t>
  </si>
  <si>
    <t>Lean to fat clay</t>
  </si>
  <si>
    <t>SM_SC</t>
  </si>
  <si>
    <t>SM_ML</t>
  </si>
  <si>
    <t>SM_MH</t>
  </si>
  <si>
    <t>SC_CL</t>
  </si>
  <si>
    <t>SC_CH</t>
  </si>
  <si>
    <t>CL_SC</t>
  </si>
  <si>
    <t>CH_SC</t>
  </si>
  <si>
    <t>ML_SM</t>
  </si>
  <si>
    <t>MH_SM</t>
  </si>
  <si>
    <t>GM/ML</t>
  </si>
  <si>
    <t>GM/MH</t>
  </si>
  <si>
    <t>GC/CL</t>
  </si>
  <si>
    <t>GC/CH</t>
  </si>
  <si>
    <t>ML/GM</t>
  </si>
  <si>
    <t>MH/GM</t>
  </si>
  <si>
    <t>CL/GC</t>
  </si>
  <si>
    <t>CH/GC</t>
  </si>
  <si>
    <t>GM_ML</t>
  </si>
  <si>
    <t>GM_MH</t>
  </si>
  <si>
    <t>GC_CL</t>
  </si>
  <si>
    <t>GC_CH</t>
  </si>
  <si>
    <t>ML_GM</t>
  </si>
  <si>
    <t>MH_GM</t>
  </si>
  <si>
    <t>CL_GC</t>
  </si>
  <si>
    <t>CH_GC</t>
  </si>
  <si>
    <t>SC/CL</t>
  </si>
  <si>
    <t>SC/CH</t>
  </si>
  <si>
    <t>SM/ML</t>
  </si>
  <si>
    <t>SM/MH</t>
  </si>
  <si>
    <t>CL/SC</t>
  </si>
  <si>
    <t>CH/SC</t>
  </si>
  <si>
    <t>ML/SM</t>
  </si>
  <si>
    <t>MH/SM</t>
  </si>
  <si>
    <t>GP_SP</t>
  </si>
  <si>
    <t>GM/SM</t>
  </si>
  <si>
    <t>GM_SM</t>
  </si>
  <si>
    <t>SP_GP</t>
  </si>
  <si>
    <t>SM_GM</t>
  </si>
  <si>
    <t>SC_GC</t>
  </si>
  <si>
    <t>GC_SC</t>
  </si>
  <si>
    <t>SW_SP</t>
  </si>
  <si>
    <t>GW_GP</t>
  </si>
  <si>
    <t>SP_SW</t>
  </si>
  <si>
    <t>GP_SW</t>
  </si>
  <si>
    <t>CH_MH</t>
  </si>
  <si>
    <t>MH_CH</t>
  </si>
  <si>
    <t>SC_SM</t>
  </si>
  <si>
    <t>CH_CL</t>
  </si>
  <si>
    <t>MH_ML</t>
  </si>
  <si>
    <t>ML_MH</t>
  </si>
  <si>
    <t>GP/SP</t>
  </si>
  <si>
    <t>GC/SC</t>
  </si>
  <si>
    <t>SP/GP</t>
  </si>
  <si>
    <t>SM/GM</t>
  </si>
  <si>
    <t>SC/GC</t>
  </si>
  <si>
    <t>SW/SP</t>
  </si>
  <si>
    <t>GW/GP</t>
  </si>
  <si>
    <t>SP/SW</t>
  </si>
  <si>
    <t>GP/SW</t>
  </si>
  <si>
    <t>CH/MH</t>
  </si>
  <si>
    <t>MH/CH</t>
  </si>
  <si>
    <t>SC/SM</t>
  </si>
  <si>
    <t>SM/SC</t>
  </si>
  <si>
    <t>CH/CL</t>
  </si>
  <si>
    <t>MH/ML</t>
  </si>
  <si>
    <t>ML/MH</t>
  </si>
  <si>
    <t>Sandy clay to lean clay</t>
  </si>
  <si>
    <t>Sandy clay to fat clay</t>
  </si>
  <si>
    <t>Silty gravel to gravelly silt</t>
  </si>
  <si>
    <t>Silty sand to sandy silt</t>
  </si>
  <si>
    <t>Silty sand to sandy elastic silt</t>
  </si>
  <si>
    <t>Sandy lean clay to clayey sand</t>
  </si>
  <si>
    <t>Sandy fat clay to fat clayey sand</t>
  </si>
  <si>
    <t>Sandy silt to silty sand</t>
  </si>
  <si>
    <t>Sandy elastic silt to silty sand</t>
  </si>
  <si>
    <t>Silty gravel to gravelly elastic silt</t>
  </si>
  <si>
    <t>Clayey grave to gravelly lean clay</t>
  </si>
  <si>
    <t>Clayey gravel to gravelly fat clay</t>
  </si>
  <si>
    <t>Gravelly silt to silty gravel</t>
  </si>
  <si>
    <t>Gravelly fat silt to silty gravel</t>
  </si>
  <si>
    <t>Graelly lean clay to clayey gravel</t>
  </si>
  <si>
    <t>Gravelly fat clay to clayey gravel</t>
  </si>
  <si>
    <t>Silty gravel to silty sand</t>
  </si>
  <si>
    <t>Clayey gravel to clayey sand</t>
  </si>
  <si>
    <t>Poorly graded sand to poorly graded gravel</t>
  </si>
  <si>
    <t>Silty sand to silty gravel</t>
  </si>
  <si>
    <t>Clayey sand to clayey gravel</t>
  </si>
  <si>
    <t>Well to poorly sorted gravel</t>
  </si>
  <si>
    <t>Poorly graded gravel to poorly graded sand</t>
  </si>
  <si>
    <t>Poorly to well graded sand</t>
  </si>
  <si>
    <t>Well to poorly graded sand</t>
  </si>
  <si>
    <t>Poorly to well graded gravel</t>
  </si>
  <si>
    <t>Fat clay to elastic silt</t>
  </si>
  <si>
    <t>Elastic silt to fat clay</t>
  </si>
  <si>
    <t>Clayey sand to silty sand</t>
  </si>
  <si>
    <t>Silty sand to clayey sand</t>
  </si>
  <si>
    <t>Fat to lean clay</t>
  </si>
  <si>
    <t>Elastic silt to silt</t>
  </si>
  <si>
    <t>Silt to elastic silt</t>
  </si>
  <si>
    <t>https://www.astm.org/d2488-17e01.html</t>
  </si>
  <si>
    <t>Unified Soil Classification System (USCS) group symbol codes as defined by ASTM D2487 and ASTM D2488. These codes are used as values for the classificationSymbol property of the Lithology object.</t>
  </si>
  <si>
    <t>DIGGS Unified Soil Classification Group Symbol Definitions (ASTM D2487 and ASTM D2488)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</si>
</sst>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3" borderId="0" xfId="0" applyFill="1" applyAlignment="1">
      <alignment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2" fillId="3" borderId="0" xfId="11" applyFill="1" applyAlignment="1">
      <alignment vertical="center"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63" totalsRowShown="0" headerRowDxfId="13" dataDxfId="12">
  <autoFilter ref="A1:H63" xr:uid="{00000000-000C-0000-FFFF-FFFF01000000}"/>
  <sortState xmlns:xlrd2="http://schemas.microsoft.com/office/spreadsheetml/2017/richdata2" ref="A2:H63">
    <sortCondition ref="C1:C63"/>
  </sortState>
  <tableColumns count="8">
    <tableColumn id="1" xr3:uid="{00000000-0010-0000-0100-000001000000}" name="Start" dataDxfId="11">
      <calculatedColumnFormula>IF(ISNA(VLOOKUP(B2,AssociatedElements!B$2:B2777,1,FALSE)),"Not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3" totalsRowShown="0" headerRowDxfId="3">
  <autoFilter ref="A1:D63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IF(ISNA(VLOOKUP(B2,Definitions!B$2:B$1772,1,FALSE)),"Not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stm.org/d2488-17e01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3" sqref="D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85" x14ac:dyDescent="0.2">
      <c r="B3" s="12" t="s">
        <v>288</v>
      </c>
      <c r="C3" s="2" t="s">
        <v>289</v>
      </c>
      <c r="D3" s="2" t="s">
        <v>399</v>
      </c>
      <c r="E3" s="2" t="s">
        <v>398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3"/>
  <sheetViews>
    <sheetView tabSelected="1" zoomScale="120" zoomScaleNormal="120" workbookViewId="0">
      <selection activeCell="A63" activeCellId="34" sqref="A3:H6 A9:H9 A10:H10 A11:H11 A12:H12 A15 A15:XFD15 A16:XFD16 A17:XFD17 A19:XFD19 A20:XFD20 A21:XFD21 A25:XFD25 A26:XFD26 A30:XFD30 A32:XFD32 A33:XFD33 A34:XFD34 A35:XFD35 A37:XFD37 A38:XFD38 A39:XFD39 A40:XFD40 A46:XFD46 A47:XFD47 A48:XFD48 A49:H49 A51 A51:XFD51 A52:XFD52 A53:XFD53 A54:XFD54 A58:XFD58 A59:XFD59 A63:H63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IF(ISNA(VLOOKUP(B2,AssociatedElements!B$2:B2777,1,FALSE)),"Not used","")</f>
        <v/>
      </c>
      <c r="B2" s="13" t="s">
        <v>233</v>
      </c>
      <c r="C2" s="13" t="s">
        <v>233</v>
      </c>
      <c r="D2" s="13" t="s">
        <v>234</v>
      </c>
      <c r="E2" s="15" t="s">
        <v>4</v>
      </c>
      <c r="G2" s="15" t="s">
        <v>277</v>
      </c>
      <c r="H2" s="2" t="s">
        <v>278</v>
      </c>
    </row>
    <row r="3" spans="1:8" ht="34" x14ac:dyDescent="0.2">
      <c r="A3" s="17" t="str">
        <f>IF(ISNA(VLOOKUP(B3,AssociatedElements!B$2:B2836,1,FALSE)),"Not used","")</f>
        <v/>
      </c>
      <c r="B3" s="18" t="s">
        <v>345</v>
      </c>
      <c r="C3" s="18" t="s">
        <v>361</v>
      </c>
      <c r="D3" s="18" t="s">
        <v>394</v>
      </c>
      <c r="E3" s="19" t="s">
        <v>4</v>
      </c>
      <c r="F3" s="17"/>
      <c r="G3" s="19" t="s">
        <v>286</v>
      </c>
      <c r="H3" s="17" t="s">
        <v>397</v>
      </c>
    </row>
    <row r="4" spans="1:8" ht="34" x14ac:dyDescent="0.2">
      <c r="A4" s="17" t="str">
        <f>IF(ISNA(VLOOKUP(B4,AssociatedElements!B$2:B2821,1,FALSE)),"Not used","")</f>
        <v/>
      </c>
      <c r="B4" s="18" t="s">
        <v>322</v>
      </c>
      <c r="C4" s="18" t="s">
        <v>314</v>
      </c>
      <c r="D4" s="18" t="s">
        <v>379</v>
      </c>
      <c r="E4" s="19" t="s">
        <v>4</v>
      </c>
      <c r="F4" s="17"/>
      <c r="G4" s="19" t="s">
        <v>286</v>
      </c>
      <c r="H4" s="17" t="s">
        <v>397</v>
      </c>
    </row>
    <row r="5" spans="1:8" ht="34" x14ac:dyDescent="0.2">
      <c r="A5" s="17" t="str">
        <f>IF(ISNA(VLOOKUP(B5,AssociatedElements!B$2:B2832,1,FALSE)),"Not used","")</f>
        <v/>
      </c>
      <c r="B5" s="18" t="s">
        <v>342</v>
      </c>
      <c r="C5" s="18" t="s">
        <v>357</v>
      </c>
      <c r="D5" s="18" t="s">
        <v>390</v>
      </c>
      <c r="E5" s="19" t="s">
        <v>4</v>
      </c>
      <c r="F5" s="17"/>
      <c r="G5" s="19" t="s">
        <v>286</v>
      </c>
      <c r="H5" s="17" t="s">
        <v>397</v>
      </c>
    </row>
    <row r="6" spans="1:8" ht="34" x14ac:dyDescent="0.2">
      <c r="A6" s="17" t="str">
        <f>IF(ISNA(VLOOKUP(B6,AssociatedElements!B$2:B2811,1,FALSE)),"Not used","")</f>
        <v/>
      </c>
      <c r="B6" s="18" t="s">
        <v>304</v>
      </c>
      <c r="C6" s="18" t="s">
        <v>328</v>
      </c>
      <c r="D6" s="18" t="s">
        <v>370</v>
      </c>
      <c r="E6" s="19" t="s">
        <v>4</v>
      </c>
      <c r="F6" s="17"/>
      <c r="G6" s="19" t="s">
        <v>286</v>
      </c>
      <c r="H6" s="17" t="s">
        <v>397</v>
      </c>
    </row>
    <row r="7" spans="1:8" ht="34" x14ac:dyDescent="0.2">
      <c r="A7" s="2" t="str">
        <f>IF(ISNA(VLOOKUP(B7,AssociatedElements!B$2:B2778,1,FALSE)),"Not used","")</f>
        <v/>
      </c>
      <c r="B7" s="13" t="s">
        <v>235</v>
      </c>
      <c r="C7" s="13" t="s">
        <v>235</v>
      </c>
      <c r="D7" s="13" t="s">
        <v>236</v>
      </c>
      <c r="E7" s="15" t="s">
        <v>4</v>
      </c>
      <c r="G7" s="15" t="s">
        <v>277</v>
      </c>
      <c r="H7" s="2" t="s">
        <v>278</v>
      </c>
    </row>
    <row r="8" spans="1:8" ht="34" x14ac:dyDescent="0.2">
      <c r="A8" s="2" t="str">
        <f>IF(ISNA(VLOOKUP(B8,AssociatedElements!B$2:B2779,1,FALSE)),"Not used","")</f>
        <v/>
      </c>
      <c r="B8" s="14" t="s">
        <v>237</v>
      </c>
      <c r="C8" s="14" t="s">
        <v>237</v>
      </c>
      <c r="D8" s="14" t="s">
        <v>238</v>
      </c>
      <c r="E8" s="15" t="s">
        <v>4</v>
      </c>
      <c r="G8" s="15" t="s">
        <v>277</v>
      </c>
      <c r="H8" s="2" t="s">
        <v>278</v>
      </c>
    </row>
    <row r="9" spans="1:8" ht="34" x14ac:dyDescent="0.2">
      <c r="A9" s="17" t="str">
        <f>IF(ISNA(VLOOKUP(B9,AssociatedElements!B$2:B2804,1,FALSE)),"Not used","")</f>
        <v/>
      </c>
      <c r="B9" s="18" t="s">
        <v>291</v>
      </c>
      <c r="C9" s="18" t="s">
        <v>294</v>
      </c>
      <c r="D9" s="18" t="s">
        <v>297</v>
      </c>
      <c r="E9" s="19" t="s">
        <v>4</v>
      </c>
      <c r="F9" s="17"/>
      <c r="G9" s="19" t="s">
        <v>286</v>
      </c>
      <c r="H9" s="17" t="s">
        <v>397</v>
      </c>
    </row>
    <row r="10" spans="1:8" ht="34" x14ac:dyDescent="0.2">
      <c r="A10" s="17" t="str">
        <f>IF(ISNA(VLOOKUP(B10,AssociatedElements!B$2:B2820,1,FALSE)),"Not used","")</f>
        <v/>
      </c>
      <c r="B10" s="18" t="s">
        <v>321</v>
      </c>
      <c r="C10" s="18" t="s">
        <v>313</v>
      </c>
      <c r="D10" s="18" t="s">
        <v>378</v>
      </c>
      <c r="E10" s="19" t="s">
        <v>4</v>
      </c>
      <c r="F10" s="17"/>
      <c r="G10" s="19" t="s">
        <v>286</v>
      </c>
      <c r="H10" s="17" t="s">
        <v>397</v>
      </c>
    </row>
    <row r="11" spans="1:8" ht="34" x14ac:dyDescent="0.2">
      <c r="A11" s="17" t="str">
        <f>IF(ISNA(VLOOKUP(B11,AssociatedElements!B$2:B2803,1,FALSE)),"Not used","")</f>
        <v/>
      </c>
      <c r="B11" s="18" t="s">
        <v>290</v>
      </c>
      <c r="C11" s="18" t="s">
        <v>293</v>
      </c>
      <c r="D11" s="18" t="s">
        <v>238</v>
      </c>
      <c r="E11" s="19" t="s">
        <v>4</v>
      </c>
      <c r="F11" s="17"/>
      <c r="G11" s="19" t="s">
        <v>286</v>
      </c>
      <c r="H11" s="17" t="s">
        <v>397</v>
      </c>
    </row>
    <row r="12" spans="1:8" ht="34" x14ac:dyDescent="0.2">
      <c r="A12" s="17" t="str">
        <f>IF(ISNA(VLOOKUP(B12,AssociatedElements!B$2:B2810,1,FALSE)),"Not used","")</f>
        <v/>
      </c>
      <c r="B12" s="18" t="s">
        <v>303</v>
      </c>
      <c r="C12" s="18" t="s">
        <v>327</v>
      </c>
      <c r="D12" s="18" t="s">
        <v>369</v>
      </c>
      <c r="E12" s="19" t="s">
        <v>4</v>
      </c>
      <c r="F12" s="17"/>
      <c r="G12" s="19" t="s">
        <v>286</v>
      </c>
      <c r="H12" s="17" t="s">
        <v>397</v>
      </c>
    </row>
    <row r="13" spans="1:8" ht="34" x14ac:dyDescent="0.2">
      <c r="A13" s="2" t="str">
        <f>IF(ISNA(VLOOKUP(B13,AssociatedElements!B$2:B2780,1,FALSE)),"Not used","")</f>
        <v/>
      </c>
      <c r="B13" s="13" t="s">
        <v>239</v>
      </c>
      <c r="C13" s="13" t="s">
        <v>239</v>
      </c>
      <c r="D13" s="13" t="s">
        <v>240</v>
      </c>
      <c r="E13" s="15" t="s">
        <v>4</v>
      </c>
      <c r="G13" s="15" t="s">
        <v>277</v>
      </c>
      <c r="H13" s="2" t="s">
        <v>278</v>
      </c>
    </row>
    <row r="14" spans="1:8" ht="34" x14ac:dyDescent="0.2">
      <c r="A14" s="2" t="str">
        <f>IF(ISNA(VLOOKUP(B14,AssociatedElements!B$2:B2781,1,FALSE)),"Not used","")</f>
        <v/>
      </c>
      <c r="B14" s="14" t="s">
        <v>241</v>
      </c>
      <c r="C14" s="14" t="s">
        <v>241</v>
      </c>
      <c r="D14" s="14" t="s">
        <v>242</v>
      </c>
      <c r="E14" s="15" t="s">
        <v>4</v>
      </c>
      <c r="G14" s="15" t="s">
        <v>277</v>
      </c>
      <c r="H14" s="2" t="s">
        <v>278</v>
      </c>
    </row>
    <row r="15" spans="1:8" s="17" customFormat="1" ht="34" x14ac:dyDescent="0.2">
      <c r="A15" s="17" t="str">
        <f>IF(ISNA(VLOOKUP(B15,AssociatedElements!B$2:B2817,1,FALSE)),"Not used","")</f>
        <v/>
      </c>
      <c r="B15" s="18" t="s">
        <v>318</v>
      </c>
      <c r="C15" s="18" t="s">
        <v>310</v>
      </c>
      <c r="D15" s="18" t="s">
        <v>375</v>
      </c>
      <c r="E15" s="19" t="s">
        <v>4</v>
      </c>
      <c r="G15" s="19" t="s">
        <v>286</v>
      </c>
      <c r="H15" s="17" t="s">
        <v>397</v>
      </c>
    </row>
    <row r="16" spans="1:8" s="17" customFormat="1" ht="34" x14ac:dyDescent="0.2">
      <c r="A16" s="17" t="str">
        <f>IF(ISNA(VLOOKUP(B16,AssociatedElements!B$2:B2816,1,FALSE)),"Not used","")</f>
        <v/>
      </c>
      <c r="B16" s="18" t="s">
        <v>317</v>
      </c>
      <c r="C16" s="18" t="s">
        <v>309</v>
      </c>
      <c r="D16" s="18" t="s">
        <v>374</v>
      </c>
      <c r="E16" s="19" t="s">
        <v>4</v>
      </c>
      <c r="G16" s="19" t="s">
        <v>286</v>
      </c>
      <c r="H16" s="17" t="s">
        <v>397</v>
      </c>
    </row>
    <row r="17" spans="1:8" s="17" customFormat="1" ht="34" x14ac:dyDescent="0.2">
      <c r="A17" s="17" t="str">
        <f>IF(ISNA(VLOOKUP(B17,AssociatedElements!B$2:B2824,1,FALSE)),"Not used","")</f>
        <v/>
      </c>
      <c r="B17" s="18" t="s">
        <v>337</v>
      </c>
      <c r="C17" s="18" t="s">
        <v>349</v>
      </c>
      <c r="D17" s="18" t="s">
        <v>381</v>
      </c>
      <c r="E17" s="19" t="s">
        <v>4</v>
      </c>
      <c r="G17" s="19" t="s">
        <v>286</v>
      </c>
      <c r="H17" s="17" t="s">
        <v>397</v>
      </c>
    </row>
    <row r="18" spans="1:8" ht="34" x14ac:dyDescent="0.2">
      <c r="A18" s="2" t="str">
        <f>IF(ISNA(VLOOKUP(B18,AssociatedElements!B$2:B2782,1,FALSE)),"Not used","")</f>
        <v/>
      </c>
      <c r="B18" s="13" t="s">
        <v>243</v>
      </c>
      <c r="C18" s="13" t="s">
        <v>243</v>
      </c>
      <c r="D18" s="13" t="s">
        <v>244</v>
      </c>
      <c r="E18" s="15" t="s">
        <v>4</v>
      </c>
      <c r="G18" s="15" t="s">
        <v>277</v>
      </c>
      <c r="H18" s="2" t="s">
        <v>278</v>
      </c>
    </row>
    <row r="19" spans="1:8" s="17" customFormat="1" ht="34" x14ac:dyDescent="0.2">
      <c r="A19" s="17" t="str">
        <f>IF(ISNA(VLOOKUP(B19,AssociatedElements!B$2:B2815,1,FALSE)),"Not used","")</f>
        <v/>
      </c>
      <c r="B19" s="18" t="s">
        <v>316</v>
      </c>
      <c r="C19" s="18" t="s">
        <v>308</v>
      </c>
      <c r="D19" s="18" t="s">
        <v>373</v>
      </c>
      <c r="E19" s="19" t="s">
        <v>4</v>
      </c>
      <c r="G19" s="19" t="s">
        <v>286</v>
      </c>
      <c r="H19" s="17" t="s">
        <v>397</v>
      </c>
    </row>
    <row r="20" spans="1:8" s="17" customFormat="1" ht="34" x14ac:dyDescent="0.2">
      <c r="A20" s="17" t="str">
        <f>IF(ISNA(VLOOKUP(B20,AssociatedElements!B$2:B2814,1,FALSE)),"Not used","")</f>
        <v/>
      </c>
      <c r="B20" s="18" t="s">
        <v>315</v>
      </c>
      <c r="C20" s="18" t="s">
        <v>307</v>
      </c>
      <c r="D20" s="18" t="s">
        <v>366</v>
      </c>
      <c r="E20" s="19" t="s">
        <v>4</v>
      </c>
      <c r="G20" s="19" t="s">
        <v>286</v>
      </c>
      <c r="H20" s="17" t="s">
        <v>397</v>
      </c>
    </row>
    <row r="21" spans="1:8" s="17" customFormat="1" ht="34" x14ac:dyDescent="0.2">
      <c r="A21" s="17" t="str">
        <f>IF(ISNA(VLOOKUP(B21,AssociatedElements!B$2:B2823,1,FALSE)),"Not used","")</f>
        <v/>
      </c>
      <c r="B21" s="18" t="s">
        <v>333</v>
      </c>
      <c r="C21" s="18" t="s">
        <v>332</v>
      </c>
      <c r="D21" s="18" t="s">
        <v>380</v>
      </c>
      <c r="E21" s="19" t="s">
        <v>4</v>
      </c>
      <c r="G21" s="19" t="s">
        <v>286</v>
      </c>
      <c r="H21" s="17" t="s">
        <v>397</v>
      </c>
    </row>
    <row r="22" spans="1:8" ht="34" x14ac:dyDescent="0.2">
      <c r="A22" s="2" t="str">
        <f>IF(ISNA(VLOOKUP(B22,AssociatedElements!B$2:B2783,1,FALSE)),"Not used","")</f>
        <v/>
      </c>
      <c r="B22" s="13" t="s">
        <v>245</v>
      </c>
      <c r="C22" s="13" t="s">
        <v>245</v>
      </c>
      <c r="D22" s="13" t="s">
        <v>281</v>
      </c>
      <c r="E22" s="15" t="s">
        <v>4</v>
      </c>
      <c r="G22" s="15" t="s">
        <v>277</v>
      </c>
      <c r="H22" s="2" t="s">
        <v>278</v>
      </c>
    </row>
    <row r="23" spans="1:8" ht="34" x14ac:dyDescent="0.2">
      <c r="A23" s="2" t="str">
        <f>IF(ISNA(VLOOKUP(B23,AssociatedElements!B$2:B2784,1,FALSE)),"Not used","")</f>
        <v/>
      </c>
      <c r="B23" s="13" t="s">
        <v>246</v>
      </c>
      <c r="C23" s="13" t="s">
        <v>246</v>
      </c>
      <c r="D23" s="13" t="s">
        <v>282</v>
      </c>
      <c r="E23" s="15" t="s">
        <v>4</v>
      </c>
      <c r="G23" s="15" t="s">
        <v>277</v>
      </c>
      <c r="H23" s="2" t="s">
        <v>278</v>
      </c>
    </row>
    <row r="24" spans="1:8" ht="34" x14ac:dyDescent="0.2">
      <c r="A24" s="2" t="str">
        <f>IF(ISNA(VLOOKUP(B24,AssociatedElements!B$2:B2785,1,FALSE)),"Not used","")</f>
        <v/>
      </c>
      <c r="B24" s="13" t="s">
        <v>247</v>
      </c>
      <c r="C24" s="13" t="s">
        <v>247</v>
      </c>
      <c r="D24" s="13" t="s">
        <v>279</v>
      </c>
      <c r="E24" s="15" t="s">
        <v>4</v>
      </c>
      <c r="G24" s="15" t="s">
        <v>277</v>
      </c>
      <c r="H24" s="2" t="s">
        <v>278</v>
      </c>
    </row>
    <row r="25" spans="1:8" s="17" customFormat="1" ht="34" x14ac:dyDescent="0.2">
      <c r="A25" s="17" t="str">
        <f>IF(ISNA(VLOOKUP(B25,AssociatedElements!B$2:B2822,1,FALSE)),"Not used","")</f>
        <v/>
      </c>
      <c r="B25" s="18" t="s">
        <v>331</v>
      </c>
      <c r="C25" s="18" t="s">
        <v>348</v>
      </c>
      <c r="D25" s="18" t="s">
        <v>386</v>
      </c>
      <c r="E25" s="19" t="s">
        <v>4</v>
      </c>
      <c r="G25" s="19" t="s">
        <v>286</v>
      </c>
      <c r="H25" s="17" t="s">
        <v>397</v>
      </c>
    </row>
    <row r="26" spans="1:8" s="17" customFormat="1" ht="34" x14ac:dyDescent="0.2">
      <c r="A26" s="17" t="str">
        <f>IF(ISNA(VLOOKUP(B26,AssociatedElements!B$2:B2831,1,FALSE)),"Not used","")</f>
        <v/>
      </c>
      <c r="B26" s="18" t="s">
        <v>341</v>
      </c>
      <c r="C26" s="18" t="s">
        <v>356</v>
      </c>
      <c r="D26" s="18" t="s">
        <v>389</v>
      </c>
      <c r="E26" s="19" t="s">
        <v>4</v>
      </c>
      <c r="G26" s="19" t="s">
        <v>286</v>
      </c>
      <c r="H26" s="17" t="s">
        <v>397</v>
      </c>
    </row>
    <row r="27" spans="1:8" ht="34" x14ac:dyDescent="0.2">
      <c r="A27" s="2" t="str">
        <f>IF(ISNA(VLOOKUP(B27,AssociatedElements!B$2:B2786,1,FALSE)),"Not used","")</f>
        <v/>
      </c>
      <c r="B27" s="13" t="s">
        <v>248</v>
      </c>
      <c r="C27" s="13" t="s">
        <v>248</v>
      </c>
      <c r="D27" s="13" t="s">
        <v>249</v>
      </c>
      <c r="E27" s="15" t="s">
        <v>4</v>
      </c>
      <c r="G27" s="15" t="s">
        <v>277</v>
      </c>
      <c r="H27" s="2" t="s">
        <v>278</v>
      </c>
    </row>
    <row r="28" spans="1:8" ht="34" x14ac:dyDescent="0.2">
      <c r="A28" s="2" t="str">
        <f>IF(ISNA(VLOOKUP(B28,AssociatedElements!B$2:B2787,1,FALSE)),"Not used","")</f>
        <v/>
      </c>
      <c r="B28" s="13" t="s">
        <v>250</v>
      </c>
      <c r="C28" s="13" t="s">
        <v>250</v>
      </c>
      <c r="D28" s="13" t="s">
        <v>251</v>
      </c>
      <c r="E28" s="15" t="s">
        <v>4</v>
      </c>
      <c r="G28" s="15" t="s">
        <v>277</v>
      </c>
      <c r="H28" s="2" t="s">
        <v>278</v>
      </c>
    </row>
    <row r="29" spans="1:8" ht="34" x14ac:dyDescent="0.2">
      <c r="A29" s="2" t="str">
        <f>IF(ISNA(VLOOKUP(B29,AssociatedElements!B$2:B2788,1,FALSE)),"Not used","")</f>
        <v/>
      </c>
      <c r="B29" s="13" t="s">
        <v>252</v>
      </c>
      <c r="C29" s="13" t="s">
        <v>252</v>
      </c>
      <c r="D29" s="13" t="s">
        <v>253</v>
      </c>
      <c r="E29" s="15" t="s">
        <v>4</v>
      </c>
      <c r="G29" s="15" t="s">
        <v>277</v>
      </c>
      <c r="H29" s="2" t="s">
        <v>278</v>
      </c>
    </row>
    <row r="30" spans="1:8" s="17" customFormat="1" ht="34" x14ac:dyDescent="0.2">
      <c r="A30" s="17" t="str">
        <f>IF(ISNA(VLOOKUP(B30,AssociatedElements!B$2:B2829,1,FALSE)),"Not used","")</f>
        <v/>
      </c>
      <c r="B30" s="18" t="s">
        <v>339</v>
      </c>
      <c r="C30" s="18" t="s">
        <v>354</v>
      </c>
      <c r="D30" s="18" t="s">
        <v>385</v>
      </c>
      <c r="E30" s="19" t="s">
        <v>4</v>
      </c>
      <c r="G30" s="19" t="s">
        <v>286</v>
      </c>
      <c r="H30" s="17" t="s">
        <v>397</v>
      </c>
    </row>
    <row r="31" spans="1:8" ht="34" x14ac:dyDescent="0.2">
      <c r="A31" s="2" t="str">
        <f>IF(ISNA(VLOOKUP(B31,AssociatedElements!B$2:B2789,1,FALSE)),"Not used","")</f>
        <v/>
      </c>
      <c r="B31" s="13" t="s">
        <v>254</v>
      </c>
      <c r="C31" s="13" t="s">
        <v>254</v>
      </c>
      <c r="D31" s="13" t="s">
        <v>255</v>
      </c>
      <c r="E31" s="15" t="s">
        <v>4</v>
      </c>
      <c r="G31" s="15" t="s">
        <v>277</v>
      </c>
      <c r="H31" s="2" t="s">
        <v>278</v>
      </c>
    </row>
    <row r="32" spans="1:8" s="17" customFormat="1" ht="34" x14ac:dyDescent="0.2">
      <c r="A32" s="17" t="str">
        <f>IF(ISNA(VLOOKUP(B32,AssociatedElements!B$2:B2833,1,FALSE)),"Not used","")</f>
        <v/>
      </c>
      <c r="B32" s="18" t="s">
        <v>343</v>
      </c>
      <c r="C32" s="18" t="s">
        <v>358</v>
      </c>
      <c r="D32" s="18" t="s">
        <v>391</v>
      </c>
      <c r="E32" s="19" t="s">
        <v>4</v>
      </c>
      <c r="G32" s="19" t="s">
        <v>286</v>
      </c>
      <c r="H32" s="17" t="s">
        <v>397</v>
      </c>
    </row>
    <row r="33" spans="1:8" s="17" customFormat="1" ht="34" x14ac:dyDescent="0.2">
      <c r="A33" s="17" t="str">
        <f>IF(ISNA(VLOOKUP(B33,AssociatedElements!B$2:B2819,1,FALSE)),"Not used","")</f>
        <v/>
      </c>
      <c r="B33" s="18" t="s">
        <v>320</v>
      </c>
      <c r="C33" s="18" t="s">
        <v>312</v>
      </c>
      <c r="D33" s="18" t="s">
        <v>377</v>
      </c>
      <c r="E33" s="19" t="s">
        <v>4</v>
      </c>
      <c r="G33" s="19" t="s">
        <v>286</v>
      </c>
      <c r="H33" s="17" t="s">
        <v>397</v>
      </c>
    </row>
    <row r="34" spans="1:8" s="17" customFormat="1" ht="34" x14ac:dyDescent="0.2">
      <c r="A34" s="17" t="str">
        <f>IF(ISNA(VLOOKUP(B34,AssociatedElements!B$2:B2837,1,FALSE)),"Not used","")</f>
        <v/>
      </c>
      <c r="B34" s="18" t="s">
        <v>346</v>
      </c>
      <c r="C34" s="18" t="s">
        <v>362</v>
      </c>
      <c r="D34" s="18" t="s">
        <v>395</v>
      </c>
      <c r="E34" s="19" t="s">
        <v>4</v>
      </c>
      <c r="G34" s="19" t="s">
        <v>286</v>
      </c>
      <c r="H34" s="17" t="s">
        <v>397</v>
      </c>
    </row>
    <row r="35" spans="1:8" s="17" customFormat="1" ht="34" x14ac:dyDescent="0.2">
      <c r="A35" s="17" t="str">
        <f>IF(ISNA(VLOOKUP(B35,AssociatedElements!B$2:B2813,1,FALSE)),"Not used","")</f>
        <v/>
      </c>
      <c r="B35" s="18" t="s">
        <v>306</v>
      </c>
      <c r="C35" s="18" t="s">
        <v>330</v>
      </c>
      <c r="D35" s="18" t="s">
        <v>372</v>
      </c>
      <c r="E35" s="19" t="s">
        <v>4</v>
      </c>
      <c r="G35" s="19" t="s">
        <v>286</v>
      </c>
      <c r="H35" s="17" t="s">
        <v>397</v>
      </c>
    </row>
    <row r="36" spans="1:8" ht="34" x14ac:dyDescent="0.2">
      <c r="A36" s="2" t="str">
        <f>IF(ISNA(VLOOKUP(B36,AssociatedElements!B$2:B2790,1,FALSE)),"Not used","")</f>
        <v/>
      </c>
      <c r="B36" s="13" t="s">
        <v>256</v>
      </c>
      <c r="C36" s="13" t="s">
        <v>256</v>
      </c>
      <c r="D36" s="13" t="s">
        <v>257</v>
      </c>
      <c r="E36" s="15" t="s">
        <v>4</v>
      </c>
      <c r="G36" s="15" t="s">
        <v>277</v>
      </c>
      <c r="H36" s="2" t="s">
        <v>278</v>
      </c>
    </row>
    <row r="37" spans="1:8" s="17" customFormat="1" ht="36" customHeight="1" x14ac:dyDescent="0.2">
      <c r="A37" s="17" t="str">
        <f>IF(ISNA(VLOOKUP(B37,AssociatedElements!B$2:B2805,1,FALSE)),"Not used","")</f>
        <v/>
      </c>
      <c r="B37" s="18" t="s">
        <v>292</v>
      </c>
      <c r="C37" s="18" t="s">
        <v>295</v>
      </c>
      <c r="D37" s="18" t="s">
        <v>296</v>
      </c>
      <c r="E37" s="19" t="s">
        <v>4</v>
      </c>
      <c r="G37" s="19" t="s">
        <v>286</v>
      </c>
      <c r="H37" s="17" t="s">
        <v>397</v>
      </c>
    </row>
    <row r="38" spans="1:8" s="17" customFormat="1" ht="34" x14ac:dyDescent="0.2">
      <c r="A38" s="17" t="str">
        <f>IF(ISNA(VLOOKUP(B38,AssociatedElements!B$2:B2818,1,FALSE)),"Not used","")</f>
        <v/>
      </c>
      <c r="B38" s="18" t="s">
        <v>319</v>
      </c>
      <c r="C38" s="18" t="s">
        <v>311</v>
      </c>
      <c r="D38" s="18" t="s">
        <v>376</v>
      </c>
      <c r="E38" s="19" t="s">
        <v>4</v>
      </c>
      <c r="G38" s="19" t="s">
        <v>286</v>
      </c>
      <c r="H38" s="17" t="s">
        <v>397</v>
      </c>
    </row>
    <row r="39" spans="1:8" s="17" customFormat="1" ht="34" x14ac:dyDescent="0.2">
      <c r="A39" s="17" t="str">
        <f>IF(ISNA(VLOOKUP(B39,AssociatedElements!B$2:B2838,1,FALSE)),"Not used","")</f>
        <v/>
      </c>
      <c r="B39" s="18" t="s">
        <v>347</v>
      </c>
      <c r="C39" s="18" t="s">
        <v>363</v>
      </c>
      <c r="D39" s="18" t="s">
        <v>396</v>
      </c>
      <c r="E39" s="19" t="s">
        <v>4</v>
      </c>
      <c r="G39" s="19" t="s">
        <v>286</v>
      </c>
      <c r="H39" s="17" t="s">
        <v>397</v>
      </c>
    </row>
    <row r="40" spans="1:8" s="17" customFormat="1" ht="34" x14ac:dyDescent="0.2">
      <c r="A40" s="17" t="str">
        <f>IF(ISNA(VLOOKUP(B40,AssociatedElements!B$2:B2812,1,FALSE)),"Not used","")</f>
        <v/>
      </c>
      <c r="B40" s="18" t="s">
        <v>305</v>
      </c>
      <c r="C40" s="18" t="s">
        <v>329</v>
      </c>
      <c r="D40" s="18" t="s">
        <v>371</v>
      </c>
      <c r="E40" s="19" t="s">
        <v>4</v>
      </c>
      <c r="G40" s="19" t="s">
        <v>286</v>
      </c>
      <c r="H40" s="17" t="s">
        <v>397</v>
      </c>
    </row>
    <row r="41" spans="1:8" ht="34" x14ac:dyDescent="0.2">
      <c r="A41" s="2" t="str">
        <f>IF(ISNA(VLOOKUP(B41,AssociatedElements!B$2:B2791,1,FALSE)),"Not used","")</f>
        <v/>
      </c>
      <c r="B41" s="14" t="s">
        <v>258</v>
      </c>
      <c r="C41" s="14" t="s">
        <v>258</v>
      </c>
      <c r="D41" s="14" t="s">
        <v>259</v>
      </c>
      <c r="E41" s="15" t="s">
        <v>4</v>
      </c>
      <c r="G41" s="15" t="s">
        <v>277</v>
      </c>
      <c r="H41" s="2" t="s">
        <v>278</v>
      </c>
    </row>
    <row r="42" spans="1:8" ht="34" x14ac:dyDescent="0.2">
      <c r="A42" s="2" t="str">
        <f>IF(ISNA(VLOOKUP(B42,AssociatedElements!B$2:B2792,1,FALSE)),"Not used","")</f>
        <v/>
      </c>
      <c r="B42" s="14" t="s">
        <v>260</v>
      </c>
      <c r="C42" s="14" t="s">
        <v>260</v>
      </c>
      <c r="D42" s="14" t="s">
        <v>259</v>
      </c>
      <c r="E42" s="15" t="s">
        <v>4</v>
      </c>
      <c r="G42" s="15" t="s">
        <v>277</v>
      </c>
      <c r="H42" s="2" t="s">
        <v>278</v>
      </c>
    </row>
    <row r="43" spans="1:8" ht="34" x14ac:dyDescent="0.2">
      <c r="A43" s="2" t="str">
        <f>IF(ISNA(VLOOKUP(B43,AssociatedElements!B$2:B2803,1,FALSE)),"Not used","")</f>
        <v/>
      </c>
      <c r="B43" s="14" t="s">
        <v>275</v>
      </c>
      <c r="C43" s="14" t="s">
        <v>275</v>
      </c>
      <c r="D43" s="14" t="s">
        <v>276</v>
      </c>
      <c r="E43" s="15" t="s">
        <v>4</v>
      </c>
      <c r="G43" s="15" t="s">
        <v>277</v>
      </c>
      <c r="H43" s="2" t="s">
        <v>278</v>
      </c>
    </row>
    <row r="44" spans="1:8" ht="34" x14ac:dyDescent="0.2">
      <c r="A44" s="2" t="str">
        <f>IF(ISNA(VLOOKUP(B44,AssociatedElements!B$2:B2794,1,FALSE)),"Not used","")</f>
        <v/>
      </c>
      <c r="B44" s="13" t="s">
        <v>261</v>
      </c>
      <c r="C44" s="13" t="s">
        <v>261</v>
      </c>
      <c r="D44" s="13" t="s">
        <v>262</v>
      </c>
      <c r="E44" s="15" t="s">
        <v>4</v>
      </c>
      <c r="G44" s="15" t="s">
        <v>277</v>
      </c>
      <c r="H44" s="2" t="s">
        <v>278</v>
      </c>
    </row>
    <row r="45" spans="1:8" ht="34" x14ac:dyDescent="0.2">
      <c r="A45" s="2" t="str">
        <f>IF(ISNA(VLOOKUP(B45,AssociatedElements!B$2:B2795,1,FALSE)),"Not used","")</f>
        <v/>
      </c>
      <c r="B45" s="14" t="s">
        <v>263</v>
      </c>
      <c r="C45" s="14" t="s">
        <v>263</v>
      </c>
      <c r="D45" s="14" t="s">
        <v>264</v>
      </c>
      <c r="E45" s="15" t="s">
        <v>4</v>
      </c>
      <c r="G45" s="15" t="s">
        <v>277</v>
      </c>
      <c r="H45" s="2" t="s">
        <v>278</v>
      </c>
    </row>
    <row r="46" spans="1:8" s="17" customFormat="1" ht="34" x14ac:dyDescent="0.2">
      <c r="A46" s="17" t="str">
        <f>IF(ISNA(VLOOKUP(B46,AssociatedElements!B$2:B2807,1,FALSE)),"Not used","")</f>
        <v/>
      </c>
      <c r="B46" s="18" t="s">
        <v>302</v>
      </c>
      <c r="C46" s="18" t="s">
        <v>324</v>
      </c>
      <c r="D46" s="18" t="s">
        <v>365</v>
      </c>
      <c r="E46" s="19" t="s">
        <v>4</v>
      </c>
      <c r="G46" s="19" t="s">
        <v>286</v>
      </c>
      <c r="H46" s="17" t="s">
        <v>397</v>
      </c>
    </row>
    <row r="47" spans="1:8" s="17" customFormat="1" ht="34" x14ac:dyDescent="0.2">
      <c r="A47" s="17" t="str">
        <f>IF(ISNA(VLOOKUP(B47,AssociatedElements!B$2:B2806,1,FALSE)),"Not used","")</f>
        <v/>
      </c>
      <c r="B47" s="18" t="s">
        <v>301</v>
      </c>
      <c r="C47" s="18" t="s">
        <v>323</v>
      </c>
      <c r="D47" s="18" t="s">
        <v>364</v>
      </c>
      <c r="E47" s="19" t="s">
        <v>4</v>
      </c>
      <c r="G47" s="19" t="s">
        <v>286</v>
      </c>
      <c r="H47" s="17" t="s">
        <v>397</v>
      </c>
    </row>
    <row r="48" spans="1:8" s="17" customFormat="1" ht="34" x14ac:dyDescent="0.2">
      <c r="A48" s="17" t="str">
        <f>IF(ISNA(VLOOKUP(B48,AssociatedElements!B$2:B2827,1,FALSE)),"Not used","")</f>
        <v/>
      </c>
      <c r="B48" s="18" t="s">
        <v>336</v>
      </c>
      <c r="C48" s="18" t="s">
        <v>352</v>
      </c>
      <c r="D48" s="18" t="s">
        <v>384</v>
      </c>
      <c r="E48" s="19" t="s">
        <v>4</v>
      </c>
      <c r="G48" s="19" t="s">
        <v>286</v>
      </c>
      <c r="H48" s="17" t="s">
        <v>397</v>
      </c>
    </row>
    <row r="49" spans="1:8" ht="34" x14ac:dyDescent="0.2">
      <c r="A49" s="17" t="str">
        <f>IF(ISNA(VLOOKUP(B49,AssociatedElements!B$2:B2834,1,FALSE)),"Not used","")</f>
        <v/>
      </c>
      <c r="B49" s="18" t="s">
        <v>344</v>
      </c>
      <c r="C49" s="18" t="s">
        <v>359</v>
      </c>
      <c r="D49" s="18" t="s">
        <v>392</v>
      </c>
      <c r="E49" s="19" t="s">
        <v>4</v>
      </c>
      <c r="F49" s="17"/>
      <c r="G49" s="19" t="s">
        <v>286</v>
      </c>
      <c r="H49" s="17" t="s">
        <v>397</v>
      </c>
    </row>
    <row r="50" spans="1:8" ht="34" x14ac:dyDescent="0.2">
      <c r="A50" s="2" t="str">
        <f>IF(ISNA(VLOOKUP(B50,AssociatedElements!B$2:B2796,1,FALSE)),"Not used","")</f>
        <v/>
      </c>
      <c r="B50" s="13" t="s">
        <v>265</v>
      </c>
      <c r="C50" s="13" t="s">
        <v>265</v>
      </c>
      <c r="D50" s="13" t="s">
        <v>266</v>
      </c>
      <c r="E50" s="15" t="s">
        <v>4</v>
      </c>
      <c r="G50" s="15" t="s">
        <v>277</v>
      </c>
      <c r="H50" s="2" t="s">
        <v>278</v>
      </c>
    </row>
    <row r="51" spans="1:8" s="17" customFormat="1" ht="34" x14ac:dyDescent="0.2">
      <c r="A51" s="17" t="str">
        <f>IF(ISNA(VLOOKUP(B51,AssociatedElements!B$2:B2826,1,FALSE)),"Not used","")</f>
        <v/>
      </c>
      <c r="B51" s="18" t="s">
        <v>335</v>
      </c>
      <c r="C51" s="18" t="s">
        <v>351</v>
      </c>
      <c r="D51" s="18" t="s">
        <v>383</v>
      </c>
      <c r="E51" s="19" t="s">
        <v>4</v>
      </c>
      <c r="G51" s="19" t="s">
        <v>286</v>
      </c>
      <c r="H51" s="17" t="s">
        <v>397</v>
      </c>
    </row>
    <row r="52" spans="1:8" s="17" customFormat="1" ht="34" x14ac:dyDescent="0.2">
      <c r="A52" s="17" t="str">
        <f>IF(ISNA(VLOOKUP(B52,AssociatedElements!B$2:B2809,1,FALSE)),"Not used","")</f>
        <v/>
      </c>
      <c r="B52" s="18" t="s">
        <v>300</v>
      </c>
      <c r="C52" s="18" t="s">
        <v>326</v>
      </c>
      <c r="D52" s="18" t="s">
        <v>368</v>
      </c>
      <c r="E52" s="19" t="s">
        <v>4</v>
      </c>
      <c r="G52" s="19" t="s">
        <v>286</v>
      </c>
      <c r="H52" s="17" t="s">
        <v>397</v>
      </c>
    </row>
    <row r="53" spans="1:8" s="17" customFormat="1" ht="34" x14ac:dyDescent="0.2">
      <c r="A53" s="17" t="str">
        <f>IF(ISNA(VLOOKUP(B53,AssociatedElements!B$2:B2808,1,FALSE)),"Not used","")</f>
        <v/>
      </c>
      <c r="B53" s="18" t="s">
        <v>299</v>
      </c>
      <c r="C53" s="18" t="s">
        <v>325</v>
      </c>
      <c r="D53" s="18" t="s">
        <v>367</v>
      </c>
      <c r="E53" s="19" t="s">
        <v>4</v>
      </c>
      <c r="G53" s="19" t="s">
        <v>286</v>
      </c>
      <c r="H53" s="17" t="s">
        <v>397</v>
      </c>
    </row>
    <row r="54" spans="1:8" s="17" customFormat="1" ht="34" x14ac:dyDescent="0.2">
      <c r="A54" s="17" t="str">
        <f>IF(ISNA(VLOOKUP(B54,AssociatedElements!B$2:B2835,1,FALSE)),"Not used","")</f>
        <v/>
      </c>
      <c r="B54" s="18" t="s">
        <v>298</v>
      </c>
      <c r="C54" s="18" t="s">
        <v>360</v>
      </c>
      <c r="D54" s="18" t="s">
        <v>393</v>
      </c>
      <c r="E54" s="19" t="s">
        <v>4</v>
      </c>
      <c r="G54" s="19" t="s">
        <v>286</v>
      </c>
      <c r="H54" s="20" t="s">
        <v>397</v>
      </c>
    </row>
    <row r="55" spans="1:8" ht="34" x14ac:dyDescent="0.2">
      <c r="A55" s="2" t="str">
        <f>IF(ISNA(VLOOKUP(B55,AssociatedElements!B$2:B2797,1,FALSE)),"Not used","")</f>
        <v/>
      </c>
      <c r="B55" s="13" t="s">
        <v>267</v>
      </c>
      <c r="C55" s="13" t="s">
        <v>267</v>
      </c>
      <c r="D55" s="13" t="s">
        <v>283</v>
      </c>
      <c r="E55" s="15" t="s">
        <v>4</v>
      </c>
      <c r="G55" s="15" t="s">
        <v>277</v>
      </c>
      <c r="H55" s="2" t="s">
        <v>278</v>
      </c>
    </row>
    <row r="56" spans="1:8" ht="34" x14ac:dyDescent="0.2">
      <c r="A56" s="2" t="str">
        <f>IF(ISNA(VLOOKUP(B56,AssociatedElements!B$2:B2798,1,FALSE)),"Not used","")</f>
        <v/>
      </c>
      <c r="B56" s="13" t="s">
        <v>268</v>
      </c>
      <c r="C56" s="13" t="s">
        <v>268</v>
      </c>
      <c r="D56" s="13" t="s">
        <v>285</v>
      </c>
      <c r="E56" s="15" t="s">
        <v>4</v>
      </c>
      <c r="G56" s="15" t="s">
        <v>277</v>
      </c>
      <c r="H56" s="2" t="s">
        <v>278</v>
      </c>
    </row>
    <row r="57" spans="1:8" ht="34" x14ac:dyDescent="0.2">
      <c r="A57" s="2" t="str">
        <f>IF(ISNA(VLOOKUP(B57,AssociatedElements!B$2:B2799,1,FALSE)),"Not used","")</f>
        <v/>
      </c>
      <c r="B57" s="13" t="s">
        <v>269</v>
      </c>
      <c r="C57" s="13" t="s">
        <v>269</v>
      </c>
      <c r="D57" s="13" t="s">
        <v>284</v>
      </c>
      <c r="E57" s="15" t="s">
        <v>4</v>
      </c>
      <c r="G57" s="15" t="s">
        <v>277</v>
      </c>
      <c r="H57" s="2" t="s">
        <v>278</v>
      </c>
    </row>
    <row r="58" spans="1:8" s="17" customFormat="1" ht="34" x14ac:dyDescent="0.2">
      <c r="A58" s="17" t="str">
        <f>IF(ISNA(VLOOKUP(B58,AssociatedElements!B$2:B2825,1,FALSE)),"Not used","")</f>
        <v/>
      </c>
      <c r="B58" s="18" t="s">
        <v>334</v>
      </c>
      <c r="C58" s="18" t="s">
        <v>350</v>
      </c>
      <c r="D58" s="18" t="s">
        <v>382</v>
      </c>
      <c r="E58" s="19" t="s">
        <v>4</v>
      </c>
      <c r="G58" s="19" t="s">
        <v>286</v>
      </c>
      <c r="H58" s="17" t="s">
        <v>397</v>
      </c>
    </row>
    <row r="59" spans="1:8" s="17" customFormat="1" ht="34" x14ac:dyDescent="0.2">
      <c r="A59" s="17" t="str">
        <f>IF(ISNA(VLOOKUP(B59,AssociatedElements!B$2:B2830,1,FALSE)),"Not used","")</f>
        <v/>
      </c>
      <c r="B59" s="18" t="s">
        <v>340</v>
      </c>
      <c r="C59" s="18" t="s">
        <v>355</v>
      </c>
      <c r="D59" s="18" t="s">
        <v>387</v>
      </c>
      <c r="E59" s="19" t="s">
        <v>4</v>
      </c>
      <c r="G59" s="19" t="s">
        <v>286</v>
      </c>
      <c r="H59" s="17" t="s">
        <v>397</v>
      </c>
    </row>
    <row r="60" spans="1:8" ht="34" x14ac:dyDescent="0.2">
      <c r="A60" s="2" t="str">
        <f>IF(ISNA(VLOOKUP(B60,AssociatedElements!B$2:B2800,1,FALSE)),"Not used","")</f>
        <v/>
      </c>
      <c r="B60" s="13" t="s">
        <v>270</v>
      </c>
      <c r="C60" s="13" t="s">
        <v>270</v>
      </c>
      <c r="D60" s="13" t="s">
        <v>271</v>
      </c>
      <c r="E60" s="15" t="s">
        <v>4</v>
      </c>
      <c r="G60" s="15" t="s">
        <v>277</v>
      </c>
      <c r="H60" s="2" t="s">
        <v>278</v>
      </c>
    </row>
    <row r="61" spans="1:8" ht="34" x14ac:dyDescent="0.2">
      <c r="A61" s="2" t="str">
        <f>IF(ISNA(VLOOKUP(B61,AssociatedElements!B$2:B2801,1,FALSE)),"Not used","")</f>
        <v/>
      </c>
      <c r="B61" s="13" t="s">
        <v>272</v>
      </c>
      <c r="C61" s="13" t="s">
        <v>272</v>
      </c>
      <c r="D61" s="13" t="s">
        <v>280</v>
      </c>
      <c r="E61" s="15" t="s">
        <v>4</v>
      </c>
      <c r="G61" s="15" t="s">
        <v>277</v>
      </c>
      <c r="H61" s="2" t="s">
        <v>278</v>
      </c>
    </row>
    <row r="62" spans="1:8" ht="34" x14ac:dyDescent="0.2">
      <c r="A62" s="2" t="str">
        <f>IF(ISNA(VLOOKUP(B62,AssociatedElements!B$2:B2802,1,FALSE)),"Not used","")</f>
        <v/>
      </c>
      <c r="B62" s="13" t="s">
        <v>273</v>
      </c>
      <c r="C62" s="13" t="s">
        <v>273</v>
      </c>
      <c r="D62" s="13" t="s">
        <v>274</v>
      </c>
      <c r="E62" s="15" t="s">
        <v>4</v>
      </c>
      <c r="G62" s="15" t="s">
        <v>277</v>
      </c>
      <c r="H62" s="2" t="s">
        <v>278</v>
      </c>
    </row>
    <row r="63" spans="1:8" ht="34" x14ac:dyDescent="0.2">
      <c r="A63" s="17" t="str">
        <f>IF(ISNA(VLOOKUP(B63,AssociatedElements!B$2:B2828,1,FALSE)),"Not used","")</f>
        <v/>
      </c>
      <c r="B63" s="18" t="s">
        <v>338</v>
      </c>
      <c r="C63" s="18" t="s">
        <v>353</v>
      </c>
      <c r="D63" s="18" t="s">
        <v>388</v>
      </c>
      <c r="E63" s="19" t="s">
        <v>4</v>
      </c>
      <c r="F63" s="17"/>
      <c r="G63" s="19" t="s">
        <v>286</v>
      </c>
      <c r="H63" s="17" t="s">
        <v>397</v>
      </c>
    </row>
  </sheetData>
  <phoneticPr fontId="13" type="noConversion"/>
  <hyperlinks>
    <hyperlink ref="H54" r:id="rId1" xr:uid="{B073C864-F924-2140-8541-AD1358FD4276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F2:F63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3"/>
  <sheetViews>
    <sheetView zoomScale="120" zoomScaleNormal="120" workbookViewId="0">
      <pane ySplit="1" topLeftCell="A31" activePane="bottomLeft" state="frozen"/>
      <selection pane="bottomLeft" activeCell="C50" sqref="C49:C50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IF(ISNA(VLOOKUP(B2,Definitions!B$2:B$1772,1,FALSE)),"Not listed","")</f>
        <v/>
      </c>
      <c r="B2" s="13" t="s">
        <v>233</v>
      </c>
      <c r="C2" s="4" t="s">
        <v>287</v>
      </c>
    </row>
    <row r="3" spans="1:4" ht="17" x14ac:dyDescent="0.2">
      <c r="A3" t="str">
        <f>IF(ISNA(VLOOKUP(B3,Definitions!B$2:B$1772,1,FALSE)),"Not listed","")</f>
        <v/>
      </c>
      <c r="B3" s="13" t="s">
        <v>235</v>
      </c>
      <c r="C3" s="4" t="s">
        <v>287</v>
      </c>
    </row>
    <row r="4" spans="1:4" x14ac:dyDescent="0.2">
      <c r="A4" t="str">
        <f>IF(ISNA(VLOOKUP(B4,Definitions!B$2:B$1772,1,FALSE)),"Not listed","")</f>
        <v/>
      </c>
      <c r="B4" s="14" t="s">
        <v>237</v>
      </c>
      <c r="C4" s="4" t="s">
        <v>287</v>
      </c>
    </row>
    <row r="5" spans="1:4" ht="17" x14ac:dyDescent="0.2">
      <c r="A5" t="str">
        <f>IF(ISNA(VLOOKUP(B5,Definitions!B$2:B$1772,1,FALSE)),"Not listed","")</f>
        <v/>
      </c>
      <c r="B5" s="13" t="s">
        <v>239</v>
      </c>
      <c r="C5" s="4" t="s">
        <v>287</v>
      </c>
    </row>
    <row r="6" spans="1:4" x14ac:dyDescent="0.2">
      <c r="A6" t="str">
        <f>IF(ISNA(VLOOKUP(B6,Definitions!B$2:B$1772,1,FALSE)),"Not listed","")</f>
        <v/>
      </c>
      <c r="B6" s="14" t="s">
        <v>241</v>
      </c>
      <c r="C6" s="4" t="s">
        <v>287</v>
      </c>
    </row>
    <row r="7" spans="1:4" ht="17" x14ac:dyDescent="0.2">
      <c r="A7" t="str">
        <f>IF(ISNA(VLOOKUP(B7,Definitions!B$2:B$1772,1,FALSE)),"Not listed","")</f>
        <v/>
      </c>
      <c r="B7" s="13" t="s">
        <v>243</v>
      </c>
      <c r="C7" s="4" t="s">
        <v>287</v>
      </c>
    </row>
    <row r="8" spans="1:4" ht="17" x14ac:dyDescent="0.2">
      <c r="A8" t="str">
        <f>IF(ISNA(VLOOKUP(B8,Definitions!B$2:B$1772,1,FALSE)),"Not listed","")</f>
        <v/>
      </c>
      <c r="B8" s="13" t="s">
        <v>245</v>
      </c>
      <c r="C8" s="4" t="s">
        <v>287</v>
      </c>
    </row>
    <row r="9" spans="1:4" ht="17" x14ac:dyDescent="0.2">
      <c r="A9" t="str">
        <f>IF(ISNA(VLOOKUP(B9,Definitions!B$2:B$1772,1,FALSE)),"Not listed","")</f>
        <v/>
      </c>
      <c r="B9" s="13" t="s">
        <v>246</v>
      </c>
      <c r="C9" s="4" t="s">
        <v>287</v>
      </c>
    </row>
    <row r="10" spans="1:4" ht="17" x14ac:dyDescent="0.2">
      <c r="A10" t="str">
        <f>IF(ISNA(VLOOKUP(B10,Definitions!B$2:B$1772,1,FALSE)),"Not listed","")</f>
        <v/>
      </c>
      <c r="B10" s="13" t="s">
        <v>247</v>
      </c>
      <c r="C10" s="4" t="s">
        <v>287</v>
      </c>
    </row>
    <row r="11" spans="1:4" ht="17" x14ac:dyDescent="0.2">
      <c r="A11" t="str">
        <f>IF(ISNA(VLOOKUP(B11,Definitions!B$2:B$1772,1,FALSE)),"Not listed","")</f>
        <v/>
      </c>
      <c r="B11" s="13" t="s">
        <v>248</v>
      </c>
      <c r="C11" s="4" t="s">
        <v>287</v>
      </c>
    </row>
    <row r="12" spans="1:4" ht="17" x14ac:dyDescent="0.2">
      <c r="A12" t="str">
        <f>IF(ISNA(VLOOKUP(B12,Definitions!B$2:B$1772,1,FALSE)),"Not listed","")</f>
        <v/>
      </c>
      <c r="B12" s="13" t="s">
        <v>250</v>
      </c>
      <c r="C12" s="4" t="s">
        <v>287</v>
      </c>
    </row>
    <row r="13" spans="1:4" ht="17" x14ac:dyDescent="0.2">
      <c r="A13" t="str">
        <f>IF(ISNA(VLOOKUP(B13,Definitions!B$2:B$1772,1,FALSE)),"Not listed","")</f>
        <v/>
      </c>
      <c r="B13" s="13" t="s">
        <v>252</v>
      </c>
      <c r="C13" s="4" t="s">
        <v>287</v>
      </c>
    </row>
    <row r="14" spans="1:4" ht="17" x14ac:dyDescent="0.2">
      <c r="A14" t="str">
        <f>IF(ISNA(VLOOKUP(B14,Definitions!B$2:B$1772,1,FALSE)),"Not listed","")</f>
        <v/>
      </c>
      <c r="B14" s="13" t="s">
        <v>254</v>
      </c>
      <c r="C14" s="4" t="s">
        <v>287</v>
      </c>
    </row>
    <row r="15" spans="1:4" ht="17" x14ac:dyDescent="0.2">
      <c r="A15" t="str">
        <f>IF(ISNA(VLOOKUP(B15,Definitions!B$2:B$1772,1,FALSE)),"Not listed","")</f>
        <v/>
      </c>
      <c r="B15" s="13" t="s">
        <v>256</v>
      </c>
      <c r="C15" s="4" t="s">
        <v>287</v>
      </c>
    </row>
    <row r="16" spans="1:4" x14ac:dyDescent="0.2">
      <c r="A16" t="str">
        <f>IF(ISNA(VLOOKUP(B16,Definitions!B$2:B$1772,1,FALSE)),"Not listed","")</f>
        <v/>
      </c>
      <c r="B16" s="14" t="s">
        <v>258</v>
      </c>
      <c r="C16" s="4" t="s">
        <v>287</v>
      </c>
    </row>
    <row r="17" spans="1:3" x14ac:dyDescent="0.2">
      <c r="A17" t="str">
        <f>IF(ISNA(VLOOKUP(B17,Definitions!B$2:B$1772,1,FALSE)),"Not listed","")</f>
        <v/>
      </c>
      <c r="B17" s="14" t="s">
        <v>260</v>
      </c>
      <c r="C17" s="4" t="s">
        <v>287</v>
      </c>
    </row>
    <row r="18" spans="1:3" x14ac:dyDescent="0.2">
      <c r="A18" t="str">
        <f>IF(ISNA(VLOOKUP(B18,Definitions!B$2:B$1772,1,FALSE)),"Not listed","")</f>
        <v/>
      </c>
      <c r="B18" s="14" t="s">
        <v>275</v>
      </c>
      <c r="C18" s="4" t="s">
        <v>287</v>
      </c>
    </row>
    <row r="19" spans="1:3" ht="17" x14ac:dyDescent="0.2">
      <c r="A19" t="str">
        <f>IF(ISNA(VLOOKUP(B19,Definitions!B$2:B$1772,1,FALSE)),"Not listed","")</f>
        <v/>
      </c>
      <c r="B19" s="13" t="s">
        <v>261</v>
      </c>
      <c r="C19" s="4" t="s">
        <v>287</v>
      </c>
    </row>
    <row r="20" spans="1:3" x14ac:dyDescent="0.2">
      <c r="A20" t="str">
        <f>IF(ISNA(VLOOKUP(B20,Definitions!B$2:B$1772,1,FALSE)),"Not listed","")</f>
        <v/>
      </c>
      <c r="B20" s="14" t="s">
        <v>263</v>
      </c>
      <c r="C20" s="4" t="s">
        <v>287</v>
      </c>
    </row>
    <row r="21" spans="1:3" ht="17" x14ac:dyDescent="0.2">
      <c r="A21" t="str">
        <f>IF(ISNA(VLOOKUP(B21,Definitions!B$2:B$1772,1,FALSE)),"Not listed","")</f>
        <v/>
      </c>
      <c r="B21" s="13" t="s">
        <v>265</v>
      </c>
      <c r="C21" s="4" t="s">
        <v>287</v>
      </c>
    </row>
    <row r="22" spans="1:3" ht="17" x14ac:dyDescent="0.2">
      <c r="A22" t="str">
        <f>IF(ISNA(VLOOKUP(B22,Definitions!B$2:B$1772,1,FALSE)),"Not listed","")</f>
        <v/>
      </c>
      <c r="B22" s="13" t="s">
        <v>267</v>
      </c>
      <c r="C22" s="4" t="s">
        <v>287</v>
      </c>
    </row>
    <row r="23" spans="1:3" ht="17" x14ac:dyDescent="0.2">
      <c r="A23" t="str">
        <f>IF(ISNA(VLOOKUP(B23,Definitions!B$2:B$1772,1,FALSE)),"Not listed","")</f>
        <v/>
      </c>
      <c r="B23" s="13" t="s">
        <v>268</v>
      </c>
      <c r="C23" s="4" t="s">
        <v>287</v>
      </c>
    </row>
    <row r="24" spans="1:3" ht="17" x14ac:dyDescent="0.2">
      <c r="A24" t="str">
        <f>IF(ISNA(VLOOKUP(B24,Definitions!B$2:B$1772,1,FALSE)),"Not listed","")</f>
        <v/>
      </c>
      <c r="B24" s="13" t="s">
        <v>269</v>
      </c>
      <c r="C24" s="4" t="s">
        <v>287</v>
      </c>
    </row>
    <row r="25" spans="1:3" ht="17" x14ac:dyDescent="0.2">
      <c r="A25" t="str">
        <f>IF(ISNA(VLOOKUP(B25,Definitions!B$2:B$1772,1,FALSE)),"Not listed","")</f>
        <v/>
      </c>
      <c r="B25" s="13" t="s">
        <v>270</v>
      </c>
      <c r="C25" s="4" t="s">
        <v>287</v>
      </c>
    </row>
    <row r="26" spans="1:3" ht="17" x14ac:dyDescent="0.2">
      <c r="A26" t="str">
        <f>IF(ISNA(VLOOKUP(B26,Definitions!B$2:B$1772,1,FALSE)),"Not listed","")</f>
        <v/>
      </c>
      <c r="B26" s="13" t="s">
        <v>272</v>
      </c>
      <c r="C26" s="4" t="s">
        <v>287</v>
      </c>
    </row>
    <row r="27" spans="1:3" ht="17" x14ac:dyDescent="0.2">
      <c r="A27" t="str">
        <f>IF(ISNA(VLOOKUP(B27,Definitions!B$2:B$1772,1,FALSE)),"Not listed","")</f>
        <v/>
      </c>
      <c r="B27" s="13" t="s">
        <v>273</v>
      </c>
      <c r="C27" s="4" t="s">
        <v>287</v>
      </c>
    </row>
    <row r="28" spans="1:3" ht="17" x14ac:dyDescent="0.2">
      <c r="A28" t="str">
        <f>IF(ISNA(VLOOKUP(B28,Definitions!B$2:B$1772,1,FALSE)),"Not listed","")</f>
        <v/>
      </c>
      <c r="B28" s="16" t="s">
        <v>290</v>
      </c>
      <c r="C28" s="4" t="s">
        <v>287</v>
      </c>
    </row>
    <row r="29" spans="1:3" ht="17" x14ac:dyDescent="0.2">
      <c r="A29" t="str">
        <f>IF(ISNA(VLOOKUP(B29,Definitions!B$2:B$1772,1,FALSE)),"Not listed","")</f>
        <v/>
      </c>
      <c r="B29" s="16" t="s">
        <v>291</v>
      </c>
      <c r="C29" s="4" t="s">
        <v>287</v>
      </c>
    </row>
    <row r="30" spans="1:3" ht="17" x14ac:dyDescent="0.2">
      <c r="A30" t="str">
        <f>IF(ISNA(VLOOKUP(B30,Definitions!B$2:B$1772,1,FALSE)),"Not listed","")</f>
        <v/>
      </c>
      <c r="B30" s="16" t="s">
        <v>292</v>
      </c>
      <c r="C30" s="4" t="s">
        <v>287</v>
      </c>
    </row>
    <row r="31" spans="1:3" ht="17" x14ac:dyDescent="0.2">
      <c r="A31" t="str">
        <f>IF(ISNA(VLOOKUP(B31,Definitions!B$2:B$1772,1,FALSE)),"Not listed","")</f>
        <v/>
      </c>
      <c r="B31" s="16" t="s">
        <v>301</v>
      </c>
      <c r="C31" s="4" t="s">
        <v>287</v>
      </c>
    </row>
    <row r="32" spans="1:3" ht="17" x14ac:dyDescent="0.2">
      <c r="A32" t="str">
        <f>IF(ISNA(VLOOKUP(B32,Definitions!B$2:B$1772,1,FALSE)),"Not listed","")</f>
        <v/>
      </c>
      <c r="B32" s="16" t="s">
        <v>302</v>
      </c>
      <c r="C32" s="4" t="s">
        <v>287</v>
      </c>
    </row>
    <row r="33" spans="1:3" ht="17" x14ac:dyDescent="0.2">
      <c r="A33" t="str">
        <f>IF(ISNA(VLOOKUP(B33,Definitions!B$2:B$1772,1,FALSE)),"Not listed","")</f>
        <v/>
      </c>
      <c r="B33" s="16" t="s">
        <v>299</v>
      </c>
      <c r="C33" s="4" t="s">
        <v>287</v>
      </c>
    </row>
    <row r="34" spans="1:3" ht="17" x14ac:dyDescent="0.2">
      <c r="A34" t="str">
        <f>IF(ISNA(VLOOKUP(B34,Definitions!B$2:B$1772,1,FALSE)),"Not listed","")</f>
        <v/>
      </c>
      <c r="B34" s="16" t="s">
        <v>300</v>
      </c>
      <c r="C34" s="4" t="s">
        <v>287</v>
      </c>
    </row>
    <row r="35" spans="1:3" ht="17" x14ac:dyDescent="0.2">
      <c r="A35" t="str">
        <f>IF(ISNA(VLOOKUP(B35,Definitions!B$2:B$1772,1,FALSE)),"Not listed","")</f>
        <v/>
      </c>
      <c r="B35" s="16" t="s">
        <v>303</v>
      </c>
      <c r="C35" s="4" t="s">
        <v>287</v>
      </c>
    </row>
    <row r="36" spans="1:3" ht="17" x14ac:dyDescent="0.2">
      <c r="A36" t="str">
        <f>IF(ISNA(VLOOKUP(B36,Definitions!B$2:B$1772,1,FALSE)),"Not listed","")</f>
        <v/>
      </c>
      <c r="B36" s="16" t="s">
        <v>304</v>
      </c>
      <c r="C36" s="4" t="s">
        <v>287</v>
      </c>
    </row>
    <row r="37" spans="1:3" ht="17" x14ac:dyDescent="0.2">
      <c r="A37" t="str">
        <f>IF(ISNA(VLOOKUP(B37,Definitions!B$2:B$1772,1,FALSE)),"Not listed","")</f>
        <v/>
      </c>
      <c r="B37" s="16" t="s">
        <v>305</v>
      </c>
      <c r="C37" s="4" t="s">
        <v>287</v>
      </c>
    </row>
    <row r="38" spans="1:3" ht="17" x14ac:dyDescent="0.2">
      <c r="A38" t="str">
        <f>IF(ISNA(VLOOKUP(B38,Definitions!B$2:B$1772,1,FALSE)),"Not listed","")</f>
        <v/>
      </c>
      <c r="B38" s="16" t="s">
        <v>306</v>
      </c>
      <c r="C38" s="4" t="s">
        <v>287</v>
      </c>
    </row>
    <row r="39" spans="1:3" ht="17" x14ac:dyDescent="0.2">
      <c r="A39" t="str">
        <f>IF(ISNA(VLOOKUP(B39,Definitions!B$2:B$1772,1,FALSE)),"Not listed","")</f>
        <v/>
      </c>
      <c r="B39" s="16" t="s">
        <v>315</v>
      </c>
      <c r="C39" s="4" t="s">
        <v>287</v>
      </c>
    </row>
    <row r="40" spans="1:3" ht="17" x14ac:dyDescent="0.2">
      <c r="A40" t="str">
        <f>IF(ISNA(VLOOKUP(B40,Definitions!B$2:B$1772,1,FALSE)),"Not listed","")</f>
        <v/>
      </c>
      <c r="B40" s="16" t="s">
        <v>316</v>
      </c>
      <c r="C40" s="4" t="s">
        <v>287</v>
      </c>
    </row>
    <row r="41" spans="1:3" ht="17" x14ac:dyDescent="0.2">
      <c r="A41" t="str">
        <f>IF(ISNA(VLOOKUP(B41,Definitions!B$2:B$1772,1,FALSE)),"Not listed","")</f>
        <v/>
      </c>
      <c r="B41" s="16" t="s">
        <v>317</v>
      </c>
      <c r="C41" s="4" t="s">
        <v>287</v>
      </c>
    </row>
    <row r="42" spans="1:3" ht="17" x14ac:dyDescent="0.2">
      <c r="A42" t="str">
        <f>IF(ISNA(VLOOKUP(B42,Definitions!B$2:B$1772,1,FALSE)),"Not listed","")</f>
        <v/>
      </c>
      <c r="B42" s="16" t="s">
        <v>318</v>
      </c>
      <c r="C42" s="4" t="s">
        <v>287</v>
      </c>
    </row>
    <row r="43" spans="1:3" ht="17" x14ac:dyDescent="0.2">
      <c r="A43" t="str">
        <f>IF(ISNA(VLOOKUP(B43,Definitions!B$2:B$1772,1,FALSE)),"Not listed","")</f>
        <v/>
      </c>
      <c r="B43" s="16" t="s">
        <v>319</v>
      </c>
      <c r="C43" s="4" t="s">
        <v>287</v>
      </c>
    </row>
    <row r="44" spans="1:3" ht="17" x14ac:dyDescent="0.2">
      <c r="A44" t="str">
        <f>IF(ISNA(VLOOKUP(B44,Definitions!B$2:B$1772,1,FALSE)),"Not listed","")</f>
        <v/>
      </c>
      <c r="B44" s="16" t="s">
        <v>320</v>
      </c>
      <c r="C44" s="4" t="s">
        <v>287</v>
      </c>
    </row>
    <row r="45" spans="1:3" ht="17" x14ac:dyDescent="0.2">
      <c r="A45" t="str">
        <f>IF(ISNA(VLOOKUP(B45,Definitions!B$2:B$1772,1,FALSE)),"Not listed","")</f>
        <v/>
      </c>
      <c r="B45" s="16" t="s">
        <v>321</v>
      </c>
      <c r="C45" s="4" t="s">
        <v>287</v>
      </c>
    </row>
    <row r="46" spans="1:3" ht="17" x14ac:dyDescent="0.2">
      <c r="A46" t="str">
        <f>IF(ISNA(VLOOKUP(B46,Definitions!B$2:B$1772,1,FALSE)),"Not listed","")</f>
        <v/>
      </c>
      <c r="B46" s="16" t="s">
        <v>322</v>
      </c>
      <c r="C46" s="4" t="s">
        <v>287</v>
      </c>
    </row>
    <row r="47" spans="1:3" ht="17" x14ac:dyDescent="0.2">
      <c r="A47" t="str">
        <f>IF(ISNA(VLOOKUP(B47,Definitions!B$2:B$1772,1,FALSE)),"Not listed","")</f>
        <v/>
      </c>
      <c r="B47" s="16" t="s">
        <v>331</v>
      </c>
      <c r="C47" s="4" t="s">
        <v>287</v>
      </c>
    </row>
    <row r="48" spans="1:3" ht="17" x14ac:dyDescent="0.2">
      <c r="A48" t="str">
        <f>IF(ISNA(VLOOKUP(B48,Definitions!B$2:B$1772,1,FALSE)),"Not listed","")</f>
        <v/>
      </c>
      <c r="B48" s="16" t="s">
        <v>333</v>
      </c>
      <c r="C48" s="4" t="s">
        <v>287</v>
      </c>
    </row>
    <row r="49" spans="1:3" ht="17" x14ac:dyDescent="0.2">
      <c r="A49" t="str">
        <f>IF(ISNA(VLOOKUP(B49,Definitions!B$2:B$1772,1,FALSE)),"Not listed","")</f>
        <v/>
      </c>
      <c r="B49" s="16" t="s">
        <v>337</v>
      </c>
      <c r="C49" s="4" t="s">
        <v>287</v>
      </c>
    </row>
    <row r="50" spans="1:3" ht="17" x14ac:dyDescent="0.2">
      <c r="A50" t="str">
        <f>IF(ISNA(VLOOKUP(B50,Definitions!B$2:B$1772,1,FALSE)),"Not listed","")</f>
        <v/>
      </c>
      <c r="B50" s="16" t="s">
        <v>334</v>
      </c>
      <c r="C50" s="4" t="s">
        <v>287</v>
      </c>
    </row>
    <row r="51" spans="1:3" ht="17" x14ac:dyDescent="0.2">
      <c r="A51" t="str">
        <f>IF(ISNA(VLOOKUP(B51,Definitions!B$2:B$1772,1,FALSE)),"Not listed","")</f>
        <v/>
      </c>
      <c r="B51" s="16" t="s">
        <v>335</v>
      </c>
      <c r="C51" s="4" t="s">
        <v>287</v>
      </c>
    </row>
    <row r="52" spans="1:3" ht="17" x14ac:dyDescent="0.2">
      <c r="A52" t="str">
        <f>IF(ISNA(VLOOKUP(B52,Definitions!B$2:B$1772,1,FALSE)),"Not listed","")</f>
        <v/>
      </c>
      <c r="B52" s="16" t="s">
        <v>336</v>
      </c>
      <c r="C52" s="4" t="s">
        <v>287</v>
      </c>
    </row>
    <row r="53" spans="1:3" ht="17" x14ac:dyDescent="0.2">
      <c r="A53" t="str">
        <f>IF(ISNA(VLOOKUP(B53,Definitions!B$2:B$1772,1,FALSE)),"Not listed","")</f>
        <v/>
      </c>
      <c r="B53" s="16" t="s">
        <v>338</v>
      </c>
      <c r="C53" s="4" t="s">
        <v>287</v>
      </c>
    </row>
    <row r="54" spans="1:3" ht="17" x14ac:dyDescent="0.2">
      <c r="A54" t="str">
        <f>IF(ISNA(VLOOKUP(B54,Definitions!B$2:B$1772,1,FALSE)),"Not listed","")</f>
        <v/>
      </c>
      <c r="B54" s="16" t="s">
        <v>339</v>
      </c>
      <c r="C54" s="4" t="s">
        <v>287</v>
      </c>
    </row>
    <row r="55" spans="1:3" ht="17" x14ac:dyDescent="0.2">
      <c r="A55" t="str">
        <f>IF(ISNA(VLOOKUP(B55,Definitions!B$2:B$1772,1,FALSE)),"Not listed","")</f>
        <v/>
      </c>
      <c r="B55" s="16" t="s">
        <v>340</v>
      </c>
      <c r="C55" s="4" t="s">
        <v>287</v>
      </c>
    </row>
    <row r="56" spans="1:3" ht="17" x14ac:dyDescent="0.2">
      <c r="A56" t="str">
        <f>IF(ISNA(VLOOKUP(B56,Definitions!B$2:B$1772,1,FALSE)),"Not listed","")</f>
        <v/>
      </c>
      <c r="B56" s="16" t="s">
        <v>341</v>
      </c>
      <c r="C56" s="4" t="s">
        <v>287</v>
      </c>
    </row>
    <row r="57" spans="1:3" ht="17" x14ac:dyDescent="0.2">
      <c r="A57" t="str">
        <f>IF(ISNA(VLOOKUP(B57,Definitions!B$2:B$1772,1,FALSE)),"Not listed","")</f>
        <v/>
      </c>
      <c r="B57" s="16" t="s">
        <v>342</v>
      </c>
      <c r="C57" s="4" t="s">
        <v>287</v>
      </c>
    </row>
    <row r="58" spans="1:3" ht="17" x14ac:dyDescent="0.2">
      <c r="A58" t="str">
        <f>IF(ISNA(VLOOKUP(B58,Definitions!B$2:B$1772,1,FALSE)),"Not listed","")</f>
        <v/>
      </c>
      <c r="B58" s="16" t="s">
        <v>343</v>
      </c>
      <c r="C58" s="4" t="s">
        <v>287</v>
      </c>
    </row>
    <row r="59" spans="1:3" ht="17" x14ac:dyDescent="0.2">
      <c r="A59" t="str">
        <f>IF(ISNA(VLOOKUP(B59,Definitions!B$2:B$1772,1,FALSE)),"Not listed","")</f>
        <v/>
      </c>
      <c r="B59" s="16" t="s">
        <v>344</v>
      </c>
      <c r="C59" s="4" t="s">
        <v>287</v>
      </c>
    </row>
    <row r="60" spans="1:3" ht="17" x14ac:dyDescent="0.2">
      <c r="A60" t="str">
        <f>IF(ISNA(VLOOKUP(B60,Definitions!B$2:B$1772,1,FALSE)),"Not listed","")</f>
        <v/>
      </c>
      <c r="B60" s="16" t="s">
        <v>298</v>
      </c>
      <c r="C60" s="4" t="s">
        <v>287</v>
      </c>
    </row>
    <row r="61" spans="1:3" ht="17" x14ac:dyDescent="0.2">
      <c r="A61" t="str">
        <f>IF(ISNA(VLOOKUP(B61,Definitions!B$2:B$1772,1,FALSE)),"Not listed","")</f>
        <v/>
      </c>
      <c r="B61" s="16" t="s">
        <v>345</v>
      </c>
      <c r="C61" s="4" t="s">
        <v>287</v>
      </c>
    </row>
    <row r="62" spans="1:3" ht="17" x14ac:dyDescent="0.2">
      <c r="A62" t="str">
        <f>IF(ISNA(VLOOKUP(B62,Definitions!B$2:B$1772,1,FALSE)),"Not listed","")</f>
        <v/>
      </c>
      <c r="B62" s="16" t="s">
        <v>346</v>
      </c>
      <c r="C62" s="4" t="s">
        <v>287</v>
      </c>
    </row>
    <row r="63" spans="1:3" ht="17" x14ac:dyDescent="0.2">
      <c r="A63" t="str">
        <f>IF(ISNA(VLOOKUP(B63,Definitions!B$2:B$1772,1,FALSE)),"Not listed","")</f>
        <v/>
      </c>
      <c r="B63" s="16" t="s">
        <v>347</v>
      </c>
      <c r="C63" s="4" t="s">
        <v>287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2024-03-13T19:08:05Z</dcterms:modified>
</cp:coreProperties>
</file>