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C6537254-1B68-1341-B628-DBC01EA8774A}" xr6:coauthVersionLast="47" xr6:coauthVersionMax="47" xr10:uidLastSave="{00000000-0000-0000-0000-000000000000}"/>
  <bookViews>
    <workbookView xWindow="0" yWindow="520" windowWidth="35840" windowHeight="2074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3" i="1"/>
  <c r="A80" i="1"/>
  <c r="A81" i="1"/>
  <c r="A77" i="1"/>
  <c r="A78" i="1"/>
  <c r="A79" i="1"/>
  <c r="A75" i="1"/>
  <c r="A76" i="1"/>
  <c r="A73" i="1"/>
  <c r="A74" i="1"/>
  <c r="A70" i="1"/>
  <c r="A71" i="1"/>
  <c r="A72" i="1"/>
  <c r="A68" i="1"/>
  <c r="A69" i="1"/>
  <c r="A66" i="1"/>
  <c r="A67" i="1"/>
  <c r="A64" i="1"/>
  <c r="A65" i="1"/>
  <c r="A62" i="1"/>
  <c r="A63" i="1"/>
  <c r="A60" i="1"/>
  <c r="A61" i="1"/>
  <c r="A58" i="1"/>
  <c r="A59" i="1"/>
  <c r="A56" i="1"/>
  <c r="A57" i="1"/>
  <c r="A54" i="1"/>
  <c r="A55" i="1"/>
  <c r="A53" i="1"/>
  <c r="A52" i="1"/>
  <c r="A50" i="1"/>
  <c r="A51" i="1"/>
  <c r="A49" i="1"/>
  <c r="A48" i="1"/>
  <c r="A47" i="1"/>
  <c r="A46" i="1"/>
  <c r="A44" i="1"/>
  <c r="A45" i="1"/>
  <c r="A42" i="1"/>
  <c r="A43" i="1"/>
  <c r="A40" i="1"/>
  <c r="A41" i="1"/>
  <c r="A38" i="1"/>
  <c r="A39" i="1"/>
  <c r="A37" i="1"/>
  <c r="A36" i="1"/>
  <c r="A34" i="1"/>
  <c r="A35" i="1"/>
  <c r="A32" i="1"/>
  <c r="A33" i="1"/>
  <c r="A30" i="1"/>
  <c r="A31" i="1"/>
  <c r="A28" i="1"/>
  <c r="A29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6" i="1"/>
  <c r="A8" i="1"/>
  <c r="A10" i="1"/>
  <c r="A19" i="1"/>
  <c r="A27" i="1"/>
  <c r="A18" i="1"/>
  <c r="A22" i="1"/>
  <c r="A12" i="1"/>
  <c r="A15" i="1"/>
  <c r="A5" i="1"/>
  <c r="A4" i="1"/>
  <c r="A25" i="1"/>
  <c r="A6" i="1"/>
  <c r="A17" i="1"/>
  <c r="A9" i="1"/>
  <c r="A7" i="1"/>
  <c r="A13" i="1"/>
  <c r="A16" i="1"/>
  <c r="A21" i="1"/>
  <c r="A23" i="1"/>
  <c r="A11" i="1"/>
  <c r="A20" i="1"/>
  <c r="A14" i="1"/>
  <c r="A24" i="1"/>
  <c r="A2" i="1"/>
</calcChain>
</file>

<file path=xl/sharedStrings.xml><?xml version="1.0" encoding="utf-8"?>
<sst xmlns="http://schemas.openxmlformats.org/spreadsheetml/2006/main" count="1044" uniqueCount="538">
  <si>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</si>
  <si>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</si>
  <si>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</si>
  <si>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</si>
  <si>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</si>
  <si>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</si>
  <si>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</si>
  <si>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</si>
  <si>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</si>
  <si>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</si>
  <si>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</si>
  <si>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</si>
  <si>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</si>
  <si>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</si>
  <si>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</si>
  <si>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</si>
  <si>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</si>
  <si>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</si>
  <si>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</si>
  <si>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</si>
  <si>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</si>
  <si>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</si>
  <si>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</si>
  <si>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</si>
  <si>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</si>
  <si>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</si>
  <si>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</si>
  <si>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</si>
  <si>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</si>
  <si>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</si>
  <si>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</si>
  <si>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</si>
  <si>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</si>
  <si>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</si>
  <si>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</si>
  <si>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</si>
  <si>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</si>
  <si>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</si>
  <si>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</si>
  <si>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</si>
  <si>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</si>
  <si>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</si>
  <si>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</si>
  <si>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</si>
  <si>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</si>
  <si>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</si>
  <si>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</si>
  <si>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</si>
  <si>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</si>
  <si>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</si>
  <si>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</si>
  <si>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</si>
  <si>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</si>
  <si>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</si>
  <si>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</si>
  <si>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</si>
  <si>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</si>
  <si>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</si>
  <si>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</si>
  <si>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</si>
  <si>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</si>
  <si>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</si>
  <si>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</si>
  <si>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</si>
  <si>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</si>
  <si>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</si>
  <si>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</si>
  <si>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</si>
  <si>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</si>
  <si>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</si>
  <si>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</si>
  <si>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</si>
  <si>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</si>
  <si>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</si>
  <si>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</si>
  <si>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</si>
  <si>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</si>
  <si>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</si>
  <si>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</si>
  <si>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</si>
  <si>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</si>
  <si>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</si>
  <si>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</si>
  <si>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</si>
  <si>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</si>
  <si>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</si>
  <si>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</si>
  <si>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</si>
  <si>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</si>
  <si>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</si>
  <si>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</si>
  <si>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</si>
  <si>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</si>
  <si>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</si>
  <si>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</si>
  <si>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</si>
  <si>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</si>
  <si>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</si>
  <si>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</si>
  <si>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</si>
  <si>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</si>
  <si>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</si>
  <si>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</si>
  <si>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</si>
  <si>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</si>
  <si>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</si>
  <si>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</si>
  <si>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</si>
  <si>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</si>
  <si>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</si>
  <si>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</si>
  <si>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</si>
  <si>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</si>
  <si>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</si>
  <si>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</si>
  <si>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</si>
  <si>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</si>
  <si>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</si>
  <si>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</si>
  <si>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</si>
  <si>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</si>
  <si>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</si>
  <si>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</si>
  <si>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</si>
  <si>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</si>
  <si>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</si>
  <si>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</si>
  <si>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</si>
  <si>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</si>
  <si>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</si>
  <si>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</si>
  <si>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</si>
  <si>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</si>
  <si>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</si>
  <si>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</si>
  <si>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</si>
  <si>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</si>
  <si>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</si>
  <si>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</si>
  <si>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</si>
  <si>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</si>
  <si>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</si>
  <si>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</si>
  <si>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</si>
  <si>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</si>
  <si>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</si>
  <si>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</si>
  <si>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</si>
  <si>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</si>
  <si>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</si>
  <si>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</si>
  <si>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</si>
  <si>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</si>
  <si>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</si>
  <si>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</si>
  <si>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</si>
  <si>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</si>
  <si>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</si>
  <si>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</si>
  <si>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</si>
  <si>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</si>
  <si>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</si>
  <si>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</si>
  <si>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</si>
  <si>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</si>
  <si>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</si>
  <si>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</si>
  <si>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</si>
  <si>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</si>
  <si>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</si>
  <si>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</si>
  <si>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</si>
  <si>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</si>
  <si>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</si>
  <si>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</si>
  <si>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</si>
  <si>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</si>
  <si>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</si>
  <si>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</si>
  <si>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</si>
  <si>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</si>
  <si>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</si>
  <si>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</si>
  <si>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</si>
  <si>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</si>
  <si>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</si>
  <si>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</si>
  <si>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</si>
  <si>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</si>
  <si>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</si>
  <si>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</si>
  <si>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</si>
  <si>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</si>
  <si>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</si>
  <si>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</si>
  <si>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</si>
  <si>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</si>
  <si>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</si>
  <si>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</si>
  <si>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</si>
  <si>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</si>
  <si>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</si>
  <si>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</si>
  <si>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</si>
  <si>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</si>
  <si>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</si>
  <si>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</si>
  <si>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</si>
  <si>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</si>
  <si>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</si>
  <si>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</si>
  <si>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</si>
  <si>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</si>
  <si>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</si>
  <si>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</si>
  <si>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</si>
  <si>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</si>
  <si>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</si>
  <si>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</si>
  <si>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</si>
  <si>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</si>
  <si>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</si>
  <si>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</si>
  <si>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</si>
  <si>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</si>
  <si>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</si>
  <si>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</si>
  <si>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</si>
  <si>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</si>
  <si>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</si>
  <si>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</si>
  <si>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</si>
  <si>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</si>
  <si>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</si>
  <si>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</si>
  <si>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</si>
  <si>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</si>
  <si>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</si>
  <si>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</si>
  <si>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</si>
  <si>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</si>
  <si>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</si>
  <si>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</si>
  <si>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</si>
  <si>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</si>
  <si>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</si>
  <si>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</si>
  <si>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</si>
  <si>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</si>
  <si>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</si>
  <si>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</si>
  <si>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</si>
  <si>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</si>
  <si>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</si>
  <si>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</si>
  <si>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</si>
  <si>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</si>
  <si>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</si>
  <si>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</si>
  <si>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</si>
  <si>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</si>
  <si>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</si>
  <si>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SC</t>
  </si>
  <si>
    <t>Clayey sand</t>
  </si>
  <si>
    <t>SC-SM</t>
  </si>
  <si>
    <t>Silty, 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</si>
  <si>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</si>
  <si>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</si>
  <si>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</si>
  <si>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</si>
  <si>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</si>
  <si>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</si>
  <si>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</si>
  <si>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</si>
  <si>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</si>
  <si>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</si>
  <si>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</si>
  <si>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</si>
  <si>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ASTM D2487</t>
  </si>
  <si>
    <t>https://www.astm.org/d2487-17.html</t>
  </si>
  <si>
    <t>//diggs:Lithology/diggs:classificationCode</t>
  </si>
  <si>
    <t>Soil classification codes as defined by ASTM-D2487. These codes are used as values for the classificationCode property of the Lithology object.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</si>
  <si>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</si>
  <si>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</si>
  <si>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</si>
  <si>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</si>
  <si>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</si>
  <si>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</si>
  <si>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</si>
  <si>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</si>
  <si>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</si>
  <si>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</si>
  <si>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</si>
  <si>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</si>
  <si>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Silty clay with gravel</t>
  </si>
  <si>
    <t>Silty clay with sand</t>
  </si>
  <si>
    <t>Sandy silty clay</t>
  </si>
  <si>
    <t>Sandy silty clay with gravel</t>
  </si>
  <si>
    <t>Gravelly silty clay</t>
  </si>
  <si>
    <t>Gravelly silty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</si>
  <si>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</si>
  <si>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</si>
  <si>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</si>
  <si>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</si>
  <si>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</si>
  <si>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</si>
  <si>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</si>
  <si>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</si>
  <si>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</si>
  <si>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</si>
  <si>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</si>
  <si>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</si>
  <si>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Organic clay with sand (OL)</t>
  </si>
  <si>
    <t>Organic clay with gravel (OL)</t>
  </si>
  <si>
    <t>Sandy organic clay with gravel (OL)</t>
  </si>
  <si>
    <t>Gravelly organic clay (OL)</t>
  </si>
  <si>
    <t>Gravelly organic clay with sand (OL)</t>
  </si>
  <si>
    <t>Sandy organic clay (OL)</t>
  </si>
  <si>
    <t>Organic clay with sand (OH)</t>
  </si>
  <si>
    <t>Organic clay with gravel (OH)</t>
  </si>
  <si>
    <t>Sandy organic clay (OH)</t>
  </si>
  <si>
    <t>Sandy organic clay with gravel (OH)</t>
  </si>
  <si>
    <t>Gravelly organic clay (OH)</t>
  </si>
  <si>
    <t>Gravelly organic clay with sand (OH)</t>
  </si>
  <si>
    <t>OLz</t>
  </si>
  <si>
    <t>Organic silt (OL)</t>
  </si>
  <si>
    <t>Organic silt with gravel (OL)</t>
  </si>
  <si>
    <t>Organic silt with sand (OL)</t>
  </si>
  <si>
    <t>Sandy organic silt (OL)</t>
  </si>
  <si>
    <t>Sandy organic silt with gravel (OL)</t>
  </si>
  <si>
    <t>Gravelly organic silt (OL)</t>
  </si>
  <si>
    <t>Gravelly organic silt with sand (OL)</t>
  </si>
  <si>
    <t>OHz</t>
  </si>
  <si>
    <t>Organic silt (OH)</t>
  </si>
  <si>
    <t>Organic silt with gravel (OH)</t>
  </si>
  <si>
    <t>Organic silt with sand (OH)</t>
  </si>
  <si>
    <t>Sandy organic silt (OH)</t>
  </si>
  <si>
    <t>Sandy organic silt with gravel (OH)</t>
  </si>
  <si>
    <t>Gravelly organic silt (OH)</t>
  </si>
  <si>
    <t>Gravelly organic silt with sand (OH)</t>
  </si>
  <si>
    <t>Poorly graded gravel with sand</t>
  </si>
  <si>
    <t>Poorly graded gravel with silt</t>
  </si>
  <si>
    <t>Poorly graded gravel with silt and sand</t>
  </si>
  <si>
    <t>Poorly graded gravel with clay and sand (or silty clay and sand)</t>
  </si>
  <si>
    <t>Silty gravel with sand</t>
  </si>
  <si>
    <t>Clayey gravel with sand</t>
  </si>
  <si>
    <t>Silty, 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</si>
  <si>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</si>
  <si>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</si>
  <si>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</si>
  <si>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</si>
  <si>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gravel with clay and sand (or silty clay and sand)</t>
  </si>
  <si>
    <t>Well-graded sand with silt and gravel</t>
  </si>
  <si>
    <t>Well-graded sand with clay (or silty clay)</t>
  </si>
  <si>
    <t>Well-graded sand with clay and gravel (or silty clay and gravel)</t>
  </si>
  <si>
    <t>Poorly graded sand with silt and gravel</t>
  </si>
  <si>
    <t>Poorly graded gravel</t>
  </si>
  <si>
    <t>Poorly graded gravel with clay (or silty clay)</t>
  </si>
  <si>
    <t>Poorly graded sand</t>
  </si>
  <si>
    <t>Poorly graded sand with silt</t>
  </si>
  <si>
    <t>Poorly graded sand with clay (or silty clay)</t>
  </si>
  <si>
    <t>Poorly graded sand with clay and gravel (or silty clay and gravel)</t>
  </si>
  <si>
    <t>Silty sand with gravel</t>
  </si>
  <si>
    <t>Clayey sand with gravel</t>
  </si>
  <si>
    <t>Silty, clayey sand with gravel</t>
  </si>
  <si>
    <t>More than half of coarse soil on No.4 sieve; passing No.200 &gt; 5%; and not meeting Cu and Cc criteria for GW.</t>
  </si>
  <si>
    <t xml:space="preserve">More than half of coarse soil on No.4 sieve; passing No.200 is 5-12%; and meets the criteria for GW and GM. </t>
  </si>
  <si>
    <t xml:space="preserve">More than half of coarse soil on No.4 sieve; passing No.200 is 5-12%; and meets the criteria for GW and GC. </t>
  </si>
  <si>
    <t xml:space="preserve">More than half of coarse soil on No.4 sieve; passing No.200 is 5-12%; and meets the criteria for GP and GC. </t>
  </si>
  <si>
    <t xml:space="preserve">More than half of coarse soil on No.4 sieve; passing No.200 is 5-12%; and meets the criteria for GP and GM. </t>
  </si>
  <si>
    <t>More than half of coarse soil on No.4 sieve. passisng No. 200 screen &lt;5%; Cu ≥ 4 and 1 ≤ Cc ≤ 3</t>
  </si>
  <si>
    <r>
      <t xml:space="preserve">More than half of coarse soil passes No.4 sieve; passing No.200 &lt; 5%; Cu ≥ 6 and 1 ≤ Cc </t>
    </r>
    <r>
      <rPr>
        <sz val="11"/>
        <rFont val="Calibri (Body)"/>
      </rPr>
      <t>≤ 3.</t>
    </r>
  </si>
  <si>
    <t>More than half of coarse soil passes No.4 sieve; passing No.200 &lt; 5%; and not meeting both criteria for SW.</t>
  </si>
  <si>
    <t>More than half of coarse soil passes No.4 sieve; passing No.200 is 5-12%; and meet she criteria for SW and SM.</t>
  </si>
  <si>
    <t>More than half of coarse soil passes No.4 sieve; passing No.200 is 5-12%; and meet she criteria for SW and SC.</t>
  </si>
  <si>
    <t>More than half of coarse soil passes No.4 sieve; passing No.200 is 5-12%; and meet she criteria for SP and SM.</t>
  </si>
  <si>
    <t>More than half of coarse soil passes No.4 sieve; passing No.200 is 5-12%; and meet she criteria for SP and SC.</t>
  </si>
  <si>
    <t>More than half of soil passes No. 200 sieve; organic; (LL for oven dried sample)/(LL for non dried sample) &lt; 0.75; and LL &lt; 50.</t>
  </si>
  <si>
    <t>More than half of soil passes No. 200 sieve; organic; (LL for oven dried sample)/(LL for non dried sample) &lt; 0.75; and LL ≥ 50.</t>
  </si>
  <si>
    <t>Peat, muck, and other highly organic soils.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</si>
  <si>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</si>
  <si>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</si>
  <si>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</si>
  <si>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</si>
  <si>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</si>
  <si>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</si>
  <si>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</si>
  <si>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</si>
  <si>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GC-GM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</si>
  <si>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</si>
  <si>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</si>
  <si>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</si>
  <si>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</si>
  <si>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</si>
  <si>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</si>
  <si>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</si>
  <si>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</si>
  <si>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SC-SM with ≥ 15% gravel</t>
  </si>
  <si>
    <t>CL with coarser than  No. 200 screen ≥ 30% and % sand ≥ % gravel and % gravel &lt; 15%</t>
  </si>
  <si>
    <t>CL with coarser than  No. 200 screen ≥ 30% and % sand &lt; % gravel and % sand &lt; 15%</t>
  </si>
  <si>
    <t>CL with coarser than  No. 200 screen ≥ 30% and % sand &lt; % gravel and % sand ≥ 15%</t>
  </si>
  <si>
    <t>CL-ML with coarser than  No. 200 screen ≥ 30% and % sand ≥ % gravel and % gravel &lt; 15%</t>
  </si>
  <si>
    <t>CL-ML with coarser than  No. 200 screen ≥ 30% and % sand ≥ % gravel and % gravel ≥ 15%</t>
  </si>
  <si>
    <t>CL-ML with coarser than  No. 200 screen ≥ 30% and % sand &lt; % gravel and % sand &lt; 15%</t>
  </si>
  <si>
    <t>CL-ML with coarser than  No. 200 screen ≥ 30% and % sand &lt; % gravel and % sand ≥ 15%</t>
  </si>
  <si>
    <t>ML with coarser than  No. 200 screen ≥ 30% and % sand ≥ % gravel and % gravel &lt; 15%</t>
  </si>
  <si>
    <t>ML with coarser than  No. 200 screen ≥ 30% and % sand ≥ % gravel and % gravel ≥ 15%</t>
  </si>
  <si>
    <t>ML with coarser than  No. 200 screen ≥ 30% and % sand &lt; % gravel and % sand &lt; 15%</t>
  </si>
  <si>
    <t>ML with coarser than  No. 200 screen ≥ 30% and % sand &lt; % gravel and % sand ≥ 15%</t>
  </si>
  <si>
    <t>CH with coarser than  No. 200 screen ≥ 30% and % sand &lt; % gravel and % sand &lt; 15%</t>
  </si>
  <si>
    <t>CH with coarser than  No. 200 screen ≥ 30% and % sand &lt; % gravel and % sand ≥ 15%</t>
  </si>
  <si>
    <t>CH with coarser than  No. 200 screen ≥ 15% and &lt; 30% and % sand &lt; % gravel</t>
  </si>
  <si>
    <t>CH with coarser than  No. 200 screen ≥ 15% and &lt; 30% and % sand ≥ % gravel</t>
  </si>
  <si>
    <t>CL with coarser than  No. 200 screen ≥ 15% and &lt; 30% and % sand &lt; % gravel</t>
  </si>
  <si>
    <t>CL with coarser than  No. 200 screen ≥ 15% and &lt; 30% and % sand ≥ % gravel</t>
  </si>
  <si>
    <t>CL-ML with coarser than  No. 200 screen ≥ 15% and &lt; 30% and % sand &lt; % gravel</t>
  </si>
  <si>
    <t>CL-ML with coarser than  No. 200 screen ≥ 15% and &lt; 30% and % sand ≥ % gravel</t>
  </si>
  <si>
    <t>ML with coarser than  No. 200 screen ≥ 15% and &lt; 30% and % sand &lt; % gravel</t>
  </si>
  <si>
    <t>ML with coarser than  No. 200 screen ≥ 15% and &lt; 30% and % sand ≥ % gravel</t>
  </si>
  <si>
    <t>CH with coarser than  No. 200 screen ≥ 30% and % sand ≥ % gravel and % gravel ≥ 15%</t>
  </si>
  <si>
    <t>CL with coarser than  No. 200 screen ≥ 30% and % sand ≥ % gravel and % gravel ≥ 15%</t>
  </si>
  <si>
    <t>MH with coarser than  No. 200 screen ≥ 15% and &lt; 30% and % sand ≥ % gravel</t>
  </si>
  <si>
    <t>MH with coarser than  No. 200 screen ≥ 15% and &lt; 30% and % sand &lt; % gravel</t>
  </si>
  <si>
    <t>MH with coarser than  No. 200 screen ≥ 30% and % sand ≥ % gravel and % gravel &lt; 15%</t>
  </si>
  <si>
    <t>MH with coarser than  No. 200 screen ≥ 30% and % sand ≥ % gravel and % gravel ≥ 15%</t>
  </si>
  <si>
    <t>MH with coarser than  No. 200 screen ≥ 30% and % sand &lt; % gravel and % sand &lt; 15%</t>
  </si>
  <si>
    <t>MH with coarser than  No. 200 screen ≥ 30% and % sand &lt; % gravel and % sand ≥ 15%</t>
  </si>
  <si>
    <t>OL where PI ≥ 4 and plots on or above "A" line; with coarser than  No. 200 screen ≥ 15% and &lt; 30% and % sand ≥ % gravel</t>
  </si>
  <si>
    <t>OL where PI ≥ 4 and plots on or above "A" line; with coarser than  No. 200 screen ≥ 30% and % sand ≥ % gravel and % gravel &lt; 15%</t>
  </si>
  <si>
    <t>OL where PI ≥ 4 and plots on or above "A" line; with coarser than  No. 200 screen ≥ 30% and % sand ≥ % gravel and % gravel ≥ 15%</t>
  </si>
  <si>
    <t>OL where PI ≥ 4 and plots on or above "A" line; with coarser than  No. 200 screen ≥ 30% and % sand &lt; % gravel and % sand &lt; 15%</t>
  </si>
  <si>
    <t>OL where PI ≥ 4 and plots on or above "A" line; with coarser than  No. 200 screen ≥ 30% and % sand &lt; % gravel and % sand ≥ 15%</t>
  </si>
  <si>
    <t>OL where PI ≥ 4 and plots on or above "A" line; with coarser than  No. 200 screen ≥ 15% and &lt; 30% and % sand &lt; % gravel</t>
  </si>
  <si>
    <t>OH that plots on or above "A" line; with coarser than  No. 200 screen ≥ 15% and &lt; 30% and % sand &lt; % gravel</t>
  </si>
  <si>
    <t>OH that plots on or above "A" line; with coarser than  No. 200 screen ≥ 15% and &lt; 30% and % sand ≥ % gravel</t>
  </si>
  <si>
    <t>OH that plots on or above "A" line; with coarser than  No. 200 screen ≥ 30% and % sand ≥ % gravel and % gravel &lt; 15%</t>
  </si>
  <si>
    <t>OH that plots on or above "A" line; with coarser than  No. 200 screen ≥ 30% and % sand ≥ % gravel and % gravel ≥ 15%</t>
  </si>
  <si>
    <t>OH that plots on or above "A" line; with coarser than  No. 200 screen ≥ 30% and % sand &lt; % gravel and % sand &lt; 15%</t>
  </si>
  <si>
    <t>OH that plots on or above "A" line; with coarser than  No. 200 screen ≥ 30% and % sand &lt; % gravel and % sand ≥ 15%</t>
  </si>
  <si>
    <t>OL where PI &lt; 4 or plots below "A" line; coarser than No. 200 screen &lt; 15%</t>
  </si>
  <si>
    <t>OL where PI &lt; 4 or plots below "A" line; with coarser than  No. 200 screen ≥ 15% and &lt; 30% and % sand &lt; % gravel</t>
  </si>
  <si>
    <t>OL where PI &lt; 4 or plots below "A" line; with coarser than  No. 200 screen ≥ 15% and &lt; 30% and % sand ≥ % gravel</t>
  </si>
  <si>
    <t>OL where PI &lt; 4 or plots below "A" line; with coarser than  No. 200 screen ≥ 30% and % sand ≥ % gravel and % gravel &lt; 15%</t>
  </si>
  <si>
    <t>OL where PI &lt; 4 or plots below "A" line; with coarser than  No. 200 screen ≥ 30% and % sand ≥ % gravel and % gravel ≥ 15%</t>
  </si>
  <si>
    <t>OL where PI &lt; 4 or plots below "A" line; with coarser than  No. 200 screen ≥ 30% and % sand &lt; % gravel and % sand &lt; 15%</t>
  </si>
  <si>
    <t>OL where PI &lt; 4 or plots below "A" line; with coarser than  No. 200 screen ≥ 30% and % sand &lt; % gravel and % sand ≥ 15%</t>
  </si>
  <si>
    <t>OH that plots below "A" line; coarser than No. 200 screen &lt; 15%</t>
  </si>
  <si>
    <t>OH that plots below "A" line; with coarser than  No. 200 screen ≥ 15% and &lt; 30% and % sand &lt; % gravel</t>
  </si>
  <si>
    <t>OH that plots below "A" line; with coarser than  No. 200 screen ≥ 15% and &lt; 30% and % sand ≥ % gravel</t>
  </si>
  <si>
    <t>OH that plots below "A" line; with coarser than  No. 200 screen ≥ 30% and % sand ≥ % gravel and % gravel &lt; 15%</t>
  </si>
  <si>
    <t>OH that plots below "A" line; with coarser than  No. 200 screen ≥ 30% and % sand ≥ % gravel and % gravel ≥ 15%</t>
  </si>
  <si>
    <t>OH that plots below "A" line; with coarser than  No. 200 screen ≥ 30% and % sand &lt; % gravel and % sand &lt; 15%</t>
  </si>
  <si>
    <t>OH that plots below "A" line; with coarser than  No. 200 screen ≥ 30% and % sand &lt; % gravel and % sand ≥ 15%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</si>
  <si>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</si>
  <si>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</si>
  <si>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</si>
  <si>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</si>
  <si>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</si>
  <si>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</si>
  <si>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</si>
  <si>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</si>
  <si>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</si>
  <si>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</si>
  <si>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</si>
  <si>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</si>
  <si>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CL-MLg</t>
  </si>
  <si>
    <t>CL-MLs</t>
  </si>
  <si>
    <t>sCL-ML</t>
  </si>
  <si>
    <t>sCL-MLg</t>
  </si>
  <si>
    <t>gCL-ML</t>
  </si>
  <si>
    <t>gCL-MLs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</si>
  <si>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</si>
  <si>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</si>
  <si>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</si>
  <si>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</si>
  <si>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</si>
  <si>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</si>
  <si>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</si>
  <si>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</si>
  <si>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</si>
  <si>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</si>
  <si>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</si>
  <si>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</si>
  <si>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OLg</t>
  </si>
  <si>
    <t>OLs</t>
  </si>
  <si>
    <t>sOL</t>
  </si>
  <si>
    <t>sOLg</t>
  </si>
  <si>
    <t>gOL</t>
  </si>
  <si>
    <t>gOLs</t>
  </si>
  <si>
    <t>OHg</t>
  </si>
  <si>
    <t>OHs</t>
  </si>
  <si>
    <t>sOH</t>
  </si>
  <si>
    <t>sOHg</t>
  </si>
  <si>
    <t>gOH</t>
  </si>
  <si>
    <t>gOHs</t>
  </si>
  <si>
    <t>OLzg</t>
  </si>
  <si>
    <t>OLzs</t>
  </si>
  <si>
    <t>sOLz</t>
  </si>
  <si>
    <t>sOLzg</t>
  </si>
  <si>
    <t>gOLz</t>
  </si>
  <si>
    <t>gOLzs</t>
  </si>
  <si>
    <t>OHzg</t>
  </si>
  <si>
    <t>OHzs</t>
  </si>
  <si>
    <t>sOHz</t>
  </si>
  <si>
    <t>sOHzg</t>
  </si>
  <si>
    <t>gOHz</t>
  </si>
  <si>
    <t>gOHzs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</si>
  <si>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</si>
  <si>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</si>
  <si>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</si>
  <si>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</si>
  <si>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</si>
  <si>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</si>
  <si>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</si>
  <si>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</si>
  <si>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GC-GMs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</si>
  <si>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</si>
  <si>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</si>
  <si>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</si>
  <si>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</si>
  <si>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</si>
  <si>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</si>
  <si>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</si>
  <si>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</si>
  <si>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SC-SMg</t>
  </si>
  <si>
    <t>More than half of soil passes No. 200 sieve;  liquid limit &lt; 50; inorganic; plots in the hatched (CL-ML) zone in the plasticity chart.</t>
  </si>
  <si>
    <t>More than half of soil passes No. 200 sieve; inorganic; LL ≥ 50; and PI plots above "A" line.</t>
  </si>
  <si>
    <t>More than half of soil passes No. 200 sieve; inorganic; LL ≥ 50; and PI plots below "A" line.</t>
  </si>
  <si>
    <t>More than half of soil passes No. 200 sieve; inorganic; LL &lt; 50; PI &lt; 4, or plots below "A" line.</t>
  </si>
  <si>
    <t>More than half of soil passes No. 200 sieve; inorganic; LL &lt; 50; PI&gt; 7; and plots on or above "A" line.</t>
  </si>
  <si>
    <t>More than half of coarse soil on No.4 sieve; passing No.200 &gt; 12%; Atterberg's limits plot above "A" line and plasticity index greater than 7.</t>
  </si>
  <si>
    <t>More than half of coarse soil on No.4 sieve; passing No.200 &gt; 12%; Atterberg's limits fall in hatched area marked CL-ML.</t>
  </si>
  <si>
    <t>More than half of coarse soil on No.4 sieve; passing No.200 &gt; 12%; Atterberg's limits plot below "A" line and plasticity index &lt;4.</t>
  </si>
  <si>
    <t xml:space="preserve">More than half of coarse soil passes No.4 sieve; passing No.200 &gt; 12%; Atterberg's limits plot above "A" line in the plasticity chart or plasticity index greater than 7. </t>
  </si>
  <si>
    <t>More than half of coarse soil passes No.4 sieve; passing No.200 &gt; 12%; Atterberg's limits fall in hatched area marked CL-ML on the plasticity chart.</t>
  </si>
  <si>
    <t>More than half of coarse soil passes No.4 sieve; passing No.200 &gt; 12%; Atterberg's limits plot below "A" line in the plasticity chart or plasticity index less than 4.</t>
  </si>
  <si>
    <t>astmD2487</t>
  </si>
  <si>
    <t>DIGGS Soil Classification Definitions (ASTM D2487)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</si>
</sst>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01" totalsRowShown="0" headerRowDxfId="13" dataDxfId="12">
  <sortState xmlns:xlrd2="http://schemas.microsoft.com/office/spreadsheetml/2017/richdata2" ref="A2:H27">
    <sortCondition ref="B2:B27"/>
  </sortState>
  <tableColumns count="8">
    <tableColumn id="1" xr3:uid="{00000000-0010-0000-0100-000001000000}" name="Start" dataDxfId="11">
      <calculatedColumnFormula>IF(ISNA(VLOOKUP(B2,AssociatedElements!B$2:B2851,1,FALSE)),"Not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01" totalsRowShown="0" headerRowDxfId="3">
  <autoFilter ref="A1:D101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4" sqref="D4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536</v>
      </c>
      <c r="D3" s="2" t="s">
        <v>537</v>
      </c>
      <c r="E3" s="2" t="s">
        <v>281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1"/>
  <sheetViews>
    <sheetView topLeftCell="A6" zoomScale="120" zoomScaleNormal="120" workbookViewId="0">
      <selection activeCell="D113" sqref="D11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IF(ISNA(VLOOKUP(B2,AssociatedElements!B$2:B2851,1,FALSE)),"Not used","")</f>
        <v/>
      </c>
      <c r="B2" s="13" t="s">
        <v>234</v>
      </c>
      <c r="C2" s="13" t="s">
        <v>235</v>
      </c>
      <c r="D2" s="13" t="s">
        <v>526</v>
      </c>
      <c r="E2" s="15" t="s">
        <v>4</v>
      </c>
      <c r="G2" s="15" t="s">
        <v>278</v>
      </c>
      <c r="H2" s="2" t="s">
        <v>279</v>
      </c>
    </row>
    <row r="3" spans="1:8" ht="34" x14ac:dyDescent="0.2">
      <c r="A3" s="2" t="str">
        <f>IF(ISNA(VLOOKUP(B3,AssociatedElements!B$2:B2852,1,FALSE)),"Not used","")</f>
        <v/>
      </c>
      <c r="B3" s="13" t="s">
        <v>236</v>
      </c>
      <c r="C3" s="13" t="s">
        <v>237</v>
      </c>
      <c r="D3" s="13" t="s">
        <v>529</v>
      </c>
      <c r="E3" s="15" t="s">
        <v>4</v>
      </c>
      <c r="G3" s="15" t="s">
        <v>278</v>
      </c>
      <c r="H3" s="2" t="s">
        <v>279</v>
      </c>
    </row>
    <row r="4" spans="1:8" ht="34" x14ac:dyDescent="0.2">
      <c r="A4" s="2" t="str">
        <f>IF(ISNA(VLOOKUP(B4,AssociatedElements!B$2:B2853,1,FALSE)),"Not used","")</f>
        <v/>
      </c>
      <c r="B4" s="14" t="s">
        <v>238</v>
      </c>
      <c r="C4" s="14" t="s">
        <v>239</v>
      </c>
      <c r="D4" s="13" t="s">
        <v>525</v>
      </c>
      <c r="E4" s="15" t="s">
        <v>4</v>
      </c>
      <c r="G4" s="15" t="s">
        <v>278</v>
      </c>
      <c r="H4" s="2" t="s">
        <v>279</v>
      </c>
    </row>
    <row r="5" spans="1:8" ht="34" x14ac:dyDescent="0.2">
      <c r="A5" s="2" t="str">
        <f>IF(ISNA(VLOOKUP(B5,AssociatedElements!B$2:B2854,1,FALSE)),"Not used","")</f>
        <v/>
      </c>
      <c r="B5" s="13" t="s">
        <v>240</v>
      </c>
      <c r="C5" s="13" t="s">
        <v>241</v>
      </c>
      <c r="D5" s="13" t="s">
        <v>530</v>
      </c>
      <c r="E5" s="15" t="s">
        <v>4</v>
      </c>
      <c r="G5" s="15" t="s">
        <v>278</v>
      </c>
      <c r="H5" s="2" t="s">
        <v>279</v>
      </c>
    </row>
    <row r="6" spans="1:8" ht="34" x14ac:dyDescent="0.2">
      <c r="A6" s="2" t="str">
        <f>IF(ISNA(VLOOKUP(B6,AssociatedElements!B$2:B2855,1,FALSE)),"Not used","")</f>
        <v/>
      </c>
      <c r="B6" s="14" t="s">
        <v>242</v>
      </c>
      <c r="C6" s="14" t="s">
        <v>243</v>
      </c>
      <c r="D6" s="14" t="s">
        <v>531</v>
      </c>
      <c r="E6" s="15" t="s">
        <v>4</v>
      </c>
      <c r="G6" s="15" t="s">
        <v>278</v>
      </c>
      <c r="H6" s="2" t="s">
        <v>279</v>
      </c>
    </row>
    <row r="7" spans="1:8" ht="34" x14ac:dyDescent="0.2">
      <c r="A7" s="2" t="str">
        <f>IF(ISNA(VLOOKUP(B7,AssociatedElements!B$2:B2856,1,FALSE)),"Not used","")</f>
        <v/>
      </c>
      <c r="B7" s="13" t="s">
        <v>244</v>
      </c>
      <c r="C7" s="13" t="s">
        <v>245</v>
      </c>
      <c r="D7" s="13" t="s">
        <v>532</v>
      </c>
      <c r="E7" s="15" t="s">
        <v>4</v>
      </c>
      <c r="G7" s="15" t="s">
        <v>278</v>
      </c>
      <c r="H7" s="2" t="s">
        <v>279</v>
      </c>
    </row>
    <row r="8" spans="1:8" ht="34" x14ac:dyDescent="0.2">
      <c r="A8" s="2" t="str">
        <f>IF(ISNA(VLOOKUP(B8,AssociatedElements!B$2:B2857,1,FALSE)),"Not used","")</f>
        <v/>
      </c>
      <c r="B8" s="13" t="s">
        <v>246</v>
      </c>
      <c r="C8" s="13" t="s">
        <v>356</v>
      </c>
      <c r="D8" s="13" t="s">
        <v>365</v>
      </c>
      <c r="E8" s="15" t="s">
        <v>4</v>
      </c>
      <c r="G8" s="15" t="s">
        <v>278</v>
      </c>
      <c r="H8" s="2" t="s">
        <v>279</v>
      </c>
    </row>
    <row r="9" spans="1:8" ht="34" x14ac:dyDescent="0.2">
      <c r="A9" s="2" t="str">
        <f>IF(ISNA(VLOOKUP(B9,AssociatedElements!B$2:B2858,1,FALSE)),"Not used","")</f>
        <v/>
      </c>
      <c r="B9" s="13" t="s">
        <v>247</v>
      </c>
      <c r="C9" s="13" t="s">
        <v>357</v>
      </c>
      <c r="D9" s="13" t="s">
        <v>368</v>
      </c>
      <c r="E9" s="15" t="s">
        <v>4</v>
      </c>
      <c r="G9" s="15" t="s">
        <v>278</v>
      </c>
      <c r="H9" s="2" t="s">
        <v>279</v>
      </c>
    </row>
    <row r="10" spans="1:8" ht="34" x14ac:dyDescent="0.2">
      <c r="A10" s="2" t="str">
        <f>IF(ISNA(VLOOKUP(B10,AssociatedElements!B$2:B2859,1,FALSE)),"Not used","")</f>
        <v/>
      </c>
      <c r="B10" s="13" t="s">
        <v>248</v>
      </c>
      <c r="C10" s="13" t="s">
        <v>341</v>
      </c>
      <c r="D10" s="13" t="s">
        <v>369</v>
      </c>
      <c r="E10" s="15" t="s">
        <v>4</v>
      </c>
      <c r="G10" s="15" t="s">
        <v>278</v>
      </c>
      <c r="H10" s="2" t="s">
        <v>279</v>
      </c>
    </row>
    <row r="11" spans="1:8" ht="34" x14ac:dyDescent="0.2">
      <c r="A11" s="2" t="str">
        <f>IF(ISNA(VLOOKUP(B11,AssociatedElements!B$2:B2860,1,FALSE)),"Not used","")</f>
        <v/>
      </c>
      <c r="B11" s="13" t="s">
        <v>249</v>
      </c>
      <c r="C11" s="13" t="s">
        <v>250</v>
      </c>
      <c r="D11" s="13" t="s">
        <v>370</v>
      </c>
      <c r="E11" s="15" t="s">
        <v>4</v>
      </c>
      <c r="G11" s="15" t="s">
        <v>278</v>
      </c>
      <c r="H11" s="2" t="s">
        <v>279</v>
      </c>
    </row>
    <row r="12" spans="1:8" ht="34" x14ac:dyDescent="0.2">
      <c r="A12" s="2" t="str">
        <f>IF(ISNA(VLOOKUP(B12,AssociatedElements!B$2:B2861,1,FALSE)),"Not used","")</f>
        <v/>
      </c>
      <c r="B12" s="13" t="s">
        <v>251</v>
      </c>
      <c r="C12" s="13" t="s">
        <v>252</v>
      </c>
      <c r="D12" s="13" t="s">
        <v>367</v>
      </c>
      <c r="E12" s="15" t="s">
        <v>4</v>
      </c>
      <c r="G12" s="15" t="s">
        <v>278</v>
      </c>
      <c r="H12" s="2" t="s">
        <v>279</v>
      </c>
    </row>
    <row r="13" spans="1:8" ht="34" x14ac:dyDescent="0.2">
      <c r="A13" s="2" t="str">
        <f>IF(ISNA(VLOOKUP(B13,AssociatedElements!B$2:B2862,1,FALSE)),"Not used","")</f>
        <v/>
      </c>
      <c r="B13" s="13" t="s">
        <v>253</v>
      </c>
      <c r="C13" s="13" t="s">
        <v>254</v>
      </c>
      <c r="D13" s="13" t="s">
        <v>366</v>
      </c>
      <c r="E13" s="15" t="s">
        <v>4</v>
      </c>
      <c r="G13" s="15" t="s">
        <v>278</v>
      </c>
      <c r="H13" s="2" t="s">
        <v>279</v>
      </c>
    </row>
    <row r="14" spans="1:8" ht="34" x14ac:dyDescent="0.2">
      <c r="A14" s="2" t="str">
        <f>IF(ISNA(VLOOKUP(B14,AssociatedElements!B$2:B2863,1,FALSE)),"Not used","")</f>
        <v/>
      </c>
      <c r="B14" s="13" t="s">
        <v>255</v>
      </c>
      <c r="C14" s="13" t="s">
        <v>256</v>
      </c>
      <c r="D14" s="13" t="s">
        <v>527</v>
      </c>
      <c r="E14" s="15" t="s">
        <v>4</v>
      </c>
      <c r="G14" s="15" t="s">
        <v>278</v>
      </c>
      <c r="H14" s="2" t="s">
        <v>279</v>
      </c>
    </row>
    <row r="15" spans="1:8" ht="34" x14ac:dyDescent="0.2">
      <c r="A15" s="2" t="str">
        <f>IF(ISNA(VLOOKUP(B15,AssociatedElements!B$2:B2864,1,FALSE)),"Not used","")</f>
        <v/>
      </c>
      <c r="B15" s="13" t="s">
        <v>257</v>
      </c>
      <c r="C15" s="13" t="s">
        <v>258</v>
      </c>
      <c r="D15" s="13" t="s">
        <v>528</v>
      </c>
      <c r="E15" s="15" t="s">
        <v>4</v>
      </c>
      <c r="G15" s="15" t="s">
        <v>278</v>
      </c>
      <c r="H15" s="2" t="s">
        <v>279</v>
      </c>
    </row>
    <row r="16" spans="1:8" ht="34" x14ac:dyDescent="0.2">
      <c r="A16" s="2" t="str">
        <f>IF(ISNA(VLOOKUP(B16,AssociatedElements!B$2:B2865,1,FALSE)),"Not used","")</f>
        <v/>
      </c>
      <c r="B16" s="14" t="s">
        <v>259</v>
      </c>
      <c r="C16" s="14" t="s">
        <v>260</v>
      </c>
      <c r="D16" s="13" t="s">
        <v>378</v>
      </c>
      <c r="E16" s="15" t="s">
        <v>4</v>
      </c>
      <c r="G16" s="15" t="s">
        <v>278</v>
      </c>
      <c r="H16" s="2" t="s">
        <v>279</v>
      </c>
    </row>
    <row r="17" spans="1:8" ht="34" x14ac:dyDescent="0.2">
      <c r="A17" s="2" t="str">
        <f>IF(ISNA(VLOOKUP(B17,AssociatedElements!B$2:B2866,1,FALSE)),"Not used","")</f>
        <v/>
      </c>
      <c r="B17" s="14" t="s">
        <v>261</v>
      </c>
      <c r="C17" s="14" t="s">
        <v>260</v>
      </c>
      <c r="D17" s="14" t="s">
        <v>377</v>
      </c>
      <c r="E17" s="15" t="s">
        <v>4</v>
      </c>
      <c r="G17" s="15" t="s">
        <v>278</v>
      </c>
      <c r="H17" s="2" t="s">
        <v>279</v>
      </c>
    </row>
    <row r="18" spans="1:8" ht="34" x14ac:dyDescent="0.2">
      <c r="A18" s="2" t="str">
        <f>IF(ISNA(VLOOKUP(B18,AssociatedElements!B$2:B2877,1,FALSE)),"Not used","")</f>
        <v/>
      </c>
      <c r="B18" s="14" t="s">
        <v>276</v>
      </c>
      <c r="C18" s="14" t="s">
        <v>277</v>
      </c>
      <c r="D18" s="14" t="s">
        <v>379</v>
      </c>
      <c r="E18" s="15" t="s">
        <v>4</v>
      </c>
      <c r="G18" s="15" t="s">
        <v>278</v>
      </c>
      <c r="H18" s="2" t="s">
        <v>279</v>
      </c>
    </row>
    <row r="19" spans="1:8" ht="34" x14ac:dyDescent="0.2">
      <c r="A19" s="2" t="str">
        <f>IF(ISNA(VLOOKUP(B19,AssociatedElements!B$2:B2868,1,FALSE)),"Not used","")</f>
        <v/>
      </c>
      <c r="B19" s="13" t="s">
        <v>262</v>
      </c>
      <c r="C19" s="13" t="s">
        <v>263</v>
      </c>
      <c r="D19" s="13" t="s">
        <v>533</v>
      </c>
      <c r="E19" s="15" t="s">
        <v>4</v>
      </c>
      <c r="G19" s="15" t="s">
        <v>278</v>
      </c>
      <c r="H19" s="2" t="s">
        <v>279</v>
      </c>
    </row>
    <row r="20" spans="1:8" ht="34" x14ac:dyDescent="0.2">
      <c r="A20" s="2" t="str">
        <f>IF(ISNA(VLOOKUP(B20,AssociatedElements!B$2:B2869,1,FALSE)),"Not used","")</f>
        <v/>
      </c>
      <c r="B20" s="14" t="s">
        <v>264</v>
      </c>
      <c r="C20" s="14" t="s">
        <v>265</v>
      </c>
      <c r="D20" s="14" t="s">
        <v>534</v>
      </c>
      <c r="E20" s="15" t="s">
        <v>4</v>
      </c>
      <c r="G20" s="15" t="s">
        <v>278</v>
      </c>
      <c r="H20" s="2" t="s">
        <v>279</v>
      </c>
    </row>
    <row r="21" spans="1:8" ht="34" x14ac:dyDescent="0.2">
      <c r="A21" s="2" t="str">
        <f>IF(ISNA(VLOOKUP(B21,AssociatedElements!B$2:B2870,1,FALSE)),"Not used","")</f>
        <v/>
      </c>
      <c r="B21" s="13" t="s">
        <v>266</v>
      </c>
      <c r="C21" s="13" t="s">
        <v>267</v>
      </c>
      <c r="D21" s="13" t="s">
        <v>535</v>
      </c>
      <c r="E21" s="15" t="s">
        <v>4</v>
      </c>
      <c r="G21" s="15" t="s">
        <v>278</v>
      </c>
      <c r="H21" s="2" t="s">
        <v>279</v>
      </c>
    </row>
    <row r="22" spans="1:8" ht="34" x14ac:dyDescent="0.2">
      <c r="A22" s="2" t="str">
        <f>IF(ISNA(VLOOKUP(B22,AssociatedElements!B$2:B2871,1,FALSE)),"Not used","")</f>
        <v/>
      </c>
      <c r="B22" s="13" t="s">
        <v>268</v>
      </c>
      <c r="C22" s="13" t="s">
        <v>358</v>
      </c>
      <c r="D22" s="13" t="s">
        <v>372</v>
      </c>
      <c r="E22" s="15" t="s">
        <v>4</v>
      </c>
      <c r="G22" s="15" t="s">
        <v>278</v>
      </c>
      <c r="H22" s="2" t="s">
        <v>279</v>
      </c>
    </row>
    <row r="23" spans="1:8" ht="34" x14ac:dyDescent="0.2">
      <c r="A23" s="2" t="str">
        <f>IF(ISNA(VLOOKUP(B23,AssociatedElements!B$2:B2872,1,FALSE)),"Not used","")</f>
        <v/>
      </c>
      <c r="B23" s="13" t="s">
        <v>269</v>
      </c>
      <c r="C23" s="13" t="s">
        <v>360</v>
      </c>
      <c r="D23" s="13" t="s">
        <v>376</v>
      </c>
      <c r="E23" s="15" t="s">
        <v>4</v>
      </c>
      <c r="G23" s="15" t="s">
        <v>278</v>
      </c>
      <c r="H23" s="2" t="s">
        <v>279</v>
      </c>
    </row>
    <row r="24" spans="1:8" ht="34" x14ac:dyDescent="0.2">
      <c r="A24" s="2" t="str">
        <f>IF(ISNA(VLOOKUP(B24,AssociatedElements!B$2:B2873,1,FALSE)),"Not used","")</f>
        <v/>
      </c>
      <c r="B24" s="13" t="s">
        <v>270</v>
      </c>
      <c r="C24" s="13" t="s">
        <v>359</v>
      </c>
      <c r="D24" s="13" t="s">
        <v>375</v>
      </c>
      <c r="E24" s="15" t="s">
        <v>4</v>
      </c>
      <c r="G24" s="15" t="s">
        <v>278</v>
      </c>
      <c r="H24" s="2" t="s">
        <v>279</v>
      </c>
    </row>
    <row r="25" spans="1:8" ht="34" x14ac:dyDescent="0.2">
      <c r="A25" s="2" t="str">
        <f>IF(ISNA(VLOOKUP(B25,AssociatedElements!B$2:B2874,1,FALSE)),"Not used","")</f>
        <v/>
      </c>
      <c r="B25" s="13" t="s">
        <v>271</v>
      </c>
      <c r="C25" s="13" t="s">
        <v>272</v>
      </c>
      <c r="D25" s="13" t="s">
        <v>371</v>
      </c>
      <c r="E25" s="15" t="s">
        <v>4</v>
      </c>
      <c r="G25" s="15" t="s">
        <v>278</v>
      </c>
      <c r="H25" s="2" t="s">
        <v>279</v>
      </c>
    </row>
    <row r="26" spans="1:8" ht="34" x14ac:dyDescent="0.2">
      <c r="A26" s="2" t="str">
        <f>IF(ISNA(VLOOKUP(B26,AssociatedElements!B$2:B2875,1,FALSE)),"Not used","")</f>
        <v/>
      </c>
      <c r="B26" s="13" t="s">
        <v>273</v>
      </c>
      <c r="C26" s="13" t="s">
        <v>353</v>
      </c>
      <c r="D26" s="13" t="s">
        <v>374</v>
      </c>
      <c r="E26" s="15" t="s">
        <v>4</v>
      </c>
      <c r="G26" s="15" t="s">
        <v>278</v>
      </c>
      <c r="H26" s="2" t="s">
        <v>279</v>
      </c>
    </row>
    <row r="27" spans="1:8" ht="34" x14ac:dyDescent="0.2">
      <c r="A27" s="2" t="str">
        <f>IF(ISNA(VLOOKUP(B27,AssociatedElements!B$2:B2876,1,FALSE)),"Not used","")</f>
        <v/>
      </c>
      <c r="B27" s="13" t="s">
        <v>274</v>
      </c>
      <c r="C27" s="13" t="s">
        <v>275</v>
      </c>
      <c r="D27" s="13" t="s">
        <v>373</v>
      </c>
      <c r="E27" s="15" t="s">
        <v>4</v>
      </c>
      <c r="G27" s="15" t="s">
        <v>278</v>
      </c>
      <c r="H27" s="2" t="s">
        <v>279</v>
      </c>
    </row>
    <row r="28" spans="1:8" ht="35" customHeight="1" x14ac:dyDescent="0.2">
      <c r="A28" s="2" t="str">
        <f>IF(ISNA(VLOOKUP(B28,AssociatedElements!B$2:B2878,1,FALSE)),"Not used","")</f>
        <v/>
      </c>
      <c r="B28" s="13" t="s">
        <v>453</v>
      </c>
      <c r="C28" s="13" t="s">
        <v>282</v>
      </c>
      <c r="D28" s="13" t="s">
        <v>411</v>
      </c>
      <c r="E28" s="15" t="s">
        <v>4</v>
      </c>
      <c r="G28" s="15" t="s">
        <v>278</v>
      </c>
      <c r="H28" s="2" t="s">
        <v>279</v>
      </c>
    </row>
    <row r="29" spans="1:8" ht="34" x14ac:dyDescent="0.2">
      <c r="A29" s="2" t="str">
        <f>IF(ISNA(VLOOKUP(B29,AssociatedElements!B$2:B2880,1,FALSE)),"Not used","")</f>
        <v/>
      </c>
      <c r="B29" s="13" t="s">
        <v>454</v>
      </c>
      <c r="C29" s="13" t="s">
        <v>283</v>
      </c>
      <c r="D29" s="13" t="s">
        <v>412</v>
      </c>
      <c r="E29" s="15" t="s">
        <v>4</v>
      </c>
      <c r="G29" s="15" t="s">
        <v>278</v>
      </c>
      <c r="H29" s="2" t="s">
        <v>279</v>
      </c>
    </row>
    <row r="30" spans="1:8" ht="34" x14ac:dyDescent="0.2">
      <c r="A30" s="2" t="str">
        <f>IF(ISNA(VLOOKUP(B30,AssociatedElements!B$2:B2880,1,FALSE)),"Not used","")</f>
        <v/>
      </c>
      <c r="B30" s="13" t="s">
        <v>455</v>
      </c>
      <c r="C30" s="13" t="s">
        <v>284</v>
      </c>
      <c r="D30" s="13" t="s">
        <v>411</v>
      </c>
      <c r="E30" s="15" t="s">
        <v>4</v>
      </c>
      <c r="G30" s="15" t="s">
        <v>278</v>
      </c>
      <c r="H30" s="2" t="s">
        <v>279</v>
      </c>
    </row>
    <row r="31" spans="1:8" ht="34" x14ac:dyDescent="0.2">
      <c r="A31" s="2" t="str">
        <f>IF(ISNA(VLOOKUP(B31,AssociatedElements!B$2:B2881,1,FALSE)),"Not used","")</f>
        <v/>
      </c>
      <c r="B31" s="13" t="s">
        <v>456</v>
      </c>
      <c r="C31" s="13" t="s">
        <v>285</v>
      </c>
      <c r="D31" s="13" t="s">
        <v>419</v>
      </c>
      <c r="E31" s="15" t="s">
        <v>4</v>
      </c>
      <c r="G31" s="15" t="s">
        <v>278</v>
      </c>
      <c r="H31" s="2" t="s">
        <v>279</v>
      </c>
    </row>
    <row r="32" spans="1:8" ht="34" x14ac:dyDescent="0.2">
      <c r="A32" s="2" t="str">
        <f>IF(ISNA(VLOOKUP(B32,AssociatedElements!B$2:B2882,1,FALSE)),"Not used","")</f>
        <v/>
      </c>
      <c r="B32" s="13" t="s">
        <v>457</v>
      </c>
      <c r="C32" s="13" t="s">
        <v>286</v>
      </c>
      <c r="D32" s="13" t="s">
        <v>409</v>
      </c>
      <c r="E32" s="15" t="s">
        <v>4</v>
      </c>
      <c r="G32" s="15" t="s">
        <v>278</v>
      </c>
      <c r="H32" s="2" t="s">
        <v>279</v>
      </c>
    </row>
    <row r="33" spans="1:8" ht="34" x14ac:dyDescent="0.2">
      <c r="A33" s="2" t="str">
        <f>IF(ISNA(VLOOKUP(B33,AssociatedElements!B$2:B2883,1,FALSE)),"Not used","")</f>
        <v/>
      </c>
      <c r="B33" s="13" t="s">
        <v>458</v>
      </c>
      <c r="C33" s="13" t="s">
        <v>287</v>
      </c>
      <c r="D33" s="13" t="s">
        <v>410</v>
      </c>
      <c r="E33" s="15" t="s">
        <v>4</v>
      </c>
      <c r="G33" s="15" t="s">
        <v>278</v>
      </c>
      <c r="H33" s="2" t="s">
        <v>279</v>
      </c>
    </row>
    <row r="34" spans="1:8" ht="34" x14ac:dyDescent="0.2">
      <c r="A34" s="2" t="str">
        <f>IF(ISNA(VLOOKUP(B34,AssociatedElements!B$2:B2884,1,FALSE)),"Not used","")</f>
        <v/>
      </c>
      <c r="B34" s="13" t="s">
        <v>459</v>
      </c>
      <c r="C34" s="13" t="s">
        <v>288</v>
      </c>
      <c r="D34" s="13" t="s">
        <v>413</v>
      </c>
      <c r="E34" s="15" t="s">
        <v>4</v>
      </c>
      <c r="G34" s="15" t="s">
        <v>278</v>
      </c>
      <c r="H34" s="2" t="s">
        <v>279</v>
      </c>
    </row>
    <row r="35" spans="1:8" ht="34" x14ac:dyDescent="0.2">
      <c r="A35" s="2" t="str">
        <f>IF(ISNA(VLOOKUP(B35,AssociatedElements!B$2:B2886,1,FALSE)),"Not used","")</f>
        <v/>
      </c>
      <c r="B35" s="13" t="s">
        <v>460</v>
      </c>
      <c r="C35" s="13" t="s">
        <v>289</v>
      </c>
      <c r="D35" s="13" t="s">
        <v>414</v>
      </c>
      <c r="E35" s="15" t="s">
        <v>4</v>
      </c>
      <c r="G35" s="15" t="s">
        <v>278</v>
      </c>
      <c r="H35" s="2" t="s">
        <v>279</v>
      </c>
    </row>
    <row r="36" spans="1:8" ht="34" x14ac:dyDescent="0.2">
      <c r="A36" s="2" t="str">
        <f>IF(ISNA(VLOOKUP(B36,AssociatedElements!B$2:B2886,1,FALSE)),"Not used","")</f>
        <v/>
      </c>
      <c r="B36" s="13" t="s">
        <v>461</v>
      </c>
      <c r="C36" s="13" t="s">
        <v>290</v>
      </c>
      <c r="D36" s="13" t="s">
        <v>398</v>
      </c>
      <c r="E36" s="15" t="s">
        <v>4</v>
      </c>
      <c r="G36" s="15" t="s">
        <v>278</v>
      </c>
      <c r="H36" s="2" t="s">
        <v>279</v>
      </c>
    </row>
    <row r="37" spans="1:8" ht="34" x14ac:dyDescent="0.2">
      <c r="A37" s="2" t="str">
        <f>IF(ISNA(VLOOKUP(B37,AssociatedElements!B$2:B2887,1,FALSE)),"Not used","")</f>
        <v/>
      </c>
      <c r="B37" s="13" t="s">
        <v>462</v>
      </c>
      <c r="C37" s="13" t="s">
        <v>291</v>
      </c>
      <c r="D37" s="13" t="s">
        <v>420</v>
      </c>
      <c r="E37" s="15" t="s">
        <v>4</v>
      </c>
      <c r="G37" s="15" t="s">
        <v>278</v>
      </c>
      <c r="H37" s="2" t="s">
        <v>279</v>
      </c>
    </row>
    <row r="38" spans="1:8" ht="34" x14ac:dyDescent="0.2">
      <c r="A38" s="2" t="str">
        <f>IF(ISNA(VLOOKUP(B38,AssociatedElements!B$2:B2888,1,FALSE)),"Not used","")</f>
        <v/>
      </c>
      <c r="B38" s="13" t="s">
        <v>463</v>
      </c>
      <c r="C38" s="13" t="s">
        <v>292</v>
      </c>
      <c r="D38" s="13" t="s">
        <v>399</v>
      </c>
      <c r="E38" s="15" t="s">
        <v>4</v>
      </c>
      <c r="G38" s="15" t="s">
        <v>278</v>
      </c>
      <c r="H38" s="2" t="s">
        <v>279</v>
      </c>
    </row>
    <row r="39" spans="1:8" ht="34" x14ac:dyDescent="0.2">
      <c r="A39" s="2" t="str">
        <f>IF(ISNA(VLOOKUP(B39,AssociatedElements!B$2:B2889,1,FALSE)),"Not used","")</f>
        <v/>
      </c>
      <c r="B39" s="13" t="s">
        <v>464</v>
      </c>
      <c r="C39" s="13" t="s">
        <v>293</v>
      </c>
      <c r="D39" s="13" t="s">
        <v>400</v>
      </c>
      <c r="E39" s="15" t="s">
        <v>4</v>
      </c>
      <c r="G39" s="15" t="s">
        <v>278</v>
      </c>
      <c r="H39" s="2" t="s">
        <v>279</v>
      </c>
    </row>
    <row r="40" spans="1:8" ht="34" x14ac:dyDescent="0.2">
      <c r="A40" s="2" t="str">
        <f>IF(ISNA(VLOOKUP(B40,AssociatedElements!B$2:B2890,1,FALSE)),"Not used","")</f>
        <v/>
      </c>
      <c r="B40" s="13" t="s">
        <v>465</v>
      </c>
      <c r="C40" s="13" t="s">
        <v>294</v>
      </c>
      <c r="D40" s="13" t="s">
        <v>415</v>
      </c>
      <c r="E40" s="15" t="s">
        <v>4</v>
      </c>
      <c r="G40" s="15" t="s">
        <v>278</v>
      </c>
      <c r="H40" s="2" t="s">
        <v>279</v>
      </c>
    </row>
    <row r="41" spans="1:8" ht="34" x14ac:dyDescent="0.2">
      <c r="A41" s="2" t="str">
        <f>IF(ISNA(VLOOKUP(B41,AssociatedElements!B$2:B2891,1,FALSE)),"Not used","")</f>
        <v/>
      </c>
      <c r="B41" s="13" t="s">
        <v>466</v>
      </c>
      <c r="C41" s="13" t="s">
        <v>295</v>
      </c>
      <c r="D41" s="13" t="s">
        <v>416</v>
      </c>
      <c r="E41" s="15" t="s">
        <v>4</v>
      </c>
      <c r="G41" s="15" t="s">
        <v>278</v>
      </c>
      <c r="H41" s="2" t="s">
        <v>279</v>
      </c>
    </row>
    <row r="42" spans="1:8" ht="34" x14ac:dyDescent="0.2">
      <c r="A42" s="2" t="str">
        <f>IF(ISNA(VLOOKUP(B42,AssociatedElements!B$2:B2892,1,FALSE)),"Not used","")</f>
        <v/>
      </c>
      <c r="B42" s="13" t="s">
        <v>467</v>
      </c>
      <c r="C42" s="13" t="s">
        <v>296</v>
      </c>
      <c r="D42" s="13" t="s">
        <v>401</v>
      </c>
      <c r="E42" s="15" t="s">
        <v>4</v>
      </c>
      <c r="G42" s="15" t="s">
        <v>278</v>
      </c>
      <c r="H42" s="2" t="s">
        <v>279</v>
      </c>
    </row>
    <row r="43" spans="1:8" ht="34" x14ac:dyDescent="0.2">
      <c r="A43" s="2" t="str">
        <f>IF(ISNA(VLOOKUP(B43,AssociatedElements!B$2:B2893,1,FALSE)),"Not used","")</f>
        <v/>
      </c>
      <c r="B43" s="13" t="s">
        <v>468</v>
      </c>
      <c r="C43" s="13" t="s">
        <v>297</v>
      </c>
      <c r="D43" s="13" t="s">
        <v>402</v>
      </c>
      <c r="E43" s="15" t="s">
        <v>4</v>
      </c>
      <c r="G43" s="15" t="s">
        <v>278</v>
      </c>
      <c r="H43" s="2" t="s">
        <v>279</v>
      </c>
    </row>
    <row r="44" spans="1:8" ht="34" x14ac:dyDescent="0.2">
      <c r="A44" s="2" t="str">
        <f>IF(ISNA(VLOOKUP(B44,AssociatedElements!B$2:B2894,1,FALSE)),"Not used","")</f>
        <v/>
      </c>
      <c r="B44" s="13" t="s">
        <v>469</v>
      </c>
      <c r="C44" s="13" t="s">
        <v>298</v>
      </c>
      <c r="D44" s="13" t="s">
        <v>403</v>
      </c>
      <c r="E44" s="15" t="s">
        <v>4</v>
      </c>
      <c r="G44" s="15" t="s">
        <v>278</v>
      </c>
      <c r="H44" s="2" t="s">
        <v>279</v>
      </c>
    </row>
    <row r="45" spans="1:8" ht="34" x14ac:dyDescent="0.2">
      <c r="A45" s="2" t="str">
        <f>IF(ISNA(VLOOKUP(B45,AssociatedElements!B$2:B2895,1,FALSE)),"Not used","")</f>
        <v/>
      </c>
      <c r="B45" s="13" t="s">
        <v>470</v>
      </c>
      <c r="C45" s="13" t="s">
        <v>299</v>
      </c>
      <c r="D45" s="13" t="s">
        <v>404</v>
      </c>
      <c r="E45" s="15" t="s">
        <v>4</v>
      </c>
      <c r="G45" s="15" t="s">
        <v>278</v>
      </c>
      <c r="H45" s="2" t="s">
        <v>279</v>
      </c>
    </row>
    <row r="46" spans="1:8" ht="34" x14ac:dyDescent="0.2">
      <c r="A46" s="2" t="str">
        <f>IF(ISNA(VLOOKUP(B46,AssociatedElements!B$2:B2896,1,FALSE)),"Not used","")</f>
        <v/>
      </c>
      <c r="B46" s="13" t="s">
        <v>471</v>
      </c>
      <c r="C46" s="13" t="s">
        <v>300</v>
      </c>
      <c r="D46" s="13" t="s">
        <v>417</v>
      </c>
      <c r="E46" s="15" t="s">
        <v>4</v>
      </c>
      <c r="G46" s="15" t="s">
        <v>278</v>
      </c>
      <c r="H46" s="2" t="s">
        <v>279</v>
      </c>
    </row>
    <row r="47" spans="1:8" ht="34" x14ac:dyDescent="0.2">
      <c r="A47" s="2" t="str">
        <f>IF(ISNA(VLOOKUP(B47,AssociatedElements!B$2:B2897,1,FALSE)),"Not used","")</f>
        <v/>
      </c>
      <c r="B47" s="13" t="s">
        <v>472</v>
      </c>
      <c r="C47" s="13" t="s">
        <v>301</v>
      </c>
      <c r="D47" s="13" t="s">
        <v>418</v>
      </c>
      <c r="E47" s="15" t="s">
        <v>4</v>
      </c>
      <c r="G47" s="15" t="s">
        <v>278</v>
      </c>
      <c r="H47" s="2" t="s">
        <v>279</v>
      </c>
    </row>
    <row r="48" spans="1:8" ht="34" x14ac:dyDescent="0.2">
      <c r="A48" s="2" t="str">
        <f>IF(ISNA(VLOOKUP(B48,AssociatedElements!B$2:B2898,1,FALSE)),"Not used","")</f>
        <v/>
      </c>
      <c r="B48" s="13" t="s">
        <v>473</v>
      </c>
      <c r="C48" s="13" t="s">
        <v>302</v>
      </c>
      <c r="D48" s="13" t="s">
        <v>405</v>
      </c>
      <c r="E48" s="15" t="s">
        <v>4</v>
      </c>
      <c r="G48" s="15" t="s">
        <v>278</v>
      </c>
      <c r="H48" s="2" t="s">
        <v>279</v>
      </c>
    </row>
    <row r="49" spans="1:8" ht="34" x14ac:dyDescent="0.2">
      <c r="A49" s="2" t="str">
        <f>IF(ISNA(VLOOKUP(B49,AssociatedElements!B$2:B2899,1,FALSE)),"Not used","")</f>
        <v/>
      </c>
      <c r="B49" s="13" t="s">
        <v>474</v>
      </c>
      <c r="C49" s="13" t="s">
        <v>303</v>
      </c>
      <c r="D49" s="13" t="s">
        <v>406</v>
      </c>
      <c r="E49" s="15" t="s">
        <v>4</v>
      </c>
      <c r="G49" s="15" t="s">
        <v>278</v>
      </c>
      <c r="H49" s="2" t="s">
        <v>279</v>
      </c>
    </row>
    <row r="50" spans="1:8" ht="34" x14ac:dyDescent="0.2">
      <c r="A50" s="2" t="str">
        <f>IF(ISNA(VLOOKUP(B50,AssociatedElements!B$2:B2900,1,FALSE)),"Not used","")</f>
        <v/>
      </c>
      <c r="B50" s="13" t="s">
        <v>475</v>
      </c>
      <c r="C50" s="13" t="s">
        <v>304</v>
      </c>
      <c r="D50" s="13" t="s">
        <v>407</v>
      </c>
      <c r="E50" s="15" t="s">
        <v>4</v>
      </c>
      <c r="G50" s="15" t="s">
        <v>278</v>
      </c>
      <c r="H50" s="2" t="s">
        <v>279</v>
      </c>
    </row>
    <row r="51" spans="1:8" ht="34" x14ac:dyDescent="0.2">
      <c r="A51" s="2" t="str">
        <f>IF(ISNA(VLOOKUP(B51,AssociatedElements!B$2:B2901,1,FALSE)),"Not used","")</f>
        <v/>
      </c>
      <c r="B51" s="13" t="s">
        <v>476</v>
      </c>
      <c r="C51" s="13" t="s">
        <v>305</v>
      </c>
      <c r="D51" s="13" t="s">
        <v>408</v>
      </c>
      <c r="E51" s="15" t="s">
        <v>4</v>
      </c>
      <c r="G51" s="15" t="s">
        <v>278</v>
      </c>
      <c r="H51" s="2" t="s">
        <v>279</v>
      </c>
    </row>
    <row r="52" spans="1:8" ht="34" x14ac:dyDescent="0.2">
      <c r="A52" s="2" t="str">
        <f>IF(ISNA(VLOOKUP(B52,AssociatedElements!B$2:B2902,1,FALSE)),"Not used","")</f>
        <v/>
      </c>
      <c r="B52" s="13" t="s">
        <v>477</v>
      </c>
      <c r="C52" s="13" t="s">
        <v>306</v>
      </c>
      <c r="D52" s="13" t="s">
        <v>422</v>
      </c>
      <c r="E52" s="15" t="s">
        <v>4</v>
      </c>
      <c r="G52" s="15" t="s">
        <v>278</v>
      </c>
      <c r="H52" s="2" t="s">
        <v>279</v>
      </c>
    </row>
    <row r="53" spans="1:8" ht="34" x14ac:dyDescent="0.2">
      <c r="A53" s="2" t="str">
        <f>IF(ISNA(VLOOKUP(B53,AssociatedElements!B$2:B2903,1,FALSE)),"Not used","")</f>
        <v/>
      </c>
      <c r="B53" s="13" t="s">
        <v>478</v>
      </c>
      <c r="C53" s="13" t="s">
        <v>307</v>
      </c>
      <c r="D53" s="13" t="s">
        <v>421</v>
      </c>
      <c r="E53" s="15" t="s">
        <v>4</v>
      </c>
      <c r="G53" s="15" t="s">
        <v>278</v>
      </c>
      <c r="H53" s="2" t="s">
        <v>279</v>
      </c>
    </row>
    <row r="54" spans="1:8" ht="34" x14ac:dyDescent="0.2">
      <c r="A54" s="2" t="str">
        <f>IF(ISNA(VLOOKUP(B54,AssociatedElements!B$2:B2904,1,FALSE)),"Not used","")</f>
        <v/>
      </c>
      <c r="B54" s="13" t="s">
        <v>479</v>
      </c>
      <c r="C54" s="13" t="s">
        <v>308</v>
      </c>
      <c r="D54" s="13" t="s">
        <v>423</v>
      </c>
      <c r="E54" s="15" t="s">
        <v>4</v>
      </c>
      <c r="G54" s="15" t="s">
        <v>278</v>
      </c>
      <c r="H54" s="2" t="s">
        <v>279</v>
      </c>
    </row>
    <row r="55" spans="1:8" ht="34" x14ac:dyDescent="0.2">
      <c r="A55" s="2" t="str">
        <f>IF(ISNA(VLOOKUP(B55,AssociatedElements!B$2:B2905,1,FALSE)),"Not used","")</f>
        <v/>
      </c>
      <c r="B55" s="13" t="s">
        <v>480</v>
      </c>
      <c r="C55" s="13" t="s">
        <v>309</v>
      </c>
      <c r="D55" s="13" t="s">
        <v>424</v>
      </c>
      <c r="E55" s="15" t="s">
        <v>4</v>
      </c>
      <c r="G55" s="15" t="s">
        <v>278</v>
      </c>
      <c r="H55" s="2" t="s">
        <v>279</v>
      </c>
    </row>
    <row r="56" spans="1:8" ht="34" x14ac:dyDescent="0.2">
      <c r="A56" s="2" t="str">
        <f>IF(ISNA(VLOOKUP(B56,AssociatedElements!B$2:B2906,1,FALSE)),"Not used","")</f>
        <v/>
      </c>
      <c r="B56" s="13" t="s">
        <v>481</v>
      </c>
      <c r="C56" s="13" t="s">
        <v>310</v>
      </c>
      <c r="D56" s="13" t="s">
        <v>425</v>
      </c>
      <c r="E56" s="15" t="s">
        <v>4</v>
      </c>
      <c r="G56" s="15" t="s">
        <v>278</v>
      </c>
      <c r="H56" s="2" t="s">
        <v>279</v>
      </c>
    </row>
    <row r="57" spans="1:8" ht="34" x14ac:dyDescent="0.2">
      <c r="A57" s="2" t="str">
        <f>IF(ISNA(VLOOKUP(B57,AssociatedElements!B$2:B2907,1,FALSE)),"Not used","")</f>
        <v/>
      </c>
      <c r="B57" s="13" t="s">
        <v>482</v>
      </c>
      <c r="C57" s="13" t="s">
        <v>311</v>
      </c>
      <c r="D57" s="13" t="s">
        <v>426</v>
      </c>
      <c r="E57" s="15" t="s">
        <v>4</v>
      </c>
      <c r="G57" s="15" t="s">
        <v>278</v>
      </c>
      <c r="H57" s="2" t="s">
        <v>279</v>
      </c>
    </row>
    <row r="58" spans="1:8" ht="34" x14ac:dyDescent="0.2">
      <c r="A58" s="2" t="str">
        <f>IF(ISNA(VLOOKUP(B58,AssociatedElements!B$2:B2908,1,FALSE)),"Not used","")</f>
        <v/>
      </c>
      <c r="B58" s="13" t="s">
        <v>483</v>
      </c>
      <c r="C58" s="13" t="s">
        <v>313</v>
      </c>
      <c r="D58" s="13" t="s">
        <v>432</v>
      </c>
      <c r="E58" s="15" t="s">
        <v>4</v>
      </c>
      <c r="G58" s="15" t="s">
        <v>278</v>
      </c>
      <c r="H58" s="2" t="s">
        <v>279</v>
      </c>
    </row>
    <row r="59" spans="1:8" ht="34" x14ac:dyDescent="0.2">
      <c r="A59" s="2" t="str">
        <f>IF(ISNA(VLOOKUP(B59,AssociatedElements!B$2:B2909,1,FALSE)),"Not used","")</f>
        <v/>
      </c>
      <c r="B59" s="13" t="s">
        <v>484</v>
      </c>
      <c r="C59" s="13" t="s">
        <v>312</v>
      </c>
      <c r="D59" s="13" t="s">
        <v>427</v>
      </c>
      <c r="E59" s="15" t="s">
        <v>4</v>
      </c>
      <c r="G59" s="15" t="s">
        <v>278</v>
      </c>
      <c r="H59" s="2" t="s">
        <v>279</v>
      </c>
    </row>
    <row r="60" spans="1:8" ht="34" x14ac:dyDescent="0.2">
      <c r="A60" s="2" t="str">
        <f>IF(ISNA(VLOOKUP(B60,AssociatedElements!B$2:B2910,1,FALSE)),"Not used","")</f>
        <v/>
      </c>
      <c r="B60" s="13" t="s">
        <v>485</v>
      </c>
      <c r="C60" s="13" t="s">
        <v>317</v>
      </c>
      <c r="D60" s="13" t="s">
        <v>428</v>
      </c>
      <c r="E60" s="15" t="s">
        <v>4</v>
      </c>
      <c r="G60" s="15" t="s">
        <v>278</v>
      </c>
      <c r="H60" s="2" t="s">
        <v>279</v>
      </c>
    </row>
    <row r="61" spans="1:8" ht="34" x14ac:dyDescent="0.2">
      <c r="A61" s="2" t="str">
        <f>IF(ISNA(VLOOKUP(B61,AssociatedElements!B$2:B2911,1,FALSE)),"Not used","")</f>
        <v/>
      </c>
      <c r="B61" s="13" t="s">
        <v>486</v>
      </c>
      <c r="C61" s="13" t="s">
        <v>314</v>
      </c>
      <c r="D61" s="13" t="s">
        <v>429</v>
      </c>
      <c r="E61" s="15" t="s">
        <v>4</v>
      </c>
      <c r="G61" s="15" t="s">
        <v>278</v>
      </c>
      <c r="H61" s="2" t="s">
        <v>279</v>
      </c>
    </row>
    <row r="62" spans="1:8" ht="34" x14ac:dyDescent="0.2">
      <c r="A62" s="2" t="str">
        <f>IF(ISNA(VLOOKUP(B62,AssociatedElements!B$2:B2912,1,FALSE)),"Not used","")</f>
        <v/>
      </c>
      <c r="B62" s="13" t="s">
        <v>487</v>
      </c>
      <c r="C62" s="13" t="s">
        <v>315</v>
      </c>
      <c r="D62" s="13" t="s">
        <v>430</v>
      </c>
      <c r="E62" s="15" t="s">
        <v>4</v>
      </c>
      <c r="G62" s="15" t="s">
        <v>278</v>
      </c>
      <c r="H62" s="2" t="s">
        <v>279</v>
      </c>
    </row>
    <row r="63" spans="1:8" ht="34" x14ac:dyDescent="0.2">
      <c r="A63" s="2" t="str">
        <f>IF(ISNA(VLOOKUP(B63,AssociatedElements!B$2:B2913,1,FALSE)),"Not used","")</f>
        <v/>
      </c>
      <c r="B63" s="13" t="s">
        <v>488</v>
      </c>
      <c r="C63" s="13" t="s">
        <v>316</v>
      </c>
      <c r="D63" s="13" t="s">
        <v>431</v>
      </c>
      <c r="E63" s="15" t="s">
        <v>4</v>
      </c>
      <c r="G63" s="15" t="s">
        <v>278</v>
      </c>
      <c r="H63" s="2" t="s">
        <v>279</v>
      </c>
    </row>
    <row r="64" spans="1:8" ht="34" x14ac:dyDescent="0.2">
      <c r="A64" s="2" t="str">
        <f>IF(ISNA(VLOOKUP(B64,AssociatedElements!B$2:B2914,1,FALSE)),"Not used","")</f>
        <v/>
      </c>
      <c r="B64" s="13" t="s">
        <v>489</v>
      </c>
      <c r="C64" s="13" t="s">
        <v>319</v>
      </c>
      <c r="D64" s="13" t="s">
        <v>433</v>
      </c>
      <c r="E64" s="15" t="s">
        <v>4</v>
      </c>
      <c r="G64" s="15" t="s">
        <v>278</v>
      </c>
      <c r="H64" s="2" t="s">
        <v>279</v>
      </c>
    </row>
    <row r="65" spans="1:8" ht="34" x14ac:dyDescent="0.2">
      <c r="A65" s="2" t="str">
        <f>IF(ISNA(VLOOKUP(B65,AssociatedElements!B$2:B2915,1,FALSE)),"Not used","")</f>
        <v/>
      </c>
      <c r="B65" s="13" t="s">
        <v>490</v>
      </c>
      <c r="C65" s="13" t="s">
        <v>318</v>
      </c>
      <c r="D65" s="13" t="s">
        <v>434</v>
      </c>
      <c r="E65" s="15" t="s">
        <v>4</v>
      </c>
      <c r="G65" s="15" t="s">
        <v>278</v>
      </c>
      <c r="H65" s="2" t="s">
        <v>279</v>
      </c>
    </row>
    <row r="66" spans="1:8" ht="34" x14ac:dyDescent="0.2">
      <c r="A66" s="2" t="str">
        <f>IF(ISNA(VLOOKUP(B66,AssociatedElements!B$2:B2916,1,FALSE)),"Not used","")</f>
        <v/>
      </c>
      <c r="B66" s="13" t="s">
        <v>491</v>
      </c>
      <c r="C66" s="13" t="s">
        <v>320</v>
      </c>
      <c r="D66" s="13" t="s">
        <v>435</v>
      </c>
      <c r="E66" s="15" t="s">
        <v>4</v>
      </c>
      <c r="G66" s="15" t="s">
        <v>278</v>
      </c>
      <c r="H66" s="2" t="s">
        <v>279</v>
      </c>
    </row>
    <row r="67" spans="1:8" ht="34" x14ac:dyDescent="0.2">
      <c r="A67" s="2" t="str">
        <f>IF(ISNA(VLOOKUP(B67,AssociatedElements!B$2:B2917,1,FALSE)),"Not used","")</f>
        <v/>
      </c>
      <c r="B67" s="13" t="s">
        <v>492</v>
      </c>
      <c r="C67" s="13" t="s">
        <v>321</v>
      </c>
      <c r="D67" s="13" t="s">
        <v>436</v>
      </c>
      <c r="E67" s="15" t="s">
        <v>4</v>
      </c>
      <c r="G67" s="15" t="s">
        <v>278</v>
      </c>
      <c r="H67" s="2" t="s">
        <v>279</v>
      </c>
    </row>
    <row r="68" spans="1:8" ht="34" x14ac:dyDescent="0.2">
      <c r="A68" s="2" t="str">
        <f>IF(ISNA(VLOOKUP(B68,AssociatedElements!B$2:B2918,1,FALSE)),"Not used","")</f>
        <v/>
      </c>
      <c r="B68" s="13" t="s">
        <v>493</v>
      </c>
      <c r="C68" s="13" t="s">
        <v>322</v>
      </c>
      <c r="D68" s="13" t="s">
        <v>437</v>
      </c>
      <c r="E68" s="15" t="s">
        <v>4</v>
      </c>
      <c r="G68" s="15" t="s">
        <v>278</v>
      </c>
      <c r="H68" s="2" t="s">
        <v>279</v>
      </c>
    </row>
    <row r="69" spans="1:8" ht="34" x14ac:dyDescent="0.2">
      <c r="A69" s="2" t="str">
        <f>IF(ISNA(VLOOKUP(B69,AssociatedElements!B$2:B2919,1,FALSE)),"Not used","")</f>
        <v/>
      </c>
      <c r="B69" s="13" t="s">
        <v>494</v>
      </c>
      <c r="C69" s="13" t="s">
        <v>323</v>
      </c>
      <c r="D69" s="13" t="s">
        <v>438</v>
      </c>
      <c r="E69" s="15" t="s">
        <v>4</v>
      </c>
      <c r="G69" s="15" t="s">
        <v>278</v>
      </c>
      <c r="H69" s="2" t="s">
        <v>279</v>
      </c>
    </row>
    <row r="70" spans="1:8" ht="34" x14ac:dyDescent="0.2">
      <c r="A70" s="2" t="str">
        <f>IF(ISNA(VLOOKUP(B70,AssociatedElements!B$2:B2920,1,FALSE)),"Not used","")</f>
        <v/>
      </c>
      <c r="B70" s="13" t="s">
        <v>324</v>
      </c>
      <c r="C70" s="13" t="s">
        <v>325</v>
      </c>
      <c r="D70" s="13" t="s">
        <v>439</v>
      </c>
      <c r="E70" s="15" t="s">
        <v>4</v>
      </c>
      <c r="G70" s="15" t="s">
        <v>278</v>
      </c>
      <c r="H70" s="2" t="s">
        <v>279</v>
      </c>
    </row>
    <row r="71" spans="1:8" ht="34" x14ac:dyDescent="0.2">
      <c r="A71" s="2" t="str">
        <f>IF(ISNA(VLOOKUP(B71,AssociatedElements!B$2:B2921,1,FALSE)),"Not used","")</f>
        <v/>
      </c>
      <c r="B71" s="13" t="s">
        <v>495</v>
      </c>
      <c r="C71" s="13" t="s">
        <v>326</v>
      </c>
      <c r="D71" s="13" t="s">
        <v>440</v>
      </c>
      <c r="E71" s="15" t="s">
        <v>4</v>
      </c>
      <c r="G71" s="15" t="s">
        <v>278</v>
      </c>
      <c r="H71" s="2" t="s">
        <v>279</v>
      </c>
    </row>
    <row r="72" spans="1:8" ht="34" x14ac:dyDescent="0.2">
      <c r="A72" s="2" t="str">
        <f>IF(ISNA(VLOOKUP(B72,AssociatedElements!B$2:B2922,1,FALSE)),"Not used","")</f>
        <v/>
      </c>
      <c r="B72" s="13" t="s">
        <v>496</v>
      </c>
      <c r="C72" s="13" t="s">
        <v>327</v>
      </c>
      <c r="D72" s="13" t="s">
        <v>441</v>
      </c>
      <c r="E72" s="15" t="s">
        <v>4</v>
      </c>
      <c r="G72" s="15" t="s">
        <v>278</v>
      </c>
      <c r="H72" s="2" t="s">
        <v>279</v>
      </c>
    </row>
    <row r="73" spans="1:8" ht="34" x14ac:dyDescent="0.2">
      <c r="A73" s="2" t="str">
        <f>IF(ISNA(VLOOKUP(B73,AssociatedElements!B$2:B2923,1,FALSE)),"Not used","")</f>
        <v/>
      </c>
      <c r="B73" s="13" t="s">
        <v>497</v>
      </c>
      <c r="C73" s="13" t="s">
        <v>328</v>
      </c>
      <c r="D73" s="13" t="s">
        <v>442</v>
      </c>
      <c r="E73" s="15" t="s">
        <v>4</v>
      </c>
      <c r="G73" s="15" t="s">
        <v>278</v>
      </c>
      <c r="H73" s="2" t="s">
        <v>279</v>
      </c>
    </row>
    <row r="74" spans="1:8" ht="34" x14ac:dyDescent="0.2">
      <c r="A74" s="2" t="str">
        <f>IF(ISNA(VLOOKUP(B74,AssociatedElements!B$2:B2924,1,FALSE)),"Not used","")</f>
        <v/>
      </c>
      <c r="B74" s="13" t="s">
        <v>498</v>
      </c>
      <c r="C74" s="13" t="s">
        <v>329</v>
      </c>
      <c r="D74" s="13" t="s">
        <v>443</v>
      </c>
      <c r="E74" s="15" t="s">
        <v>4</v>
      </c>
      <c r="G74" s="15" t="s">
        <v>278</v>
      </c>
      <c r="H74" s="2" t="s">
        <v>279</v>
      </c>
    </row>
    <row r="75" spans="1:8" ht="34" x14ac:dyDescent="0.2">
      <c r="A75" s="2" t="str">
        <f>IF(ISNA(VLOOKUP(B75,AssociatedElements!B$2:B2925,1,FALSE)),"Not used","")</f>
        <v/>
      </c>
      <c r="B75" s="13" t="s">
        <v>499</v>
      </c>
      <c r="C75" s="13" t="s">
        <v>330</v>
      </c>
      <c r="D75" s="13" t="s">
        <v>444</v>
      </c>
      <c r="E75" s="15" t="s">
        <v>4</v>
      </c>
      <c r="G75" s="15" t="s">
        <v>278</v>
      </c>
      <c r="H75" s="2" t="s">
        <v>279</v>
      </c>
    </row>
    <row r="76" spans="1:8" ht="34" x14ac:dyDescent="0.2">
      <c r="A76" s="2" t="str">
        <f>IF(ISNA(VLOOKUP(B76,AssociatedElements!B$2:B2926,1,FALSE)),"Not used","")</f>
        <v/>
      </c>
      <c r="B76" s="13" t="s">
        <v>500</v>
      </c>
      <c r="C76" s="13" t="s">
        <v>331</v>
      </c>
      <c r="D76" s="13" t="s">
        <v>445</v>
      </c>
      <c r="E76" s="15" t="s">
        <v>4</v>
      </c>
      <c r="G76" s="15" t="s">
        <v>278</v>
      </c>
      <c r="H76" s="2" t="s">
        <v>279</v>
      </c>
    </row>
    <row r="77" spans="1:8" ht="34" x14ac:dyDescent="0.2">
      <c r="A77" s="2" t="str">
        <f>IF(ISNA(VLOOKUP(B77,AssociatedElements!B$2:B2927,1,FALSE)),"Not used","")</f>
        <v/>
      </c>
      <c r="B77" s="13" t="s">
        <v>332</v>
      </c>
      <c r="C77" s="13" t="s">
        <v>333</v>
      </c>
      <c r="D77" s="13" t="s">
        <v>446</v>
      </c>
      <c r="E77" s="15" t="s">
        <v>4</v>
      </c>
      <c r="G77" s="15" t="s">
        <v>278</v>
      </c>
      <c r="H77" s="2" t="s">
        <v>279</v>
      </c>
    </row>
    <row r="78" spans="1:8" ht="34" x14ac:dyDescent="0.2">
      <c r="A78" s="2" t="str">
        <f>IF(ISNA(VLOOKUP(B78,AssociatedElements!B$2:B2928,1,FALSE)),"Not used","")</f>
        <v/>
      </c>
      <c r="B78" s="13" t="s">
        <v>501</v>
      </c>
      <c r="C78" s="13" t="s">
        <v>334</v>
      </c>
      <c r="D78" s="13" t="s">
        <v>447</v>
      </c>
      <c r="E78" s="15" t="s">
        <v>4</v>
      </c>
      <c r="G78" s="15" t="s">
        <v>278</v>
      </c>
      <c r="H78" s="2" t="s">
        <v>279</v>
      </c>
    </row>
    <row r="79" spans="1:8" ht="34" x14ac:dyDescent="0.2">
      <c r="A79" s="2" t="str">
        <f>IF(ISNA(VLOOKUP(B79,AssociatedElements!B$2:B2929,1,FALSE)),"Not used","")</f>
        <v/>
      </c>
      <c r="B79" s="13" t="s">
        <v>502</v>
      </c>
      <c r="C79" s="13" t="s">
        <v>335</v>
      </c>
      <c r="D79" s="13" t="s">
        <v>448</v>
      </c>
      <c r="E79" s="15" t="s">
        <v>4</v>
      </c>
      <c r="G79" s="15" t="s">
        <v>278</v>
      </c>
      <c r="H79" s="2" t="s">
        <v>279</v>
      </c>
    </row>
    <row r="80" spans="1:8" ht="34" x14ac:dyDescent="0.2">
      <c r="A80" s="2" t="str">
        <f>IF(ISNA(VLOOKUP(B80,AssociatedElements!B$2:B2930,1,FALSE)),"Not used","")</f>
        <v/>
      </c>
      <c r="B80" s="13" t="s">
        <v>503</v>
      </c>
      <c r="C80" s="13" t="s">
        <v>336</v>
      </c>
      <c r="D80" s="13" t="s">
        <v>449</v>
      </c>
      <c r="E80" s="15" t="s">
        <v>4</v>
      </c>
      <c r="G80" s="15" t="s">
        <v>278</v>
      </c>
      <c r="H80" s="2" t="s">
        <v>279</v>
      </c>
    </row>
    <row r="81" spans="1:8" ht="34" x14ac:dyDescent="0.2">
      <c r="A81" s="2" t="str">
        <f>IF(ISNA(VLOOKUP(B81,AssociatedElements!B$2:B2931,1,FALSE)),"Not used","")</f>
        <v/>
      </c>
      <c r="B81" s="13" t="s">
        <v>504</v>
      </c>
      <c r="C81" s="13" t="s">
        <v>337</v>
      </c>
      <c r="D81" s="13" t="s">
        <v>450</v>
      </c>
      <c r="E81" s="15" t="s">
        <v>4</v>
      </c>
      <c r="G81" s="15" t="s">
        <v>278</v>
      </c>
      <c r="H81" s="2" t="s">
        <v>279</v>
      </c>
    </row>
    <row r="82" spans="1:8" ht="34" x14ac:dyDescent="0.2">
      <c r="A82" s="2" t="str">
        <f>IF(ISNA(VLOOKUP(B82,AssociatedElements!B$2:B2932,1,FALSE)),"Not used","")</f>
        <v/>
      </c>
      <c r="B82" s="13" t="s">
        <v>505</v>
      </c>
      <c r="C82" s="13" t="s">
        <v>338</v>
      </c>
      <c r="D82" s="13" t="s">
        <v>451</v>
      </c>
      <c r="E82" s="15" t="s">
        <v>4</v>
      </c>
      <c r="G82" s="15" t="s">
        <v>278</v>
      </c>
      <c r="H82" s="2" t="s">
        <v>279</v>
      </c>
    </row>
    <row r="83" spans="1:8" ht="34" x14ac:dyDescent="0.2">
      <c r="A83" s="2" t="str">
        <f>IF(ISNA(VLOOKUP(B83,AssociatedElements!B$2:B2933,1,FALSE)),"Not used","")</f>
        <v/>
      </c>
      <c r="B83" s="13" t="s">
        <v>506</v>
      </c>
      <c r="C83" s="13" t="s">
        <v>339</v>
      </c>
      <c r="D83" s="13" t="s">
        <v>452</v>
      </c>
      <c r="E83" s="15" t="s">
        <v>4</v>
      </c>
      <c r="G83" s="15" t="s">
        <v>278</v>
      </c>
      <c r="H83" s="2" t="s">
        <v>279</v>
      </c>
    </row>
    <row r="84" spans="1:8" ht="34" x14ac:dyDescent="0.2">
      <c r="A84" s="2" t="str">
        <f>IF(ISNA(VLOOKUP(B84,AssociatedElements!B$2:B2934,1,FALSE)),"Not used","")</f>
        <v/>
      </c>
      <c r="B84" s="13" t="s">
        <v>507</v>
      </c>
      <c r="C84" s="13" t="s">
        <v>350</v>
      </c>
      <c r="D84" s="13" t="s">
        <v>380</v>
      </c>
      <c r="E84" s="15" t="s">
        <v>4</v>
      </c>
      <c r="G84" s="15" t="s">
        <v>278</v>
      </c>
      <c r="H84" s="2" t="s">
        <v>279</v>
      </c>
    </row>
    <row r="85" spans="1:8" ht="34" x14ac:dyDescent="0.2">
      <c r="A85" s="2" t="str">
        <f>IF(ISNA(VLOOKUP(B85,AssociatedElements!B$2:B2935,1,FALSE)),"Not used","")</f>
        <v/>
      </c>
      <c r="B85" s="13" t="s">
        <v>508</v>
      </c>
      <c r="C85" s="13" t="s">
        <v>340</v>
      </c>
      <c r="D85" s="13" t="s">
        <v>381</v>
      </c>
      <c r="E85" s="15" t="s">
        <v>4</v>
      </c>
      <c r="G85" s="15" t="s">
        <v>278</v>
      </c>
      <c r="H85" s="2" t="s">
        <v>279</v>
      </c>
    </row>
    <row r="86" spans="1:8" ht="34" x14ac:dyDescent="0.2">
      <c r="A86" s="2" t="str">
        <f>IF(ISNA(VLOOKUP(B86,AssociatedElements!B$2:B2936,1,FALSE)),"Not used","")</f>
        <v/>
      </c>
      <c r="B86" t="s">
        <v>509</v>
      </c>
      <c r="C86" t="s">
        <v>349</v>
      </c>
      <c r="D86" s="16" t="s">
        <v>382</v>
      </c>
      <c r="E86" s="15" t="s">
        <v>4</v>
      </c>
      <c r="G86" s="15" t="s">
        <v>278</v>
      </c>
      <c r="H86" s="2" t="s">
        <v>279</v>
      </c>
    </row>
    <row r="87" spans="1:8" ht="34" x14ac:dyDescent="0.2">
      <c r="A87" s="2" t="str">
        <f>IF(ISNA(VLOOKUP(B87,AssociatedElements!B$2:B2937,1,FALSE)),"Not used","")</f>
        <v/>
      </c>
      <c r="B87" t="s">
        <v>510</v>
      </c>
      <c r="C87" t="s">
        <v>351</v>
      </c>
      <c r="D87" s="13" t="s">
        <v>383</v>
      </c>
      <c r="E87" s="15" t="s">
        <v>4</v>
      </c>
      <c r="G87" s="15" t="s">
        <v>278</v>
      </c>
      <c r="H87" s="2" t="s">
        <v>279</v>
      </c>
    </row>
    <row r="88" spans="1:8" ht="34" x14ac:dyDescent="0.2">
      <c r="A88" s="2" t="str">
        <f>IF(ISNA(VLOOKUP(B88,AssociatedElements!B$2:B2939,1,FALSE)),"Not used","")</f>
        <v/>
      </c>
      <c r="B88" s="13" t="s">
        <v>511</v>
      </c>
      <c r="C88" s="13" t="s">
        <v>342</v>
      </c>
      <c r="D88" s="16" t="s">
        <v>384</v>
      </c>
      <c r="E88" s="15" t="s">
        <v>4</v>
      </c>
      <c r="G88" s="15" t="s">
        <v>278</v>
      </c>
      <c r="H88" s="2" t="s">
        <v>279</v>
      </c>
    </row>
    <row r="89" spans="1:8" ht="34" x14ac:dyDescent="0.2">
      <c r="A89" s="2" t="str">
        <f>IF(ISNA(VLOOKUP(B89,AssociatedElements!B$2:B2939,1,FALSE)),"Not used","")</f>
        <v/>
      </c>
      <c r="B89" s="13" t="s">
        <v>512</v>
      </c>
      <c r="C89" s="13" t="s">
        <v>343</v>
      </c>
      <c r="D89" s="16" t="s">
        <v>385</v>
      </c>
      <c r="E89" s="15" t="s">
        <v>4</v>
      </c>
      <c r="G89" s="15" t="s">
        <v>278</v>
      </c>
      <c r="H89" s="2" t="s">
        <v>279</v>
      </c>
    </row>
    <row r="90" spans="1:8" ht="34" x14ac:dyDescent="0.2">
      <c r="A90" s="2" t="str">
        <f>IF(ISNA(VLOOKUP(B90,AssociatedElements!B$2:B2940,1,FALSE)),"Not used","")</f>
        <v/>
      </c>
      <c r="B90" s="13" t="s">
        <v>513</v>
      </c>
      <c r="C90" s="13" t="s">
        <v>344</v>
      </c>
      <c r="D90" s="13" t="s">
        <v>386</v>
      </c>
      <c r="E90" s="15" t="s">
        <v>4</v>
      </c>
      <c r="G90" s="15" t="s">
        <v>278</v>
      </c>
      <c r="H90" s="2" t="s">
        <v>279</v>
      </c>
    </row>
    <row r="91" spans="1:8" ht="34" x14ac:dyDescent="0.2">
      <c r="A91" s="2" t="str">
        <f>IF(ISNA(VLOOKUP(B91,AssociatedElements!B$2:B2941,1,FALSE)),"Not used","")</f>
        <v/>
      </c>
      <c r="B91" s="13" t="s">
        <v>514</v>
      </c>
      <c r="C91" s="13" t="s">
        <v>345</v>
      </c>
      <c r="D91" s="16" t="s">
        <v>387</v>
      </c>
      <c r="E91" s="15" t="s">
        <v>4</v>
      </c>
      <c r="G91" s="15" t="s">
        <v>278</v>
      </c>
      <c r="H91" s="2" t="s">
        <v>279</v>
      </c>
    </row>
    <row r="92" spans="1:8" ht="34" x14ac:dyDescent="0.2">
      <c r="A92" s="2" t="str">
        <f>IF(ISNA(VLOOKUP(B92,AssociatedElements!B$2:B2942,1,FALSE)),"Not used","")</f>
        <v/>
      </c>
      <c r="B92" s="13" t="s">
        <v>515</v>
      </c>
      <c r="C92" s="13" t="s">
        <v>346</v>
      </c>
      <c r="D92" s="16" t="s">
        <v>388</v>
      </c>
      <c r="E92" s="15" t="s">
        <v>4</v>
      </c>
      <c r="G92" s="15" t="s">
        <v>278</v>
      </c>
      <c r="H92" s="2" t="s">
        <v>279</v>
      </c>
    </row>
    <row r="93" spans="1:8" ht="34" x14ac:dyDescent="0.2">
      <c r="A93" s="2" t="str">
        <f>IF(ISNA(VLOOKUP(B93,AssociatedElements!B$2:B2943,1,FALSE)),"Not used","")</f>
        <v/>
      </c>
      <c r="B93" s="13" t="s">
        <v>516</v>
      </c>
      <c r="C93" s="13" t="s">
        <v>347</v>
      </c>
      <c r="D93" s="13" t="s">
        <v>389</v>
      </c>
      <c r="E93" s="15" t="s">
        <v>4</v>
      </c>
      <c r="G93" s="15" t="s">
        <v>278</v>
      </c>
      <c r="H93" s="2" t="s">
        <v>279</v>
      </c>
    </row>
    <row r="94" spans="1:8" ht="34" x14ac:dyDescent="0.2">
      <c r="A94" s="2" t="str">
        <f>IF(ISNA(VLOOKUP(B94,AssociatedElements!B$2:B2944,1,FALSE)),"Not used","")</f>
        <v/>
      </c>
      <c r="B94" s="13" t="s">
        <v>517</v>
      </c>
      <c r="C94" s="13" t="s">
        <v>348</v>
      </c>
      <c r="D94" s="13" t="s">
        <v>390</v>
      </c>
      <c r="E94" s="15" t="s">
        <v>4</v>
      </c>
      <c r="G94" s="15" t="s">
        <v>278</v>
      </c>
      <c r="H94" s="2" t="s">
        <v>279</v>
      </c>
    </row>
    <row r="95" spans="1:8" ht="34" x14ac:dyDescent="0.2">
      <c r="A95" s="2" t="str">
        <f>IF(ISNA(VLOOKUP(B95,AssociatedElements!B$2:B2945,1,FALSE)),"Not used","")</f>
        <v/>
      </c>
      <c r="B95" s="13" t="s">
        <v>518</v>
      </c>
      <c r="C95" s="13" t="s">
        <v>352</v>
      </c>
      <c r="D95" s="17" t="s">
        <v>391</v>
      </c>
      <c r="E95" s="15" t="s">
        <v>4</v>
      </c>
      <c r="G95" s="15" t="s">
        <v>278</v>
      </c>
      <c r="H95" s="2" t="s">
        <v>279</v>
      </c>
    </row>
    <row r="96" spans="1:8" ht="34" x14ac:dyDescent="0.2">
      <c r="A96" s="2" t="str">
        <f>IF(ISNA(VLOOKUP(B96,AssociatedElements!B$2:B2946,1,FALSE)),"Not used","")</f>
        <v/>
      </c>
      <c r="B96" s="13" t="s">
        <v>519</v>
      </c>
      <c r="C96" s="13" t="s">
        <v>354</v>
      </c>
      <c r="D96" s="17" t="s">
        <v>392</v>
      </c>
      <c r="E96" s="15" t="s">
        <v>4</v>
      </c>
      <c r="G96" s="15" t="s">
        <v>278</v>
      </c>
      <c r="H96" s="2" t="s">
        <v>279</v>
      </c>
    </row>
    <row r="97" spans="1:8" ht="34" x14ac:dyDescent="0.2">
      <c r="A97" s="2" t="str">
        <f>IF(ISNA(VLOOKUP(B97,AssociatedElements!B$2:B2947,1,FALSE)),"Not used","")</f>
        <v/>
      </c>
      <c r="B97" s="13" t="s">
        <v>520</v>
      </c>
      <c r="C97" s="13" t="s">
        <v>355</v>
      </c>
      <c r="D97" s="17" t="s">
        <v>393</v>
      </c>
      <c r="E97" s="15" t="s">
        <v>4</v>
      </c>
      <c r="G97" s="15" t="s">
        <v>278</v>
      </c>
      <c r="H97" s="2" t="s">
        <v>279</v>
      </c>
    </row>
    <row r="98" spans="1:8" ht="34" x14ac:dyDescent="0.2">
      <c r="A98" s="2" t="str">
        <f>IF(ISNA(VLOOKUP(B98,AssociatedElements!B$2:B2948,1,FALSE)),"Not used","")</f>
        <v/>
      </c>
      <c r="B98" s="13" t="s">
        <v>521</v>
      </c>
      <c r="C98" s="13" t="s">
        <v>361</v>
      </c>
      <c r="D98" s="17" t="s">
        <v>394</v>
      </c>
      <c r="E98" s="15" t="s">
        <v>4</v>
      </c>
      <c r="G98" s="15" t="s">
        <v>278</v>
      </c>
      <c r="H98" s="2" t="s">
        <v>279</v>
      </c>
    </row>
    <row r="99" spans="1:8" ht="34" x14ac:dyDescent="0.2">
      <c r="A99" s="2" t="str">
        <f>IF(ISNA(VLOOKUP(B99,AssociatedElements!B$2:B2949,1,FALSE)),"Not used","")</f>
        <v/>
      </c>
      <c r="B99" s="13" t="s">
        <v>522</v>
      </c>
      <c r="C99" s="13" t="s">
        <v>362</v>
      </c>
      <c r="D99" s="17" t="s">
        <v>395</v>
      </c>
      <c r="E99" s="15" t="s">
        <v>4</v>
      </c>
      <c r="G99" s="15" t="s">
        <v>278</v>
      </c>
      <c r="H99" s="2" t="s">
        <v>279</v>
      </c>
    </row>
    <row r="100" spans="1:8" ht="34" x14ac:dyDescent="0.2">
      <c r="A100" s="2" t="str">
        <f>IF(ISNA(VLOOKUP(B100,AssociatedElements!B$2:B2950,1,FALSE)),"Not used","")</f>
        <v/>
      </c>
      <c r="B100" s="13" t="s">
        <v>523</v>
      </c>
      <c r="C100" s="13" t="s">
        <v>363</v>
      </c>
      <c r="D100" s="17" t="s">
        <v>396</v>
      </c>
      <c r="E100" s="15" t="s">
        <v>4</v>
      </c>
      <c r="G100" s="15" t="s">
        <v>278</v>
      </c>
      <c r="H100" s="2" t="s">
        <v>279</v>
      </c>
    </row>
    <row r="101" spans="1:8" ht="34" x14ac:dyDescent="0.2">
      <c r="A101" s="2" t="str">
        <f>IF(ISNA(VLOOKUP(B101,AssociatedElements!B$2:B2951,1,FALSE)),"Not used","")</f>
        <v/>
      </c>
      <c r="B101" s="13" t="s">
        <v>524</v>
      </c>
      <c r="C101" s="13" t="s">
        <v>364</v>
      </c>
      <c r="D101" s="17" t="s">
        <v>397</v>
      </c>
      <c r="E101" s="15" t="s">
        <v>4</v>
      </c>
      <c r="G101" s="15" t="s">
        <v>278</v>
      </c>
      <c r="H101" s="2" t="s">
        <v>279</v>
      </c>
    </row>
  </sheetData>
  <phoneticPr fontId="14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F2:F101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1"/>
  <sheetViews>
    <sheetView zoomScale="120" zoomScaleNormal="120" workbookViewId="0">
      <pane ySplit="1" topLeftCell="A69" activePane="bottomLeft" state="frozen"/>
      <selection pane="bottomLeft" activeCell="C27" sqref="C27:C10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IF(ISNA(VLOOKUP(B2,Definitions!B$2:B$1848,1,FALSE)),"Not listed","")</f>
        <v/>
      </c>
      <c r="B2" s="13" t="s">
        <v>234</v>
      </c>
      <c r="C2" s="4" t="s">
        <v>280</v>
      </c>
    </row>
    <row r="3" spans="1:4" ht="17" x14ac:dyDescent="0.2">
      <c r="A3" t="str">
        <f>IF(ISNA(VLOOKUP(B3,Definitions!B$2:B$1848,1,FALSE)),"Not listed","")</f>
        <v/>
      </c>
      <c r="B3" s="13" t="s">
        <v>236</v>
      </c>
      <c r="C3" s="4" t="s">
        <v>280</v>
      </c>
    </row>
    <row r="4" spans="1:4" x14ac:dyDescent="0.2">
      <c r="A4" t="str">
        <f>IF(ISNA(VLOOKUP(B4,Definitions!B$2:B$1848,1,FALSE)),"Not listed","")</f>
        <v/>
      </c>
      <c r="B4" s="14" t="s">
        <v>238</v>
      </c>
      <c r="C4" s="4" t="s">
        <v>280</v>
      </c>
    </row>
    <row r="5" spans="1:4" ht="17" x14ac:dyDescent="0.2">
      <c r="A5" t="str">
        <f>IF(ISNA(VLOOKUP(B5,Definitions!B$2:B$1848,1,FALSE)),"Not listed","")</f>
        <v/>
      </c>
      <c r="B5" s="13" t="s">
        <v>240</v>
      </c>
      <c r="C5" s="4" t="s">
        <v>280</v>
      </c>
    </row>
    <row r="6" spans="1:4" x14ac:dyDescent="0.2">
      <c r="A6" t="str">
        <f>IF(ISNA(VLOOKUP(B6,Definitions!B$2:B$1848,1,FALSE)),"Not listed","")</f>
        <v/>
      </c>
      <c r="B6" s="14" t="s">
        <v>242</v>
      </c>
      <c r="C6" s="4" t="s">
        <v>280</v>
      </c>
    </row>
    <row r="7" spans="1:4" ht="17" x14ac:dyDescent="0.2">
      <c r="A7" t="str">
        <f>IF(ISNA(VLOOKUP(B7,Definitions!B$2:B$1848,1,FALSE)),"Not listed","")</f>
        <v/>
      </c>
      <c r="B7" s="13" t="s">
        <v>244</v>
      </c>
      <c r="C7" s="4" t="s">
        <v>280</v>
      </c>
    </row>
    <row r="8" spans="1:4" ht="17" x14ac:dyDescent="0.2">
      <c r="A8" t="str">
        <f>IF(ISNA(VLOOKUP(B8,Definitions!B$2:B$1848,1,FALSE)),"Not listed","")</f>
        <v/>
      </c>
      <c r="B8" s="13" t="s">
        <v>246</v>
      </c>
      <c r="C8" s="4" t="s">
        <v>280</v>
      </c>
    </row>
    <row r="9" spans="1:4" ht="17" x14ac:dyDescent="0.2">
      <c r="A9" t="str">
        <f>IF(ISNA(VLOOKUP(B9,Definitions!B$2:B$1848,1,FALSE)),"Not listed","")</f>
        <v/>
      </c>
      <c r="B9" s="13" t="s">
        <v>247</v>
      </c>
      <c r="C9" s="4" t="s">
        <v>280</v>
      </c>
    </row>
    <row r="10" spans="1:4" ht="17" x14ac:dyDescent="0.2">
      <c r="A10" t="str">
        <f>IF(ISNA(VLOOKUP(B10,Definitions!B$2:B$1848,1,FALSE)),"Not listed","")</f>
        <v/>
      </c>
      <c r="B10" s="13" t="s">
        <v>248</v>
      </c>
      <c r="C10" s="4" t="s">
        <v>280</v>
      </c>
    </row>
    <row r="11" spans="1:4" ht="17" x14ac:dyDescent="0.2">
      <c r="A11" t="str">
        <f>IF(ISNA(VLOOKUP(B11,Definitions!B$2:B$1848,1,FALSE)),"Not listed","")</f>
        <v/>
      </c>
      <c r="B11" s="13" t="s">
        <v>249</v>
      </c>
      <c r="C11" s="4" t="s">
        <v>280</v>
      </c>
    </row>
    <row r="12" spans="1:4" ht="17" x14ac:dyDescent="0.2">
      <c r="A12" t="str">
        <f>IF(ISNA(VLOOKUP(B12,Definitions!B$2:B$1848,1,FALSE)),"Not listed","")</f>
        <v/>
      </c>
      <c r="B12" s="13" t="s">
        <v>251</v>
      </c>
      <c r="C12" s="4" t="s">
        <v>280</v>
      </c>
    </row>
    <row r="13" spans="1:4" ht="17" x14ac:dyDescent="0.2">
      <c r="A13" t="str">
        <f>IF(ISNA(VLOOKUP(B13,Definitions!B$2:B$1848,1,FALSE)),"Not listed","")</f>
        <v/>
      </c>
      <c r="B13" s="13" t="s">
        <v>253</v>
      </c>
      <c r="C13" s="4" t="s">
        <v>280</v>
      </c>
    </row>
    <row r="14" spans="1:4" ht="17" x14ac:dyDescent="0.2">
      <c r="A14" t="str">
        <f>IF(ISNA(VLOOKUP(B14,Definitions!B$2:B$1848,1,FALSE)),"Not listed","")</f>
        <v/>
      </c>
      <c r="B14" s="13" t="s">
        <v>255</v>
      </c>
      <c r="C14" s="4" t="s">
        <v>280</v>
      </c>
    </row>
    <row r="15" spans="1:4" ht="17" x14ac:dyDescent="0.2">
      <c r="A15" t="str">
        <f>IF(ISNA(VLOOKUP(B15,Definitions!B$2:B$1848,1,FALSE)),"Not listed","")</f>
        <v/>
      </c>
      <c r="B15" s="13" t="s">
        <v>257</v>
      </c>
      <c r="C15" s="4" t="s">
        <v>280</v>
      </c>
    </row>
    <row r="16" spans="1:4" x14ac:dyDescent="0.2">
      <c r="A16" t="str">
        <f>IF(ISNA(VLOOKUP(B16,Definitions!B$2:B$1848,1,FALSE)),"Not listed","")</f>
        <v/>
      </c>
      <c r="B16" s="14" t="s">
        <v>259</v>
      </c>
      <c r="C16" s="4" t="s">
        <v>280</v>
      </c>
    </row>
    <row r="17" spans="1:3" x14ac:dyDescent="0.2">
      <c r="A17" t="str">
        <f>IF(ISNA(VLOOKUP(B17,Definitions!B$2:B$1848,1,FALSE)),"Not listed","")</f>
        <v/>
      </c>
      <c r="B17" s="14" t="s">
        <v>261</v>
      </c>
      <c r="C17" s="4" t="s">
        <v>280</v>
      </c>
    </row>
    <row r="18" spans="1:3" x14ac:dyDescent="0.2">
      <c r="A18" t="str">
        <f>IF(ISNA(VLOOKUP(B18,Definitions!B$2:B$1848,1,FALSE)),"Not listed","")</f>
        <v/>
      </c>
      <c r="B18" s="14" t="s">
        <v>276</v>
      </c>
      <c r="C18" s="4" t="s">
        <v>280</v>
      </c>
    </row>
    <row r="19" spans="1:3" ht="17" x14ac:dyDescent="0.2">
      <c r="A19" t="str">
        <f>IF(ISNA(VLOOKUP(B19,Definitions!B$2:B$1848,1,FALSE)),"Not listed","")</f>
        <v/>
      </c>
      <c r="B19" s="13" t="s">
        <v>262</v>
      </c>
      <c r="C19" s="4" t="s">
        <v>280</v>
      </c>
    </row>
    <row r="20" spans="1:3" x14ac:dyDescent="0.2">
      <c r="A20" t="str">
        <f>IF(ISNA(VLOOKUP(B20,Definitions!B$2:B$1848,1,FALSE)),"Not listed","")</f>
        <v/>
      </c>
      <c r="B20" s="14" t="s">
        <v>264</v>
      </c>
      <c r="C20" s="4" t="s">
        <v>280</v>
      </c>
    </row>
    <row r="21" spans="1:3" ht="17" x14ac:dyDescent="0.2">
      <c r="A21" t="str">
        <f>IF(ISNA(VLOOKUP(B21,Definitions!B$2:B$1848,1,FALSE)),"Not listed","")</f>
        <v/>
      </c>
      <c r="B21" s="13" t="s">
        <v>266</v>
      </c>
      <c r="C21" s="4" t="s">
        <v>280</v>
      </c>
    </row>
    <row r="22" spans="1:3" ht="17" x14ac:dyDescent="0.2">
      <c r="A22" t="str">
        <f>IF(ISNA(VLOOKUP(B22,Definitions!B$2:B$1848,1,FALSE)),"Not listed","")</f>
        <v/>
      </c>
      <c r="B22" s="13" t="s">
        <v>268</v>
      </c>
      <c r="C22" s="4" t="s">
        <v>280</v>
      </c>
    </row>
    <row r="23" spans="1:3" ht="17" x14ac:dyDescent="0.2">
      <c r="A23" t="str">
        <f>IF(ISNA(VLOOKUP(B23,Definitions!B$2:B$1848,1,FALSE)),"Not listed","")</f>
        <v/>
      </c>
      <c r="B23" s="13" t="s">
        <v>269</v>
      </c>
      <c r="C23" s="4" t="s">
        <v>280</v>
      </c>
    </row>
    <row r="24" spans="1:3" ht="17" x14ac:dyDescent="0.2">
      <c r="A24" t="str">
        <f>IF(ISNA(VLOOKUP(B24,Definitions!B$2:B$1848,1,FALSE)),"Not listed","")</f>
        <v/>
      </c>
      <c r="B24" s="13" t="s">
        <v>270</v>
      </c>
      <c r="C24" s="4" t="s">
        <v>280</v>
      </c>
    </row>
    <row r="25" spans="1:3" ht="17" x14ac:dyDescent="0.2">
      <c r="A25" t="str">
        <f>IF(ISNA(VLOOKUP(B25,Definitions!B$2:B$1848,1,FALSE)),"Not listed","")</f>
        <v/>
      </c>
      <c r="B25" s="13" t="s">
        <v>271</v>
      </c>
      <c r="C25" s="4" t="s">
        <v>280</v>
      </c>
    </row>
    <row r="26" spans="1:3" ht="17" x14ac:dyDescent="0.2">
      <c r="A26" t="str">
        <f>IF(ISNA(VLOOKUP(B26,Definitions!B$2:B$1848,1,FALSE)),"Not listed","")</f>
        <v/>
      </c>
      <c r="B26" s="13" t="s">
        <v>273</v>
      </c>
      <c r="C26" s="4" t="s">
        <v>280</v>
      </c>
    </row>
    <row r="27" spans="1:3" ht="17" x14ac:dyDescent="0.2">
      <c r="A27" t="str">
        <f>IF(ISNA(VLOOKUP(B27,Definitions!B$2:B$1848,1,FALSE)),"Not listed","")</f>
        <v/>
      </c>
      <c r="B27" s="13" t="s">
        <v>274</v>
      </c>
      <c r="C27" s="4" t="s">
        <v>280</v>
      </c>
    </row>
    <row r="28" spans="1:3" ht="17" x14ac:dyDescent="0.2">
      <c r="A28" t="str">
        <f>IF(ISNA(VLOOKUP(B28,Definitions!B$2:B$1848,1,FALSE)),"Not listed","")</f>
        <v/>
      </c>
      <c r="B28" s="18" t="s">
        <v>453</v>
      </c>
      <c r="C28" s="4" t="s">
        <v>280</v>
      </c>
    </row>
    <row r="29" spans="1:3" ht="17" x14ac:dyDescent="0.2">
      <c r="A29" t="str">
        <f>IF(ISNA(VLOOKUP(B29,Definitions!B$2:B$1848,1,FALSE)),"Not listed","")</f>
        <v/>
      </c>
      <c r="B29" s="18" t="s">
        <v>454</v>
      </c>
      <c r="C29" s="4" t="s">
        <v>280</v>
      </c>
    </row>
    <row r="30" spans="1:3" ht="17" x14ac:dyDescent="0.2">
      <c r="A30" t="str">
        <f>IF(ISNA(VLOOKUP(B30,Definitions!B$2:B$1848,1,FALSE)),"Not listed","")</f>
        <v/>
      </c>
      <c r="B30" s="18" t="s">
        <v>455</v>
      </c>
      <c r="C30" s="4" t="s">
        <v>280</v>
      </c>
    </row>
    <row r="31" spans="1:3" ht="17" x14ac:dyDescent="0.2">
      <c r="A31" t="str">
        <f>IF(ISNA(VLOOKUP(B31,Definitions!B$2:B$1848,1,FALSE)),"Not listed","")</f>
        <v/>
      </c>
      <c r="B31" s="18" t="s">
        <v>456</v>
      </c>
      <c r="C31" s="4" t="s">
        <v>280</v>
      </c>
    </row>
    <row r="32" spans="1:3" ht="17" x14ac:dyDescent="0.2">
      <c r="A32" t="str">
        <f>IF(ISNA(VLOOKUP(B32,Definitions!B$2:B$1848,1,FALSE)),"Not listed","")</f>
        <v/>
      </c>
      <c r="B32" s="18" t="s">
        <v>457</v>
      </c>
      <c r="C32" s="4" t="s">
        <v>280</v>
      </c>
    </row>
    <row r="33" spans="1:3" ht="17" x14ac:dyDescent="0.2">
      <c r="A33" t="str">
        <f>IF(ISNA(VLOOKUP(B33,Definitions!B$2:B$1848,1,FALSE)),"Not listed","")</f>
        <v/>
      </c>
      <c r="B33" s="18" t="s">
        <v>458</v>
      </c>
      <c r="C33" s="4" t="s">
        <v>280</v>
      </c>
    </row>
    <row r="34" spans="1:3" ht="17" x14ac:dyDescent="0.2">
      <c r="A34" t="str">
        <f>IF(ISNA(VLOOKUP(B34,Definitions!B$2:B$1848,1,FALSE)),"Not listed","")</f>
        <v/>
      </c>
      <c r="B34" s="18" t="s">
        <v>459</v>
      </c>
      <c r="C34" s="4" t="s">
        <v>280</v>
      </c>
    </row>
    <row r="35" spans="1:3" ht="17" x14ac:dyDescent="0.2">
      <c r="A35" t="str">
        <f>IF(ISNA(VLOOKUP(B35,Definitions!B$2:B$1848,1,FALSE)),"Not listed","")</f>
        <v/>
      </c>
      <c r="B35" s="18" t="s">
        <v>460</v>
      </c>
      <c r="C35" s="4" t="s">
        <v>280</v>
      </c>
    </row>
    <row r="36" spans="1:3" ht="17" x14ac:dyDescent="0.2">
      <c r="A36" t="str">
        <f>IF(ISNA(VLOOKUP(B36,Definitions!B$2:B$1848,1,FALSE)),"Not listed","")</f>
        <v/>
      </c>
      <c r="B36" s="18" t="s">
        <v>461</v>
      </c>
      <c r="C36" s="4" t="s">
        <v>280</v>
      </c>
    </row>
    <row r="37" spans="1:3" ht="17" x14ac:dyDescent="0.2">
      <c r="A37" t="str">
        <f>IF(ISNA(VLOOKUP(B37,Definitions!B$2:B$1848,1,FALSE)),"Not listed","")</f>
        <v/>
      </c>
      <c r="B37" s="18" t="s">
        <v>462</v>
      </c>
      <c r="C37" s="4" t="s">
        <v>280</v>
      </c>
    </row>
    <row r="38" spans="1:3" ht="17" x14ac:dyDescent="0.2">
      <c r="A38" t="str">
        <f>IF(ISNA(VLOOKUP(B38,Definitions!B$2:B$1848,1,FALSE)),"Not listed","")</f>
        <v/>
      </c>
      <c r="B38" s="18" t="s">
        <v>463</v>
      </c>
      <c r="C38" s="4" t="s">
        <v>280</v>
      </c>
    </row>
    <row r="39" spans="1:3" ht="17" x14ac:dyDescent="0.2">
      <c r="A39" t="str">
        <f>IF(ISNA(VLOOKUP(B39,Definitions!B$2:B$1848,1,FALSE)),"Not listed","")</f>
        <v/>
      </c>
      <c r="B39" s="18" t="s">
        <v>464</v>
      </c>
      <c r="C39" s="4" t="s">
        <v>280</v>
      </c>
    </row>
    <row r="40" spans="1:3" ht="17" x14ac:dyDescent="0.2">
      <c r="A40" t="str">
        <f>IF(ISNA(VLOOKUP(B40,Definitions!B$2:B$1848,1,FALSE)),"Not listed","")</f>
        <v/>
      </c>
      <c r="B40" s="18" t="s">
        <v>465</v>
      </c>
      <c r="C40" s="4" t="s">
        <v>280</v>
      </c>
    </row>
    <row r="41" spans="1:3" ht="17" x14ac:dyDescent="0.2">
      <c r="A41" t="str">
        <f>IF(ISNA(VLOOKUP(B41,Definitions!B$2:B$1848,1,FALSE)),"Not listed","")</f>
        <v/>
      </c>
      <c r="B41" s="18" t="s">
        <v>466</v>
      </c>
      <c r="C41" s="4" t="s">
        <v>280</v>
      </c>
    </row>
    <row r="42" spans="1:3" ht="17" x14ac:dyDescent="0.2">
      <c r="A42" t="str">
        <f>IF(ISNA(VLOOKUP(B42,Definitions!B$2:B$1848,1,FALSE)),"Not listed","")</f>
        <v/>
      </c>
      <c r="B42" s="18" t="s">
        <v>467</v>
      </c>
      <c r="C42" s="4" t="s">
        <v>280</v>
      </c>
    </row>
    <row r="43" spans="1:3" ht="17" x14ac:dyDescent="0.2">
      <c r="A43" t="str">
        <f>IF(ISNA(VLOOKUP(B43,Definitions!B$2:B$1848,1,FALSE)),"Not listed","")</f>
        <v/>
      </c>
      <c r="B43" s="18" t="s">
        <v>468</v>
      </c>
      <c r="C43" s="4" t="s">
        <v>280</v>
      </c>
    </row>
    <row r="44" spans="1:3" ht="17" x14ac:dyDescent="0.2">
      <c r="A44" t="str">
        <f>IF(ISNA(VLOOKUP(B44,Definitions!B$2:B$1848,1,FALSE)),"Not listed","")</f>
        <v/>
      </c>
      <c r="B44" s="18" t="s">
        <v>469</v>
      </c>
      <c r="C44" s="4" t="s">
        <v>280</v>
      </c>
    </row>
    <row r="45" spans="1:3" ht="17" x14ac:dyDescent="0.2">
      <c r="A45" t="str">
        <f>IF(ISNA(VLOOKUP(B45,Definitions!B$2:B$1848,1,FALSE)),"Not listed","")</f>
        <v/>
      </c>
      <c r="B45" s="18" t="s">
        <v>470</v>
      </c>
      <c r="C45" s="4" t="s">
        <v>280</v>
      </c>
    </row>
    <row r="46" spans="1:3" ht="17" x14ac:dyDescent="0.2">
      <c r="A46" t="str">
        <f>IF(ISNA(VLOOKUP(B46,Definitions!B$2:B$1848,1,FALSE)),"Not listed","")</f>
        <v/>
      </c>
      <c r="B46" s="18" t="s">
        <v>471</v>
      </c>
      <c r="C46" s="4" t="s">
        <v>280</v>
      </c>
    </row>
    <row r="47" spans="1:3" ht="17" x14ac:dyDescent="0.2">
      <c r="A47" t="str">
        <f>IF(ISNA(VLOOKUP(B47,Definitions!B$2:B$1848,1,FALSE)),"Not listed","")</f>
        <v/>
      </c>
      <c r="B47" s="18" t="s">
        <v>472</v>
      </c>
      <c r="C47" s="4" t="s">
        <v>280</v>
      </c>
    </row>
    <row r="48" spans="1:3" ht="17" x14ac:dyDescent="0.2">
      <c r="A48" t="str">
        <f>IF(ISNA(VLOOKUP(B48,Definitions!B$2:B$1848,1,FALSE)),"Not listed","")</f>
        <v/>
      </c>
      <c r="B48" s="18" t="s">
        <v>473</v>
      </c>
      <c r="C48" s="4" t="s">
        <v>280</v>
      </c>
    </row>
    <row r="49" spans="1:3" ht="17" x14ac:dyDescent="0.2">
      <c r="A49" t="str">
        <f>IF(ISNA(VLOOKUP(B49,Definitions!B$2:B$1848,1,FALSE)),"Not listed","")</f>
        <v/>
      </c>
      <c r="B49" s="18" t="s">
        <v>474</v>
      </c>
      <c r="C49" s="4" t="s">
        <v>280</v>
      </c>
    </row>
    <row r="50" spans="1:3" ht="17" x14ac:dyDescent="0.2">
      <c r="A50" t="str">
        <f>IF(ISNA(VLOOKUP(B50,Definitions!B$2:B$1848,1,FALSE)),"Not listed","")</f>
        <v/>
      </c>
      <c r="B50" s="18" t="s">
        <v>475</v>
      </c>
      <c r="C50" s="4" t="s">
        <v>280</v>
      </c>
    </row>
    <row r="51" spans="1:3" ht="17" x14ac:dyDescent="0.2">
      <c r="A51" t="str">
        <f>IF(ISNA(VLOOKUP(B51,Definitions!B$2:B$1848,1,FALSE)),"Not listed","")</f>
        <v/>
      </c>
      <c r="B51" s="18" t="s">
        <v>476</v>
      </c>
      <c r="C51" s="4" t="s">
        <v>280</v>
      </c>
    </row>
    <row r="52" spans="1:3" ht="17" x14ac:dyDescent="0.2">
      <c r="A52" t="str">
        <f>IF(ISNA(VLOOKUP(B52,Definitions!B$2:B$1848,1,FALSE)),"Not listed","")</f>
        <v/>
      </c>
      <c r="B52" s="18" t="s">
        <v>477</v>
      </c>
      <c r="C52" s="4" t="s">
        <v>280</v>
      </c>
    </row>
    <row r="53" spans="1:3" ht="17" x14ac:dyDescent="0.2">
      <c r="A53" t="str">
        <f>IF(ISNA(VLOOKUP(B53,Definitions!B$2:B$1848,1,FALSE)),"Not listed","")</f>
        <v/>
      </c>
      <c r="B53" s="18" t="s">
        <v>478</v>
      </c>
      <c r="C53" s="4" t="s">
        <v>280</v>
      </c>
    </row>
    <row r="54" spans="1:3" ht="17" x14ac:dyDescent="0.2">
      <c r="A54" t="str">
        <f>IF(ISNA(VLOOKUP(B54,Definitions!B$2:B$1848,1,FALSE)),"Not listed","")</f>
        <v/>
      </c>
      <c r="B54" s="18" t="s">
        <v>479</v>
      </c>
      <c r="C54" s="4" t="s">
        <v>280</v>
      </c>
    </row>
    <row r="55" spans="1:3" ht="17" x14ac:dyDescent="0.2">
      <c r="A55" t="str">
        <f>IF(ISNA(VLOOKUP(B55,Definitions!B$2:B$1848,1,FALSE)),"Not listed","")</f>
        <v/>
      </c>
      <c r="B55" s="18" t="s">
        <v>480</v>
      </c>
      <c r="C55" s="4" t="s">
        <v>280</v>
      </c>
    </row>
    <row r="56" spans="1:3" ht="17" x14ac:dyDescent="0.2">
      <c r="A56" t="str">
        <f>IF(ISNA(VLOOKUP(B56,Definitions!B$2:B$1848,1,FALSE)),"Not listed","")</f>
        <v/>
      </c>
      <c r="B56" s="18" t="s">
        <v>481</v>
      </c>
      <c r="C56" s="4" t="s">
        <v>280</v>
      </c>
    </row>
    <row r="57" spans="1:3" ht="17" x14ac:dyDescent="0.2">
      <c r="A57" t="str">
        <f>IF(ISNA(VLOOKUP(B57,Definitions!B$2:B$1848,1,FALSE)),"Not listed","")</f>
        <v/>
      </c>
      <c r="B57" s="18" t="s">
        <v>482</v>
      </c>
      <c r="C57" s="4" t="s">
        <v>280</v>
      </c>
    </row>
    <row r="58" spans="1:3" ht="17" x14ac:dyDescent="0.2">
      <c r="A58" t="str">
        <f>IF(ISNA(VLOOKUP(B58,Definitions!B$2:B$1848,1,FALSE)),"Not listed","")</f>
        <v/>
      </c>
      <c r="B58" s="18" t="s">
        <v>483</v>
      </c>
      <c r="C58" s="4" t="s">
        <v>280</v>
      </c>
    </row>
    <row r="59" spans="1:3" ht="17" x14ac:dyDescent="0.2">
      <c r="A59" t="str">
        <f>IF(ISNA(VLOOKUP(B59,Definitions!B$2:B$1848,1,FALSE)),"Not listed","")</f>
        <v/>
      </c>
      <c r="B59" s="18" t="s">
        <v>484</v>
      </c>
      <c r="C59" s="4" t="s">
        <v>280</v>
      </c>
    </row>
    <row r="60" spans="1:3" ht="17" x14ac:dyDescent="0.2">
      <c r="A60" t="str">
        <f>IF(ISNA(VLOOKUP(B60,Definitions!B$2:B$1848,1,FALSE)),"Not listed","")</f>
        <v/>
      </c>
      <c r="B60" s="18" t="s">
        <v>485</v>
      </c>
      <c r="C60" s="4" t="s">
        <v>280</v>
      </c>
    </row>
    <row r="61" spans="1:3" ht="17" x14ac:dyDescent="0.2">
      <c r="A61" t="str">
        <f>IF(ISNA(VLOOKUP(B61,Definitions!B$2:B$1848,1,FALSE)),"Not listed","")</f>
        <v/>
      </c>
      <c r="B61" s="18" t="s">
        <v>486</v>
      </c>
      <c r="C61" s="4" t="s">
        <v>280</v>
      </c>
    </row>
    <row r="62" spans="1:3" ht="17" x14ac:dyDescent="0.2">
      <c r="A62" t="str">
        <f>IF(ISNA(VLOOKUP(B62,Definitions!B$2:B$1848,1,FALSE)),"Not listed","")</f>
        <v/>
      </c>
      <c r="B62" s="18" t="s">
        <v>487</v>
      </c>
      <c r="C62" s="4" t="s">
        <v>280</v>
      </c>
    </row>
    <row r="63" spans="1:3" ht="17" x14ac:dyDescent="0.2">
      <c r="A63" t="str">
        <f>IF(ISNA(VLOOKUP(B63,Definitions!B$2:B$1848,1,FALSE)),"Not listed","")</f>
        <v/>
      </c>
      <c r="B63" s="18" t="s">
        <v>488</v>
      </c>
      <c r="C63" s="4" t="s">
        <v>280</v>
      </c>
    </row>
    <row r="64" spans="1:3" ht="17" x14ac:dyDescent="0.2">
      <c r="A64" t="str">
        <f>IF(ISNA(VLOOKUP(B64,Definitions!B$2:B$1848,1,FALSE)),"Not listed","")</f>
        <v/>
      </c>
      <c r="B64" s="18" t="s">
        <v>489</v>
      </c>
      <c r="C64" s="4" t="s">
        <v>280</v>
      </c>
    </row>
    <row r="65" spans="1:3" ht="17" x14ac:dyDescent="0.2">
      <c r="A65" t="str">
        <f>IF(ISNA(VLOOKUP(B65,Definitions!B$2:B$1848,1,FALSE)),"Not listed","")</f>
        <v/>
      </c>
      <c r="B65" s="18" t="s">
        <v>490</v>
      </c>
      <c r="C65" s="4" t="s">
        <v>280</v>
      </c>
    </row>
    <row r="66" spans="1:3" ht="17" x14ac:dyDescent="0.2">
      <c r="A66" t="str">
        <f>IF(ISNA(VLOOKUP(B66,Definitions!B$2:B$1848,1,FALSE)),"Not listed","")</f>
        <v/>
      </c>
      <c r="B66" s="18" t="s">
        <v>491</v>
      </c>
      <c r="C66" s="4" t="s">
        <v>280</v>
      </c>
    </row>
    <row r="67" spans="1:3" ht="17" x14ac:dyDescent="0.2">
      <c r="A67" t="str">
        <f>IF(ISNA(VLOOKUP(B67,Definitions!B$2:B$1848,1,FALSE)),"Not listed","")</f>
        <v/>
      </c>
      <c r="B67" s="18" t="s">
        <v>492</v>
      </c>
      <c r="C67" s="4" t="s">
        <v>280</v>
      </c>
    </row>
    <row r="68" spans="1:3" ht="17" x14ac:dyDescent="0.2">
      <c r="A68" t="str">
        <f>IF(ISNA(VLOOKUP(B68,Definitions!B$2:B$1848,1,FALSE)),"Not listed","")</f>
        <v/>
      </c>
      <c r="B68" s="18" t="s">
        <v>493</v>
      </c>
      <c r="C68" s="4" t="s">
        <v>280</v>
      </c>
    </row>
    <row r="69" spans="1:3" ht="17" x14ac:dyDescent="0.2">
      <c r="A69" t="str">
        <f>IF(ISNA(VLOOKUP(B69,Definitions!B$2:B$1848,1,FALSE)),"Not listed","")</f>
        <v/>
      </c>
      <c r="B69" s="18" t="s">
        <v>494</v>
      </c>
      <c r="C69" s="4" t="s">
        <v>280</v>
      </c>
    </row>
    <row r="70" spans="1:3" ht="17" x14ac:dyDescent="0.2">
      <c r="A70" t="str">
        <f>IF(ISNA(VLOOKUP(B70,Definitions!B$2:B$1848,1,FALSE)),"Not listed","")</f>
        <v/>
      </c>
      <c r="B70" s="18" t="s">
        <v>324</v>
      </c>
      <c r="C70" s="4" t="s">
        <v>280</v>
      </c>
    </row>
    <row r="71" spans="1:3" ht="17" x14ac:dyDescent="0.2">
      <c r="A71" t="str">
        <f>IF(ISNA(VLOOKUP(B71,Definitions!B$2:B$1848,1,FALSE)),"Not listed","")</f>
        <v/>
      </c>
      <c r="B71" s="18" t="s">
        <v>495</v>
      </c>
      <c r="C71" s="4" t="s">
        <v>280</v>
      </c>
    </row>
    <row r="72" spans="1:3" ht="17" x14ac:dyDescent="0.2">
      <c r="A72" t="str">
        <f>IF(ISNA(VLOOKUP(B72,Definitions!B$2:B$1848,1,FALSE)),"Not listed","")</f>
        <v/>
      </c>
      <c r="B72" s="18" t="s">
        <v>496</v>
      </c>
      <c r="C72" s="4" t="s">
        <v>280</v>
      </c>
    </row>
    <row r="73" spans="1:3" ht="17" x14ac:dyDescent="0.2">
      <c r="A73" t="str">
        <f>IF(ISNA(VLOOKUP(B73,Definitions!B$2:B$1848,1,FALSE)),"Not listed","")</f>
        <v/>
      </c>
      <c r="B73" s="18" t="s">
        <v>497</v>
      </c>
      <c r="C73" s="4" t="s">
        <v>280</v>
      </c>
    </row>
    <row r="74" spans="1:3" ht="17" x14ac:dyDescent="0.2">
      <c r="A74" t="str">
        <f>IF(ISNA(VLOOKUP(B74,Definitions!B$2:B$1848,1,FALSE)),"Not listed","")</f>
        <v/>
      </c>
      <c r="B74" s="18" t="s">
        <v>498</v>
      </c>
      <c r="C74" s="4" t="s">
        <v>280</v>
      </c>
    </row>
    <row r="75" spans="1:3" ht="17" x14ac:dyDescent="0.2">
      <c r="A75" t="str">
        <f>IF(ISNA(VLOOKUP(B75,Definitions!B$2:B$1848,1,FALSE)),"Not listed","")</f>
        <v/>
      </c>
      <c r="B75" s="18" t="s">
        <v>499</v>
      </c>
      <c r="C75" s="4" t="s">
        <v>280</v>
      </c>
    </row>
    <row r="76" spans="1:3" ht="17" x14ac:dyDescent="0.2">
      <c r="A76" t="str">
        <f>IF(ISNA(VLOOKUP(B76,Definitions!B$2:B$1848,1,FALSE)),"Not listed","")</f>
        <v/>
      </c>
      <c r="B76" s="18" t="s">
        <v>500</v>
      </c>
      <c r="C76" s="4" t="s">
        <v>280</v>
      </c>
    </row>
    <row r="77" spans="1:3" ht="17" x14ac:dyDescent="0.2">
      <c r="A77" t="str">
        <f>IF(ISNA(VLOOKUP(B77,Definitions!B$2:B$1848,1,FALSE)),"Not listed","")</f>
        <v/>
      </c>
      <c r="B77" s="18" t="s">
        <v>332</v>
      </c>
      <c r="C77" s="4" t="s">
        <v>280</v>
      </c>
    </row>
    <row r="78" spans="1:3" ht="17" x14ac:dyDescent="0.2">
      <c r="A78" t="str">
        <f>IF(ISNA(VLOOKUP(B78,Definitions!B$2:B$1848,1,FALSE)),"Not listed","")</f>
        <v/>
      </c>
      <c r="B78" s="18" t="s">
        <v>501</v>
      </c>
      <c r="C78" s="4" t="s">
        <v>280</v>
      </c>
    </row>
    <row r="79" spans="1:3" ht="17" x14ac:dyDescent="0.2">
      <c r="A79" t="str">
        <f>IF(ISNA(VLOOKUP(B79,Definitions!B$2:B$1848,1,FALSE)),"Not listed","")</f>
        <v/>
      </c>
      <c r="B79" s="18" t="s">
        <v>502</v>
      </c>
      <c r="C79" s="4" t="s">
        <v>280</v>
      </c>
    </row>
    <row r="80" spans="1:3" ht="17" x14ac:dyDescent="0.2">
      <c r="A80" t="str">
        <f>IF(ISNA(VLOOKUP(B80,Definitions!B$2:B$1848,1,FALSE)),"Not listed","")</f>
        <v/>
      </c>
      <c r="B80" s="18" t="s">
        <v>503</v>
      </c>
      <c r="C80" s="4" t="s">
        <v>280</v>
      </c>
    </row>
    <row r="81" spans="1:3" ht="17" x14ac:dyDescent="0.2">
      <c r="A81" t="str">
        <f>IF(ISNA(VLOOKUP(B81,Definitions!B$2:B$1848,1,FALSE)),"Not listed","")</f>
        <v/>
      </c>
      <c r="B81" s="18" t="s">
        <v>504</v>
      </c>
      <c r="C81" s="4" t="s">
        <v>280</v>
      </c>
    </row>
    <row r="82" spans="1:3" ht="17" x14ac:dyDescent="0.2">
      <c r="A82" t="str">
        <f>IF(ISNA(VLOOKUP(B82,Definitions!B$2:B$1848,1,FALSE)),"Not listed","")</f>
        <v/>
      </c>
      <c r="B82" s="18" t="s">
        <v>505</v>
      </c>
      <c r="C82" s="4" t="s">
        <v>280</v>
      </c>
    </row>
    <row r="83" spans="1:3" ht="17" x14ac:dyDescent="0.2">
      <c r="A83" t="str">
        <f>IF(ISNA(VLOOKUP(B83,Definitions!B$2:B$1848,1,FALSE)),"Not listed","")</f>
        <v/>
      </c>
      <c r="B83" s="18" t="s">
        <v>506</v>
      </c>
      <c r="C83" s="4" t="s">
        <v>280</v>
      </c>
    </row>
    <row r="84" spans="1:3" ht="17" x14ac:dyDescent="0.2">
      <c r="A84" t="str">
        <f>IF(ISNA(VLOOKUP(B84,Definitions!B$2:B$1848,1,FALSE)),"Not listed","")</f>
        <v/>
      </c>
      <c r="B84" s="18" t="s">
        <v>507</v>
      </c>
      <c r="C84" s="4" t="s">
        <v>280</v>
      </c>
    </row>
    <row r="85" spans="1:3" ht="17" x14ac:dyDescent="0.2">
      <c r="A85" t="str">
        <f>IF(ISNA(VLOOKUP(B85,Definitions!B$2:B$1848,1,FALSE)),"Not listed","")</f>
        <v/>
      </c>
      <c r="B85" s="18" t="s">
        <v>508</v>
      </c>
      <c r="C85" s="4" t="s">
        <v>280</v>
      </c>
    </row>
    <row r="86" spans="1:3" ht="17" x14ac:dyDescent="0.2">
      <c r="A86" t="str">
        <f>IF(ISNA(VLOOKUP(B86,Definitions!B$2:B$1848,1,FALSE)),"Not listed","")</f>
        <v/>
      </c>
      <c r="B86" s="19" t="s">
        <v>509</v>
      </c>
      <c r="C86" s="4" t="s">
        <v>280</v>
      </c>
    </row>
    <row r="87" spans="1:3" ht="17" x14ac:dyDescent="0.2">
      <c r="A87" t="str">
        <f>IF(ISNA(VLOOKUP(B87,Definitions!B$2:B$1848,1,FALSE)),"Not listed","")</f>
        <v/>
      </c>
      <c r="B87" s="19" t="s">
        <v>510</v>
      </c>
      <c r="C87" s="4" t="s">
        <v>280</v>
      </c>
    </row>
    <row r="88" spans="1:3" ht="17" x14ac:dyDescent="0.2">
      <c r="A88" t="str">
        <f>IF(ISNA(VLOOKUP(B88,Definitions!B$2:B$1848,1,FALSE)),"Not listed","")</f>
        <v/>
      </c>
      <c r="B88" s="18" t="s">
        <v>511</v>
      </c>
      <c r="C88" s="4" t="s">
        <v>280</v>
      </c>
    </row>
    <row r="89" spans="1:3" ht="17" x14ac:dyDescent="0.2">
      <c r="A89" t="str">
        <f>IF(ISNA(VLOOKUP(B89,Definitions!B$2:B$1848,1,FALSE)),"Not listed","")</f>
        <v/>
      </c>
      <c r="B89" s="18" t="s">
        <v>512</v>
      </c>
      <c r="C89" s="4" t="s">
        <v>280</v>
      </c>
    </row>
    <row r="90" spans="1:3" ht="17" x14ac:dyDescent="0.2">
      <c r="A90" t="str">
        <f>IF(ISNA(VLOOKUP(B90,Definitions!B$2:B$1848,1,FALSE)),"Not listed","")</f>
        <v/>
      </c>
      <c r="B90" s="18" t="s">
        <v>513</v>
      </c>
      <c r="C90" s="4" t="s">
        <v>280</v>
      </c>
    </row>
    <row r="91" spans="1:3" ht="17" x14ac:dyDescent="0.2">
      <c r="A91" t="str">
        <f>IF(ISNA(VLOOKUP(B91,Definitions!B$2:B$1848,1,FALSE)),"Not listed","")</f>
        <v/>
      </c>
      <c r="B91" s="18" t="s">
        <v>514</v>
      </c>
      <c r="C91" s="4" t="s">
        <v>280</v>
      </c>
    </row>
    <row r="92" spans="1:3" ht="17" x14ac:dyDescent="0.2">
      <c r="A92" t="str">
        <f>IF(ISNA(VLOOKUP(B92,Definitions!B$2:B$1848,1,FALSE)),"Not listed","")</f>
        <v/>
      </c>
      <c r="B92" s="18" t="s">
        <v>515</v>
      </c>
      <c r="C92" s="4" t="s">
        <v>280</v>
      </c>
    </row>
    <row r="93" spans="1:3" ht="17" x14ac:dyDescent="0.2">
      <c r="A93" t="str">
        <f>IF(ISNA(VLOOKUP(B93,Definitions!B$2:B$1848,1,FALSE)),"Not listed","")</f>
        <v/>
      </c>
      <c r="B93" s="18" t="s">
        <v>516</v>
      </c>
      <c r="C93" s="4" t="s">
        <v>280</v>
      </c>
    </row>
    <row r="94" spans="1:3" ht="17" x14ac:dyDescent="0.2">
      <c r="A94" t="str">
        <f>IF(ISNA(VLOOKUP(B94,Definitions!B$2:B$1848,1,FALSE)),"Not listed","")</f>
        <v/>
      </c>
      <c r="B94" s="18" t="s">
        <v>517</v>
      </c>
      <c r="C94" s="4" t="s">
        <v>280</v>
      </c>
    </row>
    <row r="95" spans="1:3" ht="17" x14ac:dyDescent="0.2">
      <c r="A95" t="str">
        <f>IF(ISNA(VLOOKUP(B95,Definitions!B$2:B$1848,1,FALSE)),"Not listed","")</f>
        <v/>
      </c>
      <c r="B95" s="18" t="s">
        <v>518</v>
      </c>
      <c r="C95" s="4" t="s">
        <v>280</v>
      </c>
    </row>
    <row r="96" spans="1:3" ht="17" x14ac:dyDescent="0.2">
      <c r="A96" t="str">
        <f>IF(ISNA(VLOOKUP(B96,Definitions!B$2:B$1848,1,FALSE)),"Not listed","")</f>
        <v/>
      </c>
      <c r="B96" s="18" t="s">
        <v>519</v>
      </c>
      <c r="C96" s="4" t="s">
        <v>280</v>
      </c>
    </row>
    <row r="97" spans="1:3" ht="17" x14ac:dyDescent="0.2">
      <c r="A97" t="str">
        <f>IF(ISNA(VLOOKUP(B97,Definitions!B$2:B$1848,1,FALSE)),"Not listed","")</f>
        <v/>
      </c>
      <c r="B97" s="18" t="s">
        <v>520</v>
      </c>
      <c r="C97" s="4" t="s">
        <v>280</v>
      </c>
    </row>
    <row r="98" spans="1:3" ht="17" x14ac:dyDescent="0.2">
      <c r="A98" t="str">
        <f>IF(ISNA(VLOOKUP(B98,Definitions!B$2:B$1848,1,FALSE)),"Not listed","")</f>
        <v/>
      </c>
      <c r="B98" s="18" t="s">
        <v>521</v>
      </c>
      <c r="C98" s="4" t="s">
        <v>280</v>
      </c>
    </row>
    <row r="99" spans="1:3" ht="17" x14ac:dyDescent="0.2">
      <c r="A99" t="str">
        <f>IF(ISNA(VLOOKUP(B99,Definitions!B$2:B$1848,1,FALSE)),"Not listed","")</f>
        <v/>
      </c>
      <c r="B99" s="18" t="s">
        <v>522</v>
      </c>
      <c r="C99" s="4" t="s">
        <v>280</v>
      </c>
    </row>
    <row r="100" spans="1:3" ht="17" x14ac:dyDescent="0.2">
      <c r="A100" t="str">
        <f>IF(ISNA(VLOOKUP(B100,Definitions!B$2:B$1848,1,FALSE)),"Not listed","")</f>
        <v/>
      </c>
      <c r="B100" s="18" t="s">
        <v>523</v>
      </c>
      <c r="C100" s="4" t="s">
        <v>280</v>
      </c>
    </row>
    <row r="101" spans="1:3" ht="17" x14ac:dyDescent="0.2">
      <c r="A101" t="str">
        <f>IF(ISNA(VLOOKUP(B101,Definitions!B$2:B$1848,1,FALSE)),"Not listed","")</f>
        <v/>
      </c>
      <c r="B101" s="18" t="s">
        <v>524</v>
      </c>
      <c r="C101" s="4" t="s">
        <v>280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2024-03-29T05:57:40Z</dcterms:modified>
</cp:coreProperties>
</file>