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tables/table3.xml" ContentType="application/vnd.openxmlformats-officedocument.spreadsheetml.table+xml"/>
  <Override PartName="/xl/tables/table4.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07"/>
  <workbookPr codeName="ThisWorkbook"/>
  <mc:AlternateContent xmlns:mc="http://schemas.openxmlformats.org/markup-compatibility/2006">
    <mc:Choice Requires="x15">
      <x15ac:absPath xmlns:x15ac="http://schemas.microsoft.com/office/spreadsheetml/2010/11/ac" url="/Users/dponti/GitHub/def/Codelist Excel Files and Conversion Templates to XML/"/>
    </mc:Choice>
  </mc:AlternateContent>
  <xr:revisionPtr revIDLastSave="0" documentId="13_ncr:1_{FEC3E752-84ED-8D42-8326-05FB8CB2D016}" xr6:coauthVersionLast="47" xr6:coauthVersionMax="47" xr10:uidLastSave="{00000000-0000-0000-0000-000000000000}"/>
  <bookViews>
    <workbookView xWindow="1720" yWindow="500" windowWidth="35840" windowHeight="19900" tabRatio="500" activeTab="1" xr2:uid="{00000000-000D-0000-FFFF-FFFF00000000}"/>
  </bookViews>
  <sheets>
    <sheet name="DictionaryName" sheetId="3" r:id="rId1"/>
    <sheet name="Definitions" sheetId="1" r:id="rId2"/>
    <sheet name="AssociatedElements" sheetId="2" r:id="rId3"/>
    <sheet name="Lists" sheetId="5"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A4" i="1" l="1"/>
  <c r="A3" i="1"/>
  <c r="A106" i="1"/>
  <c r="A102" i="1"/>
  <c r="A426" i="2"/>
  <c r="A427" i="2"/>
  <c r="A428" i="2"/>
  <c r="A429" i="2"/>
  <c r="A422" i="2"/>
  <c r="A423" i="2"/>
  <c r="A424" i="2"/>
  <c r="A425" i="2"/>
  <c r="A421" i="2"/>
  <c r="A420" i="2"/>
  <c r="A418" i="2"/>
  <c r="A419" i="2"/>
  <c r="A158" i="1"/>
  <c r="A416" i="2"/>
  <c r="A417" i="2"/>
  <c r="A101" i="2"/>
  <c r="A201" i="2"/>
  <c r="A203" i="2"/>
  <c r="A206" i="2"/>
  <c r="A228" i="2"/>
  <c r="A263" i="2"/>
  <c r="A265" i="2"/>
  <c r="A342" i="2"/>
  <c r="A344" i="2"/>
  <c r="A388" i="2"/>
  <c r="A392" i="2"/>
  <c r="A49" i="2"/>
  <c r="A90" i="2"/>
  <c r="A105" i="2"/>
  <c r="A231" i="2"/>
  <c r="A283" i="2"/>
  <c r="A286" i="2"/>
  <c r="A84" i="2"/>
  <c r="A86" i="2"/>
  <c r="A154" i="2"/>
  <c r="A159" i="2"/>
  <c r="A167" i="2"/>
  <c r="A222" i="2"/>
  <c r="A224" i="2"/>
  <c r="A226" i="2"/>
  <c r="A291" i="2"/>
  <c r="A19" i="2"/>
  <c r="A134" i="2"/>
  <c r="A241" i="2"/>
  <c r="A378" i="2"/>
  <c r="A149" i="2"/>
  <c r="A260" i="2"/>
  <c r="A150" i="2"/>
  <c r="A3" i="2"/>
  <c r="A16" i="2"/>
  <c r="A28" i="2"/>
  <c r="A46" i="2"/>
  <c r="A56" i="2"/>
  <c r="A106" i="2"/>
  <c r="A137" i="2"/>
  <c r="A139" i="2"/>
  <c r="A145" i="2"/>
  <c r="A160" i="2"/>
  <c r="A168" i="2"/>
  <c r="A178" i="2"/>
  <c r="A213" i="2"/>
  <c r="A232" i="2"/>
  <c r="A235" i="2"/>
  <c r="A237" i="2"/>
  <c r="A239" i="2"/>
  <c r="A272" i="2"/>
  <c r="A275" i="2"/>
  <c r="A319" i="2"/>
  <c r="A332" i="2"/>
  <c r="A353" i="2"/>
  <c r="A370" i="2"/>
  <c r="A383" i="2"/>
  <c r="A390" i="2"/>
  <c r="A24" i="2"/>
  <c r="A31" i="2"/>
  <c r="A35" i="2"/>
  <c r="A398" i="2"/>
  <c r="A300" i="2"/>
  <c r="A320" i="2"/>
  <c r="A333" i="2"/>
  <c r="A25" i="2"/>
  <c r="A32" i="2"/>
  <c r="A36" i="2"/>
  <c r="A399" i="2"/>
  <c r="A39" i="2"/>
  <c r="A256" i="2"/>
  <c r="A361" i="2"/>
  <c r="A143" i="2"/>
  <c r="A403" i="2"/>
  <c r="A26" i="2"/>
  <c r="A141" i="2"/>
  <c r="A384" i="2"/>
  <c r="A61" i="2"/>
  <c r="A64" i="2"/>
  <c r="A70" i="2"/>
  <c r="A77" i="2"/>
  <c r="A294" i="2"/>
  <c r="A301" i="2"/>
  <c r="A321" i="2"/>
  <c r="A334" i="2"/>
  <c r="A209" i="2"/>
  <c r="A52" i="2"/>
  <c r="A81" i="2"/>
  <c r="A109" i="2"/>
  <c r="A117" i="2"/>
  <c r="A121" i="2"/>
  <c r="A125" i="2"/>
  <c r="A244" i="2"/>
  <c r="A248" i="2"/>
  <c r="A252" i="2"/>
  <c r="A113" i="2"/>
  <c r="A129" i="2"/>
  <c r="A41" i="2"/>
  <c r="A43" i="2"/>
  <c r="A53" i="2"/>
  <c r="A82" i="2"/>
  <c r="A88" i="2"/>
  <c r="A110" i="2"/>
  <c r="A118" i="2"/>
  <c r="A122" i="2"/>
  <c r="A126" i="2"/>
  <c r="A245" i="2"/>
  <c r="A249" i="2"/>
  <c r="A253" i="2"/>
  <c r="A386" i="2"/>
  <c r="A114" i="2"/>
  <c r="A130" i="2"/>
  <c r="A261" i="2"/>
  <c r="A95" i="2"/>
  <c r="A309" i="2"/>
  <c r="A322" i="2"/>
  <c r="A335" i="2"/>
  <c r="A190" i="2"/>
  <c r="A192" i="2"/>
  <c r="A267" i="2"/>
  <c r="A47" i="2"/>
  <c r="A71" i="2"/>
  <c r="A273" i="2"/>
  <c r="A365" i="2"/>
  <c r="A380" i="2"/>
  <c r="A406" i="2"/>
  <c r="A411" i="2"/>
  <c r="A257" i="2"/>
  <c r="A288" i="2"/>
  <c r="A355" i="2"/>
  <c r="A357" i="2"/>
  <c r="A359" i="2"/>
  <c r="A62" i="2"/>
  <c r="A72" i="2"/>
  <c r="A78" i="2"/>
  <c r="A98" i="2"/>
  <c r="A171" i="2"/>
  <c r="A176" i="2"/>
  <c r="A181" i="2"/>
  <c r="A184" i="2"/>
  <c r="A187" i="2"/>
  <c r="A194" i="2"/>
  <c r="A277" i="2"/>
  <c r="A279" i="2"/>
  <c r="A281" i="2"/>
  <c r="A347" i="2"/>
  <c r="A350" i="2"/>
  <c r="A367" i="2"/>
  <c r="A372" i="2"/>
  <c r="A374" i="2"/>
  <c r="A376" i="2"/>
  <c r="A400" i="2"/>
  <c r="A408" i="2"/>
  <c r="A413" i="2"/>
  <c r="A161" i="2"/>
  <c r="A169" i="2"/>
  <c r="A310" i="2"/>
  <c r="A323" i="2"/>
  <c r="A336" i="2"/>
  <c r="A96" i="2"/>
  <c r="A217" i="2"/>
  <c r="A219" i="2"/>
  <c r="A269" i="2"/>
  <c r="A302" i="2"/>
  <c r="A102" i="2"/>
  <c r="A132" i="2"/>
  <c r="A207" i="2"/>
  <c r="A401" i="2"/>
  <c r="A49" i="1"/>
  <c r="A45" i="1"/>
  <c r="A127" i="2"/>
  <c r="A128" i="2"/>
  <c r="A111" i="2"/>
  <c r="A112" i="2"/>
  <c r="A377" i="2"/>
  <c r="A155" i="1"/>
  <c r="A133" i="2" l="1"/>
  <c r="A51" i="1"/>
  <c r="A101" i="1"/>
  <c r="A240" i="2"/>
  <c r="A18" i="1" l="1"/>
  <c r="A13" i="2"/>
  <c r="A14" i="1"/>
  <c r="A157" i="2"/>
  <c r="A164" i="2"/>
  <c r="A305" i="2"/>
  <c r="A315" i="2"/>
  <c r="A328" i="2"/>
  <c r="A258" i="2"/>
  <c r="A93" i="2"/>
  <c r="A233" i="2"/>
  <c r="A97" i="1"/>
  <c r="A131" i="1" l="1"/>
  <c r="A79" i="2" l="1"/>
  <c r="A107" i="2"/>
  <c r="A115" i="2"/>
  <c r="A119" i="2"/>
  <c r="A123" i="2"/>
  <c r="A242" i="2"/>
  <c r="A246" i="2"/>
  <c r="A250" i="2"/>
  <c r="A339" i="2"/>
  <c r="A415" i="2"/>
  <c r="A337" i="2"/>
  <c r="A293" i="2"/>
  <c r="A414" i="2"/>
  <c r="A404" i="2"/>
  <c r="A409" i="2"/>
  <c r="A166" i="1"/>
  <c r="A169" i="1"/>
  <c r="A179" i="2"/>
  <c r="A182" i="2"/>
  <c r="A185" i="2"/>
  <c r="A98" i="1"/>
  <c r="A99" i="1"/>
  <c r="A100" i="1"/>
  <c r="A103" i="1"/>
  <c r="A104" i="1"/>
  <c r="A105" i="1"/>
  <c r="A107" i="1"/>
  <c r="A108" i="1"/>
  <c r="A109" i="1"/>
  <c r="A110" i="1"/>
  <c r="A111" i="1"/>
  <c r="A112" i="1"/>
  <c r="A113" i="1"/>
  <c r="A114" i="1"/>
  <c r="A115" i="1"/>
  <c r="A116" i="1"/>
  <c r="A117" i="1"/>
  <c r="A118" i="1"/>
  <c r="A119" i="1"/>
  <c r="A120" i="1"/>
  <c r="A121" i="1"/>
  <c r="A122" i="1"/>
  <c r="A123" i="1"/>
  <c r="A124" i="1"/>
  <c r="A125" i="1"/>
  <c r="A126" i="1"/>
  <c r="A127" i="1"/>
  <c r="A128" i="1"/>
  <c r="A129" i="1"/>
  <c r="A130" i="1"/>
  <c r="A132" i="1"/>
  <c r="A133" i="1"/>
  <c r="A134" i="1"/>
  <c r="A135" i="1"/>
  <c r="A136" i="1"/>
  <c r="A137" i="1"/>
  <c r="A138" i="1"/>
  <c r="A139" i="1"/>
  <c r="A140" i="1"/>
  <c r="A141" i="1"/>
  <c r="A142" i="1"/>
  <c r="A143" i="1"/>
  <c r="A144" i="1"/>
  <c r="A145" i="1"/>
  <c r="A146" i="1"/>
  <c r="A147" i="1"/>
  <c r="A148" i="1"/>
  <c r="A149" i="1"/>
  <c r="A150" i="1"/>
  <c r="A151" i="1"/>
  <c r="A152" i="1"/>
  <c r="A153" i="1"/>
  <c r="A154" i="1"/>
  <c r="A156" i="1"/>
  <c r="A157" i="1"/>
  <c r="A159" i="1"/>
  <c r="A160" i="1"/>
  <c r="A161" i="1"/>
  <c r="A162" i="1"/>
  <c r="A163" i="1"/>
  <c r="A164" i="1"/>
  <c r="A165" i="1"/>
  <c r="A167" i="1"/>
  <c r="A170" i="1"/>
  <c r="A168" i="1"/>
  <c r="A171" i="1"/>
  <c r="A35" i="1" l="1"/>
  <c r="A36" i="1"/>
  <c r="A37" i="1"/>
  <c r="A38" i="1"/>
  <c r="A39" i="1"/>
  <c r="A40" i="1"/>
  <c r="A41" i="1"/>
  <c r="A42" i="1"/>
  <c r="A43" i="1"/>
  <c r="A44" i="1"/>
  <c r="A46" i="1"/>
  <c r="A47" i="1"/>
  <c r="A48" i="1"/>
  <c r="A50" i="1"/>
  <c r="A52" i="1"/>
  <c r="A53" i="1"/>
  <c r="A54" i="1"/>
  <c r="A55" i="1"/>
  <c r="A56" i="1"/>
  <c r="A57" i="1"/>
  <c r="A58" i="1"/>
  <c r="A59" i="1"/>
  <c r="A60" i="1"/>
  <c r="A61" i="1"/>
  <c r="A62" i="1"/>
  <c r="A63" i="1"/>
  <c r="A64" i="1"/>
  <c r="A65" i="1"/>
  <c r="A66" i="1"/>
  <c r="A67" i="1"/>
  <c r="A68" i="1"/>
  <c r="A69" i="1"/>
  <c r="A70" i="1"/>
  <c r="A71" i="1"/>
  <c r="A72" i="1"/>
  <c r="A73" i="1"/>
  <c r="A74" i="1"/>
  <c r="A75" i="1"/>
  <c r="A76" i="1"/>
  <c r="A77" i="1"/>
  <c r="A78" i="1"/>
  <c r="A79" i="1"/>
  <c r="A80" i="1"/>
  <c r="A81" i="1"/>
  <c r="A82" i="1"/>
  <c r="A83" i="1"/>
  <c r="A84" i="1"/>
  <c r="A85" i="1"/>
  <c r="A86" i="1"/>
  <c r="A87" i="1"/>
  <c r="A88" i="1"/>
  <c r="A89" i="1"/>
  <c r="A90" i="1"/>
  <c r="A91" i="1"/>
  <c r="A92" i="1"/>
  <c r="A93" i="1"/>
  <c r="A94" i="1"/>
  <c r="A95" i="1"/>
  <c r="A96" i="1"/>
  <c r="A12" i="1"/>
  <c r="A13" i="1"/>
  <c r="A15" i="1"/>
  <c r="A16" i="1"/>
  <c r="A17" i="1"/>
  <c r="A19" i="1"/>
  <c r="A20" i="1"/>
  <c r="A21" i="1"/>
  <c r="A22" i="1"/>
  <c r="A23" i="1"/>
  <c r="A24" i="1"/>
  <c r="A25" i="1"/>
  <c r="A26" i="1"/>
  <c r="A27" i="1"/>
  <c r="A28" i="1"/>
  <c r="A29" i="1"/>
  <c r="A30" i="1"/>
  <c r="A31" i="1"/>
  <c r="A32" i="1"/>
  <c r="A33" i="1"/>
  <c r="A34" i="1"/>
  <c r="A9" i="1"/>
  <c r="A10" i="1"/>
  <c r="A11" i="1"/>
  <c r="A5" i="1" l="1"/>
  <c r="A6" i="1"/>
  <c r="A7" i="1"/>
  <c r="A8" i="1"/>
  <c r="A5" i="2"/>
  <c r="A6" i="2"/>
  <c r="A7" i="2"/>
  <c r="A8" i="2"/>
  <c r="A12" i="2"/>
  <c r="A345" i="2"/>
  <c r="A368" i="2"/>
  <c r="A14" i="2"/>
  <c r="A99" i="2"/>
  <c r="A200" i="2"/>
  <c r="A202" i="2"/>
  <c r="A204" i="2"/>
  <c r="A227" i="2"/>
  <c r="A262" i="2"/>
  <c r="A264" i="2"/>
  <c r="A341" i="2"/>
  <c r="A343" i="2"/>
  <c r="A387" i="2"/>
  <c r="A391" i="2"/>
  <c r="A37" i="2"/>
  <c r="A48" i="2"/>
  <c r="A89" i="2"/>
  <c r="A103" i="2"/>
  <c r="A229" i="2"/>
  <c r="A282" i="2"/>
  <c r="A285" i="2"/>
  <c r="A83" i="2"/>
  <c r="A85" i="2"/>
  <c r="A152" i="2"/>
  <c r="A155" i="2"/>
  <c r="A162" i="2"/>
  <c r="A221" i="2"/>
  <c r="A223" i="2"/>
  <c r="A225" i="2"/>
  <c r="A289" i="2"/>
  <c r="A18" i="2"/>
  <c r="A147" i="2"/>
  <c r="A148" i="2"/>
  <c r="A2" i="2"/>
  <c r="A15" i="2"/>
  <c r="A27" i="2"/>
  <c r="A44" i="2"/>
  <c r="A54" i="2"/>
  <c r="A104" i="2"/>
  <c r="A136" i="2"/>
  <c r="A138" i="2"/>
  <c r="A144" i="2"/>
  <c r="A156" i="2"/>
  <c r="A163" i="2"/>
  <c r="A177" i="2"/>
  <c r="A212" i="2"/>
  <c r="A230" i="2"/>
  <c r="A234" i="2"/>
  <c r="A236" i="2"/>
  <c r="A238" i="2"/>
  <c r="A270" i="2"/>
  <c r="A274" i="2"/>
  <c r="A311" i="2"/>
  <c r="A324" i="2"/>
  <c r="A352" i="2"/>
  <c r="A369" i="2"/>
  <c r="A381" i="2"/>
  <c r="A389" i="2"/>
  <c r="A172" i="2"/>
  <c r="A20" i="2"/>
  <c r="A29" i="2"/>
  <c r="A33" i="2"/>
  <c r="A394" i="2"/>
  <c r="A23" i="2"/>
  <c r="A59" i="2"/>
  <c r="A68" i="2"/>
  <c r="A75" i="2"/>
  <c r="A297" i="2"/>
  <c r="A312" i="2"/>
  <c r="A325" i="2"/>
  <c r="A21" i="2"/>
  <c r="A30" i="2"/>
  <c r="A34" i="2"/>
  <c r="A395" i="2"/>
  <c r="A38" i="2"/>
  <c r="A254" i="2"/>
  <c r="A360" i="2"/>
  <c r="A142" i="2"/>
  <c r="A402" i="2"/>
  <c r="A22" i="2"/>
  <c r="A140" i="2"/>
  <c r="A382" i="2"/>
  <c r="A94" i="2"/>
  <c r="A306" i="2"/>
  <c r="A316" i="2"/>
  <c r="A329" i="2"/>
  <c r="A57" i="2"/>
  <c r="A63" i="2"/>
  <c r="A65" i="2"/>
  <c r="A73" i="2"/>
  <c r="A292" i="2"/>
  <c r="A298" i="2"/>
  <c r="A313" i="2"/>
  <c r="A326" i="2"/>
  <c r="A9" i="2"/>
  <c r="A10" i="2"/>
  <c r="A11" i="2"/>
  <c r="A208" i="2"/>
  <c r="A214" i="2"/>
  <c r="A40" i="2"/>
  <c r="A42" i="2"/>
  <c r="A51" i="2"/>
  <c r="A80" i="2"/>
  <c r="A87" i="2"/>
  <c r="A108" i="2"/>
  <c r="A116" i="2"/>
  <c r="A120" i="2"/>
  <c r="A124" i="2"/>
  <c r="A243" i="2"/>
  <c r="A247" i="2"/>
  <c r="A251" i="2"/>
  <c r="A385" i="2"/>
  <c r="A259" i="2"/>
  <c r="A91" i="2"/>
  <c r="A304" i="2"/>
  <c r="A314" i="2"/>
  <c r="A327" i="2"/>
  <c r="A189" i="2"/>
  <c r="A191" i="2"/>
  <c r="A266" i="2"/>
  <c r="A45" i="2"/>
  <c r="A66" i="2"/>
  <c r="A271" i="2"/>
  <c r="A364" i="2"/>
  <c r="A379" i="2"/>
  <c r="A405" i="2"/>
  <c r="A410" i="2"/>
  <c r="A55" i="2"/>
  <c r="A135" i="2"/>
  <c r="A153" i="2"/>
  <c r="A165" i="2"/>
  <c r="A188" i="2"/>
  <c r="A195" i="2"/>
  <c r="A216" i="2"/>
  <c r="A307" i="2"/>
  <c r="A317" i="2"/>
  <c r="A330" i="2"/>
  <c r="A60" i="2"/>
  <c r="A69" i="2"/>
  <c r="A76" i="2"/>
  <c r="A255" i="2"/>
  <c r="A287" i="2"/>
  <c r="A290" i="2"/>
  <c r="A295" i="2"/>
  <c r="A296" i="2"/>
  <c r="A338" i="2"/>
  <c r="A354" i="2"/>
  <c r="A356" i="2"/>
  <c r="A358" i="2"/>
  <c r="A58" i="2"/>
  <c r="A67" i="2"/>
  <c r="A74" i="2"/>
  <c r="A97" i="2"/>
  <c r="A170" i="2"/>
  <c r="A175" i="2"/>
  <c r="A180" i="2"/>
  <c r="A183" i="2"/>
  <c r="A186" i="2"/>
  <c r="A193" i="2"/>
  <c r="A276" i="2"/>
  <c r="A278" i="2"/>
  <c r="A280" i="2"/>
  <c r="A346" i="2"/>
  <c r="A349" i="2"/>
  <c r="A366" i="2"/>
  <c r="A371" i="2"/>
  <c r="A373" i="2"/>
  <c r="A375" i="2"/>
  <c r="A396" i="2"/>
  <c r="A407" i="2"/>
  <c r="A412" i="2"/>
  <c r="A351" i="2"/>
  <c r="A158" i="2"/>
  <c r="A166" i="2"/>
  <c r="A308" i="2"/>
  <c r="A318" i="2"/>
  <c r="A331" i="2"/>
  <c r="A92" i="2"/>
  <c r="A215" i="2"/>
  <c r="A218" i="2"/>
  <c r="A268" i="2"/>
  <c r="A299" i="2"/>
  <c r="A100" i="2"/>
  <c r="A131" i="2"/>
  <c r="A205" i="2"/>
  <c r="A397" i="2"/>
  <c r="A17" i="2"/>
  <c r="A151" i="2"/>
  <c r="A196" i="2"/>
  <c r="A197" i="2"/>
  <c r="A198" i="2"/>
  <c r="A199" i="2"/>
  <c r="A210" i="2"/>
  <c r="A211" i="2"/>
  <c r="A50" i="2"/>
  <c r="A220" i="2"/>
  <c r="A146" i="2"/>
  <c r="A284" i="2"/>
  <c r="A303" i="2"/>
  <c r="A340" i="2"/>
  <c r="A348" i="2"/>
  <c r="A362" i="2"/>
  <c r="A363" i="2"/>
  <c r="A173" i="2"/>
  <c r="A174" i="2"/>
  <c r="A393" i="2"/>
  <c r="A4" i="2"/>
  <c r="A2" i="1"/>
</calcChain>
</file>

<file path=xl/sharedStrings.xml><?xml version="1.0" encoding="utf-8"?>
<sst xmlns="http://schemas.openxmlformats.org/spreadsheetml/2006/main" count="2369" uniqueCount="843">
  <si>
    <t>Description</t>
  </si>
  <si>
    <t>double</t>
  </si>
  <si>
    <t>length</t>
  </si>
  <si>
    <t>pressure</t>
  </si>
  <si>
    <t>string</t>
  </si>
  <si>
    <t>force</t>
  </si>
  <si>
    <t>force per volume</t>
  </si>
  <si>
    <t>Dictionary ID</t>
  </si>
  <si>
    <t>Name</t>
  </si>
  <si>
    <t>Authority</t>
  </si>
  <si>
    <t>dimensionless</t>
  </si>
  <si>
    <t>plane angle</t>
  </si>
  <si>
    <t>volume per volume</t>
  </si>
  <si>
    <t>Start</t>
  </si>
  <si>
    <t>DictionaryName</t>
  </si>
  <si>
    <t>area per time</t>
  </si>
  <si>
    <t>electric conductivity</t>
  </si>
  <si>
    <t>mass per volume</t>
  </si>
  <si>
    <t>force per force</t>
  </si>
  <si>
    <t>length per length</t>
  </si>
  <si>
    <t>electrical resistivity</t>
  </si>
  <si>
    <t>time per length</t>
  </si>
  <si>
    <t>thermodynamic temperature</t>
  </si>
  <si>
    <t>length per time</t>
  </si>
  <si>
    <t>electric potential difference</t>
  </si>
  <si>
    <t>time</t>
  </si>
  <si>
    <t>absorbed dose</t>
  </si>
  <si>
    <t>amount of substance</t>
  </si>
  <si>
    <t>amount of substance per amount of substance</t>
  </si>
  <si>
    <t>amount of substance per area</t>
  </si>
  <si>
    <t>amount of substance per time</t>
  </si>
  <si>
    <t>amount of substance per volume</t>
  </si>
  <si>
    <t>angle per length</t>
  </si>
  <si>
    <t>angle per volume</t>
  </si>
  <si>
    <t>angular acceleration</t>
  </si>
  <si>
    <t>angular velocity</t>
  </si>
  <si>
    <t>area</t>
  </si>
  <si>
    <t>area per amount of substance</t>
  </si>
  <si>
    <t>area per area</t>
  </si>
  <si>
    <t>area per mass</t>
  </si>
  <si>
    <t>area per volume</t>
  </si>
  <si>
    <t>attenuation per frequency interval</t>
  </si>
  <si>
    <t>capacitance</t>
  </si>
  <si>
    <t>data transfer speed</t>
  </si>
  <si>
    <t>diffusion coefficient</t>
  </si>
  <si>
    <t>digital storage</t>
  </si>
  <si>
    <t>dipole moment</t>
  </si>
  <si>
    <t>dose equivalent</t>
  </si>
  <si>
    <t>dynamic viscosity</t>
  </si>
  <si>
    <t>electric charge</t>
  </si>
  <si>
    <t>electric charge per area</t>
  </si>
  <si>
    <t>electric charge per mass</t>
  </si>
  <si>
    <t>electric charge per volume</t>
  </si>
  <si>
    <t>electric conductance</t>
  </si>
  <si>
    <t>electric current</t>
  </si>
  <si>
    <t>electric current density</t>
  </si>
  <si>
    <t>electric field strength</t>
  </si>
  <si>
    <t>electric resistance</t>
  </si>
  <si>
    <t>electric resistance per length</t>
  </si>
  <si>
    <t>electromagnetic moment</t>
  </si>
  <si>
    <t>energy</t>
  </si>
  <si>
    <t>energy length per area</t>
  </si>
  <si>
    <t>energy length per time area temperature</t>
  </si>
  <si>
    <t>energy per area</t>
  </si>
  <si>
    <t>energy per length</t>
  </si>
  <si>
    <t>energy per mass</t>
  </si>
  <si>
    <t>energy per volume</t>
  </si>
  <si>
    <t>force area</t>
  </si>
  <si>
    <t>force length per length</t>
  </si>
  <si>
    <t>force per length</t>
  </si>
  <si>
    <t>frequency</t>
  </si>
  <si>
    <t>frequency interval</t>
  </si>
  <si>
    <t>heat capacity</t>
  </si>
  <si>
    <t>heat flow rate</t>
  </si>
  <si>
    <t>heat transfer coefficient</t>
  </si>
  <si>
    <t>illuminance</t>
  </si>
  <si>
    <t>inductance</t>
  </si>
  <si>
    <t>isothermal compressibility</t>
  </si>
  <si>
    <t>kinematic viscosity</t>
  </si>
  <si>
    <t>length per mass</t>
  </si>
  <si>
    <t>length per pressure</t>
  </si>
  <si>
    <t>length per temperature</t>
  </si>
  <si>
    <t>length per volume</t>
  </si>
  <si>
    <t>light exposure</t>
  </si>
  <si>
    <t>linear acceleration</t>
  </si>
  <si>
    <t>linear thermal expansion</t>
  </si>
  <si>
    <t>logarithmic power ratio</t>
  </si>
  <si>
    <t>logarithmic power ratio per length</t>
  </si>
  <si>
    <t>luminance</t>
  </si>
  <si>
    <t>luminous efficacy</t>
  </si>
  <si>
    <t>luminous flux</t>
  </si>
  <si>
    <t>luminous intensity</t>
  </si>
  <si>
    <t>magnetic dipole moment</t>
  </si>
  <si>
    <t>magnetic field strength</t>
  </si>
  <si>
    <t>magnetic flux</t>
  </si>
  <si>
    <t>magnetic flux density</t>
  </si>
  <si>
    <t>magnetic flux density per length</t>
  </si>
  <si>
    <t>magnetic permeability</t>
  </si>
  <si>
    <t>magnetic vector potential</t>
  </si>
  <si>
    <t>mass</t>
  </si>
  <si>
    <t>mass length</t>
  </si>
  <si>
    <t>mass per area</t>
  </si>
  <si>
    <t>mass per energy</t>
  </si>
  <si>
    <t>mass per length</t>
  </si>
  <si>
    <t>mass per mass</t>
  </si>
  <si>
    <t>mass per time</t>
  </si>
  <si>
    <t>mobility</t>
  </si>
  <si>
    <t>molar energy</t>
  </si>
  <si>
    <t>molar heat capacity</t>
  </si>
  <si>
    <t>molar volume</t>
  </si>
  <si>
    <t>molecular weight</t>
  </si>
  <si>
    <t>moment of force</t>
  </si>
  <si>
    <t>moment of inertia</t>
  </si>
  <si>
    <t>momentum</t>
  </si>
  <si>
    <t>normalized power</t>
  </si>
  <si>
    <t>permeability length</t>
  </si>
  <si>
    <t>permeability rock</t>
  </si>
  <si>
    <t>permittivity</t>
  </si>
  <si>
    <t>potential difference per power drop</t>
  </si>
  <si>
    <t>power</t>
  </si>
  <si>
    <t>power per area</t>
  </si>
  <si>
    <t>power per power</t>
  </si>
  <si>
    <t>power per volume</t>
  </si>
  <si>
    <t>pressure per time</t>
  </si>
  <si>
    <t>pressure per volume</t>
  </si>
  <si>
    <t>pressure squared</t>
  </si>
  <si>
    <t>pressure time per volume</t>
  </si>
  <si>
    <t>quantity of light</t>
  </si>
  <si>
    <t>radiance</t>
  </si>
  <si>
    <t>radiant intensity</t>
  </si>
  <si>
    <t>reciprocal area</t>
  </si>
  <si>
    <t>reciprocal electric potential difference</t>
  </si>
  <si>
    <t>reciprocal force</t>
  </si>
  <si>
    <t>reciprocal length</t>
  </si>
  <si>
    <t>reciprocal mass</t>
  </si>
  <si>
    <t>reciprocal pressure</t>
  </si>
  <si>
    <t>reciprocal time</t>
  </si>
  <si>
    <t>reciprocal volume</t>
  </si>
  <si>
    <t>reluctance</t>
  </si>
  <si>
    <t>second moment of area</t>
  </si>
  <si>
    <t>signaling event per time</t>
  </si>
  <si>
    <t>solid angle</t>
  </si>
  <si>
    <t>specific heat capacity</t>
  </si>
  <si>
    <t>temperature interval</t>
  </si>
  <si>
    <t>temperature interval per length</t>
  </si>
  <si>
    <t>temperature interval per pressure</t>
  </si>
  <si>
    <t>temperature interval per time</t>
  </si>
  <si>
    <t>thermal conductance</t>
  </si>
  <si>
    <t>thermal conductivity</t>
  </si>
  <si>
    <t>thermal diffusivity</t>
  </si>
  <si>
    <t>thermal insulance</t>
  </si>
  <si>
    <t>thermal resistance</t>
  </si>
  <si>
    <t>time per mass</t>
  </si>
  <si>
    <t>time per time</t>
  </si>
  <si>
    <t>time per volume</t>
  </si>
  <si>
    <t>volume</t>
  </si>
  <si>
    <t>volume flow rate per volume flow rate</t>
  </si>
  <si>
    <t>volume per area</t>
  </si>
  <si>
    <t>volume per length</t>
  </si>
  <si>
    <t>volume per mass</t>
  </si>
  <si>
    <t>volume per pressure</t>
  </si>
  <si>
    <t>volume per rotation</t>
  </si>
  <si>
    <t>volume per time</t>
  </si>
  <si>
    <t>volumetric heat transfer coefficient</t>
  </si>
  <si>
    <t>volumetric thermal expansion</t>
  </si>
  <si>
    <t>DataType</t>
  </si>
  <si>
    <t>duration</t>
  </si>
  <si>
    <t>dateTime</t>
  </si>
  <si>
    <t>date</t>
  </si>
  <si>
    <t>gYearMonth</t>
  </si>
  <si>
    <t>gYear</t>
  </si>
  <si>
    <t>gMonthDay</t>
  </si>
  <si>
    <t>gDay</t>
  </si>
  <si>
    <t>gMonth</t>
  </si>
  <si>
    <t>boolean</t>
  </si>
  <si>
    <t>base64binary</t>
  </si>
  <si>
    <t>hexBinary</t>
  </si>
  <si>
    <t>float</t>
  </si>
  <si>
    <t>decimal</t>
  </si>
  <si>
    <t>anyURI</t>
  </si>
  <si>
    <t>integer</t>
  </si>
  <si>
    <t>nonPositiveInteger</t>
  </si>
  <si>
    <t>long</t>
  </si>
  <si>
    <t>nonNegativeInteger</t>
  </si>
  <si>
    <t>negativeInteger</t>
  </si>
  <si>
    <t>unsignedLong</t>
  </si>
  <si>
    <t>positiveInteger</t>
  </si>
  <si>
    <t>short</t>
  </si>
  <si>
    <t>unsignedInt</t>
  </si>
  <si>
    <t>byte</t>
  </si>
  <si>
    <t>unsignedShort</t>
  </si>
  <si>
    <t>unsignedByte</t>
  </si>
  <si>
    <t>normalizedString</t>
  </si>
  <si>
    <t>token</t>
  </si>
  <si>
    <t>api gamma ray</t>
  </si>
  <si>
    <t>api gravity</t>
  </si>
  <si>
    <t>api neutron</t>
  </si>
  <si>
    <t>pressure per pressure</t>
  </si>
  <si>
    <t>activity of radioactivity</t>
  </si>
  <si>
    <t>amount of substance per time per area</t>
  </si>
  <si>
    <t>area per count</t>
  </si>
  <si>
    <t>cation exchange capacity</t>
  </si>
  <si>
    <t>diffusive time of flight</t>
  </si>
  <si>
    <t>energy per mass per time</t>
  </si>
  <si>
    <t>mass per time per area</t>
  </si>
  <si>
    <t>mass per time per length</t>
  </si>
  <si>
    <t>mass per volume per length</t>
  </si>
  <si>
    <t>mass per volume per pressure</t>
  </si>
  <si>
    <t>mass per volume per temperature</t>
  </si>
  <si>
    <t>pressure squared per force time per area</t>
  </si>
  <si>
    <t>reciprocal mass time</t>
  </si>
  <si>
    <t>thermodynamic temperature per thermodynamic temperature</t>
  </si>
  <si>
    <t>vertical coordinate</t>
  </si>
  <si>
    <t>volume per time length</t>
  </si>
  <si>
    <t>volume per time per area</t>
  </si>
  <si>
    <t>volume per time per length</t>
  </si>
  <si>
    <t>volume per time per pressure</t>
  </si>
  <si>
    <t>volume per time per pressure length</t>
  </si>
  <si>
    <t>volume per time per time</t>
  </si>
  <si>
    <t>volume per time per volume</t>
  </si>
  <si>
    <t>unitless</t>
  </si>
  <si>
    <t>density or unit weight</t>
  </si>
  <si>
    <t>reciprocal time squared</t>
  </si>
  <si>
    <t>Leave this line blank</t>
  </si>
  <si>
    <t>Reference</t>
  </si>
  <si>
    <t>SourceElement</t>
  </si>
  <si>
    <t>ConditionalElement</t>
  </si>
  <si>
    <t>ID</t>
  </si>
  <si>
    <t>QuantityClass</t>
  </si>
  <si>
    <t>DataType2</t>
  </si>
  <si>
    <t>DictionaryFile</t>
  </si>
  <si>
    <t>vector</t>
  </si>
  <si>
    <t>language</t>
  </si>
  <si>
    <t>propertyClass</t>
  </si>
  <si>
    <t>DIGGS Measurement Properties</t>
  </si>
  <si>
    <t>aggregate_abrasion_value</t>
  </si>
  <si>
    <t>aggregate_crushing_value</t>
  </si>
  <si>
    <t>aggregate_elongation_index</t>
  </si>
  <si>
    <t>aggregate_flakiness_index</t>
  </si>
  <si>
    <t>aggregate_impact_value</t>
  </si>
  <si>
    <t>aggregate_polished_stone_value</t>
  </si>
  <si>
    <t>slake_durability_index</t>
  </si>
  <si>
    <t>ten_percent_fines_value</t>
  </si>
  <si>
    <t>aggregate_water_absorption</t>
  </si>
  <si>
    <t>consistency_index</t>
  </si>
  <si>
    <t>liquid_limit</t>
  </si>
  <si>
    <t>liquid_limit_oven_dried</t>
  </si>
  <si>
    <t>liquidity_index</t>
  </si>
  <si>
    <t>non_plastic</t>
  </si>
  <si>
    <t>plastic_limit</t>
  </si>
  <si>
    <t>plasticity_index</t>
  </si>
  <si>
    <t>shrinkage_limit</t>
  </si>
  <si>
    <t>shrinkage_ratio</t>
  </si>
  <si>
    <t>uscs_symbol_425</t>
  </si>
  <si>
    <t>volumetric_shrinkage</t>
  </si>
  <si>
    <t>chalk_crushing_value</t>
  </si>
  <si>
    <t>coef_consolidation_vertical</t>
  </si>
  <si>
    <t>compression_index</t>
  </si>
  <si>
    <t>constrained_vert_modulus</t>
  </si>
  <si>
    <t>ocr</t>
  </si>
  <si>
    <t>preconsolidation_pressure</t>
  </si>
  <si>
    <t>recompression_index</t>
  </si>
  <si>
    <t>cohesion_peak</t>
  </si>
  <si>
    <t>cohesion_residual</t>
  </si>
  <si>
    <t>friction_angle_cv</t>
  </si>
  <si>
    <t>friction_angle_peak</t>
  </si>
  <si>
    <t>friction_angle_residual</t>
  </si>
  <si>
    <t>n_value</t>
  </si>
  <si>
    <t>n1_60</t>
  </si>
  <si>
    <t>n60</t>
  </si>
  <si>
    <t>relative_density</t>
  </si>
  <si>
    <t>flame_ionization_measurement</t>
  </si>
  <si>
    <t>a_pressure</t>
  </si>
  <si>
    <t>b_pressure</t>
  </si>
  <si>
    <t>c_pressure</t>
  </si>
  <si>
    <t>coef_consolidation_horiz</t>
  </si>
  <si>
    <t>coef_earth_pressure</t>
  </si>
  <si>
    <t>dilatometer_modulus</t>
  </si>
  <si>
    <t>dmt_tip_bearing</t>
  </si>
  <si>
    <t>effective_stress_vertical</t>
  </si>
  <si>
    <t>horiz_stress_index</t>
  </si>
  <si>
    <t>material_index</t>
  </si>
  <si>
    <t>p0_reading</t>
  </si>
  <si>
    <t>p1_reading</t>
  </si>
  <si>
    <t>p2_reading</t>
  </si>
  <si>
    <t>pore_pressure_equil</t>
  </si>
  <si>
    <t>pore_pressure_est</t>
  </si>
  <si>
    <t>shear_strength_undrained</t>
  </si>
  <si>
    <t>shear_strength_undrained_residual</t>
  </si>
  <si>
    <t>soil_type</t>
  </si>
  <si>
    <t>thrust</t>
  </si>
  <si>
    <t>unit_weight</t>
  </si>
  <si>
    <t>vertical_stress_total</t>
  </si>
  <si>
    <t>frost_heave</t>
  </si>
  <si>
    <t>bulk_density</t>
  </si>
  <si>
    <t>cbr_0.1</t>
  </si>
  <si>
    <t>cbr_0.2</t>
  </si>
  <si>
    <t>water_content_natural</t>
  </si>
  <si>
    <t>coef_permeability</t>
  </si>
  <si>
    <t>coef_permeability_horiz</t>
  </si>
  <si>
    <t>coef_permeability_vert</t>
  </si>
  <si>
    <t>sensitivity</t>
  </si>
  <si>
    <t>chloride_content</t>
  </si>
  <si>
    <t>pH</t>
  </si>
  <si>
    <t>sulfate_content</t>
  </si>
  <si>
    <t>dry_density_max</t>
  </si>
  <si>
    <t>water_content_optimum</t>
  </si>
  <si>
    <t>dry_density</t>
  </si>
  <si>
    <t>compressive_strength_unconfined</t>
  </si>
  <si>
    <t>shear_strength_drained</t>
  </si>
  <si>
    <t>coef_permeability_corrected</t>
  </si>
  <si>
    <t>resistivity</t>
  </si>
  <si>
    <t>aggregate_LA_abrasion_loss</t>
  </si>
  <si>
    <t>aggregate_la_coefficient</t>
  </si>
  <si>
    <t>aggregate_la_wear_ratio</t>
  </si>
  <si>
    <t>LOI</t>
  </si>
  <si>
    <t>mcv</t>
  </si>
  <si>
    <t>clay_percent_2_micron</t>
  </si>
  <si>
    <t>clay_percent_5_micron</t>
  </si>
  <si>
    <t>coef_curvature</t>
  </si>
  <si>
    <t>coef_uniformity</t>
  </si>
  <si>
    <t>colloid_percent</t>
  </si>
  <si>
    <t>d10</t>
  </si>
  <si>
    <t>d30</t>
  </si>
  <si>
    <t>d50</t>
  </si>
  <si>
    <t>d60</t>
  </si>
  <si>
    <t>percent_fines</t>
  </si>
  <si>
    <t>percent_gravel</t>
  </si>
  <si>
    <t>percent_sand</t>
  </si>
  <si>
    <t>uscs_symbol</t>
  </si>
  <si>
    <t>pid_result</t>
  </si>
  <si>
    <t>Is</t>
  </si>
  <si>
    <t>Is50</t>
  </si>
  <si>
    <t>point_load_test_index</t>
  </si>
  <si>
    <t>t50</t>
  </si>
  <si>
    <t>u50</t>
  </si>
  <si>
    <t>water_depth_calc</t>
  </si>
  <si>
    <t>water_elev_calc</t>
  </si>
  <si>
    <t>dilation_angle</t>
  </si>
  <si>
    <t>insitu_horizontal_stress</t>
  </si>
  <si>
    <t>limit_pressure</t>
  </si>
  <si>
    <t>modulus_shear</t>
  </si>
  <si>
    <t>redox_potential</t>
  </si>
  <si>
    <t>rock_porosity</t>
  </si>
  <si>
    <t>schmidt_hardness_value</t>
  </si>
  <si>
    <t>shore_hardness_value</t>
  </si>
  <si>
    <t>specific_gravity_apparent</t>
  </si>
  <si>
    <t>specific_gravity_bulk</t>
  </si>
  <si>
    <t>specific_gravity_solids</t>
  </si>
  <si>
    <t>conductivity</t>
  </si>
  <si>
    <t>friction_ratio</t>
  </si>
  <si>
    <t>HFFD</t>
  </si>
  <si>
    <t>inclination</t>
  </si>
  <si>
    <t>inclination_x</t>
  </si>
  <si>
    <t>inclination_y</t>
  </si>
  <si>
    <t>LFFD</t>
  </si>
  <si>
    <t>pore_pressure_u1</t>
  </si>
  <si>
    <t>pore_pressure_u2</t>
  </si>
  <si>
    <t>pore_pressure_u3</t>
  </si>
  <si>
    <t>sleeve_friction</t>
  </si>
  <si>
    <t>soil_moisture_content</t>
  </si>
  <si>
    <t>temperature</t>
  </si>
  <si>
    <t>tip_resistance</t>
  </si>
  <si>
    <t>tip_resistance_corrected</t>
  </si>
  <si>
    <t>water_depth_estimated</t>
  </si>
  <si>
    <t>water_elev_estimated</t>
  </si>
  <si>
    <t>soil_suction</t>
  </si>
  <si>
    <t>modulus_youngs</t>
  </si>
  <si>
    <t>poisson_ratio</t>
  </si>
  <si>
    <t>degree_of_saturation</t>
  </si>
  <si>
    <t>bleed</t>
  </si>
  <si>
    <t>flow_cone_time</t>
  </si>
  <si>
    <t>line_loss_coeff_A</t>
  </si>
  <si>
    <t>line_loss_coeff_B</t>
  </si>
  <si>
    <t>line_loss_coeff_C</t>
  </si>
  <si>
    <t>line_loss_r2</t>
  </si>
  <si>
    <t>lugeon_value</t>
  </si>
  <si>
    <t>marsh_funnel_time</t>
  </si>
  <si>
    <t>mud_balance_density</t>
  </si>
  <si>
    <t>filtrate_volume</t>
  </si>
  <si>
    <t>pressure_filtration_value</t>
  </si>
  <si>
    <t>set_time</t>
  </si>
  <si>
    <t>shrinkage</t>
  </si>
  <si>
    <t>slump</t>
  </si>
  <si>
    <t>syneresis</t>
  </si>
  <si>
    <t>syneresis_surface_area_normalized</t>
  </si>
  <si>
    <t>gel_time</t>
  </si>
  <si>
    <t>washout_result</t>
  </si>
  <si>
    <t>A-Pressure</t>
  </si>
  <si>
    <t xml:space="preserve">The gauge gas pressure against the inside of the membrane when the center of the membrane has lifted above its support and moved laterally 0.05-mm (tolerance +0.02, -0.00 mm) into the soil surrounding the blade. </t>
  </si>
  <si>
    <t>Aggregate Abrasion Value</t>
  </si>
  <si>
    <t>Aggregate Crushing Value</t>
  </si>
  <si>
    <t>Aggregate Elongation Index</t>
  </si>
  <si>
    <t>Aggregate Flakiness Index</t>
  </si>
  <si>
    <t>Aggregate Impact Value</t>
  </si>
  <si>
    <t>Aggregate Los Angeles Abrasion Loss</t>
  </si>
  <si>
    <t>Aggregate Los Angeles Coefficient</t>
  </si>
  <si>
    <t>Aggregate Los Angeles Wear Ratio</t>
  </si>
  <si>
    <t>Aggregate Polished Stone Value</t>
  </si>
  <si>
    <t>Aggregate Water Absorption</t>
  </si>
  <si>
    <t>B-Pressure</t>
  </si>
  <si>
    <t>Bleed</t>
  </si>
  <si>
    <t>Density, Bulk (Natural)</t>
  </si>
  <si>
    <t>C-Pressure</t>
  </si>
  <si>
    <t>Corrected Cbr At 0.100 in Penetration</t>
  </si>
  <si>
    <t>Corrected Cbr At 0.200 In Penetration</t>
  </si>
  <si>
    <t>Chalk Crushing Value</t>
  </si>
  <si>
    <t>Chloride Content</t>
  </si>
  <si>
    <t>Clay Fraction &lt; 2 Micron</t>
  </si>
  <si>
    <t>Clay Fraction &lt; 5 Micron</t>
  </si>
  <si>
    <t>Coefficient of Horizontal Consolidation (Ch)</t>
  </si>
  <si>
    <t>Coefficient of Vertical Consolidation(Cv)</t>
  </si>
  <si>
    <t>Coefficient of Curvature</t>
  </si>
  <si>
    <t>Coefficient of Earth Pressure, In Situ</t>
  </si>
  <si>
    <t>Coefficient of Permeability</t>
  </si>
  <si>
    <t>Coefficient of Permeability, Corrected</t>
  </si>
  <si>
    <t>Horizontal Coefficient of Permeability</t>
  </si>
  <si>
    <t>Vertical Coefficient of Permeability</t>
  </si>
  <si>
    <t>Coefficient of Uniformity</t>
  </si>
  <si>
    <t>Peak Cohesion</t>
  </si>
  <si>
    <t>Residual Cohesion</t>
  </si>
  <si>
    <t>Colloid Fraction</t>
  </si>
  <si>
    <t>Compression Index</t>
  </si>
  <si>
    <t>Unconfined Compressive Strength</t>
  </si>
  <si>
    <t>Conductivity</t>
  </si>
  <si>
    <t>Consistency Index</t>
  </si>
  <si>
    <t>Degree of Saturation</t>
  </si>
  <si>
    <t>Dilation Angle</t>
  </si>
  <si>
    <t>Dilatometer Modulus (Ed)</t>
  </si>
  <si>
    <t>Density, Dry</t>
  </si>
  <si>
    <t>Maximum Dry Density</t>
  </si>
  <si>
    <t>Vertical Effective Stress</t>
  </si>
  <si>
    <t>Filtrate Volume</t>
  </si>
  <si>
    <t>Flame Ionization Measurement</t>
  </si>
  <si>
    <t>Flow Cone Time</t>
  </si>
  <si>
    <t>Critical State Friction Angle</t>
  </si>
  <si>
    <t>Peak Angle of Internal Friction</t>
  </si>
  <si>
    <t>Residual Angle of Internal Friction</t>
  </si>
  <si>
    <t>Friction Ratio</t>
  </si>
  <si>
    <t>Frost Heave</t>
  </si>
  <si>
    <t>Gel Time</t>
  </si>
  <si>
    <t>Horizontal Stress Index (Kd)</t>
  </si>
  <si>
    <t>Inclination</t>
  </si>
  <si>
    <t>X Inclination</t>
  </si>
  <si>
    <t>Y Inclination</t>
  </si>
  <si>
    <t>Insitu Horizontal Stress</t>
  </si>
  <si>
    <t>Uncorrected Point Load Test Index</t>
  </si>
  <si>
    <t>Size Corrected Point Load Test Index</t>
  </si>
  <si>
    <t>The Point Load Test produces the Point Load Test Index (Is50), which can be correlated with the uniaxial compressive strength (UCS) of rock.</t>
  </si>
  <si>
    <t>Limit Pressure</t>
  </si>
  <si>
    <t>Line Loss Coefficient A</t>
  </si>
  <si>
    <t>Line Loss Coefficient B</t>
  </si>
  <si>
    <t>Line Loss Coefficient C</t>
  </si>
  <si>
    <t>Line Loss R2</t>
  </si>
  <si>
    <t>Liquid Limit</t>
  </si>
  <si>
    <t>Oven Dried Liquid Limit</t>
  </si>
  <si>
    <t>Liquidity Index</t>
  </si>
  <si>
    <t>Organic Content of Soil</t>
  </si>
  <si>
    <t>Lugeon Value</t>
  </si>
  <si>
    <t>Marsh Funnel Time</t>
  </si>
  <si>
    <t>Moisture Condition Value</t>
  </si>
  <si>
    <t>Shear Modulus</t>
  </si>
  <si>
    <t>Young's Modulus</t>
  </si>
  <si>
    <t>Mud Balance Density</t>
  </si>
  <si>
    <t>N-Value (Raw)</t>
  </si>
  <si>
    <t>N1,60</t>
  </si>
  <si>
    <t>N60</t>
  </si>
  <si>
    <t>Non Plastic</t>
  </si>
  <si>
    <t>Overconsolidation Ratio</t>
  </si>
  <si>
    <t>P0 Reading</t>
  </si>
  <si>
    <t>P1 Reading</t>
  </si>
  <si>
    <t>P2 Reading</t>
  </si>
  <si>
    <t>Percent Fines</t>
  </si>
  <si>
    <t>The percentage of particles that pass through the #200 sieve (&lt;0.075-mm).</t>
  </si>
  <si>
    <t>Percent Gravel</t>
  </si>
  <si>
    <t>The percentage of particles thatpass the #4 sivve and are retained on the #200 sieve (&lt;4.75 mm and &gt;0.075-mm).</t>
  </si>
  <si>
    <t>A meassure of how acidic or basic a soil or water is.</t>
  </si>
  <si>
    <t>Photoionization Detector Result</t>
  </si>
  <si>
    <t>Measures volatile organic compounds and other gases, expressed in parts per million.</t>
  </si>
  <si>
    <t>Plastic Limit</t>
  </si>
  <si>
    <t>The plastic limit (PL) is the water content where soil transitions between brittle and plastic behavior.</t>
  </si>
  <si>
    <t>Plasticity Index</t>
  </si>
  <si>
    <t>The plasticity index (PI) is a measure of the plasticity of a soil. The plasticity index is a measure of the range of water contents where the soil exhibits plastic properties. The PI is the difference between the liquid limit and the plastic limit (PI = LL-PL). (Soils with a high PI tend to be clay, those with a lower PI tend to be silt, and those with a PI of 0 (non-plastic) tend to have little or no silt or clay.)</t>
  </si>
  <si>
    <t>Point Load Test Index</t>
  </si>
  <si>
    <t>Poisson Ratio</t>
  </si>
  <si>
    <t>Ratio of the transverse contraction of a body to its longitudinal extension when stretched. Typical values in minerals are from 0.15 to 0.3 (Carbonates:0.15, Sandstones:0.2, Shales:0.25).</t>
  </si>
  <si>
    <t>Equilibrium Pore Water Pressure (U0)</t>
  </si>
  <si>
    <t>Estimated Pore Water Pressure</t>
  </si>
  <si>
    <t>The pore-water pressure acting at the center of the membrane before the insertion of the DMT blade (often assumed as hydrostatic below the water table surface).</t>
  </si>
  <si>
    <t>Pore Water Pressure (U1)</t>
  </si>
  <si>
    <t>Measured pore pressure from u1 transducer on tip.</t>
  </si>
  <si>
    <t>Pore Water Pressure (U2)</t>
  </si>
  <si>
    <t>Measured pore pressure from u2 transducer behind tip.</t>
  </si>
  <si>
    <t>Pore Water Pressure (U3)</t>
  </si>
  <si>
    <t>Measured pore pressure from u3 transducer behind sleeve.</t>
  </si>
  <si>
    <t>Preconsolidation Pressure</t>
  </si>
  <si>
    <t>Pressure Filtration Value</t>
  </si>
  <si>
    <t>Value derived from a pressure filtration test</t>
  </si>
  <si>
    <t>Recompression Index</t>
  </si>
  <si>
    <t>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a response due to the unloading and reloading of a sample that is on the virgin curve.</t>
  </si>
  <si>
    <t>Redox Potential</t>
  </si>
  <si>
    <t xml:space="preserve">A 'measure of the ability of chemical/biochemical systems to oxidize (lose electrons) or reduce (gain electrons). </t>
  </si>
  <si>
    <t>Density, Relative</t>
  </si>
  <si>
    <t xml:space="preserve">The density of a granular specimen relative to its maximum and minimum density (or void ratio) </t>
  </si>
  <si>
    <t>A measure of the resisting power of a specified material to the flow of an electric current.</t>
  </si>
  <si>
    <t>Rock Porosity</t>
  </si>
  <si>
    <t>The open space in a rock divided by the total rock volume.</t>
  </si>
  <si>
    <t>Schmidt Hardness Value</t>
  </si>
  <si>
    <t>The Schmidt Hardness Test utilizes a hammer mass launched against an impact plunger. The amount of hammer mass rebound depends on the hardness of the test piece. This rebound amount is then shown on a scale of 10 to 100.</t>
  </si>
  <si>
    <t>Sensitivity</t>
  </si>
  <si>
    <t>the ratio of the strength of the soil in the undisturbed state to that of the soil in the remolded state.</t>
  </si>
  <si>
    <t>Set Time</t>
  </si>
  <si>
    <t>Setting time for grout</t>
  </si>
  <si>
    <t>Peak Drained Shear Strength</t>
  </si>
  <si>
    <t xml:space="preserve">The peak shear resistance of an intact specimen when pore fluid pressures, generated during the course of shearing the soil, are able to dissipate during shearing. It also applies where no pore water exists in the soil (the soil is dry) and hence pore fluid pressures are negligible. </t>
  </si>
  <si>
    <t>Peak Undrained Shear Strength</t>
  </si>
  <si>
    <t>Residual Undrained Shear Strength</t>
  </si>
  <si>
    <t>Shore Hardness Value</t>
  </si>
  <si>
    <t>The height of the rebound travel of the Scleroscope hammer is measured on a graduated scale. The scale of the rebound is arbitrarily chosen and consists on Shore units, divided into 100 parts, which represent the average rebound from pure hardened high-carbon steel. The scale is continued higher than 100 to include metals having greater hardness.</t>
  </si>
  <si>
    <t>Shrinkage</t>
  </si>
  <si>
    <t>The amount of grout shrinkage, reported as a percentage of total volume</t>
  </si>
  <si>
    <t>Shrinkage Limit</t>
  </si>
  <si>
    <t>The shrinkage limit (SL) is the water content below which a soil undergoes no further volume change.</t>
  </si>
  <si>
    <t>Shrinkage Ratio</t>
  </si>
  <si>
    <t xml:space="preserve">The ratio of a given volume change expressed as a percentage of the dry volume to the corresponding change in water content above the shrinkage limit. </t>
  </si>
  <si>
    <t>Slake Durability Index</t>
  </si>
  <si>
    <t>The Slake Durability Index predicts the long-term durability of the rock specimens, to establish weathering and degradation characteristics of each rock type, and to assess the impact of water on the rock degradation.</t>
  </si>
  <si>
    <t>Sleeve Friction</t>
  </si>
  <si>
    <t>Value of stress measured on sleeve of cone during penetration</t>
  </si>
  <si>
    <t>Slump</t>
  </si>
  <si>
    <t>Amount of slump of grout sample</t>
  </si>
  <si>
    <t>Soil Moisture Content</t>
  </si>
  <si>
    <t>Soil moisture content measured by sensor (eg CPT)</t>
  </si>
  <si>
    <t>Soil Suction</t>
  </si>
  <si>
    <t>Soil suction value</t>
  </si>
  <si>
    <t>Soil Type</t>
  </si>
  <si>
    <t>A value derived from a dilatometer test, using the dilatometer modulus and material index.</t>
  </si>
  <si>
    <t>Apparent Specific Gravity</t>
  </si>
  <si>
    <t xml:space="preserve">The apparent specific gravity is designated Ga and is the ratio of the weight in air of a unit volume of the impermeable portion of aggregate to the weight in air of an equal volume of distilled water, both at a stated temperature. The impermeable portion of a porous material, such as most large soil grains, includes the solid material plus impermeable pores or voids within the particles. </t>
  </si>
  <si>
    <t>Bulk Specific Gravity</t>
  </si>
  <si>
    <t xml:space="preserve">The bulk specific gravity is designated Gm and is the ratio of the weight in air of a unit volume of aggregate (including permeable and impermeable voids in the particles, but not the voids between the particles) to the weight of an equal volume of distilled water at a stated temperature. </t>
  </si>
  <si>
    <t>Specific Gravity of Solids</t>
  </si>
  <si>
    <t>Sulfate Content</t>
  </si>
  <si>
    <t>Sulfate content by lab testing (corrosivity series)</t>
  </si>
  <si>
    <t>Syneresis</t>
  </si>
  <si>
    <t>Surface Area Normalized Syneresis</t>
  </si>
  <si>
    <t>The syneresis value of a gel specimen divided by its surface area; accounts for variability in syneresis of a gel depending on the amount of the gel exposed to air. Calculated as mass loss divided by surface area</t>
  </si>
  <si>
    <t>T50</t>
  </si>
  <si>
    <t>Time until pore pressure reaches the halfway pressure (u50) between starting dynamic pore pressure and equilibrium pore pressure</t>
  </si>
  <si>
    <t>Temperature</t>
  </si>
  <si>
    <t>Measured temperature</t>
  </si>
  <si>
    <t>Ten Percent Fines Value</t>
  </si>
  <si>
    <t>A measure of the resistance of aggregate crushing.</t>
  </si>
  <si>
    <t>Thrust</t>
  </si>
  <si>
    <t>Time</t>
  </si>
  <si>
    <t>Time of measurement</t>
  </si>
  <si>
    <t>Tip Resistance</t>
  </si>
  <si>
    <t>A measure of stress measured at tip of cone during penetration</t>
  </si>
  <si>
    <t>Corrected Tip Resistance</t>
  </si>
  <si>
    <t>Tip resistance corrected for u2 pore pressure measurement</t>
  </si>
  <si>
    <t>U50</t>
  </si>
  <si>
    <t>Pore pressure midway between dynamic pore pressure and equilibrium pore pressure</t>
  </si>
  <si>
    <t>Unit Weight</t>
  </si>
  <si>
    <t>Unit weight of a soil mass is the ratio of the total weight of soil to the total volume of soil.</t>
  </si>
  <si>
    <t xml:space="preserve">The two-letter symbol of soil type of the Unified Soil Classification System, used in engineering and geology to describe the texture and grain size of a soil. </t>
  </si>
  <si>
    <t>The two letter symbol of soil type of the Unified Soil Classification System of material passing 425 micron screen</t>
  </si>
  <si>
    <t>Total Vertical Stress</t>
  </si>
  <si>
    <t>Total vertical stress at the center of the membrane before the insertion of the DMT blade, generally calculated from unit weights estimated using the DMT results.</t>
  </si>
  <si>
    <t>Volumetric Shrinkage</t>
  </si>
  <si>
    <t>The decrease in volume of a soil mass when the water content is reduced from a given percentage to the shrinkage limit and which is expressed as percentage of dry volume of the soil mass.</t>
  </si>
  <si>
    <t>Washout Result</t>
  </si>
  <si>
    <t>Descriptive result of a washout test</t>
  </si>
  <si>
    <t>Natural Water Content</t>
  </si>
  <si>
    <t>Also referred to as moisture content, this is the mass of water divided by the mass of the solids, expressed as a percentage. Use of this parameter is for natural conditions. Determined in a laboratory or via sensor.</t>
  </si>
  <si>
    <t>Calculated Depth To Water</t>
  </si>
  <si>
    <t>Calculated Water Elevation</t>
  </si>
  <si>
    <t>Estimated Water Depth</t>
  </si>
  <si>
    <t>Estimated Water Elevaton</t>
  </si>
  <si>
    <t xml:space="preserve"> A measure of the resistance of aggregate to surface wear by abrasion.</t>
  </si>
  <si>
    <t xml:space="preserve"> A relative measure of the resistance of an aggregate to crushing under a gradually applied compressive load.</t>
  </si>
  <si>
    <t xml:space="preserve"> The percentage by weight of particles whose greatest dimension (length) is 1.8 times their mean dimension.</t>
  </si>
  <si>
    <t xml:space="preserve"> The percentage by weight of aggregate particles whose least dimension is less than 0.6 times their mean size.</t>
  </si>
  <si>
    <t xml:space="preserve"> The resistance to impact of aggregates and is measured as percentage of aggregates passing to the total weight of the sample.</t>
  </si>
  <si>
    <t xml:space="preserve"> The actual measured loss (difference between the original weight and the final weight of the test sample), expressed as a percentage of the original weight of the test sample.</t>
  </si>
  <si>
    <t xml:space="preserve"> The loss (difference between the original weight and the final weight of the test sample), expressed as an integer.</t>
  </si>
  <si>
    <t xml:space="preserve"> The actual measured loss (difference between the original weight and the final weight of the test sample), expressed as an integer percentage of the original weight of the test sample. </t>
  </si>
  <si>
    <t xml:space="preserve"> A measure of the resistance of an aggregate to polishing.</t>
  </si>
  <si>
    <t xml:space="preserve"> A water content value that gives an idea of strength of aggregate. Aggregates having more water absorption are more porous in nature and are generally considered unsuitable unless they are found to be acceptable based on strength, impact, and hardness tests.</t>
  </si>
  <si>
    <t xml:space="preserve"> The gauge gas pressure against the inside of the membrane when the center of the membrane has lifted above its support and moved laterally 1.10-mm (60.03 mm) into the soil surrounding the blade.</t>
  </si>
  <si>
    <t xml:space="preserve"> The volume of clear water in a grout cylinder resulting from grout sedimentation, reported as a percentage of initial total column height.</t>
  </si>
  <si>
    <t xml:space="preserve"> Total mass (of solids and water) divided by total volume of material, representing natural conditions</t>
  </si>
  <si>
    <t xml:space="preserve"> The gauge gas pressure against the inside of the membrane when the center of the membrane returns to the A-pressure position during a controlled, gradual deflation following the B-pressure.</t>
  </si>
  <si>
    <t xml:space="preserve"> California Bearing Ratio is the ratio, expressed as a percentage, of the measured pressure for site soils at a penetration of 0.100 in divided by pressure to achieve equal penetration on a standard soil.</t>
  </si>
  <si>
    <t xml:space="preserve"> California Bearing Ratio is the ratio, expressed as a percentage, of the measured pressure for site soils at a penetration of 0.200 in divided by pressure to achieve equal penetration on a standard soil.</t>
  </si>
  <si>
    <t xml:space="preserve"> The Chalk Crushing Value is determined by using the chalk impact crushing test, which measures the rate at which a sample of chalk lumps crushes under impacts from a freefalling rammer. The chalk crushing value can be used, together with the saturation moisture content of the intact chalk lumps, to classify chalk in relation to its behavior as a freshly placed fill material. The test procedure is described for a single sample of chalk lumps, but normal procedure should be to calculate the mean value derived from six such tests on representative samples.</t>
  </si>
  <si>
    <t xml:space="preserve"> Chloride content by lab testing (corrosivity series)</t>
  </si>
  <si>
    <t xml:space="preserve"> represents the total amount of clay sized particles (&lt;2 microns) in a test samples</t>
  </si>
  <si>
    <t xml:space="preserve"> represents the total amount of clay sized particles (&lt;5 microns) in a test samples</t>
  </si>
  <si>
    <t xml:space="preserve"> The horizontal coefficient of consolidation as derived from the dissipation test data from a cone penetration or dilatometer test. </t>
  </si>
  <si>
    <t xml:space="preserve"> The vertical coefficient of consolidation as derived from a one-dimensional consolidation test in the lab.</t>
  </si>
  <si>
    <t xml:space="preserve"> A coefficient describing the degree of curvature of the grain size distribution. Defined as (d30)^2/((d60)*(d10))</t>
  </si>
  <si>
    <t xml:space="preserve"> The ratio of horizontal earth pressure to vertical pressure for a sample in the field. </t>
  </si>
  <si>
    <t xml:space="preserve"> The rate at which water flows through a soil is proportional to the hydraulic gradient and is expressed by Darcy's Law. Also known as the hydraulic conductivity. For lab tests, an average of measured values over several permeation trials.</t>
  </si>
  <si>
    <t xml:space="preserve"> Coefficient of permeability, corrected to 20 degrees C.</t>
  </si>
  <si>
    <t xml:space="preserve"> Coefficient of permeability, measuring rate of horizontal flow</t>
  </si>
  <si>
    <t xml:space="preserve"> Coefficient of permeability, measuring rate of vertical flow</t>
  </si>
  <si>
    <t xml:space="preserve"> The ratio of D60/D10</t>
  </si>
  <si>
    <t xml:space="preserve"> Shear resistance at zero normal stress ?the portion of the shear strength of a soil indicated by the term c, in Coulomb's equation</t>
  </si>
  <si>
    <t xml:space="preserve"> Shear resistance at zero normal stress at the residual (or large deformation) strength.</t>
  </si>
  <si>
    <t xml:space="preserve"> represents the total amount of &lt;1 micron size particles in a test samples</t>
  </si>
  <si>
    <t xml:space="preserve"> Result from a Consolidation Test. This testis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virgin compression. The one-dimension consolidation curve can be used to determine other values (e.g., the recompression index (slope of recompression curve) and the preconsolidation pressure (or maximum past pressure) of the soil).</t>
  </si>
  <si>
    <t xml:space="preserve"> Result of axial compression test using unconfined compression</t>
  </si>
  <si>
    <t xml:space="preserve"> A measure of the conductive power of a specified material to the flow of an electric current.</t>
  </si>
  <si>
    <t xml:space="preserve"> Volume of water divided by the volume of voids, expressed as a percentage</t>
  </si>
  <si>
    <t xml:space="preserve"> The diffrence between the observed friction angle of a soil during dilation and the friction angle at zero dilation</t>
  </si>
  <si>
    <t xml:space="preserve"> Mass of solids divided by total volume</t>
  </si>
  <si>
    <t xml:space="preserve"> This is a result of a compaction test. It is defined as the maximum dry unit weight that is measured when a specific type and amount of energy is used for the compaction test. This is also the value of the compacted dry unit weight when the soil is at the optimum moisture content.</t>
  </si>
  <si>
    <t xml:space="preserve"> Vertical effective stress at the center of the membrane before the insertion of the DMT blade.</t>
  </si>
  <si>
    <t xml:space="preserve"> Volume of filtrate extruded in Pressure Filtration test</t>
  </si>
  <si>
    <t xml:space="preserve"> Flame Ionization Detector Test detects total concentrations of organic gases and vapors. Gases and vapors are ionized in a flame; a current is produced in proportion to the number of carbon atoms present. Reported result can be in various units of measure, depending upon specific equipment used.</t>
  </si>
  <si>
    <t xml:space="preserve"> Time for grout specimen to exit flow cone</t>
  </si>
  <si>
    <t xml:space="preserve"> Angle of friction at constant volume</t>
  </si>
  <si>
    <t xml:space="preserve"> Measure of frictional resistance of soil. Ratio of shear strength to normal stress.</t>
  </si>
  <si>
    <t xml:space="preserve"> Angle between the axis of normal stress and the tangent to the Mohr envelope at a point representing the failure-stress condition following large deformation</t>
  </si>
  <si>
    <t xml:space="preserve"> ratio of sleeve resistance to tip resistance</t>
  </si>
  <si>
    <t xml:space="preserve"> Test establishes the degree of frost-susceptibility of unbound sub-base and base materials for pavements.</t>
  </si>
  <si>
    <t xml:space="preserve"> The time it takes for a chemical grout to gel. If determined by rotational viscometer, this is the value where viscosity reaches 100 mpa*s.</t>
  </si>
  <si>
    <t xml:space="preserve"> Heavy fuel fluorescence detector value measured by sensor</t>
  </si>
  <si>
    <t xml:space="preserve"> The dimensionless dilatometer horizontal stress index, the primary index used in the correlation for in-situ horizontal stress, overconsolidation ratio, and undrained shear strength in cohesive soils. KD is similar to the at-rest coefficient of earth pressure except that it includes blade penetration effects.</t>
  </si>
  <si>
    <t xml:space="preserve"> Measured inclination angle (vertical = 0 degrees); bearing unspecified or specified as another property</t>
  </si>
  <si>
    <t xml:space="preserve"> Inclination measured in defined x direction (specified elsewhere)</t>
  </si>
  <si>
    <t xml:space="preserve"> Inclination measured in defined y direction (specified elsewhere)</t>
  </si>
  <si>
    <t xml:space="preserve"> The horizontal component of the original stress status before excavations or other perturbations. </t>
  </si>
  <si>
    <t xml:space="preserve"> The Point Load Test produces an uncorrected Point Load Test Index (Is), which can be correlated with the uniaxial compressive strength (UCS) of rock.</t>
  </si>
  <si>
    <t xml:space="preserve"> The Point Load Test produces the Point Load Test Index (Is50), which can be correlated with the uniaxial compressive strength (UCS) of rock.</t>
  </si>
  <si>
    <t xml:space="preserve"> Light fuel fluorescence detector value measured by sensor</t>
  </si>
  <si>
    <t xml:space="preserve"> The oressure at failure during a Pressuremeter test</t>
  </si>
  <si>
    <t xml:space="preserve"> Coefficient A computed for line loss regression equation Ax^2 + Bx + C</t>
  </si>
  <si>
    <t xml:space="preserve"> Coefficient B computed for line loss regression equation Ax^2 + Bx + C</t>
  </si>
  <si>
    <t xml:space="preserve"> Coefficient C computed for line loss regression equation Ax^2 + Bx + C</t>
  </si>
  <si>
    <t xml:space="preserve"> The correlation coefficient of the line loss regression equation</t>
  </si>
  <si>
    <t xml:space="preserve"> The liquid limit (LL) is the water content at which a soil changes from plastic to liquid behavior.</t>
  </si>
  <si>
    <t xml:space="preserve"> Liquid limit determined if sample required oven drying before test</t>
  </si>
  <si>
    <t xml:space="preserve"> The liquidity index (LI) is used for scaling the natural water content of a soil sample to the limits. It can be calculated as a ratio of difference between natural water content, plastic limit, and liquid limit: LI=(W-PL)/(LL-PL) where W is the natural water content.</t>
  </si>
  <si>
    <t xml:space="preserve"> The amount of organic matter in a soil that derives from peat, organic muck, plant material such as wood, roots, grass, or carbonaceous maTerials such as lignite, coal, etc.</t>
  </si>
  <si>
    <t xml:space="preserve"> A unit devised to quantify the water permeability of bedrock and the hydraulic conductivity resulting from fractures.</t>
  </si>
  <si>
    <t xml:space="preserve"> Time for grout speciment to exit marsh funnel</t>
  </si>
  <si>
    <t xml:space="preserve"> Dimensionless dilatometer material index, used to identify soil type and delineate stratigraphy.</t>
  </si>
  <si>
    <t xml:space="preserve"> The Moisture Condition Value (MCV) is determined from a moisture condition test, a physical test indicating how much compactive effort is needed to compact a sample of soil at a particular moisture content.</t>
  </si>
  <si>
    <t xml:space="preserve"> Shear modulus, denoted by G, is defined as the ratio of shear stress to the shear strain.</t>
  </si>
  <si>
    <t xml:space="preserve"> The tangent modulus of the initial, linear portion of a stress-strain curve for material in axial compression or tension is called Young's modulus, also known as the tensile (compression) modulus. It is defined as the ratio of the uniaxial stress over the uniaxial strain in the range of stress in which Hooke' Law holds. It is often calculated using theory of elasticity from other tests.</t>
  </si>
  <si>
    <t xml:space="preserve"> Grout or mud density determined using a mud balance</t>
  </si>
  <si>
    <t xml:space="preserve"> Value from Standard Penetration Test (SPT) to define advancement in terms of blows required to drive a specific sampler I foot into the soil using a hammer that provides a specific impact energy.</t>
  </si>
  <si>
    <t xml:space="preserve"> Calculated value that corrects the value of the Standard Penetration Blow Count (N), to account for energy of the hammer (specifically normalized to 60% energy) and specific overburden conditions (specifically to an overburden stress of 1 ton per square foot). </t>
  </si>
  <si>
    <t xml:space="preserve"> Calculated value that corrects the value of the Standard Penetration Blow Count (N-value), to account for energy of the hammer (specifically normalized to 60% energy).</t>
  </si>
  <si>
    <t xml:space="preserve"> A value of true for this property indiates that no plastic limit can be . In such cases the value of the plastic limit should be left empty or set to the null value, and the value of non_plastic set to true.</t>
  </si>
  <si>
    <t xml:space="preserve"> A calculation that reflects the maximum past consolidation test that the in situ soil has been subjected to compared to the current vertical overburden stress on the sample in the field. This value is usually measured from the one-dimensional consolidation tests. Often referenced as the parameter to track the stress history.</t>
  </si>
  <si>
    <t>Percent Sand</t>
  </si>
  <si>
    <t>A-Reading corrected for the DA membrane stiffness at 0.05 mm expansion, the 0.05 mm expansion itself and the gauge pressure deviation from zero. This corrected pressure is referred to as p0. This is an intermediate result from a flat plate dilatometer test.</t>
  </si>
  <si>
    <t>B-Reading corrected for the DB membrane stiffness at 1.10 mm expansion and the gauge pressure deviation from zero. This corrected pressure is referred to as p1. This is an intermediate result from a flat plate dilatometer test.</t>
  </si>
  <si>
    <t>C-Reading corrected for the DA membrane stiffness at 0.05 mm expansion and the gauge pressure deviation from zero. This corrected pressure is referred to as p2. This is an intermediate result from a flat plate dilatometer test.</t>
  </si>
  <si>
    <t>The percentage of particles that are retained on the #4 and larger sizes (&gt;4.75 mm).</t>
  </si>
  <si>
    <t xml:space="preserve">Result from a Consolidation Test. This test is performed to determine the magnitude and rate of void ratio change for a laterally confined soil specimen that is subjected to different vertical pressures. From the measured data, the consolidation curve (pressure-void ratio relationship) can be plotted. This specific value is used for a specific portion of the log vertical pressure - void ratio curve to signify the largest value of stress that sample has experienced before the performance of this test. It is a calculation results usually obtained by a construction technique using laboratory test results. </t>
  </si>
  <si>
    <t xml:space="preserve">The peak shear strength of an intact specimen when no volume change is allowed during the tests. The value can be measured in the lab and in the field. In both cases, the value can be calculated from different tests. </t>
  </si>
  <si>
    <t xml:space="preserve">A measure of the shear strength of the soil for which the shear stress remains essentially constant with increasing shear displacement andwhen no volume change is allowed during the tests. </t>
  </si>
  <si>
    <t>The specific gravity of solids (Gs) is the bulk density of the solid particles relative to the density of water. It is a required parameter to assess void ratio. Its value is a function of the mineralogy of the solid particles. It is commonly assumed by geotechnical engineers.</t>
  </si>
  <si>
    <t>Thrust force required to advance the dilatometer to the test depth. This force is exclusive of soil or other friction along the push rods. This thrust is referred to as qd.</t>
  </si>
  <si>
    <t xml:space="preserve">This is a result of a compaction test. It is defined as the moisture content at the maximum dry unit weight as measured when a specific type and amount of energy is used for the compaction test. This is also the value of the compaction moisture content when the soils achieves the maximum dry unit weight. </t>
  </si>
  <si>
    <t>water_depth</t>
  </si>
  <si>
    <t>Water Depth</t>
  </si>
  <si>
    <t>water_elev</t>
  </si>
  <si>
    <t>Water elevation</t>
  </si>
  <si>
    <t>Measured depth to water below datum, typically directly observed or computed from a pressure transducer</t>
  </si>
  <si>
    <t>Measured elevation of water level, typically directly observed or computed from a pressure transducer</t>
  </si>
  <si>
    <t>Optimum Water Content</t>
  </si>
  <si>
    <t>properties</t>
  </si>
  <si>
    <t xml:space="preserve">This dictionary contains the values for the propertyClass property of the diggs:Property object and the measurand property of the diggs:Detector object when used within the Test and Monitor DIGGS features. These values serve to define the ultimate results of geotechnical and environmental tests and monitoring activities that result from test procedures and monitoring sensors. The Xpaths to these occurrences are: 1) //diggs:Property/diggs:propertyClass (for Test, MaterialTest or Monitor) 2)//diggs:Detector/diggs:measurand (for measurand).
 </t>
  </si>
  <si>
    <t>shear_velocity</t>
  </si>
  <si>
    <t>The velocity of a shear wave (Vs); a shear wave is a type of seismic wave in which the particle motion is perpendicular to the direction of propagation in a horizontal plane ; also called S-wave or secondary wave.</t>
  </si>
  <si>
    <t>Shear Velocity</t>
  </si>
  <si>
    <t>p_wave_velocity</t>
  </si>
  <si>
    <t>Primary Compression Wave Velocity</t>
  </si>
  <si>
    <t>The velocity of a p-wave (Vp). P-waves (primary waves) are compressional waves that are longitudinal in nature.</t>
  </si>
  <si>
    <t>The contraction of a gel accompanied by the separating out of liquid. It is calculated as a percent of volume or mass loss.</t>
  </si>
  <si>
    <t>The value of pore pressure measured in the field after dissipation of induced excess pore pressure. Could also be from CPTu test</t>
  </si>
  <si>
    <t>Depth to water calculated from measured equilibrium pore pressure.  Note: it is preferable to use water_depth as the propertyClass with the measurementTechnique property of the Property element set to "calculated", instead.</t>
  </si>
  <si>
    <t>Water elevation calculated from measured equilibrium pore pressure. Note: it is preferable to use water_elevation as the propertyClass with the measurementTechnique property of the Property element set to "calculated", instead.</t>
  </si>
  <si>
    <t>Estimate of water depth from insitu measurement (eg CPT, DMT). Note: it is preferable to use water_depth as the propertyClass with the measurementTechnique property qualifer (eg. "extrapolated". "inferred"), instead.</t>
  </si>
  <si>
    <t>Estimate of water elevation from insitu measurement (eg CPT, DMT). Note: it is preferable to use water_elevation as the propertyClass with the measurementTechnique property qualifer (eg. "extrapolated". "inferred"), instead.</t>
  </si>
  <si>
    <t>Aggregate Soundness Value</t>
  </si>
  <si>
    <t xml:space="preserve">The percentage of mass lost by degradation as determined by sieving and weighing the samples after the test cycles. </t>
  </si>
  <si>
    <t>aggregate_soundness_value</t>
  </si>
  <si>
    <t>Blow Count</t>
  </si>
  <si>
    <t>blow_count</t>
  </si>
  <si>
    <t>pen_increment</t>
  </si>
  <si>
    <t>Penetration Increment</t>
  </si>
  <si>
    <t>The distance that a tool travels for a given number of hammer blows.</t>
  </si>
  <si>
    <t>The number of blows of a hammer that drives a tool into the earth for a particular distance. The distance should correspond to the difference between the associated top and bottom positions recorded in the location property of the test, or be specified in the pen_increment property associated with a point location.</t>
  </si>
  <si>
    <t>../../../../../../../../../procedure/diggs_geo:FlatPlateDilatometerTest</t>
  </si>
  <si>
    <t>../../../../../../../../../procedure/diggs:AggregateAbrasionValueTest</t>
  </si>
  <si>
    <t>../../../../../../../../../procedure/diggs:AggregateCrushingValueTest</t>
  </si>
  <si>
    <t>../../../../../../../../../procedure/diggs:AggregateElongationIndexTest</t>
  </si>
  <si>
    <t>../../../../../../../../../procedure/diggs:AggregateFlakinessIndexTest</t>
  </si>
  <si>
    <t>../../../../../../../../../procedure/diggs:AggregateImpactValueTest</t>
  </si>
  <si>
    <t>../../../../../../../../../procedure/diggs:LosAngelesAbrasionTest</t>
  </si>
  <si>
    <t>../../../../../../../../../procedure/diggs:AggregatePolishedStoneValueTest</t>
  </si>
  <si>
    <t>../../../../../../../../../procedure/diggs:AggregateSoundnessTest</t>
  </si>
  <si>
    <t>../../../../../../../../../procedure/diggs:AggregateWaterAbsorptionTest</t>
  </si>
  <si>
    <t>../../../../../../../../../procedure/diggs:BleedTest</t>
  </si>
  <si>
    <t>../../../../../../../../../procedure/diggs_geo:InsituCBRTest</t>
  </si>
  <si>
    <t>../../../../../../../../../procedure/diggs_geo:LabCBRTest</t>
  </si>
  <si>
    <t>../../../../../../../../../procedure/diggs_geo:LabDensityTest</t>
  </si>
  <si>
    <t>../../../../../../../../../procedure/diggs:InsituDensityTest</t>
  </si>
  <si>
    <t>../../../../../../../../../procedure/diggs:ChalkCrushingValueTest</t>
  </si>
  <si>
    <t>../../../../../../../../../procedure/diggs_geo:LabChemicalTest</t>
  </si>
  <si>
    <t>../../../../../../../../../procedure/diggs_geo:ParticleSizeTest</t>
  </si>
  <si>
    <t>../../../../../../../../../procedure/diggs_geo:PorePressureDissipationTest</t>
  </si>
  <si>
    <t>../../../../../../../../../procedure/diggs_geo:ConsolidationTest</t>
  </si>
  <si>
    <t>../../../../../../../../../procedure/diggs_geo:MaterialGradationTest</t>
  </si>
  <si>
    <t>../../../../../../../../../procedure/diggs:PressuremeterTest</t>
  </si>
  <si>
    <t>../../../../../../../../../procedure/diggs_geo:LabPermeabilityTest</t>
  </si>
  <si>
    <t>../../../../../../../../../procedure/diggs_geo:StaticConePenetrationTest</t>
  </si>
  <si>
    <t>../../../../../../../../../procedure/diggs:InsituPermeabilityTest</t>
  </si>
  <si>
    <t>../../../../../../../../../procedure/diggs:PumpingTest</t>
  </si>
  <si>
    <t>../../../../../../../../../procedure/diggs_geo:DirectShearTest</t>
  </si>
  <si>
    <t>../../../../../../../../../procedure/diggs_geo:PocketPenetrometerTest</t>
  </si>
  <si>
    <t>../../../../../../../../../procedure/diggs_geo:UnconfinedCompressiveStrengthTest</t>
  </si>
  <si>
    <t>../../../../../../../../../procedure/diggs:LabPenetrometerTest</t>
  </si>
  <si>
    <t>../../../../../../../../../procedure/diggs_geo:AtterbergLimitsTest</t>
  </si>
  <si>
    <t>../../../../../../../../../procedure/diggs_geo:WaterContentTest</t>
  </si>
  <si>
    <t>../../../../../../../../../procedure/diggs_geo:LabCompactionTest</t>
  </si>
  <si>
    <t>../../../../../../../../../procedure/diggs:PressureFiltrationTest</t>
  </si>
  <si>
    <t>../../../../../../../../../procedure/diggs_geo:EnvironmentalScreeningTest</t>
  </si>
  <si>
    <t>../../../../../../../../../procedure/diggs_geo:FlameIonizationDetectorTest</t>
  </si>
  <si>
    <t>../../../../../../../../../procedure/diggs:FlowConeTest</t>
  </si>
  <si>
    <t>../../../../../../../../../procedure/diggs_geo:TriaxialTest</t>
  </si>
  <si>
    <t>../../../../../../../../../procedure/diggs:TriaxialTest</t>
  </si>
  <si>
    <t>../../../../../../../../../procedure/diggs:FrostSusceptibilityTest</t>
  </si>
  <si>
    <t>../../../../../../../../../procedure/diggs:TiltCupTest</t>
  </si>
  <si>
    <t>../../../../../../../../../procedure/diggs:ViscometerTest</t>
  </si>
  <si>
    <t>../../../../../../../../../procedure/diggs_geo:PointLoadTest</t>
  </si>
  <si>
    <t>../../../../../../../../../procedure/diggs:LineLossTest</t>
  </si>
  <si>
    <t>../../../../../../../../../procedure/diggs_geo:LossOnIgnitionTest</t>
  </si>
  <si>
    <t>../../../../../../../../../procedure/diggs:LugeonTest</t>
  </si>
  <si>
    <t>../../../../../../../../../procedure/diggs:MarshFunnelTest</t>
  </si>
  <si>
    <t>../../../../../../../../../procedure/diggs:MCVTest</t>
  </si>
  <si>
    <t>../../../../../../../../../procedure/diggs:MudBalanceTest</t>
  </si>
  <si>
    <t>../../../../../../../../../procedure/diggs_geo:DrivenPenetrationTest</t>
  </si>
  <si>
    <t>../../../../../../../../../procedure/diggs:LabVelocityTest</t>
  </si>
  <si>
    <t>../../../../../../../../../procedure/diggs_geo:RedoxTest</t>
  </si>
  <si>
    <t>../../../../../../../../../procedure/diggs_geo:PhotoIonizationDetectorTest</t>
  </si>
  <si>
    <t>../../../../../../../../../procedure/diggs:RelativeDensityTest</t>
  </si>
  <si>
    <t>../../../../../../../../../procedure/diggs_geo:LabResistivityTest</t>
  </si>
  <si>
    <t>../../../../../../../../../procedure/diggs:RockPorosityDensityTest</t>
  </si>
  <si>
    <t>../../../../../../../../../procedure/diggs:SchmidtReboundHardnessTest</t>
  </si>
  <si>
    <t>../../../../../../../../../procedure/diggs_geo:InsituVaneTest</t>
  </si>
  <si>
    <t>../../../../../../../../../procedure/diggs_geo:LabVaneTest</t>
  </si>
  <si>
    <t>../../../../../../../../../procedure/diggs:SetTimeTest</t>
  </si>
  <si>
    <t>../../../../../../../../../procedure/diggs:ShoreScleroscopeHardnessTest</t>
  </si>
  <si>
    <t>../../../../../../../../../procedure/diggs:LinearShrinkageTest</t>
  </si>
  <si>
    <t>../../../../../../../../../procedure/diggs:ShrinkageTest</t>
  </si>
  <si>
    <t>../../../../../../../../../procedure/diggs:AggregateSlakeDurabilityTest</t>
  </si>
  <si>
    <t>../../../../../../../../../procedure/diggs:SlumpTest</t>
  </si>
  <si>
    <t>../../../../../../../../../procedure/diggs:SuctionTest</t>
  </si>
  <si>
    <t>../../../../../../../../../procedure/diggs_geo:SpecificGravityTest</t>
  </si>
  <si>
    <t>../../../../../../../../../procedure/diggs:SyneresisTest</t>
  </si>
  <si>
    <t>../../../../../../../../../procedure/diggs:AggregateTenPercentFinesTest</t>
  </si>
  <si>
    <t>../../../../../../../../../procedure/diggs:WashoutTest</t>
  </si>
  <si>
    <t>../../../../../../../../../procedure/diggs_geo:DynamicProbeTest</t>
  </si>
  <si>
    <t>../../../../../../../../../procedure/diggs:CationExhangeTest</t>
  </si>
  <si>
    <t>../../../../../../../../../procedure/diggs:InSituPenetrometerTest</t>
  </si>
  <si>
    <t>../../../../../../../../../procedure/diggs:InSituResistivityTest</t>
  </si>
  <si>
    <t>../../../../../../../../../procedure/diggs:MicroDevalTest</t>
  </si>
  <si>
    <t>//diggs:propertyClass</t>
  </si>
  <si>
    <t>../../../../../../../../../diggs:sensor/</t>
  </si>
  <si>
    <t>delay</t>
  </si>
  <si>
    <t>Delay Time</t>
  </si>
  <si>
    <t>Duration of delay before the start of a penetration increment</t>
  </si>
  <si>
    <t>torque</t>
  </si>
  <si>
    <t>Torque</t>
  </si>
  <si>
    <t>Torque: The rotational force applied by the drill rig.</t>
  </si>
  <si>
    <t xml:space="preserve"> Dilatometer modulus (Ed), based on linear elastic theory, and the primary index used in the correlation for the constrained and Young's moduli.</t>
  </si>
  <si>
    <t xml:space="preserve"> DMT tip bearing (qD) is the axial thrust force at the end of a dilatometer blade divided by the projected cross-sectional area of the blade normal to the penetration. The DMT tip bearing is similar to the cone resistance, qc and may be used to evaluate stratigraphy. In cohesionless soils, qD and eD may be used to estimate the friction angle, overconsolidation ratio and at rest coefficient of earth pressure.</t>
  </si>
  <si>
    <t>d15</t>
  </si>
  <si>
    <t>d85</t>
  </si>
  <si>
    <t xml:space="preserve"> The consistency index (CI) indicates the consistency (firmness) of a soil. It is calculated as CI = (LL-W)/(LL-PL), where W is the natural water content. Soil at the liquid limit will have a consistency index of 0, while soil at the plastic limit will have a consistency index of 1.</t>
  </si>
  <si>
    <t xml:space="preserve">The particle diameter at which 85% of the particles in a soil or granular material sample are finer by weight. </t>
  </si>
  <si>
    <t xml:space="preserve">The particle diameter at which 60% of the particles in a soil or granular material sample are finer by weight. </t>
  </si>
  <si>
    <t xml:space="preserve">The particle diameter at which 50% of the particles in a soil or granular material sample are finer by weight. </t>
  </si>
  <si>
    <t xml:space="preserve">The particle diameter at which 30% of the particles in a soil or granular material sample are finer by weight. </t>
  </si>
  <si>
    <t xml:space="preserve">The particle diameter at which 15% of the particles in a soil or granular material sample are finer by weight. </t>
  </si>
  <si>
    <t xml:space="preserve">The particle diameter at which 10% of the particles in a soil or granular material sample are finer by weight. </t>
  </si>
  <si>
    <t>Measure of slope of stress-strain curve when specimen is confined. Usually the result from a 1-D consolidation test.</t>
  </si>
  <si>
    <t>../../../../../../../../../procedure/diggs:AtterbergLimitsTest</t>
  </si>
  <si>
    <t>../../../../../../../../../procedure/diggs:ConsolidationTest</t>
  </si>
  <si>
    <t>../../../../../../../../../procedure/diggs:DirectShearTest</t>
  </si>
  <si>
    <t>../../../../../../../../../procedure/diggs:DrivenPenetrationTest</t>
  </si>
  <si>
    <t>../../../../../../../../../procedure/diggs:DynamicProbeTest</t>
  </si>
  <si>
    <t>../../../../../../../../../procedure/diggs:EnvironmentalScreeningTest</t>
  </si>
  <si>
    <t>../../../../../../../../../procedure/diggs:FlameIonizationDetectorTest</t>
  </si>
  <si>
    <t>../../../../../../../../../procedure/diggs:FlatPlateDilatometerTest</t>
  </si>
  <si>
    <t>../../../../../../../../../procedure/diggs:InsituCBRTest</t>
  </si>
  <si>
    <t>../../../../../../../../../procedure/diggs:InsituVaneTest</t>
  </si>
  <si>
    <t>../../../../../../../../../procedure/diggs:LabCBRTest</t>
  </si>
  <si>
    <t>../../../../../../../../../procedure/diggs:LabChemicalTest</t>
  </si>
  <si>
    <t>../../../../../../../../../procedure/diggs:LabCompactionTest</t>
  </si>
  <si>
    <t>../../../../../../../../../procedure/diggs:LabDensityTest</t>
  </si>
  <si>
    <t>../../../../../../../../../procedure/diggs:LabPermeabilityTest</t>
  </si>
  <si>
    <t>../../../../../../../../../procedure/diggs:LabResistivityTest</t>
  </si>
  <si>
    <t>../../../../../../../../../procedure/diggs:LabVaneTest</t>
  </si>
  <si>
    <t>../../../../../../../../../procedure/diggs:LossOnIgnitionTest</t>
  </si>
  <si>
    <t>../../../../../../../../../procedure/diggs:MaterialGradationTest</t>
  </si>
  <si>
    <t>../../../../../../../../../procedure/diggs:ParticleSizeTest</t>
  </si>
  <si>
    <t>../../../../../../../../../procedure/diggs:PhotoIonizationDetectorTest</t>
  </si>
  <si>
    <t>../../../../../../../../../procedure/diggs:PocketPenetrometerTest</t>
  </si>
  <si>
    <t>../../../../../../../../../procedure/diggs:PointLoadTest</t>
  </si>
  <si>
    <t>../../../../../../../../../procedure/diggs:PorePressureDissipationTest</t>
  </si>
  <si>
    <t>../../../../../../../../../procedure/diggs:RedoxTest</t>
  </si>
  <si>
    <t>../../../../../../../../../procedure/diggs:SpecificGravityTest</t>
  </si>
  <si>
    <t>../../../../../../../../../procedure/diggs:StaticConePenetrationTest</t>
  </si>
  <si>
    <t>../../../../../../../../../procedure/diggs:UnconfinedCompressiveStrengthTest</t>
  </si>
  <si>
    <t>../../../../../../../../../procedure/diggs:WaterContentTest</t>
  </si>
  <si>
    <t>uscs_group_name</t>
  </si>
  <si>
    <t>USCS Group Symbol</t>
  </si>
  <si>
    <t>USCS Group Name</t>
  </si>
  <si>
    <t xml:space="preserve">The Unified Soil Classification group name, including any modifiers as defined in Figures 1,2 and 3 of ASTM D2487 or Figures 1 and 2 of ASTM D2488, eg "Silty sand" or "Gravelly silt with sand". </t>
  </si>
  <si>
    <t>aashto_symbol</t>
  </si>
  <si>
    <t>aashto_group_index</t>
  </si>
  <si>
    <t>percent_silt</t>
  </si>
  <si>
    <t>percent_cobbles</t>
  </si>
  <si>
    <t>The group or appropriate subgroup classification as defined by AASHTO M145-91</t>
  </si>
  <si>
    <t>AASHTO Symbol</t>
  </si>
  <si>
    <t>USCS Symbol Passing 425 Screen</t>
  </si>
  <si>
    <t>AASHTO Group Index</t>
  </si>
  <si>
    <t>The value of the AASHTO group index (GI) as defined by: GI= (F–35)[0.2+0.005(LL– 40)}+(F–15)(PI–10) where F is the percentage passing the 75 μm (0.075 mm) sieve, expressed as a whole number, LL is the liquid limit and PI is the plasticity index.</t>
  </si>
  <si>
    <t>Percent Silt</t>
  </si>
  <si>
    <t>The percentage of particles smaller than 0.075 mm (No. 200 sieve) and larger than 0.002 mm and have a plotting position below the A-line on the plasticity chart as well as a plasticity index less than 4. The percent silt is determined by the difference between the total percent passing the No. 200 sieve (fines) and the percent clay (determined through plasticity testing of the fines fraction).</t>
  </si>
  <si>
    <t>Percent Cobbles</t>
  </si>
  <si>
    <t>The percentage by weight of particles larger  than 3 inches (75 mm) and smaller than 12 inches (300 mm)</t>
  </si>
  <si>
    <t>Constrained Modulus, Vertical, Drained</t>
  </si>
  <si>
    <t>Dilatometer Tip Bearing</t>
  </si>
  <si>
    <t>Material Index     s</t>
  </si>
  <si>
    <t>Electrical Resistivity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</si>
</sst>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2"/>
      <color theme="1"/>
      <name val="Calibri"/>
      <family val="2"/>
      <scheme val="minor"/>
    </font>
    <font>
      <b/>
      <sz val="12"/>
      <color theme="1"/>
      <name val="Calibri"/>
      <family val="2"/>
      <scheme val="minor"/>
    </font>
    <font>
      <u/>
      <sz val="12"/>
      <color theme="10"/>
      <name val="Calibri"/>
      <family val="2"/>
      <scheme val="minor"/>
    </font>
    <font>
      <u/>
      <sz val="12"/>
      <color theme="11"/>
      <name val="Calibri"/>
      <family val="2"/>
      <scheme val="minor"/>
    </font>
    <font>
      <sz val="12"/>
      <name val="Calibri"/>
      <family val="2"/>
      <scheme val="minor"/>
    </font>
    <font>
      <b/>
      <sz val="12"/>
      <color theme="0"/>
      <name val="Calibri"/>
      <family val="2"/>
      <scheme val="minor"/>
    </font>
    <font>
      <sz val="12"/>
      <color theme="0"/>
      <name val="Calibri"/>
      <family val="2"/>
      <scheme val="minor"/>
    </font>
    <font>
      <b/>
      <sz val="10"/>
      <color theme="0"/>
      <name val="Verdana"/>
      <family val="2"/>
    </font>
    <font>
      <sz val="12"/>
      <color rgb="FF000000"/>
      <name val="Helvetica"/>
      <family val="2"/>
    </font>
    <font>
      <sz val="12"/>
      <color rgb="FF003296"/>
      <name val="Helvetica"/>
      <family val="2"/>
    </font>
    <font>
      <b/>
      <sz val="12"/>
      <color rgb="FFFFFFFF"/>
      <name val="Calibri"/>
      <family val="2"/>
      <scheme val="minor"/>
    </font>
    <font>
      <sz val="12"/>
      <color rgb="FFC00000"/>
      <name val="Calibri"/>
      <family val="2"/>
      <scheme val="minor"/>
    </font>
    <font>
      <sz val="12"/>
      <color rgb="FF000000"/>
      <name val="Aptos Narrow"/>
      <family val="2"/>
    </font>
    <font>
      <sz val="12"/>
      <color rgb="FF000000"/>
      <name val="Calibri"/>
      <family val="2"/>
      <scheme val="minor"/>
    </font>
    <font>
      <sz val="12"/>
      <color theme="1"/>
      <name val="Calibri"/>
      <family val="2"/>
      <scheme val="minor"/>
    </font>
    <font>
      <sz val="12"/>
      <color rgb="FF211E1E"/>
      <name val="Calibri"/>
      <family val="2"/>
      <scheme val="minor"/>
    </font>
    <font>
      <sz val="12"/>
      <color theme="3"/>
      <name val="Calibri"/>
      <family val="2"/>
      <scheme val="minor"/>
    </font>
    <font>
      <sz val="8"/>
      <name val="Calibri"/>
      <family val="2"/>
      <scheme val="minor"/>
    </font>
  </fonts>
  <fills count="5">
    <fill>
      <patternFill patternType="none"/>
    </fill>
    <fill>
      <patternFill patternType="gray125"/>
    </fill>
    <fill>
      <patternFill patternType="solid">
        <fgColor rgb="FF4472C4"/>
        <bgColor rgb="FF4472C4"/>
      </patternFill>
    </fill>
    <fill>
      <patternFill patternType="solid">
        <fgColor rgb="FFDBE5F1"/>
        <bgColor indexed="64"/>
      </patternFill>
    </fill>
    <fill>
      <patternFill patternType="solid">
        <fgColor rgb="FFD9E1F2"/>
        <bgColor rgb="FFD9E1F2"/>
      </patternFill>
    </fill>
  </fills>
  <borders count="4">
    <border>
      <left/>
      <right/>
      <top/>
      <bottom/>
      <diagonal/>
    </border>
    <border>
      <left style="thin">
        <color rgb="FFFFFFFF"/>
      </left>
      <right style="thin">
        <color rgb="FFFFFFFF"/>
      </right>
      <top/>
      <bottom style="thick">
        <color rgb="FFFFFFFF"/>
      </bottom>
      <diagonal/>
    </border>
    <border>
      <left/>
      <right style="thin">
        <color rgb="FFFFFFFF"/>
      </right>
      <top/>
      <bottom/>
      <diagonal/>
    </border>
    <border>
      <left style="thin">
        <color rgb="FFFFFFFF"/>
      </left>
      <right style="thin">
        <color rgb="FFFFFFFF"/>
      </right>
      <top style="thin">
        <color rgb="FFFFFFFF"/>
      </top>
      <bottom style="thin">
        <color rgb="FFFFFFFF"/>
      </bottom>
      <diagonal/>
    </border>
  </borders>
  <cellStyleXfs count="11">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xf numFmtId="0" fontId="3" fillId="0" borderId="0" applyNumberFormat="0" applyFill="0" applyBorder="0" applyAlignment="0" applyProtection="0"/>
  </cellStyleXfs>
  <cellXfs count="42">
    <xf numFmtId="0" fontId="0" fillId="0" borderId="0" xfId="0"/>
    <xf numFmtId="0" fontId="1" fillId="0" borderId="0" xfId="0" applyFont="1" applyAlignment="1">
      <alignment vertical="center" wrapText="1"/>
    </xf>
    <xf numFmtId="0" fontId="0" fillId="0" borderId="0" xfId="0" applyAlignment="1">
      <alignment vertical="center" wrapText="1"/>
    </xf>
    <xf numFmtId="0" fontId="1" fillId="0" borderId="0" xfId="0" applyFont="1"/>
    <xf numFmtId="0" fontId="4" fillId="0" borderId="0" xfId="0" applyFont="1"/>
    <xf numFmtId="0" fontId="7" fillId="0" borderId="0" xfId="0" applyFont="1"/>
    <xf numFmtId="0" fontId="5" fillId="0" borderId="0" xfId="0" applyFont="1"/>
    <xf numFmtId="0" fontId="6" fillId="0" borderId="0" xfId="0" applyFont="1"/>
    <xf numFmtId="0" fontId="9" fillId="0" borderId="0" xfId="0" applyFont="1"/>
    <xf numFmtId="0" fontId="8" fillId="0" borderId="0" xfId="0" applyFont="1"/>
    <xf numFmtId="0" fontId="10" fillId="2" borderId="1" xfId="0" applyFont="1" applyFill="1" applyBorder="1"/>
    <xf numFmtId="0" fontId="11" fillId="0" borderId="0" xfId="0" applyFont="1"/>
    <xf numFmtId="0" fontId="0" fillId="0" borderId="0" xfId="0" applyAlignment="1">
      <alignment vertical="center"/>
    </xf>
    <xf numFmtId="0" fontId="12" fillId="0" borderId="0" xfId="0" applyFont="1" applyAlignment="1">
      <alignment vertical="center" wrapText="1"/>
    </xf>
    <xf numFmtId="0" fontId="13" fillId="0" borderId="0" xfId="0" applyFont="1" applyAlignment="1">
      <alignment vertical="center" wrapText="1"/>
    </xf>
    <xf numFmtId="0" fontId="0" fillId="0" borderId="0" xfId="0" applyAlignment="1">
      <alignment wrapText="1"/>
    </xf>
    <xf numFmtId="0" fontId="14" fillId="0" borderId="0" xfId="0" applyFont="1" applyAlignment="1">
      <alignment vertical="center" wrapText="1"/>
    </xf>
    <xf numFmtId="0" fontId="12" fillId="0" borderId="0" xfId="0" applyFont="1" applyAlignment="1">
      <alignment vertical="center"/>
    </xf>
    <xf numFmtId="0" fontId="15" fillId="0" borderId="0" xfId="0" applyFont="1" applyAlignment="1">
      <alignment vertical="center" wrapText="1"/>
    </xf>
    <xf numFmtId="0" fontId="0" fillId="0" borderId="0" xfId="0" applyAlignment="1">
      <alignment horizontal="left" vertical="center" wrapText="1"/>
    </xf>
    <xf numFmtId="0" fontId="4" fillId="0" borderId="0" xfId="0" applyFont="1" applyAlignment="1">
      <alignment vertical="center"/>
    </xf>
    <xf numFmtId="0" fontId="4" fillId="0" borderId="0" xfId="0" applyFont="1" applyAlignment="1">
      <alignment horizontal="left" vertical="center"/>
    </xf>
    <xf numFmtId="0" fontId="12" fillId="0" borderId="2" xfId="0" applyFont="1" applyBorder="1" applyAlignment="1">
      <alignment vertical="center"/>
    </xf>
    <xf numFmtId="0" fontId="14" fillId="0" borderId="2" xfId="0" applyFont="1" applyBorder="1" applyAlignment="1">
      <alignment vertical="center" wrapText="1"/>
    </xf>
    <xf numFmtId="0" fontId="0" fillId="0" borderId="0" xfId="0" applyNumberFormat="1" applyFill="1" applyAlignment="1"/>
    <xf numFmtId="0" fontId="0" fillId="0" borderId="0" xfId="0" applyFill="1" applyAlignment="1">
      <alignment vertical="center" wrapText="1"/>
    </xf>
    <xf numFmtId="0" fontId="4" fillId="0" borderId="0" xfId="0" applyFont="1" applyFill="1" applyAlignment="1"/>
    <xf numFmtId="0" fontId="16" fillId="0" borderId="0" xfId="0" applyFont="1"/>
    <xf numFmtId="0" fontId="0" fillId="0" borderId="0" xfId="0" applyNumberFormat="1" applyAlignment="1">
      <alignment vertical="center" wrapText="1"/>
    </xf>
    <xf numFmtId="0" fontId="0" fillId="0" borderId="0" xfId="0" applyFont="1" applyAlignment="1">
      <alignment vertical="center" wrapText="1"/>
    </xf>
    <xf numFmtId="0" fontId="4" fillId="3" borderId="0" xfId="0" applyFont="1" applyFill="1" applyBorder="1" applyAlignment="1">
      <alignment horizontal="left" vertical="center" wrapText="1"/>
    </xf>
    <xf numFmtId="0" fontId="12" fillId="0" borderId="0" xfId="0" applyFont="1" applyBorder="1" applyAlignment="1">
      <alignment vertical="center"/>
    </xf>
    <xf numFmtId="0" fontId="13" fillId="0" borderId="3" xfId="0" applyFont="1" applyBorder="1" applyAlignment="1">
      <alignment vertical="center" wrapText="1"/>
    </xf>
    <xf numFmtId="0" fontId="14" fillId="0" borderId="0" xfId="0" applyFont="1" applyBorder="1" applyAlignment="1">
      <alignment vertical="center" wrapText="1"/>
    </xf>
    <xf numFmtId="0" fontId="0" fillId="0" borderId="2" xfId="0" applyBorder="1" applyAlignment="1">
      <alignment vertical="center" wrapText="1"/>
    </xf>
    <xf numFmtId="0" fontId="13" fillId="4" borderId="0" xfId="0" applyFont="1" applyFill="1" applyBorder="1" applyAlignment="1">
      <alignment vertical="center" wrapText="1"/>
    </xf>
    <xf numFmtId="0" fontId="16" fillId="0" borderId="0" xfId="0" applyFont="1" applyFill="1" applyAlignment="1">
      <alignment vertical="center" wrapText="1"/>
    </xf>
    <xf numFmtId="0" fontId="16" fillId="0" borderId="0" xfId="0" applyFont="1" applyFill="1" applyAlignment="1"/>
    <xf numFmtId="0" fontId="1" fillId="0" borderId="0" xfId="0" applyFont="1" applyAlignment="1">
      <alignment vertical="center"/>
    </xf>
    <xf numFmtId="0" fontId="12" fillId="0" borderId="0" xfId="0" applyFont="1" applyBorder="1" applyAlignment="1">
      <alignment vertical="center" wrapText="1"/>
    </xf>
    <xf numFmtId="0" fontId="0" fillId="0" borderId="0" xfId="0" applyBorder="1" applyAlignment="1">
      <alignment vertical="center" wrapText="1"/>
    </xf>
    <xf numFmtId="0" fontId="15" fillId="0" borderId="2" xfId="0" applyFont="1" applyBorder="1" applyAlignment="1">
      <alignment vertical="center" wrapText="1"/>
    </xf>
  </cellXfs>
  <cellStyles count="11">
    <cellStyle name="Followed Hyperlink" xfId="2" builtinId="9" hidden="1"/>
    <cellStyle name="Followed Hyperlink" xfId="4" builtinId="9" hidden="1"/>
    <cellStyle name="Followed Hyperlink" xfId="6" builtinId="9" hidden="1"/>
    <cellStyle name="Followed Hyperlink" xfId="8" builtinId="9" hidden="1"/>
    <cellStyle name="Followed Hyperlink" xfId="9" builtinId="9" hidden="1"/>
    <cellStyle name="Followed Hyperlink" xfId="10" builtinId="9" hidden="1"/>
    <cellStyle name="Hyperlink" xfId="1" builtinId="8" hidden="1"/>
    <cellStyle name="Hyperlink" xfId="3" builtinId="8" hidden="1"/>
    <cellStyle name="Hyperlink" xfId="5" builtinId="8" hidden="1"/>
    <cellStyle name="Hyperlink" xfId="7" builtinId="8" hidden="1"/>
    <cellStyle name="Normal" xfId="0" builtinId="0"/>
  </cellStyles>
  <dxfs count="21">
    <dxf>
      <font>
        <strike val="0"/>
        <outline val="0"/>
        <shadow val="0"/>
        <u val="none"/>
        <vertAlign val="baseline"/>
        <sz val="12"/>
        <name val="Calibri"/>
        <scheme val="minor"/>
      </font>
      <alignment horizontal="general" vertical="center" textRotation="0" wrapText="1" indent="0" justifyLastLine="0" shrinkToFit="0" readingOrder="0"/>
    </dxf>
    <dxf>
      <font>
        <b val="0"/>
        <i val="0"/>
        <strike val="0"/>
        <condense val="0"/>
        <extend val="0"/>
        <outline val="0"/>
        <shadow val="0"/>
        <u val="none"/>
        <vertAlign val="baseline"/>
        <sz val="12"/>
        <color theme="3"/>
        <name val="Calibri"/>
        <family val="2"/>
        <scheme val="minor"/>
      </font>
    </dxf>
    <dxf>
      <font>
        <b val="0"/>
        <i val="0"/>
        <strike val="0"/>
        <condense val="0"/>
        <extend val="0"/>
        <outline val="0"/>
        <shadow val="0"/>
        <u val="none"/>
        <vertAlign val="baseline"/>
        <sz val="12"/>
        <color auto="1"/>
        <name val="Calibri"/>
        <scheme val="minor"/>
      </font>
      <fill>
        <patternFill patternType="none">
          <fgColor indexed="64"/>
          <bgColor indexed="65"/>
        </patternFill>
      </fill>
      <alignment horizontal="general" vertical="bottom" textRotation="0" wrapText="0" indent="0" justifyLastLine="0" shrinkToFit="0" readingOrder="0"/>
    </dxf>
    <dxf>
      <fill>
        <patternFill patternType="none">
          <fgColor indexed="64"/>
          <bgColor indexed="65"/>
        </patternFill>
      </fill>
      <alignment horizontal="general" vertical="center" textRotation="0" wrapText="1" indent="0" justifyLastLine="0" shrinkToFit="0" readingOrder="0"/>
    </dxf>
    <dxf>
      <numFmt numFmtId="0" formatCode="General"/>
      <fill>
        <patternFill patternType="none">
          <fgColor indexed="64"/>
          <bgColor indexed="65"/>
        </patternFill>
      </fill>
      <alignment horizontal="general" vertical="bottom" textRotation="0" wrapText="0" indent="0" justifyLastLine="0" shrinkToFit="0" readingOrder="0"/>
    </dxf>
    <dxf>
      <font>
        <strike val="0"/>
        <outline val="0"/>
        <shadow val="0"/>
        <u val="none"/>
        <vertAlign val="baseline"/>
        <color theme="0"/>
      </font>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numFmt numFmtId="0" formatCode="General"/>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alignment horizontal="general" vertical="center" textRotation="0" wrapText="1" indent="0" justifyLastLine="0" shrinkToFit="0" readingOrder="0"/>
    </dxf>
    <dxf>
      <font>
        <b/>
        <i val="0"/>
        <strike val="0"/>
        <condense val="0"/>
        <extend val="0"/>
        <outline val="0"/>
        <shadow val="0"/>
        <u val="none"/>
        <vertAlign val="baseline"/>
        <sz val="12"/>
        <color theme="1"/>
        <name val="Calibri"/>
        <scheme val="minor"/>
      </font>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DictionaryName" displayName="DictionaryName" ref="A1:E3" totalsRowShown="0" headerRowDxfId="20" dataDxfId="19">
  <autoFilter ref="A1:E3" xr:uid="{00000000-0009-0000-0100-000002000000}"/>
  <tableColumns count="5">
    <tableColumn id="1" xr3:uid="{00000000-0010-0000-0000-000001000000}" name="Start" dataDxfId="18"/>
    <tableColumn id="4" xr3:uid="{00000000-0010-0000-0000-000004000000}" name="Dictionary ID" dataDxfId="17"/>
    <tableColumn id="5" xr3:uid="{00000000-0010-0000-0000-000005000000}" name="DictionaryFile"/>
    <tableColumn id="2" xr3:uid="{00000000-0010-0000-0000-000002000000}" name="DictionaryName" dataDxfId="16"/>
    <tableColumn id="3" xr3:uid="{00000000-0010-0000-0000-000003000000}" name="Description" dataDxfId="15"/>
  </tableColumns>
  <tableStyleInfo name="TableStyleMedium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1000000}" name="Definitions" displayName="Definitions" ref="A1:H171" totalsRowShown="0" headerRowDxfId="14" dataDxfId="13">
  <autoFilter ref="A1:H171" xr:uid="{00000000-0009-0000-0100-000001000000}"/>
  <sortState xmlns:xlrd2="http://schemas.microsoft.com/office/spreadsheetml/2017/richdata2" ref="A2:H171">
    <sortCondition ref="B1:B171"/>
  </sortState>
  <tableColumns count="8">
    <tableColumn id="1" xr3:uid="{00000000-0010-0000-0100-000001000000}" name="Start" dataDxfId="12">
      <calculatedColumnFormula>IF(ISNA(VLOOKUP(B2,AssociatedElements!B$2:B3043,1,FALSE)),"Not used","")</calculatedColumnFormula>
    </tableColumn>
    <tableColumn id="10" xr3:uid="{00000000-0010-0000-0100-00000A000000}" name="ID" dataDxfId="11"/>
    <tableColumn id="7" xr3:uid="{00000000-0010-0000-0100-000007000000}" name="Name" dataDxfId="10"/>
    <tableColumn id="3" xr3:uid="{00000000-0010-0000-0100-000003000000}" name="Description" dataDxfId="0"/>
    <tableColumn id="4" xr3:uid="{00000000-0010-0000-0100-000004000000}" name="DataType" dataDxfId="9"/>
    <tableColumn id="5" xr3:uid="{00000000-0010-0000-0100-000005000000}" name="QuantityClass" dataDxfId="8"/>
    <tableColumn id="6" xr3:uid="{00000000-0010-0000-0100-000006000000}" name="Authority" dataDxfId="7"/>
    <tableColumn id="9" xr3:uid="{00000000-0010-0000-0100-000009000000}" name="Reference" dataDxfId="6"/>
  </tableColumns>
  <tableStyleInfo name="TableStyleMedium9"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00000000-000C-0000-FFFF-FFFF02000000}" name="AssociatedElements" displayName="AssociatedElements" ref="A1:D429" totalsRowShown="0" headerRowDxfId="5">
  <autoFilter ref="A1:D429" xr:uid="{00000000-0009-0000-0100-000003000000}"/>
  <sortState xmlns:xlrd2="http://schemas.microsoft.com/office/spreadsheetml/2017/richdata2" ref="A2:D415">
    <sortCondition ref="B1:B415"/>
  </sortState>
  <tableColumns count="4">
    <tableColumn id="1" xr3:uid="{00000000-0010-0000-0200-000001000000}" name="Start" dataDxfId="4">
      <calculatedColumnFormula>IF(ISNA(VLOOKUP(B2,Definitions!B$2:B$1633,1,FALSE)),"Not listed","")</calculatedColumnFormula>
    </tableColumn>
    <tableColumn id="4" xr3:uid="{00000000-0010-0000-0200-000004000000}" name="ID" dataDxfId="3"/>
    <tableColumn id="2" xr3:uid="{00000000-0010-0000-0200-000002000000}" name="SourceElement" dataDxfId="2"/>
    <tableColumn id="3" xr3:uid="{00000000-0010-0000-0200-000003000000}" name="ConditionalElement" dataDxfId="1"/>
  </tableColumns>
  <tableStyleInfo name="TableStyleMedium9"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0000000-000C-0000-FFFF-FFFF03000000}" name="Table6" displayName="Table6" ref="A1:C187" totalsRowShown="0">
  <autoFilter ref="A1:C187" xr:uid="{00000000-0009-0000-0100-000006000000}"/>
  <sortState xmlns:xlrd2="http://schemas.microsoft.com/office/spreadsheetml/2017/richdata2" ref="A2:C187">
    <sortCondition ref="C1:C187"/>
  </sortState>
  <tableColumns count="3">
    <tableColumn id="1" xr3:uid="{00000000-0010-0000-0300-000001000000}" name="DataType"/>
    <tableColumn id="2" xr3:uid="{00000000-0010-0000-0300-000002000000}" name="DataType2"/>
    <tableColumn id="3" xr3:uid="{00000000-0010-0000-0300-000003000000}" name="QuantityClass"/>
  </tableColumns>
  <tableStyleInfo name="TableStyleMedium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2" Type="http://schemas.openxmlformats.org/officeDocument/2006/relationships/table" Target="../tables/table3.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E3"/>
  <sheetViews>
    <sheetView workbookViewId="0">
      <selection activeCell="E3" sqref="E3"/>
    </sheetView>
  </sheetViews>
  <sheetFormatPr baseColWidth="10" defaultColWidth="11" defaultRowHeight="16" x14ac:dyDescent="0.2"/>
  <cols>
    <col min="1" max="1" width="7.5" customWidth="1"/>
    <col min="2" max="2" width="41.33203125" customWidth="1"/>
    <col min="3" max="3" width="26.33203125" customWidth="1"/>
    <col min="4" max="4" width="30.6640625" customWidth="1"/>
    <col min="5" max="5" width="76" customWidth="1"/>
  </cols>
  <sheetData>
    <row r="1" spans="1:5" s="3" customFormat="1" ht="17" thickBot="1" x14ac:dyDescent="0.25">
      <c r="A1" s="3" t="s">
        <v>13</v>
      </c>
      <c r="B1" s="3" t="s">
        <v>7</v>
      </c>
      <c r="C1" s="10" t="s">
        <v>230</v>
      </c>
      <c r="D1" s="3" t="s">
        <v>14</v>
      </c>
      <c r="E1" s="3" t="s">
        <v>0</v>
      </c>
    </row>
    <row r="2" spans="1:5" s="3" customFormat="1" ht="18" thickTop="1" x14ac:dyDescent="0.2">
      <c r="A2" s="1"/>
      <c r="B2" s="1"/>
      <c r="C2" s="1"/>
      <c r="D2" s="1"/>
      <c r="E2" s="1" t="s">
        <v>223</v>
      </c>
    </row>
    <row r="3" spans="1:5" s="2" customFormat="1" ht="136" x14ac:dyDescent="0.2">
      <c r="B3" s="12" t="s">
        <v>233</v>
      </c>
      <c r="C3" s="12" t="s">
        <v>675</v>
      </c>
      <c r="D3" s="12" t="s">
        <v>234</v>
      </c>
      <c r="E3" s="2" t="s">
        <v>676</v>
      </c>
    </row>
  </sheetData>
  <pageMargins left="0.7" right="0.7" top="0.75" bottom="0.75" header="0.3" footer="0.3"/>
  <pageSetup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H171"/>
  <sheetViews>
    <sheetView tabSelected="1" topLeftCell="A114" zoomScale="130" zoomScaleNormal="130" workbookViewId="0">
      <selection activeCell="C120" sqref="C120"/>
    </sheetView>
  </sheetViews>
  <sheetFormatPr baseColWidth="10" defaultColWidth="10.83203125" defaultRowHeight="16" x14ac:dyDescent="0.2"/>
  <cols>
    <col min="1" max="1" width="7" style="2" customWidth="1"/>
    <col min="2" max="2" width="25.83203125" style="2" customWidth="1"/>
    <col min="3" max="3" width="31.6640625" style="2" customWidth="1"/>
    <col min="4" max="4" width="84.6640625" style="12" customWidth="1"/>
    <col min="5" max="5" width="11.1640625" style="2" customWidth="1"/>
    <col min="6" max="6" width="25.6640625" style="2" bestFit="1" customWidth="1"/>
    <col min="7" max="7" width="17.83203125" style="2" customWidth="1"/>
    <col min="8" max="8" width="20.83203125" style="2" customWidth="1"/>
    <col min="9" max="16384" width="10.83203125" style="2"/>
  </cols>
  <sheetData>
    <row r="1" spans="1:8" s="1" customFormat="1" ht="17" x14ac:dyDescent="0.2">
      <c r="A1" s="1" t="s">
        <v>13</v>
      </c>
      <c r="B1" s="1" t="s">
        <v>227</v>
      </c>
      <c r="C1" s="1" t="s">
        <v>8</v>
      </c>
      <c r="D1" s="38" t="s">
        <v>0</v>
      </c>
      <c r="E1" s="1" t="s">
        <v>165</v>
      </c>
      <c r="F1" s="1" t="s">
        <v>228</v>
      </c>
      <c r="G1" s="1" t="s">
        <v>9</v>
      </c>
      <c r="H1" s="1" t="s">
        <v>224</v>
      </c>
    </row>
    <row r="2" spans="1:8" ht="51" x14ac:dyDescent="0.2">
      <c r="A2" s="2" t="str">
        <f>IF(ISNA(VLOOKUP(B2,AssociatedElements!B$2:B3043,1,FALSE)),"Not used","")</f>
        <v/>
      </c>
      <c r="B2" s="12" t="s">
        <v>272</v>
      </c>
      <c r="C2" s="12" t="s">
        <v>388</v>
      </c>
      <c r="D2" s="15" t="s">
        <v>389</v>
      </c>
      <c r="E2" s="12" t="s">
        <v>1</v>
      </c>
      <c r="F2" s="12" t="s">
        <v>3</v>
      </c>
    </row>
    <row r="3" spans="1:8" ht="51" x14ac:dyDescent="0.2">
      <c r="A3" s="28" t="str">
        <f>IF(ISNA(VLOOKUP(B3,AssociatedElements!B$2:B3212,1,FALSE)),"Not used","")</f>
        <v/>
      </c>
      <c r="B3" s="25" t="s">
        <v>827</v>
      </c>
      <c r="C3" s="2" t="s">
        <v>833</v>
      </c>
      <c r="D3" s="29" t="s">
        <v>834</v>
      </c>
      <c r="E3" s="2" t="s">
        <v>4</v>
      </c>
    </row>
    <row r="4" spans="1:8" ht="17" x14ac:dyDescent="0.2">
      <c r="A4" s="28" t="str">
        <f>IF(ISNA(VLOOKUP(B4,AssociatedElements!B$2:B3209,1,FALSE)),"Not used","")</f>
        <v/>
      </c>
      <c r="B4" s="25" t="s">
        <v>826</v>
      </c>
      <c r="C4" s="2" t="s">
        <v>831</v>
      </c>
      <c r="D4" s="29" t="s">
        <v>830</v>
      </c>
      <c r="E4" s="2" t="s">
        <v>4</v>
      </c>
    </row>
    <row r="5" spans="1:8" ht="17" x14ac:dyDescent="0.2">
      <c r="A5" s="2" t="str">
        <f>IF(ISNA(VLOOKUP(B5,AssociatedElements!B$2:B3044,1,FALSE)),"Not used","")</f>
        <v/>
      </c>
      <c r="B5" s="2" t="s">
        <v>235</v>
      </c>
      <c r="C5" s="2" t="s">
        <v>390</v>
      </c>
      <c r="D5" s="2" t="s">
        <v>578</v>
      </c>
      <c r="E5" s="2" t="s">
        <v>1</v>
      </c>
      <c r="F5" s="2" t="s">
        <v>10</v>
      </c>
    </row>
    <row r="6" spans="1:8" ht="34" x14ac:dyDescent="0.2">
      <c r="A6" s="2" t="str">
        <f>IF(ISNA(VLOOKUP(B6,AssociatedElements!B$2:B3045,1,FALSE)),"Not used","")</f>
        <v/>
      </c>
      <c r="B6" s="2" t="s">
        <v>236</v>
      </c>
      <c r="C6" s="2" t="s">
        <v>391</v>
      </c>
      <c r="D6" s="2" t="s">
        <v>579</v>
      </c>
      <c r="E6" s="2" t="s">
        <v>1</v>
      </c>
      <c r="F6" s="2" t="s">
        <v>10</v>
      </c>
    </row>
    <row r="7" spans="1:8" ht="34" x14ac:dyDescent="0.2">
      <c r="A7" s="2" t="str">
        <f>IF(ISNA(VLOOKUP(B7,AssociatedElements!B$2:B3046,1,FALSE)),"Not used","")</f>
        <v/>
      </c>
      <c r="B7" s="2" t="s">
        <v>237</v>
      </c>
      <c r="C7" s="2" t="s">
        <v>392</v>
      </c>
      <c r="D7" s="2" t="s">
        <v>580</v>
      </c>
      <c r="E7" s="2" t="s">
        <v>1</v>
      </c>
      <c r="F7" s="2" t="s">
        <v>18</v>
      </c>
    </row>
    <row r="8" spans="1:8" ht="34" x14ac:dyDescent="0.2">
      <c r="A8" s="2" t="str">
        <f>IF(ISNA(VLOOKUP(B8,AssociatedElements!B$2:B3047,1,FALSE)),"Not used","")</f>
        <v/>
      </c>
      <c r="B8" s="2" t="s">
        <v>238</v>
      </c>
      <c r="C8" s="2" t="s">
        <v>393</v>
      </c>
      <c r="D8" s="2" t="s">
        <v>581</v>
      </c>
      <c r="E8" s="2" t="s">
        <v>1</v>
      </c>
      <c r="F8" s="2" t="s">
        <v>18</v>
      </c>
    </row>
    <row r="9" spans="1:8" ht="34" x14ac:dyDescent="0.2">
      <c r="A9" s="2" t="str">
        <f>IF(ISNA(VLOOKUP(B9,AssociatedElements!B$2:B3048,1,FALSE)),"Not used","")</f>
        <v/>
      </c>
      <c r="B9" s="13" t="s">
        <v>239</v>
      </c>
      <c r="C9" s="13" t="s">
        <v>394</v>
      </c>
      <c r="D9" s="14" t="s">
        <v>582</v>
      </c>
      <c r="E9" s="13" t="s">
        <v>1</v>
      </c>
      <c r="F9" s="13" t="s">
        <v>18</v>
      </c>
    </row>
    <row r="10" spans="1:8" ht="34" x14ac:dyDescent="0.2">
      <c r="A10" s="2" t="str">
        <f>IF(ISNA(VLOOKUP(B10,AssociatedElements!B$2:B3049,1,FALSE)),"Not used","")</f>
        <v/>
      </c>
      <c r="B10" s="13" t="s">
        <v>312</v>
      </c>
      <c r="C10" s="13" t="s">
        <v>395</v>
      </c>
      <c r="D10" s="14" t="s">
        <v>583</v>
      </c>
      <c r="E10" s="13" t="s">
        <v>1</v>
      </c>
      <c r="F10" s="13" t="s">
        <v>18</v>
      </c>
    </row>
    <row r="11" spans="1:8" ht="34" x14ac:dyDescent="0.2">
      <c r="A11" s="2" t="str">
        <f>IF(ISNA(VLOOKUP(B11,AssociatedElements!B$2:B3050,1,FALSE)),"Not used","")</f>
        <v/>
      </c>
      <c r="B11" s="13" t="s">
        <v>313</v>
      </c>
      <c r="C11" s="13" t="s">
        <v>396</v>
      </c>
      <c r="D11" s="14" t="s">
        <v>584</v>
      </c>
      <c r="E11" s="13" t="s">
        <v>180</v>
      </c>
      <c r="F11" s="13" t="s">
        <v>10</v>
      </c>
    </row>
    <row r="12" spans="1:8" ht="34" x14ac:dyDescent="0.2">
      <c r="A12" s="2" t="str">
        <f>IF(ISNA(VLOOKUP(B12,AssociatedElements!B$2:B3051,1,FALSE)),"Not used","")</f>
        <v/>
      </c>
      <c r="B12" s="13" t="s">
        <v>314</v>
      </c>
      <c r="C12" s="13" t="s">
        <v>397</v>
      </c>
      <c r="D12" s="14" t="s">
        <v>585</v>
      </c>
      <c r="E12" s="13" t="s">
        <v>180</v>
      </c>
      <c r="F12" s="13" t="s">
        <v>18</v>
      </c>
      <c r="G12" s="13"/>
      <c r="H12" s="13"/>
    </row>
    <row r="13" spans="1:8" ht="34" x14ac:dyDescent="0.2">
      <c r="A13" s="2" t="str">
        <f>IF(ISNA(VLOOKUP(B13,AssociatedElements!B$2:B3052,1,FALSE)),"Not used","")</f>
        <v/>
      </c>
      <c r="B13" s="13" t="s">
        <v>240</v>
      </c>
      <c r="C13" s="13" t="s">
        <v>398</v>
      </c>
      <c r="D13" s="14" t="s">
        <v>586</v>
      </c>
      <c r="E13" s="13" t="s">
        <v>180</v>
      </c>
      <c r="F13" s="13" t="s">
        <v>10</v>
      </c>
      <c r="G13" s="13"/>
      <c r="H13" s="13"/>
    </row>
    <row r="14" spans="1:8" ht="34" x14ac:dyDescent="0.2">
      <c r="A14" s="2" t="str">
        <f>IF(ISNA(VLOOKUP(B14,AssociatedElements!B$2:B3201,1,FALSE)),"Not used","")</f>
        <v/>
      </c>
      <c r="B14" s="2" t="s">
        <v>691</v>
      </c>
      <c r="C14" s="2" t="s">
        <v>689</v>
      </c>
      <c r="D14" s="2" t="s">
        <v>690</v>
      </c>
      <c r="E14" s="2" t="s">
        <v>1</v>
      </c>
      <c r="F14" s="2" t="s">
        <v>104</v>
      </c>
    </row>
    <row r="15" spans="1:8" ht="51" x14ac:dyDescent="0.2">
      <c r="A15" s="2" t="str">
        <f>IF(ISNA(VLOOKUP(B15,AssociatedElements!B$2:B3053,1,FALSE)),"Not used","")</f>
        <v/>
      </c>
      <c r="B15" s="13" t="s">
        <v>243</v>
      </c>
      <c r="C15" s="13" t="s">
        <v>399</v>
      </c>
      <c r="D15" s="14" t="s">
        <v>587</v>
      </c>
      <c r="E15" s="13" t="s">
        <v>1</v>
      </c>
      <c r="F15" s="13" t="s">
        <v>18</v>
      </c>
      <c r="G15" s="13"/>
      <c r="H15" s="13"/>
    </row>
    <row r="16" spans="1:8" ht="51" x14ac:dyDescent="0.2">
      <c r="A16" s="2" t="str">
        <f>IF(ISNA(VLOOKUP(B16,AssociatedElements!B$2:B3054,1,FALSE)),"Not used","")</f>
        <v/>
      </c>
      <c r="B16" s="13" t="s">
        <v>273</v>
      </c>
      <c r="C16" s="13" t="s">
        <v>400</v>
      </c>
      <c r="D16" s="14" t="s">
        <v>588</v>
      </c>
      <c r="E16" s="13" t="s">
        <v>1</v>
      </c>
      <c r="F16" s="13" t="s">
        <v>3</v>
      </c>
      <c r="G16" s="13"/>
      <c r="H16" s="13"/>
    </row>
    <row r="17" spans="1:8" ht="34" x14ac:dyDescent="0.2">
      <c r="A17" s="2" t="str">
        <f>IF(ISNA(VLOOKUP(B17,AssociatedElements!B$2:B3055,1,FALSE)),"Not used","")</f>
        <v/>
      </c>
      <c r="B17" s="13" t="s">
        <v>370</v>
      </c>
      <c r="C17" s="13" t="s">
        <v>401</v>
      </c>
      <c r="D17" s="14" t="s">
        <v>589</v>
      </c>
      <c r="E17" s="13" t="s">
        <v>1</v>
      </c>
      <c r="F17" s="13" t="s">
        <v>19</v>
      </c>
      <c r="G17" s="13"/>
      <c r="H17" s="13"/>
    </row>
    <row r="18" spans="1:8" ht="68" x14ac:dyDescent="0.2">
      <c r="A18" s="2" t="str">
        <f>IF(ISNA(VLOOKUP(B18,AssociatedElements!B$2:B3058,1,FALSE)),"Not used","")</f>
        <v/>
      </c>
      <c r="B18" s="13" t="s">
        <v>693</v>
      </c>
      <c r="C18" s="13" t="s">
        <v>692</v>
      </c>
      <c r="D18" s="14" t="s">
        <v>697</v>
      </c>
      <c r="E18" s="13" t="s">
        <v>180</v>
      </c>
      <c r="F18" s="13" t="s">
        <v>10</v>
      </c>
      <c r="G18" s="13"/>
      <c r="H18" s="13"/>
    </row>
    <row r="19" spans="1:8" ht="34" x14ac:dyDescent="0.2">
      <c r="A19" s="2" t="str">
        <f>IF(ISNA(VLOOKUP(B19,AssociatedElements!B$2:B3056,1,FALSE)),"Not used","")</f>
        <v/>
      </c>
      <c r="B19" s="13" t="s">
        <v>294</v>
      </c>
      <c r="C19" s="13" t="s">
        <v>402</v>
      </c>
      <c r="D19" s="14" t="s">
        <v>590</v>
      </c>
      <c r="E19" s="13" t="s">
        <v>1</v>
      </c>
      <c r="F19" s="13" t="s">
        <v>17</v>
      </c>
      <c r="G19" s="13"/>
      <c r="H19" s="13"/>
    </row>
    <row r="20" spans="1:8" ht="34" x14ac:dyDescent="0.2">
      <c r="A20" s="2" t="str">
        <f>IF(ISNA(VLOOKUP(B20,AssociatedElements!B$2:B3057,1,FALSE)),"Not used","")</f>
        <v/>
      </c>
      <c r="B20" s="13" t="s">
        <v>274</v>
      </c>
      <c r="C20" s="13" t="s">
        <v>403</v>
      </c>
      <c r="D20" s="14" t="s">
        <v>591</v>
      </c>
      <c r="E20" s="13" t="s">
        <v>1</v>
      </c>
      <c r="F20" s="13" t="s">
        <v>3</v>
      </c>
      <c r="G20" s="13"/>
      <c r="H20" s="13"/>
    </row>
    <row r="21" spans="1:8" ht="51" x14ac:dyDescent="0.2">
      <c r="A21" s="2" t="str">
        <f>IF(ISNA(VLOOKUP(B21,AssociatedElements!B$2:B3058,1,FALSE)),"Not used","")</f>
        <v/>
      </c>
      <c r="B21" s="13" t="s">
        <v>295</v>
      </c>
      <c r="C21" s="13" t="s">
        <v>404</v>
      </c>
      <c r="D21" s="14" t="s">
        <v>592</v>
      </c>
      <c r="E21" s="13" t="s">
        <v>1</v>
      </c>
      <c r="F21" s="13" t="s">
        <v>197</v>
      </c>
      <c r="G21" s="13"/>
      <c r="H21" s="13"/>
    </row>
    <row r="22" spans="1:8" ht="51" x14ac:dyDescent="0.2">
      <c r="A22" s="2" t="str">
        <f>IF(ISNA(VLOOKUP(B22,AssociatedElements!B$2:B3059,1,FALSE)),"Not used","")</f>
        <v/>
      </c>
      <c r="B22" s="13" t="s">
        <v>296</v>
      </c>
      <c r="C22" s="13" t="s">
        <v>405</v>
      </c>
      <c r="D22" s="14" t="s">
        <v>593</v>
      </c>
      <c r="E22" s="13" t="s">
        <v>1</v>
      </c>
      <c r="F22" s="13" t="s">
        <v>197</v>
      </c>
      <c r="G22" s="13"/>
      <c r="H22" s="13"/>
    </row>
    <row r="23" spans="1:8" ht="102" x14ac:dyDescent="0.2">
      <c r="A23" s="2" t="str">
        <f>IF(ISNA(VLOOKUP(B23,AssociatedElements!B$2:B3060,1,FALSE)),"Not used","")</f>
        <v/>
      </c>
      <c r="B23" s="13" t="s">
        <v>255</v>
      </c>
      <c r="C23" s="13" t="s">
        <v>406</v>
      </c>
      <c r="D23" s="14" t="s">
        <v>594</v>
      </c>
      <c r="E23" s="13" t="s">
        <v>1</v>
      </c>
      <c r="F23" s="13" t="s">
        <v>10</v>
      </c>
      <c r="G23" s="13"/>
      <c r="H23" s="13"/>
    </row>
    <row r="24" spans="1:8" ht="34" x14ac:dyDescent="0.2">
      <c r="A24" s="2" t="str">
        <f>IF(ISNA(VLOOKUP(B24,AssociatedElements!B$2:B3061,1,FALSE)),"Not used","")</f>
        <v/>
      </c>
      <c r="B24" s="13" t="s">
        <v>302</v>
      </c>
      <c r="C24" s="13" t="s">
        <v>407</v>
      </c>
      <c r="D24" s="14" t="s">
        <v>595</v>
      </c>
      <c r="E24" s="13" t="s">
        <v>1</v>
      </c>
      <c r="F24" s="13" t="s">
        <v>28</v>
      </c>
      <c r="G24" s="13"/>
      <c r="H24" s="13"/>
    </row>
    <row r="25" spans="1:8" ht="17" x14ac:dyDescent="0.2">
      <c r="A25" s="2" t="str">
        <f>IF(ISNA(VLOOKUP(B25,AssociatedElements!B$2:B3062,1,FALSE)),"Not used","")</f>
        <v/>
      </c>
      <c r="B25" s="13" t="s">
        <v>317</v>
      </c>
      <c r="C25" s="13" t="s">
        <v>408</v>
      </c>
      <c r="D25" s="14" t="s">
        <v>596</v>
      </c>
      <c r="E25" s="13" t="s">
        <v>1</v>
      </c>
      <c r="F25" s="13" t="s">
        <v>18</v>
      </c>
      <c r="G25" s="13"/>
      <c r="H25" s="13"/>
    </row>
    <row r="26" spans="1:8" ht="17" x14ac:dyDescent="0.2">
      <c r="A26" s="2" t="str">
        <f>IF(ISNA(VLOOKUP(B26,AssociatedElements!B$2:B3063,1,FALSE)),"Not used","")</f>
        <v/>
      </c>
      <c r="B26" s="13" t="s">
        <v>318</v>
      </c>
      <c r="C26" s="13" t="s">
        <v>409</v>
      </c>
      <c r="D26" s="14" t="s">
        <v>597</v>
      </c>
      <c r="E26" s="13" t="s">
        <v>1</v>
      </c>
      <c r="F26" s="13" t="s">
        <v>18</v>
      </c>
      <c r="G26" s="13"/>
      <c r="H26" s="13"/>
    </row>
    <row r="27" spans="1:8" ht="34" x14ac:dyDescent="0.2">
      <c r="A27" s="2" t="str">
        <f>IF(ISNA(VLOOKUP(B27,AssociatedElements!B$2:B3064,1,FALSE)),"Not used","")</f>
        <v/>
      </c>
      <c r="B27" s="13" t="s">
        <v>275</v>
      </c>
      <c r="C27" s="13" t="s">
        <v>410</v>
      </c>
      <c r="D27" s="14" t="s">
        <v>598</v>
      </c>
      <c r="E27" s="13" t="s">
        <v>1</v>
      </c>
      <c r="F27" s="13" t="s">
        <v>15</v>
      </c>
      <c r="G27" s="13"/>
      <c r="H27" s="13"/>
    </row>
    <row r="28" spans="1:8" ht="34" x14ac:dyDescent="0.2">
      <c r="A28" s="2" t="str">
        <f>IF(ISNA(VLOOKUP(B28,AssociatedElements!B$2:B3065,1,FALSE)),"Not used","")</f>
        <v/>
      </c>
      <c r="B28" s="13" t="s">
        <v>256</v>
      </c>
      <c r="C28" s="13" t="s">
        <v>411</v>
      </c>
      <c r="D28" s="14" t="s">
        <v>599</v>
      </c>
      <c r="E28" s="13" t="s">
        <v>1</v>
      </c>
      <c r="F28" s="13" t="s">
        <v>15</v>
      </c>
      <c r="G28" s="13"/>
      <c r="H28" s="13"/>
    </row>
    <row r="29" spans="1:8" ht="34" x14ac:dyDescent="0.2">
      <c r="A29" s="2" t="str">
        <f>IF(ISNA(VLOOKUP(B29,AssociatedElements!B$2:B3066,1,FALSE)),"Not used","")</f>
        <v/>
      </c>
      <c r="B29" s="13" t="s">
        <v>319</v>
      </c>
      <c r="C29" s="13" t="s">
        <v>412</v>
      </c>
      <c r="D29" s="14" t="s">
        <v>600</v>
      </c>
      <c r="E29" s="13" t="s">
        <v>1</v>
      </c>
      <c r="F29" s="13" t="s">
        <v>10</v>
      </c>
      <c r="G29" s="13"/>
      <c r="H29" s="13"/>
    </row>
    <row r="30" spans="1:8" ht="17" x14ac:dyDescent="0.2">
      <c r="A30" s="2" t="str">
        <f>IF(ISNA(VLOOKUP(B30,AssociatedElements!B$2:B3067,1,FALSE)),"Not used","")</f>
        <v/>
      </c>
      <c r="B30" s="13" t="s">
        <v>276</v>
      </c>
      <c r="C30" s="13" t="s">
        <v>413</v>
      </c>
      <c r="D30" s="14" t="s">
        <v>601</v>
      </c>
      <c r="E30" s="13" t="s">
        <v>1</v>
      </c>
      <c r="F30" s="13" t="s">
        <v>10</v>
      </c>
      <c r="G30" s="13"/>
      <c r="H30" s="13"/>
    </row>
    <row r="31" spans="1:8" ht="51" x14ac:dyDescent="0.2">
      <c r="A31" s="2" t="str">
        <f>IF(ISNA(VLOOKUP(B31,AssociatedElements!B$2:B3068,1,FALSE)),"Not used","")</f>
        <v/>
      </c>
      <c r="B31" s="13" t="s">
        <v>298</v>
      </c>
      <c r="C31" s="13" t="s">
        <v>414</v>
      </c>
      <c r="D31" s="14" t="s">
        <v>602</v>
      </c>
      <c r="E31" s="13" t="s">
        <v>1</v>
      </c>
      <c r="F31" s="13" t="s">
        <v>23</v>
      </c>
      <c r="G31" s="13"/>
      <c r="H31" s="13"/>
    </row>
    <row r="32" spans="1:8" ht="34" x14ac:dyDescent="0.2">
      <c r="A32" s="2" t="str">
        <f>IF(ISNA(VLOOKUP(B32,AssociatedElements!B$2:B3069,1,FALSE)),"Not used","")</f>
        <v/>
      </c>
      <c r="B32" s="13" t="s">
        <v>310</v>
      </c>
      <c r="C32" s="13" t="s">
        <v>415</v>
      </c>
      <c r="D32" s="14" t="s">
        <v>603</v>
      </c>
      <c r="E32" s="13" t="s">
        <v>1</v>
      </c>
      <c r="F32" s="13" t="s">
        <v>23</v>
      </c>
      <c r="G32" s="13"/>
      <c r="H32" s="13"/>
    </row>
    <row r="33" spans="1:8" ht="34" x14ac:dyDescent="0.2">
      <c r="A33" s="2" t="str">
        <f>IF(ISNA(VLOOKUP(B33,AssociatedElements!B$2:B3070,1,FALSE)),"Not used","")</f>
        <v/>
      </c>
      <c r="B33" s="13" t="s">
        <v>299</v>
      </c>
      <c r="C33" s="13" t="s">
        <v>416</v>
      </c>
      <c r="D33" s="14" t="s">
        <v>604</v>
      </c>
      <c r="E33" s="13" t="s">
        <v>1</v>
      </c>
      <c r="F33" s="13" t="s">
        <v>23</v>
      </c>
      <c r="G33" s="13"/>
      <c r="H33" s="13"/>
    </row>
    <row r="34" spans="1:8" ht="17" x14ac:dyDescent="0.2">
      <c r="A34" s="2" t="str">
        <f>IF(ISNA(VLOOKUP(B34,AssociatedElements!B$2:B3071,1,FALSE)),"Not used","")</f>
        <v/>
      </c>
      <c r="B34" s="13" t="s">
        <v>300</v>
      </c>
      <c r="C34" s="13" t="s">
        <v>417</v>
      </c>
      <c r="D34" s="14" t="s">
        <v>605</v>
      </c>
      <c r="E34" s="13" t="s">
        <v>1</v>
      </c>
      <c r="F34" s="13" t="s">
        <v>23</v>
      </c>
      <c r="G34" s="13"/>
      <c r="H34" s="13"/>
    </row>
    <row r="35" spans="1:8" ht="17" x14ac:dyDescent="0.2">
      <c r="A35" s="2" t="str">
        <f>IF(ISNA(VLOOKUP(B35,AssociatedElements!B$2:B3072,1,FALSE)),"Not used","")</f>
        <v/>
      </c>
      <c r="B35" s="13" t="s">
        <v>320</v>
      </c>
      <c r="C35" s="13" t="s">
        <v>418</v>
      </c>
      <c r="D35" s="14" t="s">
        <v>606</v>
      </c>
      <c r="E35" s="13" t="s">
        <v>1</v>
      </c>
      <c r="F35" s="13" t="s">
        <v>19</v>
      </c>
    </row>
    <row r="36" spans="1:8" ht="34" x14ac:dyDescent="0.2">
      <c r="A36" s="2" t="str">
        <f>IF(ISNA(VLOOKUP(B36,AssociatedElements!B$2:B3073,1,FALSE)),"Not used","")</f>
        <v/>
      </c>
      <c r="B36" s="13" t="s">
        <v>262</v>
      </c>
      <c r="C36" s="13" t="s">
        <v>419</v>
      </c>
      <c r="D36" s="14" t="s">
        <v>607</v>
      </c>
      <c r="E36" s="13" t="s">
        <v>1</v>
      </c>
      <c r="F36" s="13" t="s">
        <v>3</v>
      </c>
    </row>
    <row r="37" spans="1:8" ht="17" x14ac:dyDescent="0.2">
      <c r="A37" s="2" t="str">
        <f>IF(ISNA(VLOOKUP(B37,AssociatedElements!B$2:B3074,1,FALSE)),"Not used","")</f>
        <v/>
      </c>
      <c r="B37" s="13" t="s">
        <v>263</v>
      </c>
      <c r="C37" s="13" t="s">
        <v>420</v>
      </c>
      <c r="D37" s="14" t="s">
        <v>608</v>
      </c>
      <c r="E37" s="13" t="s">
        <v>1</v>
      </c>
      <c r="F37" s="13" t="s">
        <v>10</v>
      </c>
    </row>
    <row r="38" spans="1:8" ht="17" x14ac:dyDescent="0.2">
      <c r="A38" s="2" t="str">
        <f>IF(ISNA(VLOOKUP(B38,AssociatedElements!B$2:B3075,1,FALSE)),"Not used","")</f>
        <v/>
      </c>
      <c r="B38" s="13" t="s">
        <v>321</v>
      </c>
      <c r="C38" s="13" t="s">
        <v>421</v>
      </c>
      <c r="D38" s="14" t="s">
        <v>609</v>
      </c>
      <c r="E38" s="13" t="s">
        <v>1</v>
      </c>
      <c r="F38" s="13" t="s">
        <v>18</v>
      </c>
    </row>
    <row r="39" spans="1:8" ht="119" x14ac:dyDescent="0.2">
      <c r="A39" s="2" t="str">
        <f>IF(ISNA(VLOOKUP(B39,AssociatedElements!B$2:B3076,1,FALSE)),"Not used","")</f>
        <v/>
      </c>
      <c r="B39" s="13" t="s">
        <v>257</v>
      </c>
      <c r="C39" s="13" t="s">
        <v>422</v>
      </c>
      <c r="D39" s="14" t="s">
        <v>610</v>
      </c>
      <c r="E39" s="13" t="s">
        <v>1</v>
      </c>
      <c r="F39" s="13" t="s">
        <v>10</v>
      </c>
    </row>
    <row r="40" spans="1:8" ht="34" x14ac:dyDescent="0.2">
      <c r="A40" s="2" t="str">
        <f>IF(ISNA(VLOOKUP(B40,AssociatedElements!B$2:B3077,1,FALSE)),"Not used","")</f>
        <v/>
      </c>
      <c r="B40" s="13" t="s">
        <v>308</v>
      </c>
      <c r="C40" s="13" t="s">
        <v>423</v>
      </c>
      <c r="D40" s="14" t="s">
        <v>611</v>
      </c>
      <c r="E40" s="13" t="s">
        <v>1</v>
      </c>
      <c r="F40" s="13" t="s">
        <v>3</v>
      </c>
    </row>
    <row r="41" spans="1:8" ht="17" x14ac:dyDescent="0.2">
      <c r="A41" s="2" t="str">
        <f>IF(ISNA(VLOOKUP(B41,AssociatedElements!B$2:B3078,1,FALSE)),"Not used","")</f>
        <v/>
      </c>
      <c r="B41" s="13" t="s">
        <v>349</v>
      </c>
      <c r="C41" s="13" t="s">
        <v>424</v>
      </c>
      <c r="D41" s="14" t="s">
        <v>612</v>
      </c>
      <c r="E41" s="13" t="s">
        <v>1</v>
      </c>
      <c r="F41" s="13" t="s">
        <v>16</v>
      </c>
    </row>
    <row r="42" spans="1:8" ht="51" x14ac:dyDescent="0.2">
      <c r="A42" s="2" t="str">
        <f>IF(ISNA(VLOOKUP(B42,AssociatedElements!B$2:B3079,1,FALSE)),"Not used","")</f>
        <v/>
      </c>
      <c r="B42" s="13" t="s">
        <v>244</v>
      </c>
      <c r="C42" s="13" t="s">
        <v>425</v>
      </c>
      <c r="D42" s="14" t="s">
        <v>785</v>
      </c>
      <c r="E42" s="13" t="s">
        <v>180</v>
      </c>
      <c r="F42" s="13" t="s">
        <v>10</v>
      </c>
    </row>
    <row r="43" spans="1:8" ht="34" x14ac:dyDescent="0.2">
      <c r="A43" s="2" t="str">
        <f>IF(ISNA(VLOOKUP(B43,AssociatedElements!B$2:B3080,1,FALSE)),"Not used","")</f>
        <v/>
      </c>
      <c r="B43" s="13" t="s">
        <v>258</v>
      </c>
      <c r="C43" s="13" t="s">
        <v>839</v>
      </c>
      <c r="D43" s="32" t="s">
        <v>792</v>
      </c>
      <c r="E43" s="13" t="s">
        <v>1</v>
      </c>
      <c r="F43" s="13" t="s">
        <v>3</v>
      </c>
    </row>
    <row r="44" spans="1:8" ht="34" x14ac:dyDescent="0.2">
      <c r="A44" s="2" t="str">
        <f>IF(ISNA(VLOOKUP(B44,AssociatedElements!B$2:B3081,1,FALSE)),"Not used","")</f>
        <v/>
      </c>
      <c r="B44" s="13" t="s">
        <v>322</v>
      </c>
      <c r="C44" s="13" t="s">
        <v>322</v>
      </c>
      <c r="D44" s="32" t="s">
        <v>791</v>
      </c>
      <c r="E44" s="13" t="s">
        <v>1</v>
      </c>
      <c r="F44" s="13" t="s">
        <v>2</v>
      </c>
    </row>
    <row r="45" spans="1:8" ht="34" x14ac:dyDescent="0.2">
      <c r="A45" s="28" t="str">
        <f>IF(ISNA(VLOOKUP(B45,AssociatedElements!B$2:B3206,1,FALSE)),"Not used","")</f>
        <v/>
      </c>
      <c r="B45" s="13" t="s">
        <v>783</v>
      </c>
      <c r="C45" s="13" t="s">
        <v>783</v>
      </c>
      <c r="D45" s="32" t="s">
        <v>790</v>
      </c>
      <c r="E45" s="13" t="s">
        <v>1</v>
      </c>
      <c r="F45" s="13" t="s">
        <v>2</v>
      </c>
    </row>
    <row r="46" spans="1:8" ht="34" x14ac:dyDescent="0.2">
      <c r="A46" s="2" t="str">
        <f>IF(ISNA(VLOOKUP(B46,AssociatedElements!B$2:B3082,1,FALSE)),"Not used","")</f>
        <v/>
      </c>
      <c r="B46" s="13" t="s">
        <v>323</v>
      </c>
      <c r="C46" s="13" t="s">
        <v>323</v>
      </c>
      <c r="D46" s="35" t="s">
        <v>789</v>
      </c>
      <c r="E46" s="13" t="s">
        <v>1</v>
      </c>
      <c r="F46" s="13" t="s">
        <v>2</v>
      </c>
    </row>
    <row r="47" spans="1:8" ht="34" x14ac:dyDescent="0.2">
      <c r="A47" s="2" t="str">
        <f>IF(ISNA(VLOOKUP(B47,AssociatedElements!B$2:B3083,1,FALSE)),"Not used","")</f>
        <v/>
      </c>
      <c r="B47" s="13" t="s">
        <v>324</v>
      </c>
      <c r="C47" s="13" t="s">
        <v>324</v>
      </c>
      <c r="D47" s="35" t="s">
        <v>788</v>
      </c>
      <c r="E47" s="13" t="s">
        <v>1</v>
      </c>
      <c r="F47" s="13" t="s">
        <v>2</v>
      </c>
    </row>
    <row r="48" spans="1:8" ht="34" x14ac:dyDescent="0.2">
      <c r="A48" s="2" t="str">
        <f>IF(ISNA(VLOOKUP(B48,AssociatedElements!B$2:B3084,1,FALSE)),"Not used","")</f>
        <v/>
      </c>
      <c r="B48" s="13" t="s">
        <v>325</v>
      </c>
      <c r="C48" s="13" t="s">
        <v>325</v>
      </c>
      <c r="D48" s="35" t="s">
        <v>787</v>
      </c>
      <c r="E48" s="13" t="s">
        <v>1</v>
      </c>
      <c r="F48" s="13" t="s">
        <v>2</v>
      </c>
    </row>
    <row r="49" spans="1:6" ht="34" x14ac:dyDescent="0.2">
      <c r="A49" s="28" t="str">
        <f>IF(ISNA(VLOOKUP(B49,AssociatedElements!B$2:B3207,1,FALSE)),"Not used","")</f>
        <v/>
      </c>
      <c r="B49" s="13" t="s">
        <v>784</v>
      </c>
      <c r="C49" s="13" t="s">
        <v>784</v>
      </c>
      <c r="D49" s="14" t="s">
        <v>786</v>
      </c>
      <c r="E49" s="13" t="s">
        <v>1</v>
      </c>
      <c r="F49" s="13" t="s">
        <v>2</v>
      </c>
    </row>
    <row r="50" spans="1:6" ht="17" x14ac:dyDescent="0.2">
      <c r="A50" s="2" t="str">
        <f>IF(ISNA(VLOOKUP(B50,AssociatedElements!B$2:B3085,1,FALSE)),"Not used","")</f>
        <v/>
      </c>
      <c r="B50" s="13" t="s">
        <v>369</v>
      </c>
      <c r="C50" s="13" t="s">
        <v>426</v>
      </c>
      <c r="D50" s="14" t="s">
        <v>613</v>
      </c>
      <c r="E50" s="13" t="s">
        <v>1</v>
      </c>
      <c r="F50" s="13" t="s">
        <v>12</v>
      </c>
    </row>
    <row r="51" spans="1:6" ht="17" x14ac:dyDescent="0.2">
      <c r="A51" s="2" t="str">
        <f>IF(ISNA(VLOOKUP(B51,AssociatedElements!B$2:B3088,1,FALSE)),"Not used","")</f>
        <v/>
      </c>
      <c r="B51" s="13" t="s">
        <v>775</v>
      </c>
      <c r="C51" s="13" t="s">
        <v>776</v>
      </c>
      <c r="D51" s="14" t="s">
        <v>777</v>
      </c>
      <c r="E51" s="13" t="s">
        <v>1</v>
      </c>
      <c r="F51" s="13" t="s">
        <v>25</v>
      </c>
    </row>
    <row r="52" spans="1:6" ht="34" x14ac:dyDescent="0.2">
      <c r="A52" s="2" t="str">
        <f>IF(ISNA(VLOOKUP(B52,AssociatedElements!B$2:B3086,1,FALSE)),"Not used","")</f>
        <v/>
      </c>
      <c r="B52" s="13" t="s">
        <v>338</v>
      </c>
      <c r="C52" s="13" t="s">
        <v>427</v>
      </c>
      <c r="D52" s="14" t="s">
        <v>614</v>
      </c>
      <c r="E52" s="13" t="s">
        <v>1</v>
      </c>
      <c r="F52" s="13" t="s">
        <v>11</v>
      </c>
    </row>
    <row r="53" spans="1:6" ht="34" x14ac:dyDescent="0.2">
      <c r="A53" s="2" t="str">
        <f>IF(ISNA(VLOOKUP(B53,AssociatedElements!B$2:B3087,1,FALSE)),"Not used","")</f>
        <v/>
      </c>
      <c r="B53" s="13" t="s">
        <v>277</v>
      </c>
      <c r="C53" s="13" t="s">
        <v>428</v>
      </c>
      <c r="D53" s="14" t="s">
        <v>781</v>
      </c>
      <c r="E53" s="13" t="s">
        <v>1</v>
      </c>
      <c r="F53" s="13" t="s">
        <v>19</v>
      </c>
    </row>
    <row r="54" spans="1:6" ht="85" x14ac:dyDescent="0.2">
      <c r="A54" s="2" t="str">
        <f>IF(ISNA(VLOOKUP(B54,AssociatedElements!B$2:B3088,1,FALSE)),"Not used","")</f>
        <v/>
      </c>
      <c r="B54" s="13" t="s">
        <v>278</v>
      </c>
      <c r="C54" s="13" t="s">
        <v>840</v>
      </c>
      <c r="D54" s="14" t="s">
        <v>782</v>
      </c>
      <c r="E54" s="13" t="s">
        <v>1</v>
      </c>
      <c r="F54" s="13" t="s">
        <v>3</v>
      </c>
    </row>
    <row r="55" spans="1:6" ht="17" x14ac:dyDescent="0.2">
      <c r="A55" s="2" t="str">
        <f>IF(ISNA(VLOOKUP(B55,AssociatedElements!B$2:B3089,1,FALSE)),"Not used","")</f>
        <v/>
      </c>
      <c r="B55" s="13" t="s">
        <v>307</v>
      </c>
      <c r="C55" s="13" t="s">
        <v>429</v>
      </c>
      <c r="D55" s="14" t="s">
        <v>615</v>
      </c>
      <c r="E55" s="13" t="s">
        <v>1</v>
      </c>
      <c r="F55" s="13" t="s">
        <v>17</v>
      </c>
    </row>
    <row r="56" spans="1:6" ht="51" x14ac:dyDescent="0.2">
      <c r="A56" s="2" t="str">
        <f>IF(ISNA(VLOOKUP(B56,AssociatedElements!B$2:B3090,1,FALSE)),"Not used","")</f>
        <v/>
      </c>
      <c r="B56" s="13" t="s">
        <v>305</v>
      </c>
      <c r="C56" s="13" t="s">
        <v>430</v>
      </c>
      <c r="D56" s="14" t="s">
        <v>616</v>
      </c>
      <c r="E56" s="13" t="s">
        <v>1</v>
      </c>
      <c r="F56" s="13" t="s">
        <v>17</v>
      </c>
    </row>
    <row r="57" spans="1:6" ht="17" x14ac:dyDescent="0.2">
      <c r="A57" s="2" t="str">
        <f>IF(ISNA(VLOOKUP(B57,AssociatedElements!B$2:B3091,1,FALSE)),"Not used","")</f>
        <v/>
      </c>
      <c r="B57" s="13" t="s">
        <v>279</v>
      </c>
      <c r="C57" s="13" t="s">
        <v>431</v>
      </c>
      <c r="D57" s="14" t="s">
        <v>617</v>
      </c>
      <c r="E57" s="13" t="s">
        <v>1</v>
      </c>
      <c r="F57" s="13" t="s">
        <v>3</v>
      </c>
    </row>
    <row r="58" spans="1:6" ht="17" x14ac:dyDescent="0.2">
      <c r="A58" s="2" t="str">
        <f>IF(ISNA(VLOOKUP(B58,AssociatedElements!B$2:B3092,1,FALSE)),"Not used","")</f>
        <v/>
      </c>
      <c r="B58" s="13" t="s">
        <v>379</v>
      </c>
      <c r="C58" s="13" t="s">
        <v>432</v>
      </c>
      <c r="D58" s="14" t="s">
        <v>618</v>
      </c>
      <c r="E58" s="13" t="s">
        <v>1</v>
      </c>
      <c r="F58" s="13" t="s">
        <v>12</v>
      </c>
    </row>
    <row r="59" spans="1:6" ht="68" x14ac:dyDescent="0.2">
      <c r="A59" s="2" t="str">
        <f>IF(ISNA(VLOOKUP(B59,AssociatedElements!B$2:B3093,1,FALSE)),"Not used","")</f>
        <v/>
      </c>
      <c r="B59" s="13" t="s">
        <v>271</v>
      </c>
      <c r="C59" s="13" t="s">
        <v>433</v>
      </c>
      <c r="D59" s="14" t="s">
        <v>619</v>
      </c>
      <c r="E59" s="13" t="s">
        <v>1</v>
      </c>
      <c r="F59" s="13" t="s">
        <v>10</v>
      </c>
    </row>
    <row r="60" spans="1:6" ht="17" x14ac:dyDescent="0.2">
      <c r="A60" s="2" t="str">
        <f>IF(ISNA(VLOOKUP(B60,AssociatedElements!B$2:B3094,1,FALSE)),"Not used","")</f>
        <v/>
      </c>
      <c r="B60" s="13" t="s">
        <v>371</v>
      </c>
      <c r="C60" s="13" t="s">
        <v>434</v>
      </c>
      <c r="D60" s="14" t="s">
        <v>620</v>
      </c>
      <c r="E60" s="13" t="s">
        <v>1</v>
      </c>
      <c r="F60" s="13" t="s">
        <v>25</v>
      </c>
    </row>
    <row r="61" spans="1:6" ht="17" x14ac:dyDescent="0.2">
      <c r="A61" s="2" t="str">
        <f>IF(ISNA(VLOOKUP(B61,AssociatedElements!B$2:B3095,1,FALSE)),"Not used","")</f>
        <v/>
      </c>
      <c r="B61" s="13" t="s">
        <v>264</v>
      </c>
      <c r="C61" s="13" t="s">
        <v>435</v>
      </c>
      <c r="D61" s="14" t="s">
        <v>621</v>
      </c>
      <c r="E61" s="13" t="s">
        <v>1</v>
      </c>
      <c r="F61" s="13" t="s">
        <v>11</v>
      </c>
    </row>
    <row r="62" spans="1:6" ht="17" x14ac:dyDescent="0.2">
      <c r="A62" s="2" t="str">
        <f>IF(ISNA(VLOOKUP(B62,AssociatedElements!B$2:B3096,1,FALSE)),"Not used","")</f>
        <v/>
      </c>
      <c r="B62" s="13" t="s">
        <v>265</v>
      </c>
      <c r="C62" s="13" t="s">
        <v>436</v>
      </c>
      <c r="D62" s="14" t="s">
        <v>622</v>
      </c>
      <c r="E62" s="13" t="s">
        <v>1</v>
      </c>
      <c r="F62" s="13" t="s">
        <v>11</v>
      </c>
    </row>
    <row r="63" spans="1:6" ht="34" x14ac:dyDescent="0.2">
      <c r="A63" s="2" t="str">
        <f>IF(ISNA(VLOOKUP(B63,AssociatedElements!B$2:B3097,1,FALSE)),"Not used","")</f>
        <v/>
      </c>
      <c r="B63" s="13" t="s">
        <v>266</v>
      </c>
      <c r="C63" s="13" t="s">
        <v>437</v>
      </c>
      <c r="D63" s="14" t="s">
        <v>623</v>
      </c>
      <c r="E63" s="13" t="s">
        <v>1</v>
      </c>
      <c r="F63" s="13" t="s">
        <v>11</v>
      </c>
    </row>
    <row r="64" spans="1:6" ht="17" x14ac:dyDescent="0.2">
      <c r="A64" s="2" t="str">
        <f>IF(ISNA(VLOOKUP(B64,AssociatedElements!B$2:B3098,1,FALSE)),"Not used","")</f>
        <v/>
      </c>
      <c r="B64" s="13" t="s">
        <v>350</v>
      </c>
      <c r="C64" s="13" t="s">
        <v>438</v>
      </c>
      <c r="D64" s="14" t="s">
        <v>624</v>
      </c>
      <c r="E64" s="13" t="s">
        <v>1</v>
      </c>
      <c r="F64" s="13" t="s">
        <v>3</v>
      </c>
    </row>
    <row r="65" spans="1:6" ht="34" x14ac:dyDescent="0.2">
      <c r="A65" s="2" t="str">
        <f>IF(ISNA(VLOOKUP(B65,AssociatedElements!B$2:B3099,1,FALSE)),"Not used","")</f>
        <v/>
      </c>
      <c r="B65" s="13" t="s">
        <v>293</v>
      </c>
      <c r="C65" s="13" t="s">
        <v>439</v>
      </c>
      <c r="D65" s="14" t="s">
        <v>625</v>
      </c>
      <c r="E65" s="13" t="s">
        <v>1</v>
      </c>
      <c r="F65" s="13" t="s">
        <v>2</v>
      </c>
    </row>
    <row r="66" spans="1:6" ht="34" x14ac:dyDescent="0.2">
      <c r="A66" s="2" t="str">
        <f>IF(ISNA(VLOOKUP(B66,AssociatedElements!B$2:B3100,1,FALSE)),"Not used","")</f>
        <v/>
      </c>
      <c r="B66" s="13" t="s">
        <v>386</v>
      </c>
      <c r="C66" s="13" t="s">
        <v>440</v>
      </c>
      <c r="D66" s="14" t="s">
        <v>626</v>
      </c>
      <c r="E66" s="13" t="s">
        <v>1</v>
      </c>
      <c r="F66" s="13" t="s">
        <v>25</v>
      </c>
    </row>
    <row r="67" spans="1:6" ht="17" x14ac:dyDescent="0.2">
      <c r="A67" s="2" t="str">
        <f>IF(ISNA(VLOOKUP(B67,AssociatedElements!B$2:B3101,1,FALSE)),"Not used","")</f>
        <v/>
      </c>
      <c r="B67" s="13" t="s">
        <v>351</v>
      </c>
      <c r="C67" s="13" t="s">
        <v>351</v>
      </c>
      <c r="D67" s="14" t="s">
        <v>627</v>
      </c>
      <c r="E67" s="13" t="s">
        <v>1</v>
      </c>
      <c r="F67" s="13" t="s">
        <v>24</v>
      </c>
    </row>
    <row r="68" spans="1:6" ht="68" x14ac:dyDescent="0.2">
      <c r="A68" s="2" t="str">
        <f>IF(ISNA(VLOOKUP(B68,AssociatedElements!B$2:B3102,1,FALSE)),"Not used","")</f>
        <v/>
      </c>
      <c r="B68" s="13" t="s">
        <v>280</v>
      </c>
      <c r="C68" s="13" t="s">
        <v>441</v>
      </c>
      <c r="D68" s="14" t="s">
        <v>628</v>
      </c>
      <c r="E68" s="13" t="s">
        <v>1</v>
      </c>
      <c r="F68" s="13" t="s">
        <v>10</v>
      </c>
    </row>
    <row r="69" spans="1:6" ht="34" x14ac:dyDescent="0.2">
      <c r="A69" s="2" t="str">
        <f>IF(ISNA(VLOOKUP(B69,AssociatedElements!B$2:B3103,1,FALSE)),"Not used","")</f>
        <v/>
      </c>
      <c r="B69" s="13" t="s">
        <v>352</v>
      </c>
      <c r="C69" s="13" t="s">
        <v>442</v>
      </c>
      <c r="D69" s="14" t="s">
        <v>629</v>
      </c>
      <c r="E69" s="13" t="s">
        <v>1</v>
      </c>
      <c r="F69" s="13" t="s">
        <v>11</v>
      </c>
    </row>
    <row r="70" spans="1:6" ht="17" x14ac:dyDescent="0.2">
      <c r="A70" s="2" t="str">
        <f>IF(ISNA(VLOOKUP(B70,AssociatedElements!B$2:B3104,1,FALSE)),"Not used","")</f>
        <v/>
      </c>
      <c r="B70" s="13" t="s">
        <v>353</v>
      </c>
      <c r="C70" s="13" t="s">
        <v>443</v>
      </c>
      <c r="D70" s="14" t="s">
        <v>630</v>
      </c>
      <c r="E70" s="13" t="s">
        <v>1</v>
      </c>
      <c r="F70" s="13" t="s">
        <v>11</v>
      </c>
    </row>
    <row r="71" spans="1:6" ht="17" x14ac:dyDescent="0.2">
      <c r="A71" s="2" t="str">
        <f>IF(ISNA(VLOOKUP(B71,AssociatedElements!B$2:B3105,1,FALSE)),"Not used","")</f>
        <v/>
      </c>
      <c r="B71" s="13" t="s">
        <v>354</v>
      </c>
      <c r="C71" s="13" t="s">
        <v>444</v>
      </c>
      <c r="D71" s="14" t="s">
        <v>631</v>
      </c>
      <c r="E71" s="13" t="s">
        <v>1</v>
      </c>
      <c r="F71" s="13" t="s">
        <v>11</v>
      </c>
    </row>
    <row r="72" spans="1:6" ht="17" x14ac:dyDescent="0.2">
      <c r="A72" s="2" t="str">
        <f>IF(ISNA(VLOOKUP(B72,AssociatedElements!B$2:B3106,1,FALSE)),"Not used","")</f>
        <v/>
      </c>
      <c r="B72" s="13" t="s">
        <v>339</v>
      </c>
      <c r="C72" s="13" t="s">
        <v>445</v>
      </c>
      <c r="D72" s="14" t="s">
        <v>632</v>
      </c>
      <c r="E72" s="13" t="s">
        <v>1</v>
      </c>
      <c r="F72" s="13" t="s">
        <v>3</v>
      </c>
    </row>
    <row r="73" spans="1:6" ht="34" x14ac:dyDescent="0.2">
      <c r="A73" s="2" t="str">
        <f>IF(ISNA(VLOOKUP(B73,AssociatedElements!B$2:B3107,1,FALSE)),"Not used","")</f>
        <v/>
      </c>
      <c r="B73" s="13" t="s">
        <v>331</v>
      </c>
      <c r="C73" s="13" t="s">
        <v>446</v>
      </c>
      <c r="D73" s="14" t="s">
        <v>633</v>
      </c>
      <c r="E73" s="13" t="s">
        <v>1</v>
      </c>
      <c r="F73" s="13" t="s">
        <v>3</v>
      </c>
    </row>
    <row r="74" spans="1:6" ht="34" x14ac:dyDescent="0.2">
      <c r="A74" s="2" t="str">
        <f>IF(ISNA(VLOOKUP(B74,AssociatedElements!B$2:B3108,1,FALSE)),"Not used","")</f>
        <v/>
      </c>
      <c r="B74" s="13" t="s">
        <v>332</v>
      </c>
      <c r="C74" s="13" t="s">
        <v>447</v>
      </c>
      <c r="D74" s="14" t="s">
        <v>634</v>
      </c>
      <c r="E74" s="13" t="s">
        <v>1</v>
      </c>
      <c r="F74" s="13" t="s">
        <v>3</v>
      </c>
    </row>
    <row r="75" spans="1:6" ht="17" x14ac:dyDescent="0.2">
      <c r="A75" s="2" t="str">
        <f>IF(ISNA(VLOOKUP(B75,AssociatedElements!B$2:B3109,1,FALSE)),"Not used","")</f>
        <v/>
      </c>
      <c r="B75" s="13" t="s">
        <v>355</v>
      </c>
      <c r="C75" s="13" t="s">
        <v>355</v>
      </c>
      <c r="D75" s="14" t="s">
        <v>635</v>
      </c>
      <c r="E75" s="13" t="s">
        <v>1</v>
      </c>
      <c r="F75" s="13" t="s">
        <v>24</v>
      </c>
    </row>
    <row r="76" spans="1:6" ht="17" x14ac:dyDescent="0.2">
      <c r="A76" s="2" t="str">
        <f>IF(ISNA(VLOOKUP(B76,AssociatedElements!B$2:B3110,1,FALSE)),"Not used","")</f>
        <v/>
      </c>
      <c r="B76" s="13" t="s">
        <v>340</v>
      </c>
      <c r="C76" s="13" t="s">
        <v>449</v>
      </c>
      <c r="D76" s="14" t="s">
        <v>636</v>
      </c>
      <c r="E76" s="13" t="s">
        <v>1</v>
      </c>
      <c r="F76" s="13" t="s">
        <v>3</v>
      </c>
    </row>
    <row r="77" spans="1:6" ht="17" x14ac:dyDescent="0.2">
      <c r="A77" s="2" t="str">
        <f>IF(ISNA(VLOOKUP(B77,AssociatedElements!B$2:B3111,1,FALSE)),"Not used","")</f>
        <v/>
      </c>
      <c r="B77" s="13" t="s">
        <v>372</v>
      </c>
      <c r="C77" s="13" t="s">
        <v>450</v>
      </c>
      <c r="D77" s="14" t="s">
        <v>637</v>
      </c>
      <c r="E77" s="13" t="s">
        <v>1</v>
      </c>
      <c r="F77" s="13" t="s">
        <v>10</v>
      </c>
    </row>
    <row r="78" spans="1:6" ht="17" x14ac:dyDescent="0.2">
      <c r="A78" s="2" t="str">
        <f>IF(ISNA(VLOOKUP(B78,AssociatedElements!B$2:B3112,1,FALSE)),"Not used","")</f>
        <v/>
      </c>
      <c r="B78" s="13" t="s">
        <v>373</v>
      </c>
      <c r="C78" s="13" t="s">
        <v>451</v>
      </c>
      <c r="D78" s="14" t="s">
        <v>638</v>
      </c>
      <c r="E78" s="13" t="s">
        <v>1</v>
      </c>
      <c r="F78" s="13" t="s">
        <v>10</v>
      </c>
    </row>
    <row r="79" spans="1:6" ht="17" x14ac:dyDescent="0.2">
      <c r="A79" s="2" t="str">
        <f>IF(ISNA(VLOOKUP(B79,AssociatedElements!B$2:B3113,1,FALSE)),"Not used","")</f>
        <v/>
      </c>
      <c r="B79" s="13" t="s">
        <v>374</v>
      </c>
      <c r="C79" s="13" t="s">
        <v>452</v>
      </c>
      <c r="D79" s="14" t="s">
        <v>639</v>
      </c>
      <c r="E79" s="13" t="s">
        <v>1</v>
      </c>
      <c r="F79" s="13" t="s">
        <v>10</v>
      </c>
    </row>
    <row r="80" spans="1:6" ht="17" x14ac:dyDescent="0.2">
      <c r="A80" s="2" t="str">
        <f>IF(ISNA(VLOOKUP(B80,AssociatedElements!B$2:B3114,1,FALSE)),"Not used","")</f>
        <v/>
      </c>
      <c r="B80" s="13" t="s">
        <v>375</v>
      </c>
      <c r="C80" s="13" t="s">
        <v>453</v>
      </c>
      <c r="D80" s="14" t="s">
        <v>640</v>
      </c>
      <c r="E80" s="13" t="s">
        <v>1</v>
      </c>
      <c r="F80" s="13" t="s">
        <v>10</v>
      </c>
    </row>
    <row r="81" spans="1:6" ht="17" x14ac:dyDescent="0.2">
      <c r="A81" s="2" t="str">
        <f>IF(ISNA(VLOOKUP(B81,AssociatedElements!B$2:B3115,1,FALSE)),"Not used","")</f>
        <v/>
      </c>
      <c r="B81" s="13" t="s">
        <v>245</v>
      </c>
      <c r="C81" s="13" t="s">
        <v>454</v>
      </c>
      <c r="D81" s="14" t="s">
        <v>641</v>
      </c>
      <c r="E81" s="13" t="s">
        <v>180</v>
      </c>
      <c r="F81" s="13" t="s">
        <v>18</v>
      </c>
    </row>
    <row r="82" spans="1:6" ht="17" x14ac:dyDescent="0.2">
      <c r="A82" s="2" t="str">
        <f>IF(ISNA(VLOOKUP(B82,AssociatedElements!B$2:B3116,1,FALSE)),"Not used","")</f>
        <v/>
      </c>
      <c r="B82" s="13" t="s">
        <v>246</v>
      </c>
      <c r="C82" s="13" t="s">
        <v>455</v>
      </c>
      <c r="D82" s="14" t="s">
        <v>642</v>
      </c>
      <c r="E82" s="13" t="s">
        <v>180</v>
      </c>
      <c r="F82" s="13" t="s">
        <v>18</v>
      </c>
    </row>
    <row r="83" spans="1:6" ht="51" x14ac:dyDescent="0.2">
      <c r="A83" s="2" t="str">
        <f>IF(ISNA(VLOOKUP(B83,AssociatedElements!B$2:B3117,1,FALSE)),"Not used","")</f>
        <v/>
      </c>
      <c r="B83" s="13" t="s">
        <v>247</v>
      </c>
      <c r="C83" s="13" t="s">
        <v>456</v>
      </c>
      <c r="D83" s="14" t="s">
        <v>643</v>
      </c>
      <c r="E83" s="13" t="s">
        <v>1</v>
      </c>
      <c r="F83" s="13" t="s">
        <v>10</v>
      </c>
    </row>
    <row r="84" spans="1:6" ht="34" x14ac:dyDescent="0.2">
      <c r="A84" s="2" t="str">
        <f>IF(ISNA(VLOOKUP(B84,AssociatedElements!B$2:B3118,1,FALSE)),"Not used","")</f>
        <v/>
      </c>
      <c r="B84" s="13" t="s">
        <v>315</v>
      </c>
      <c r="C84" s="13" t="s">
        <v>457</v>
      </c>
      <c r="D84" s="14" t="s">
        <v>644</v>
      </c>
      <c r="E84" s="13" t="s">
        <v>1</v>
      </c>
      <c r="F84" s="13" t="s">
        <v>18</v>
      </c>
    </row>
    <row r="85" spans="1:6" ht="34" x14ac:dyDescent="0.2">
      <c r="A85" s="2" t="str">
        <f>IF(ISNA(VLOOKUP(B85,AssociatedElements!B$2:B3119,1,FALSE)),"Not used","")</f>
        <v/>
      </c>
      <c r="B85" s="13" t="s">
        <v>376</v>
      </c>
      <c r="C85" s="13" t="s">
        <v>458</v>
      </c>
      <c r="D85" s="14" t="s">
        <v>645</v>
      </c>
      <c r="E85" s="13" t="s">
        <v>1</v>
      </c>
      <c r="F85" s="13" t="s">
        <v>10</v>
      </c>
    </row>
    <row r="86" spans="1:6" ht="17" x14ac:dyDescent="0.2">
      <c r="A86" s="2" t="str">
        <f>IF(ISNA(VLOOKUP(B86,AssociatedElements!B$2:B3120,1,FALSE)),"Not used","")</f>
        <v/>
      </c>
      <c r="B86" s="13" t="s">
        <v>377</v>
      </c>
      <c r="C86" s="13" t="s">
        <v>459</v>
      </c>
      <c r="D86" s="14" t="s">
        <v>646</v>
      </c>
      <c r="E86" s="13" t="s">
        <v>1</v>
      </c>
      <c r="F86" s="13" t="s">
        <v>25</v>
      </c>
    </row>
    <row r="87" spans="1:6" ht="17" x14ac:dyDescent="0.2">
      <c r="A87" s="2" t="str">
        <f>IF(ISNA(VLOOKUP(B87,AssociatedElements!B$2:B3121,1,FALSE)),"Not used","")</f>
        <v/>
      </c>
      <c r="B87" s="13" t="s">
        <v>281</v>
      </c>
      <c r="C87" s="13" t="s">
        <v>841</v>
      </c>
      <c r="D87" s="14" t="s">
        <v>647</v>
      </c>
      <c r="E87" s="13" t="s">
        <v>1</v>
      </c>
      <c r="F87" s="13" t="s">
        <v>10</v>
      </c>
    </row>
    <row r="88" spans="1:6" ht="51" x14ac:dyDescent="0.2">
      <c r="A88" s="2" t="str">
        <f>IF(ISNA(VLOOKUP(B88,AssociatedElements!B$2:B3122,1,FALSE)),"Not used","")</f>
        <v/>
      </c>
      <c r="B88" s="13" t="s">
        <v>316</v>
      </c>
      <c r="C88" s="13" t="s">
        <v>460</v>
      </c>
      <c r="D88" s="14" t="s">
        <v>648</v>
      </c>
      <c r="E88" s="13" t="s">
        <v>1</v>
      </c>
      <c r="F88" s="13" t="s">
        <v>10</v>
      </c>
    </row>
    <row r="89" spans="1:6" ht="17" x14ac:dyDescent="0.2">
      <c r="A89" s="2" t="str">
        <f>IF(ISNA(VLOOKUP(B89,AssociatedElements!B$2:B3123,1,FALSE)),"Not used","")</f>
        <v/>
      </c>
      <c r="B89" s="13" t="s">
        <v>341</v>
      </c>
      <c r="C89" s="13" t="s">
        <v>461</v>
      </c>
      <c r="D89" s="14" t="s">
        <v>649</v>
      </c>
      <c r="E89" s="13" t="s">
        <v>1</v>
      </c>
      <c r="F89" s="13" t="s">
        <v>3</v>
      </c>
    </row>
    <row r="90" spans="1:6" ht="68" x14ac:dyDescent="0.2">
      <c r="A90" s="2" t="str">
        <f>IF(ISNA(VLOOKUP(B90,AssociatedElements!B$2:B3124,1,FALSE)),"Not used","")</f>
        <v/>
      </c>
      <c r="B90" s="13" t="s">
        <v>367</v>
      </c>
      <c r="C90" s="13" t="s">
        <v>462</v>
      </c>
      <c r="D90" s="14" t="s">
        <v>650</v>
      </c>
      <c r="E90" s="13" t="s">
        <v>1</v>
      </c>
      <c r="F90" s="13" t="s">
        <v>3</v>
      </c>
    </row>
    <row r="91" spans="1:6" ht="17" x14ac:dyDescent="0.2">
      <c r="A91" s="2" t="str">
        <f>IF(ISNA(VLOOKUP(B91,AssociatedElements!B$2:B3125,1,FALSE)),"Not used","")</f>
        <v/>
      </c>
      <c r="B91" s="13" t="s">
        <v>378</v>
      </c>
      <c r="C91" s="13" t="s">
        <v>463</v>
      </c>
      <c r="D91" s="14" t="s">
        <v>651</v>
      </c>
      <c r="E91" s="13" t="s">
        <v>1</v>
      </c>
      <c r="F91" s="13" t="s">
        <v>17</v>
      </c>
    </row>
    <row r="92" spans="1:6" ht="34" x14ac:dyDescent="0.2">
      <c r="A92" s="2" t="str">
        <f>IF(ISNA(VLOOKUP(B92,AssociatedElements!B$2:B3126,1,FALSE)),"Not used","")</f>
        <v/>
      </c>
      <c r="B92" s="13" t="s">
        <v>267</v>
      </c>
      <c r="C92" s="13" t="s">
        <v>464</v>
      </c>
      <c r="D92" s="14" t="s">
        <v>652</v>
      </c>
      <c r="E92" s="13" t="s">
        <v>180</v>
      </c>
      <c r="F92" s="13" t="s">
        <v>10</v>
      </c>
    </row>
    <row r="93" spans="1:6" ht="51" x14ac:dyDescent="0.2">
      <c r="A93" s="2" t="str">
        <f>IF(ISNA(VLOOKUP(B93,AssociatedElements!B$2:B3127,1,FALSE)),"Not used","")</f>
        <v/>
      </c>
      <c r="B93" s="13" t="s">
        <v>268</v>
      </c>
      <c r="C93" s="13" t="s">
        <v>465</v>
      </c>
      <c r="D93" s="14" t="s">
        <v>653</v>
      </c>
      <c r="E93" s="13" t="s">
        <v>180</v>
      </c>
      <c r="F93" s="13" t="s">
        <v>10</v>
      </c>
    </row>
    <row r="94" spans="1:6" ht="34" x14ac:dyDescent="0.2">
      <c r="A94" s="2" t="str">
        <f>IF(ISNA(VLOOKUP(B94,AssociatedElements!B$2:B3128,1,FALSE)),"Not used","")</f>
        <v/>
      </c>
      <c r="B94" s="13" t="s">
        <v>269</v>
      </c>
      <c r="C94" s="13" t="s">
        <v>466</v>
      </c>
      <c r="D94" s="14" t="s">
        <v>654</v>
      </c>
      <c r="E94" s="13" t="s">
        <v>180</v>
      </c>
      <c r="F94" s="13" t="s">
        <v>10</v>
      </c>
    </row>
    <row r="95" spans="1:6" ht="34" x14ac:dyDescent="0.2">
      <c r="A95" s="2" t="str">
        <f>IF(ISNA(VLOOKUP(B95,AssociatedElements!B$2:B3129,1,FALSE)),"Not used","")</f>
        <v/>
      </c>
      <c r="B95" s="13" t="s">
        <v>248</v>
      </c>
      <c r="C95" s="13" t="s">
        <v>467</v>
      </c>
      <c r="D95" s="14" t="s">
        <v>655</v>
      </c>
      <c r="E95" s="13" t="s">
        <v>174</v>
      </c>
      <c r="F95" s="13" t="s">
        <v>10</v>
      </c>
    </row>
    <row r="96" spans="1:6" ht="68" x14ac:dyDescent="0.2">
      <c r="A96" s="2" t="str">
        <f>IF(ISNA(VLOOKUP(B96,AssociatedElements!B$2:B3130,1,FALSE)),"Not used","")</f>
        <v/>
      </c>
      <c r="B96" s="13" t="s">
        <v>259</v>
      </c>
      <c r="C96" s="13" t="s">
        <v>468</v>
      </c>
      <c r="D96" s="14" t="s">
        <v>656</v>
      </c>
      <c r="E96" s="13" t="s">
        <v>1</v>
      </c>
      <c r="F96" s="13" t="s">
        <v>10</v>
      </c>
    </row>
    <row r="97" spans="1:7" ht="34" x14ac:dyDescent="0.2">
      <c r="A97" s="2" t="str">
        <f>IF(ISNA(VLOOKUP(B97,AssociatedElements!B$2:B3200,1,FALSE)),"Not used","")</f>
        <v/>
      </c>
      <c r="B97" s="2" t="s">
        <v>680</v>
      </c>
      <c r="C97" s="34" t="s">
        <v>681</v>
      </c>
      <c r="D97" s="41" t="s">
        <v>682</v>
      </c>
      <c r="E97" s="2" t="s">
        <v>1</v>
      </c>
      <c r="F97" s="2" t="s">
        <v>23</v>
      </c>
    </row>
    <row r="98" spans="1:7" ht="51" x14ac:dyDescent="0.2">
      <c r="A98" s="2" t="str">
        <f>IF(ISNA(VLOOKUP(B98,AssociatedElements!B$2:B3131,1,FALSE)),"Not used","")</f>
        <v/>
      </c>
      <c r="B98" s="13" t="s">
        <v>282</v>
      </c>
      <c r="C98" s="17" t="s">
        <v>469</v>
      </c>
      <c r="D98" s="16" t="s">
        <v>658</v>
      </c>
      <c r="E98" s="17" t="s">
        <v>1</v>
      </c>
      <c r="F98" s="17" t="s">
        <v>3</v>
      </c>
    </row>
    <row r="99" spans="1:7" ht="51" x14ac:dyDescent="0.2">
      <c r="A99" s="2" t="str">
        <f>IF(ISNA(VLOOKUP(B99,AssociatedElements!B$2:B3132,1,FALSE)),"Not used","")</f>
        <v/>
      </c>
      <c r="B99" s="13" t="s">
        <v>283</v>
      </c>
      <c r="C99" s="31" t="s">
        <v>470</v>
      </c>
      <c r="D99" s="33" t="s">
        <v>659</v>
      </c>
      <c r="E99" s="17" t="s">
        <v>1</v>
      </c>
      <c r="F99" s="17" t="s">
        <v>3</v>
      </c>
    </row>
    <row r="100" spans="1:7" ht="51" x14ac:dyDescent="0.2">
      <c r="A100" s="2" t="str">
        <f>IF(ISNA(VLOOKUP(B100,AssociatedElements!B$2:B3133,1,FALSE)),"Not used","")</f>
        <v/>
      </c>
      <c r="B100" s="13" t="s">
        <v>284</v>
      </c>
      <c r="C100" s="17" t="s">
        <v>471</v>
      </c>
      <c r="D100" s="16" t="s">
        <v>660</v>
      </c>
      <c r="E100" s="17" t="s">
        <v>1</v>
      </c>
      <c r="F100" s="17" t="s">
        <v>3</v>
      </c>
    </row>
    <row r="101" spans="1:7" ht="17" x14ac:dyDescent="0.2">
      <c r="A101" s="2" t="str">
        <f>IF(ISNA(VLOOKUP(B101,AssociatedElements!B$2:B3137,1,FALSE)),"Not used","")</f>
        <v/>
      </c>
      <c r="B101" s="19" t="s">
        <v>694</v>
      </c>
      <c r="C101" s="30" t="s">
        <v>695</v>
      </c>
      <c r="D101" s="30" t="s">
        <v>696</v>
      </c>
      <c r="E101" s="20" t="s">
        <v>1</v>
      </c>
      <c r="F101" s="2" t="s">
        <v>2</v>
      </c>
      <c r="G101" s="21"/>
    </row>
    <row r="102" spans="1:7" ht="34" x14ac:dyDescent="0.2">
      <c r="A102" s="28" t="str">
        <f>IF(ISNA(VLOOKUP(B102,AssociatedElements!B$2:B3217,1,FALSE)),"Not used","")</f>
        <v/>
      </c>
      <c r="B102" s="25" t="s">
        <v>829</v>
      </c>
      <c r="C102" s="2" t="s">
        <v>837</v>
      </c>
      <c r="D102" s="29" t="s">
        <v>838</v>
      </c>
      <c r="E102" s="17" t="s">
        <v>1</v>
      </c>
      <c r="F102" s="17" t="s">
        <v>18</v>
      </c>
    </row>
    <row r="103" spans="1:7" ht="17" x14ac:dyDescent="0.2">
      <c r="A103" s="2" t="str">
        <f>IF(ISNA(VLOOKUP(B103,AssociatedElements!B$2:B3134,1,FALSE)),"Not used","")</f>
        <v/>
      </c>
      <c r="B103" s="13" t="s">
        <v>326</v>
      </c>
      <c r="C103" s="17" t="s">
        <v>472</v>
      </c>
      <c r="D103" s="16" t="s">
        <v>473</v>
      </c>
      <c r="E103" s="17" t="s">
        <v>1</v>
      </c>
      <c r="F103" s="17" t="s">
        <v>18</v>
      </c>
    </row>
    <row r="104" spans="1:7" ht="17" x14ac:dyDescent="0.2">
      <c r="A104" s="2" t="str">
        <f>IF(ISNA(VLOOKUP(B104,AssociatedElements!B$2:B3135,1,FALSE)),"Not used","")</f>
        <v/>
      </c>
      <c r="B104" s="13" t="s">
        <v>327</v>
      </c>
      <c r="C104" s="17" t="s">
        <v>474</v>
      </c>
      <c r="D104" s="16" t="s">
        <v>661</v>
      </c>
      <c r="E104" s="17" t="s">
        <v>1</v>
      </c>
      <c r="F104" s="17" t="s">
        <v>18</v>
      </c>
    </row>
    <row r="105" spans="1:7" ht="34" x14ac:dyDescent="0.2">
      <c r="A105" s="2" t="str">
        <f>IF(ISNA(VLOOKUP(B105,AssociatedElements!B$2:B3136,1,FALSE)),"Not used","")</f>
        <v/>
      </c>
      <c r="B105" s="13" t="s">
        <v>328</v>
      </c>
      <c r="C105" s="17" t="s">
        <v>657</v>
      </c>
      <c r="D105" s="16" t="s">
        <v>475</v>
      </c>
      <c r="E105" s="17" t="s">
        <v>1</v>
      </c>
      <c r="F105" s="17" t="s">
        <v>18</v>
      </c>
    </row>
    <row r="106" spans="1:7" ht="68" x14ac:dyDescent="0.2">
      <c r="A106" s="28" t="str">
        <f>IF(ISNA(VLOOKUP(B106,AssociatedElements!B$2:B3213,1,FALSE)),"Not used","")</f>
        <v/>
      </c>
      <c r="B106" s="25" t="s">
        <v>828</v>
      </c>
      <c r="C106" s="17" t="s">
        <v>835</v>
      </c>
      <c r="D106" s="16" t="s">
        <v>836</v>
      </c>
      <c r="E106" s="17" t="s">
        <v>1</v>
      </c>
      <c r="F106" s="17" t="s">
        <v>18</v>
      </c>
    </row>
    <row r="107" spans="1:7" ht="17" x14ac:dyDescent="0.2">
      <c r="A107" s="2" t="str">
        <f>IF(ISNA(VLOOKUP(B107,AssociatedElements!B$2:B3137,1,FALSE)),"Not used","")</f>
        <v/>
      </c>
      <c r="B107" s="13" t="s">
        <v>303</v>
      </c>
      <c r="C107" s="17" t="s">
        <v>303</v>
      </c>
      <c r="D107" s="16" t="s">
        <v>476</v>
      </c>
      <c r="E107" s="17" t="s">
        <v>1</v>
      </c>
      <c r="F107" s="17" t="s">
        <v>10</v>
      </c>
    </row>
    <row r="108" spans="1:7" ht="17" x14ac:dyDescent="0.2">
      <c r="A108" s="2" t="str">
        <f>IF(ISNA(VLOOKUP(B108,AssociatedElements!B$2:B3138,1,FALSE)),"Not used","")</f>
        <v/>
      </c>
      <c r="B108" s="13" t="s">
        <v>330</v>
      </c>
      <c r="C108" s="17" t="s">
        <v>477</v>
      </c>
      <c r="D108" s="16" t="s">
        <v>478</v>
      </c>
      <c r="E108" s="17" t="s">
        <v>1</v>
      </c>
      <c r="F108" s="17" t="s">
        <v>12</v>
      </c>
    </row>
    <row r="109" spans="1:7" ht="34" x14ac:dyDescent="0.2">
      <c r="A109" s="2" t="str">
        <f>IF(ISNA(VLOOKUP(B109,AssociatedElements!B$2:B3139,1,FALSE)),"Not used","")</f>
        <v/>
      </c>
      <c r="B109" s="13" t="s">
        <v>249</v>
      </c>
      <c r="C109" s="17" t="s">
        <v>479</v>
      </c>
      <c r="D109" s="16" t="s">
        <v>480</v>
      </c>
      <c r="E109" s="17" t="s">
        <v>180</v>
      </c>
      <c r="F109" s="17" t="s">
        <v>18</v>
      </c>
    </row>
    <row r="110" spans="1:7" ht="85" x14ac:dyDescent="0.2">
      <c r="A110" s="2" t="str">
        <f>IF(ISNA(VLOOKUP(B110,AssociatedElements!B$2:B3140,1,FALSE)),"Not used","")</f>
        <v/>
      </c>
      <c r="B110" s="13" t="s">
        <v>250</v>
      </c>
      <c r="C110" s="17" t="s">
        <v>481</v>
      </c>
      <c r="D110" s="16" t="s">
        <v>482</v>
      </c>
      <c r="E110" s="17" t="s">
        <v>180</v>
      </c>
      <c r="F110" s="17" t="s">
        <v>10</v>
      </c>
    </row>
    <row r="111" spans="1:7" ht="34" x14ac:dyDescent="0.2">
      <c r="A111" s="2" t="str">
        <f>IF(ISNA(VLOOKUP(B111,AssociatedElements!B$2:B3141,1,FALSE)),"Not used","")</f>
        <v/>
      </c>
      <c r="B111" s="13" t="s">
        <v>333</v>
      </c>
      <c r="C111" s="17" t="s">
        <v>483</v>
      </c>
      <c r="D111" s="16" t="s">
        <v>448</v>
      </c>
      <c r="E111" s="17" t="s">
        <v>1</v>
      </c>
      <c r="F111" s="17" t="s">
        <v>10</v>
      </c>
    </row>
    <row r="112" spans="1:7" ht="34" x14ac:dyDescent="0.2">
      <c r="A112" s="2" t="str">
        <f>IF(ISNA(VLOOKUP(B112,AssociatedElements!B$2:B3142,1,FALSE)),"Not used","")</f>
        <v/>
      </c>
      <c r="B112" s="13" t="s">
        <v>368</v>
      </c>
      <c r="C112" s="17" t="s">
        <v>484</v>
      </c>
      <c r="D112" s="16" t="s">
        <v>485</v>
      </c>
      <c r="E112" s="17" t="s">
        <v>1</v>
      </c>
      <c r="F112" s="17" t="s">
        <v>10</v>
      </c>
    </row>
    <row r="113" spans="1:6" ht="34" x14ac:dyDescent="0.2">
      <c r="A113" s="2" t="str">
        <f>IF(ISNA(VLOOKUP(B113,AssociatedElements!B$2:B3143,1,FALSE)),"Not used","")</f>
        <v/>
      </c>
      <c r="B113" s="13" t="s">
        <v>285</v>
      </c>
      <c r="C113" s="17" t="s">
        <v>486</v>
      </c>
      <c r="D113" s="16" t="s">
        <v>684</v>
      </c>
      <c r="E113" s="17" t="s">
        <v>1</v>
      </c>
      <c r="F113" s="17" t="s">
        <v>3</v>
      </c>
    </row>
    <row r="114" spans="1:6" ht="34" x14ac:dyDescent="0.2">
      <c r="A114" s="2" t="str">
        <f>IF(ISNA(VLOOKUP(B114,AssociatedElements!B$2:B3144,1,FALSE)),"Not used","")</f>
        <v/>
      </c>
      <c r="B114" s="13" t="s">
        <v>286</v>
      </c>
      <c r="C114" s="17" t="s">
        <v>487</v>
      </c>
      <c r="D114" s="16" t="s">
        <v>488</v>
      </c>
      <c r="E114" s="17" t="s">
        <v>1</v>
      </c>
      <c r="F114" s="17" t="s">
        <v>3</v>
      </c>
    </row>
    <row r="115" spans="1:6" ht="17" x14ac:dyDescent="0.2">
      <c r="A115" s="2" t="str">
        <f>IF(ISNA(VLOOKUP(B115,AssociatedElements!B$2:B3145,1,FALSE)),"Not used","")</f>
        <v/>
      </c>
      <c r="B115" s="13" t="s">
        <v>356</v>
      </c>
      <c r="C115" s="17" t="s">
        <v>489</v>
      </c>
      <c r="D115" s="16" t="s">
        <v>490</v>
      </c>
      <c r="E115" s="17" t="s">
        <v>1</v>
      </c>
      <c r="F115" s="17" t="s">
        <v>3</v>
      </c>
    </row>
    <row r="116" spans="1:6" ht="17" x14ac:dyDescent="0.2">
      <c r="A116" s="2" t="str">
        <f>IF(ISNA(VLOOKUP(B116,AssociatedElements!B$2:B3146,1,FALSE)),"Not used","")</f>
        <v/>
      </c>
      <c r="B116" s="13" t="s">
        <v>357</v>
      </c>
      <c r="C116" s="17" t="s">
        <v>491</v>
      </c>
      <c r="D116" s="16" t="s">
        <v>492</v>
      </c>
      <c r="E116" s="17" t="s">
        <v>1</v>
      </c>
      <c r="F116" s="17" t="s">
        <v>3</v>
      </c>
    </row>
    <row r="117" spans="1:6" ht="17" x14ac:dyDescent="0.2">
      <c r="A117" s="2" t="str">
        <f>IF(ISNA(VLOOKUP(B117,AssociatedElements!B$2:B3147,1,FALSE)),"Not used","")</f>
        <v/>
      </c>
      <c r="B117" s="13" t="s">
        <v>358</v>
      </c>
      <c r="C117" s="17" t="s">
        <v>493</v>
      </c>
      <c r="D117" s="16" t="s">
        <v>494</v>
      </c>
      <c r="E117" s="17" t="s">
        <v>1</v>
      </c>
      <c r="F117" s="17" t="s">
        <v>3</v>
      </c>
    </row>
    <row r="118" spans="1:6" ht="119" x14ac:dyDescent="0.2">
      <c r="A118" s="2" t="str">
        <f>IF(ISNA(VLOOKUP(B118,AssociatedElements!B$2:B3148,1,FALSE)),"Not used","")</f>
        <v/>
      </c>
      <c r="B118" s="13" t="s">
        <v>260</v>
      </c>
      <c r="C118" s="17" t="s">
        <v>495</v>
      </c>
      <c r="D118" s="16" t="s">
        <v>662</v>
      </c>
      <c r="E118" s="17" t="s">
        <v>1</v>
      </c>
      <c r="F118" s="17" t="s">
        <v>3</v>
      </c>
    </row>
    <row r="119" spans="1:6" ht="17" x14ac:dyDescent="0.2">
      <c r="A119" s="2" t="str">
        <f>IF(ISNA(VLOOKUP(B119,AssociatedElements!B$2:B3149,1,FALSE)),"Not used","")</f>
        <v/>
      </c>
      <c r="B119" s="13" t="s">
        <v>380</v>
      </c>
      <c r="C119" s="17" t="s">
        <v>496</v>
      </c>
      <c r="D119" s="16" t="s">
        <v>497</v>
      </c>
      <c r="E119" s="17" t="s">
        <v>1</v>
      </c>
      <c r="F119" s="17" t="s">
        <v>222</v>
      </c>
    </row>
    <row r="120" spans="1:6" ht="102" x14ac:dyDescent="0.2">
      <c r="A120" s="2" t="str">
        <f>IF(ISNA(VLOOKUP(B120,AssociatedElements!B$2:B3150,1,FALSE)),"Not used","")</f>
        <v/>
      </c>
      <c r="B120" s="13" t="s">
        <v>261</v>
      </c>
      <c r="C120" s="17" t="s">
        <v>498</v>
      </c>
      <c r="D120" s="16" t="s">
        <v>499</v>
      </c>
      <c r="E120" s="17" t="s">
        <v>1</v>
      </c>
      <c r="F120" s="17" t="s">
        <v>10</v>
      </c>
    </row>
    <row r="121" spans="1:6" ht="34" x14ac:dyDescent="0.2">
      <c r="A121" s="2" t="str">
        <f>IF(ISNA(VLOOKUP(B121,AssociatedElements!B$2:B3151,1,FALSE)),"Not used","")</f>
        <v/>
      </c>
      <c r="B121" s="13" t="s">
        <v>342</v>
      </c>
      <c r="C121" s="17" t="s">
        <v>500</v>
      </c>
      <c r="D121" s="16" t="s">
        <v>501</v>
      </c>
      <c r="E121" s="17" t="s">
        <v>1</v>
      </c>
      <c r="F121" s="17" t="s">
        <v>24</v>
      </c>
    </row>
    <row r="122" spans="1:6" ht="17" x14ac:dyDescent="0.2">
      <c r="A122" s="2" t="str">
        <f>IF(ISNA(VLOOKUP(B122,AssociatedElements!B$2:B3152,1,FALSE)),"Not used","")</f>
        <v/>
      </c>
      <c r="B122" s="13" t="s">
        <v>270</v>
      </c>
      <c r="C122" s="17" t="s">
        <v>502</v>
      </c>
      <c r="D122" s="16" t="s">
        <v>503</v>
      </c>
      <c r="E122" s="17" t="s">
        <v>1</v>
      </c>
      <c r="F122" s="17" t="s">
        <v>10</v>
      </c>
    </row>
    <row r="123" spans="1:6" ht="17" x14ac:dyDescent="0.2">
      <c r="A123" s="2" t="str">
        <f>IF(ISNA(VLOOKUP(B123,AssociatedElements!B$2:B3153,1,FALSE)),"Not used","")</f>
        <v/>
      </c>
      <c r="B123" s="13" t="s">
        <v>311</v>
      </c>
      <c r="C123" s="17" t="s">
        <v>842</v>
      </c>
      <c r="D123" s="16" t="s">
        <v>504</v>
      </c>
      <c r="E123" s="17" t="s">
        <v>1</v>
      </c>
      <c r="F123" s="17" t="s">
        <v>20</v>
      </c>
    </row>
    <row r="124" spans="1:6" ht="17" x14ac:dyDescent="0.2">
      <c r="A124" s="2" t="str">
        <f>IF(ISNA(VLOOKUP(B124,AssociatedElements!B$2:B3154,1,FALSE)),"Not used","")</f>
        <v/>
      </c>
      <c r="B124" s="13" t="s">
        <v>343</v>
      </c>
      <c r="C124" s="17" t="s">
        <v>505</v>
      </c>
      <c r="D124" s="16" t="s">
        <v>506</v>
      </c>
      <c r="E124" s="17" t="s">
        <v>1</v>
      </c>
      <c r="F124" s="17" t="s">
        <v>12</v>
      </c>
    </row>
    <row r="125" spans="1:6" ht="51" x14ac:dyDescent="0.2">
      <c r="A125" s="2" t="str">
        <f>IF(ISNA(VLOOKUP(B125,AssociatedElements!B$2:B3155,1,FALSE)),"Not used","")</f>
        <v/>
      </c>
      <c r="B125" s="13" t="s">
        <v>344</v>
      </c>
      <c r="C125" s="17" t="s">
        <v>507</v>
      </c>
      <c r="D125" s="16" t="s">
        <v>508</v>
      </c>
      <c r="E125" s="17" t="s">
        <v>1</v>
      </c>
      <c r="F125" s="17" t="s">
        <v>10</v>
      </c>
    </row>
    <row r="126" spans="1:6" ht="34" x14ac:dyDescent="0.2">
      <c r="A126" s="2" t="str">
        <f>IF(ISNA(VLOOKUP(B126,AssociatedElements!B$2:B3156,1,FALSE)),"Not used","")</f>
        <v/>
      </c>
      <c r="B126" s="13" t="s">
        <v>301</v>
      </c>
      <c r="C126" s="17" t="s">
        <v>509</v>
      </c>
      <c r="D126" s="16" t="s">
        <v>510</v>
      </c>
      <c r="E126" s="17" t="s">
        <v>1</v>
      </c>
      <c r="F126" s="17" t="s">
        <v>10</v>
      </c>
    </row>
    <row r="127" spans="1:6" ht="17" x14ac:dyDescent="0.2">
      <c r="A127" s="2" t="str">
        <f>IF(ISNA(VLOOKUP(B127,AssociatedElements!B$2:B3157,1,FALSE)),"Not used","")</f>
        <v/>
      </c>
      <c r="B127" s="13" t="s">
        <v>381</v>
      </c>
      <c r="C127" s="17" t="s">
        <v>511</v>
      </c>
      <c r="D127" s="16" t="s">
        <v>512</v>
      </c>
      <c r="E127" s="17" t="s">
        <v>1</v>
      </c>
      <c r="F127" s="17" t="s">
        <v>25</v>
      </c>
    </row>
    <row r="128" spans="1:6" ht="51" x14ac:dyDescent="0.2">
      <c r="A128" s="2" t="str">
        <f>IF(ISNA(VLOOKUP(B128,AssociatedElements!B$2:B3158,1,FALSE)),"Not used","")</f>
        <v/>
      </c>
      <c r="B128" s="13" t="s">
        <v>309</v>
      </c>
      <c r="C128" s="17" t="s">
        <v>513</v>
      </c>
      <c r="D128" s="16" t="s">
        <v>514</v>
      </c>
      <c r="E128" s="17" t="s">
        <v>1</v>
      </c>
      <c r="F128" s="17" t="s">
        <v>3</v>
      </c>
    </row>
    <row r="129" spans="1:6" ht="51" x14ac:dyDescent="0.2">
      <c r="A129" s="2" t="str">
        <f>IF(ISNA(VLOOKUP(B129,AssociatedElements!B$2:B3159,1,FALSE)),"Not used","")</f>
        <v/>
      </c>
      <c r="B129" s="13" t="s">
        <v>287</v>
      </c>
      <c r="C129" s="17" t="s">
        <v>515</v>
      </c>
      <c r="D129" s="16" t="s">
        <v>663</v>
      </c>
      <c r="E129" s="17" t="s">
        <v>1</v>
      </c>
      <c r="F129" s="17" t="s">
        <v>3</v>
      </c>
    </row>
    <row r="130" spans="1:6" ht="34" x14ac:dyDescent="0.2">
      <c r="A130" s="2" t="str">
        <f>IF(ISNA(VLOOKUP(B130,AssociatedElements!B$2:B3160,1,FALSE)),"Not used","")</f>
        <v/>
      </c>
      <c r="B130" s="13" t="s">
        <v>288</v>
      </c>
      <c r="C130" s="17" t="s">
        <v>516</v>
      </c>
      <c r="D130" s="16" t="s">
        <v>664</v>
      </c>
      <c r="E130" s="17" t="s">
        <v>1</v>
      </c>
      <c r="F130" s="17" t="s">
        <v>3</v>
      </c>
    </row>
    <row r="131" spans="1:6" ht="51" x14ac:dyDescent="0.2">
      <c r="A131" s="2" t="str">
        <f>IF(ISNA(VLOOKUP(B131,AssociatedElements!B$2:B3199,1,FALSE)),"Not used","")</f>
        <v/>
      </c>
      <c r="B131" s="2" t="s">
        <v>677</v>
      </c>
      <c r="C131" s="2" t="s">
        <v>679</v>
      </c>
      <c r="D131" s="18" t="s">
        <v>678</v>
      </c>
      <c r="E131" s="2" t="s">
        <v>1</v>
      </c>
      <c r="F131" s="2" t="s">
        <v>23</v>
      </c>
    </row>
    <row r="132" spans="1:6" ht="68" x14ac:dyDescent="0.2">
      <c r="A132" s="2" t="str">
        <f>IF(ISNA(VLOOKUP(B132,AssociatedElements!B$2:B3161,1,FALSE)),"Not used","")</f>
        <v/>
      </c>
      <c r="B132" s="13" t="s">
        <v>345</v>
      </c>
      <c r="C132" s="17" t="s">
        <v>517</v>
      </c>
      <c r="D132" s="16" t="s">
        <v>518</v>
      </c>
      <c r="E132" s="17" t="s">
        <v>1</v>
      </c>
      <c r="F132" s="17" t="s">
        <v>10</v>
      </c>
    </row>
    <row r="133" spans="1:6" ht="17" x14ac:dyDescent="0.2">
      <c r="A133" s="2" t="str">
        <f>IF(ISNA(VLOOKUP(B133,AssociatedElements!B$2:B3162,1,FALSE)),"Not used","")</f>
        <v/>
      </c>
      <c r="B133" s="13" t="s">
        <v>382</v>
      </c>
      <c r="C133" s="17" t="s">
        <v>519</v>
      </c>
      <c r="D133" s="16" t="s">
        <v>520</v>
      </c>
      <c r="E133" s="17" t="s">
        <v>1</v>
      </c>
      <c r="F133" s="17" t="s">
        <v>12</v>
      </c>
    </row>
    <row r="134" spans="1:6" ht="34" x14ac:dyDescent="0.2">
      <c r="A134" s="2" t="str">
        <f>IF(ISNA(VLOOKUP(B134,AssociatedElements!B$2:B3163,1,FALSE)),"Not used","")</f>
        <v/>
      </c>
      <c r="B134" s="13" t="s">
        <v>251</v>
      </c>
      <c r="C134" s="17" t="s">
        <v>521</v>
      </c>
      <c r="D134" s="16" t="s">
        <v>522</v>
      </c>
      <c r="E134" s="17" t="s">
        <v>180</v>
      </c>
      <c r="F134" s="17" t="s">
        <v>12</v>
      </c>
    </row>
    <row r="135" spans="1:6" ht="34" x14ac:dyDescent="0.2">
      <c r="A135" s="2" t="str">
        <f>IF(ISNA(VLOOKUP(B135,AssociatedElements!B$2:B3164,1,FALSE)),"Not used","")</f>
        <v/>
      </c>
      <c r="B135" s="13" t="s">
        <v>252</v>
      </c>
      <c r="C135" s="17" t="s">
        <v>523</v>
      </c>
      <c r="D135" s="16" t="s">
        <v>524</v>
      </c>
      <c r="E135" s="17" t="s">
        <v>1</v>
      </c>
      <c r="F135" s="17" t="s">
        <v>10</v>
      </c>
    </row>
    <row r="136" spans="1:6" ht="51" x14ac:dyDescent="0.2">
      <c r="A136" s="2" t="str">
        <f>IF(ISNA(VLOOKUP(B136,AssociatedElements!B$2:B3165,1,FALSE)),"Not used","")</f>
        <v/>
      </c>
      <c r="B136" s="13" t="s">
        <v>241</v>
      </c>
      <c r="C136" s="17" t="s">
        <v>525</v>
      </c>
      <c r="D136" s="16" t="s">
        <v>526</v>
      </c>
      <c r="E136" s="17" t="s">
        <v>1</v>
      </c>
      <c r="F136" s="17" t="s">
        <v>10</v>
      </c>
    </row>
    <row r="137" spans="1:6" ht="17" x14ac:dyDescent="0.2">
      <c r="A137" s="2" t="str">
        <f>IF(ISNA(VLOOKUP(B137,AssociatedElements!B$2:B3166,1,FALSE)),"Not used","")</f>
        <v/>
      </c>
      <c r="B137" s="13" t="s">
        <v>359</v>
      </c>
      <c r="C137" s="17" t="s">
        <v>527</v>
      </c>
      <c r="D137" s="16" t="s">
        <v>528</v>
      </c>
      <c r="E137" s="17" t="s">
        <v>1</v>
      </c>
      <c r="F137" s="17" t="s">
        <v>3</v>
      </c>
    </row>
    <row r="138" spans="1:6" ht="17" x14ac:dyDescent="0.2">
      <c r="A138" s="2" t="str">
        <f>IF(ISNA(VLOOKUP(B138,AssociatedElements!B$2:B3167,1,FALSE)),"Not used","")</f>
        <v/>
      </c>
      <c r="B138" s="13" t="s">
        <v>383</v>
      </c>
      <c r="C138" s="17" t="s">
        <v>529</v>
      </c>
      <c r="D138" s="16" t="s">
        <v>530</v>
      </c>
      <c r="E138" s="17" t="s">
        <v>1</v>
      </c>
      <c r="F138" s="17" t="s">
        <v>2</v>
      </c>
    </row>
    <row r="139" spans="1:6" ht="17" x14ac:dyDescent="0.2">
      <c r="A139" s="2" t="str">
        <f>IF(ISNA(VLOOKUP(B139,AssociatedElements!B$2:B3168,1,FALSE)),"Not used","")</f>
        <v/>
      </c>
      <c r="B139" s="13" t="s">
        <v>360</v>
      </c>
      <c r="C139" s="17" t="s">
        <v>531</v>
      </c>
      <c r="D139" s="16" t="s">
        <v>532</v>
      </c>
      <c r="E139" s="17" t="s">
        <v>1</v>
      </c>
      <c r="F139" s="17" t="s">
        <v>10</v>
      </c>
    </row>
    <row r="140" spans="1:6" ht="17" x14ac:dyDescent="0.2">
      <c r="A140" s="2" t="str">
        <f>IF(ISNA(VLOOKUP(B140,AssociatedElements!B$2:B3169,1,FALSE)),"Not used","")</f>
        <v/>
      </c>
      <c r="B140" s="13" t="s">
        <v>366</v>
      </c>
      <c r="C140" s="17" t="s">
        <v>533</v>
      </c>
      <c r="D140" s="16" t="s">
        <v>534</v>
      </c>
      <c r="E140" s="17" t="s">
        <v>1</v>
      </c>
      <c r="F140" s="17" t="s">
        <v>3</v>
      </c>
    </row>
    <row r="141" spans="1:6" ht="17" x14ac:dyDescent="0.2">
      <c r="A141" s="2" t="str">
        <f>IF(ISNA(VLOOKUP(B141,AssociatedElements!B$2:B3170,1,FALSE)),"Not used","")</f>
        <v/>
      </c>
      <c r="B141" s="13" t="s">
        <v>289</v>
      </c>
      <c r="C141" s="17" t="s">
        <v>535</v>
      </c>
      <c r="D141" s="16" t="s">
        <v>536</v>
      </c>
      <c r="E141" s="17" t="s">
        <v>4</v>
      </c>
      <c r="F141" s="17"/>
    </row>
    <row r="142" spans="1:6" ht="68" x14ac:dyDescent="0.2">
      <c r="A142" s="2" t="str">
        <f>IF(ISNA(VLOOKUP(B142,AssociatedElements!B$2:B3171,1,FALSE)),"Not used","")</f>
        <v/>
      </c>
      <c r="B142" s="13" t="s">
        <v>346</v>
      </c>
      <c r="C142" s="17" t="s">
        <v>537</v>
      </c>
      <c r="D142" s="16" t="s">
        <v>538</v>
      </c>
      <c r="E142" s="17" t="s">
        <v>1</v>
      </c>
      <c r="F142" s="17" t="s">
        <v>10</v>
      </c>
    </row>
    <row r="143" spans="1:6" ht="51" x14ac:dyDescent="0.2">
      <c r="A143" s="2" t="str">
        <f>IF(ISNA(VLOOKUP(B143,AssociatedElements!B$2:B3172,1,FALSE)),"Not used","")</f>
        <v/>
      </c>
      <c r="B143" s="13" t="s">
        <v>347</v>
      </c>
      <c r="C143" s="17" t="s">
        <v>539</v>
      </c>
      <c r="D143" s="16" t="s">
        <v>540</v>
      </c>
      <c r="E143" s="17" t="s">
        <v>1</v>
      </c>
      <c r="F143" s="17" t="s">
        <v>10</v>
      </c>
    </row>
    <row r="144" spans="1:6" ht="51" x14ac:dyDescent="0.2">
      <c r="A144" s="2" t="str">
        <f>IF(ISNA(VLOOKUP(B144,AssociatedElements!B$2:B3173,1,FALSE)),"Not used","")</f>
        <v/>
      </c>
      <c r="B144" s="13" t="s">
        <v>348</v>
      </c>
      <c r="C144" s="17" t="s">
        <v>541</v>
      </c>
      <c r="D144" s="16" t="s">
        <v>665</v>
      </c>
      <c r="E144" s="17" t="s">
        <v>1</v>
      </c>
      <c r="F144" s="17" t="s">
        <v>10</v>
      </c>
    </row>
    <row r="145" spans="1:6" ht="17" x14ac:dyDescent="0.2">
      <c r="A145" s="2" t="str">
        <f>IF(ISNA(VLOOKUP(B145,AssociatedElements!B$2:B3174,1,FALSE)),"Not used","")</f>
        <v/>
      </c>
      <c r="B145" s="13" t="s">
        <v>304</v>
      </c>
      <c r="C145" s="17" t="s">
        <v>542</v>
      </c>
      <c r="D145" s="16" t="s">
        <v>543</v>
      </c>
      <c r="E145" s="17" t="s">
        <v>1</v>
      </c>
      <c r="F145" s="17" t="s">
        <v>28</v>
      </c>
    </row>
    <row r="146" spans="1:6" ht="34" x14ac:dyDescent="0.2">
      <c r="A146" s="2" t="str">
        <f>IF(ISNA(VLOOKUP(B146,AssociatedElements!B$2:B3175,1,FALSE)),"Not used","")</f>
        <v/>
      </c>
      <c r="B146" s="13" t="s">
        <v>384</v>
      </c>
      <c r="C146" s="17" t="s">
        <v>544</v>
      </c>
      <c r="D146" s="16" t="s">
        <v>683</v>
      </c>
      <c r="E146" s="17" t="s">
        <v>1</v>
      </c>
      <c r="F146" s="17" t="s">
        <v>104</v>
      </c>
    </row>
    <row r="147" spans="1:6" ht="51" x14ac:dyDescent="0.2">
      <c r="A147" s="2" t="str">
        <f>IF(ISNA(VLOOKUP(B147,AssociatedElements!B$2:B3176,1,FALSE)),"Not used","")</f>
        <v/>
      </c>
      <c r="B147" s="13" t="s">
        <v>385</v>
      </c>
      <c r="C147" s="17" t="s">
        <v>545</v>
      </c>
      <c r="D147" s="16" t="s">
        <v>546</v>
      </c>
      <c r="E147" s="17" t="s">
        <v>1</v>
      </c>
      <c r="F147" s="17" t="s">
        <v>101</v>
      </c>
    </row>
    <row r="148" spans="1:6" ht="34" x14ac:dyDescent="0.2">
      <c r="A148" s="2" t="str">
        <f>IF(ISNA(VLOOKUP(B148,AssociatedElements!B$2:B3177,1,FALSE)),"Not used","")</f>
        <v/>
      </c>
      <c r="B148" s="13" t="s">
        <v>334</v>
      </c>
      <c r="C148" s="17" t="s">
        <v>547</v>
      </c>
      <c r="D148" s="16" t="s">
        <v>548</v>
      </c>
      <c r="E148" s="17" t="s">
        <v>1</v>
      </c>
      <c r="F148" s="17" t="s">
        <v>25</v>
      </c>
    </row>
    <row r="149" spans="1:6" ht="17" x14ac:dyDescent="0.2">
      <c r="A149" s="2" t="str">
        <f>IF(ISNA(VLOOKUP(B149,AssociatedElements!B$2:B3178,1,FALSE)),"Not used","")</f>
        <v/>
      </c>
      <c r="B149" s="13" t="s">
        <v>361</v>
      </c>
      <c r="C149" s="17" t="s">
        <v>549</v>
      </c>
      <c r="D149" s="16" t="s">
        <v>550</v>
      </c>
      <c r="E149" s="17" t="s">
        <v>1</v>
      </c>
      <c r="F149" s="17" t="s">
        <v>22</v>
      </c>
    </row>
    <row r="150" spans="1:6" ht="17" x14ac:dyDescent="0.2">
      <c r="A150" s="2" t="str">
        <f>IF(ISNA(VLOOKUP(B150,AssociatedElements!B$2:B3179,1,FALSE)),"Not used","")</f>
        <v/>
      </c>
      <c r="B150" s="13" t="s">
        <v>242</v>
      </c>
      <c r="C150" s="17" t="s">
        <v>551</v>
      </c>
      <c r="D150" s="16" t="s">
        <v>552</v>
      </c>
      <c r="E150" s="17" t="s">
        <v>180</v>
      </c>
      <c r="F150" s="17" t="s">
        <v>10</v>
      </c>
    </row>
    <row r="151" spans="1:6" ht="34" x14ac:dyDescent="0.2">
      <c r="A151" s="2" t="str">
        <f>IF(ISNA(VLOOKUP(B151,AssociatedElements!B$2:B3180,1,FALSE)),"Not used","")</f>
        <v/>
      </c>
      <c r="B151" s="13" t="s">
        <v>290</v>
      </c>
      <c r="C151" s="17" t="s">
        <v>553</v>
      </c>
      <c r="D151" s="16" t="s">
        <v>666</v>
      </c>
      <c r="E151" s="17" t="s">
        <v>1</v>
      </c>
      <c r="F151" s="17" t="s">
        <v>5</v>
      </c>
    </row>
    <row r="152" spans="1:6" ht="17" x14ac:dyDescent="0.2">
      <c r="A152" s="2" t="str">
        <f>IF(ISNA(VLOOKUP(B152,AssociatedElements!B$2:B3181,1,FALSE)),"Not used","")</f>
        <v/>
      </c>
      <c r="B152" s="13" t="s">
        <v>25</v>
      </c>
      <c r="C152" s="17" t="s">
        <v>554</v>
      </c>
      <c r="D152" s="16" t="s">
        <v>555</v>
      </c>
      <c r="E152" s="17" t="s">
        <v>25</v>
      </c>
      <c r="F152" s="17" t="s">
        <v>25</v>
      </c>
    </row>
    <row r="153" spans="1:6" ht="17" x14ac:dyDescent="0.2">
      <c r="A153" s="2" t="str">
        <f>IF(ISNA(VLOOKUP(B153,AssociatedElements!B$2:B3182,1,FALSE)),"Not used","")</f>
        <v/>
      </c>
      <c r="B153" s="13" t="s">
        <v>362</v>
      </c>
      <c r="C153" s="17" t="s">
        <v>556</v>
      </c>
      <c r="D153" s="16" t="s">
        <v>557</v>
      </c>
      <c r="E153" s="17" t="s">
        <v>1</v>
      </c>
      <c r="F153" s="17" t="s">
        <v>3</v>
      </c>
    </row>
    <row r="154" spans="1:6" ht="17" x14ac:dyDescent="0.2">
      <c r="A154" s="2" t="str">
        <f>IF(ISNA(VLOOKUP(B154,AssociatedElements!B$2:B3183,1,FALSE)),"Not used","")</f>
        <v/>
      </c>
      <c r="B154" s="13" t="s">
        <v>363</v>
      </c>
      <c r="C154" s="17" t="s">
        <v>558</v>
      </c>
      <c r="D154" s="16" t="s">
        <v>559</v>
      </c>
      <c r="E154" s="17" t="s">
        <v>1</v>
      </c>
      <c r="F154" s="17" t="s">
        <v>3</v>
      </c>
    </row>
    <row r="155" spans="1:6" ht="17" x14ac:dyDescent="0.2">
      <c r="A155" s="2" t="str">
        <f>IF(ISNA(VLOOKUP(B155,AssociatedElements!B$2:B3205,1,FALSE)),"Not used","")</f>
        <v/>
      </c>
      <c r="B155" s="2" t="s">
        <v>778</v>
      </c>
      <c r="C155" s="2" t="s">
        <v>779</v>
      </c>
      <c r="D155" s="2" t="s">
        <v>780</v>
      </c>
      <c r="E155" s="2" t="s">
        <v>1</v>
      </c>
      <c r="F155" s="2" t="s">
        <v>111</v>
      </c>
    </row>
    <row r="156" spans="1:6" ht="17" x14ac:dyDescent="0.2">
      <c r="A156" s="2" t="str">
        <f>IF(ISNA(VLOOKUP(B156,AssociatedElements!B$2:B3184,1,FALSE)),"Not used","")</f>
        <v/>
      </c>
      <c r="B156" s="13" t="s">
        <v>335</v>
      </c>
      <c r="C156" s="17" t="s">
        <v>560</v>
      </c>
      <c r="D156" s="16" t="s">
        <v>561</v>
      </c>
      <c r="E156" s="17" t="s">
        <v>1</v>
      </c>
      <c r="F156" s="17" t="s">
        <v>3</v>
      </c>
    </row>
    <row r="157" spans="1:6" ht="17" x14ac:dyDescent="0.2">
      <c r="A157" s="2" t="str">
        <f>IF(ISNA(VLOOKUP(B157,AssociatedElements!B$2:B3185,1,FALSE)),"Not used","")</f>
        <v/>
      </c>
      <c r="B157" s="13" t="s">
        <v>291</v>
      </c>
      <c r="C157" s="17" t="s">
        <v>562</v>
      </c>
      <c r="D157" s="16" t="s">
        <v>563</v>
      </c>
      <c r="E157" s="17" t="s">
        <v>1</v>
      </c>
      <c r="F157" s="17" t="s">
        <v>6</v>
      </c>
    </row>
    <row r="158" spans="1:6" ht="34" x14ac:dyDescent="0.2">
      <c r="A158" s="28" t="str">
        <f>IF(ISNA(VLOOKUP(B158,AssociatedElements!B$2:B3208,1,FALSE)),"Not used","")</f>
        <v/>
      </c>
      <c r="B158" s="25" t="s">
        <v>822</v>
      </c>
      <c r="C158" s="2" t="s">
        <v>824</v>
      </c>
      <c r="D158" s="29" t="s">
        <v>825</v>
      </c>
      <c r="E158" s="2" t="s">
        <v>4</v>
      </c>
    </row>
    <row r="159" spans="1:6" ht="34" x14ac:dyDescent="0.2">
      <c r="A159" s="2" t="str">
        <f>IF(ISNA(VLOOKUP(B159,AssociatedElements!B$2:B3186,1,FALSE)),"Not used","")</f>
        <v/>
      </c>
      <c r="B159" s="13" t="s">
        <v>329</v>
      </c>
      <c r="C159" s="17" t="s">
        <v>823</v>
      </c>
      <c r="D159" s="16" t="s">
        <v>564</v>
      </c>
      <c r="E159" s="17" t="s">
        <v>4</v>
      </c>
      <c r="F159" s="17"/>
    </row>
    <row r="160" spans="1:6" ht="34" x14ac:dyDescent="0.2">
      <c r="A160" s="2" t="str">
        <f>IF(ISNA(VLOOKUP(B160,AssociatedElements!B$2:B3187,1,FALSE)),"Not used","")</f>
        <v/>
      </c>
      <c r="B160" s="13" t="s">
        <v>253</v>
      </c>
      <c r="C160" s="17" t="s">
        <v>832</v>
      </c>
      <c r="D160" s="16" t="s">
        <v>565</v>
      </c>
      <c r="E160" s="17" t="s">
        <v>4</v>
      </c>
      <c r="F160" s="17"/>
    </row>
    <row r="161" spans="1:6" ht="34" x14ac:dyDescent="0.2">
      <c r="A161" s="2" t="str">
        <f>IF(ISNA(VLOOKUP(B161,AssociatedElements!B$2:B3188,1,FALSE)),"Not used","")</f>
        <v/>
      </c>
      <c r="B161" s="13" t="s">
        <v>292</v>
      </c>
      <c r="C161" s="17" t="s">
        <v>566</v>
      </c>
      <c r="D161" s="16" t="s">
        <v>567</v>
      </c>
      <c r="E161" s="17" t="s">
        <v>1</v>
      </c>
      <c r="F161" s="17" t="s">
        <v>3</v>
      </c>
    </row>
    <row r="162" spans="1:6" ht="34" x14ac:dyDescent="0.2">
      <c r="A162" s="2" t="str">
        <f>IF(ISNA(VLOOKUP(B162,AssociatedElements!B$2:B3189,1,FALSE)),"Not used","")</f>
        <v/>
      </c>
      <c r="B162" s="13" t="s">
        <v>254</v>
      </c>
      <c r="C162" s="17" t="s">
        <v>568</v>
      </c>
      <c r="D162" s="16" t="s">
        <v>569</v>
      </c>
      <c r="E162" s="17" t="s">
        <v>180</v>
      </c>
      <c r="F162" s="17" t="s">
        <v>12</v>
      </c>
    </row>
    <row r="163" spans="1:6" ht="17" x14ac:dyDescent="0.2">
      <c r="A163" s="2" t="str">
        <f>IF(ISNA(VLOOKUP(B163,AssociatedElements!B$2:B3190,1,FALSE)),"Not used","")</f>
        <v/>
      </c>
      <c r="B163" s="13" t="s">
        <v>387</v>
      </c>
      <c r="C163" s="17" t="s">
        <v>570</v>
      </c>
      <c r="D163" s="16" t="s">
        <v>571</v>
      </c>
      <c r="E163" s="17" t="s">
        <v>4</v>
      </c>
      <c r="F163" s="17"/>
    </row>
    <row r="164" spans="1:6" ht="51" x14ac:dyDescent="0.2">
      <c r="A164" s="2" t="str">
        <f>IF(ISNA(VLOOKUP(B164,AssociatedElements!B$2:B3191,1,FALSE)),"Not used","")</f>
        <v/>
      </c>
      <c r="B164" s="13" t="s">
        <v>297</v>
      </c>
      <c r="C164" s="22" t="s">
        <v>572</v>
      </c>
      <c r="D164" s="23" t="s">
        <v>573</v>
      </c>
      <c r="E164" s="17" t="s">
        <v>1</v>
      </c>
      <c r="F164" s="17" t="s">
        <v>18</v>
      </c>
    </row>
    <row r="165" spans="1:6" ht="68" x14ac:dyDescent="0.2">
      <c r="A165" s="2" t="str">
        <f>IF(ISNA(VLOOKUP(B165,AssociatedElements!B$2:B3192,1,FALSE)),"Not used","")</f>
        <v/>
      </c>
      <c r="B165" s="13" t="s">
        <v>306</v>
      </c>
      <c r="C165" s="17" t="s">
        <v>674</v>
      </c>
      <c r="D165" s="16" t="s">
        <v>667</v>
      </c>
      <c r="E165" s="17" t="s">
        <v>1</v>
      </c>
      <c r="F165" s="17" t="s">
        <v>18</v>
      </c>
    </row>
    <row r="166" spans="1:6" ht="34" x14ac:dyDescent="0.2">
      <c r="A166" s="2" t="str">
        <f>IF(ISNA(VLOOKUP(B166,AssociatedElements!B$2:B3193,1,FALSE)),"Not used","")</f>
        <v/>
      </c>
      <c r="B166" s="13" t="s">
        <v>668</v>
      </c>
      <c r="C166" s="13" t="s">
        <v>669</v>
      </c>
      <c r="D166" s="2" t="s">
        <v>672</v>
      </c>
      <c r="E166" s="13" t="s">
        <v>1</v>
      </c>
      <c r="F166" s="13" t="s">
        <v>2</v>
      </c>
    </row>
    <row r="167" spans="1:6" ht="51" x14ac:dyDescent="0.2">
      <c r="A167" s="2" t="str">
        <f>IF(ISNA(VLOOKUP(B167,AssociatedElements!B$2:B3193,1,FALSE)),"Not used","")</f>
        <v/>
      </c>
      <c r="B167" s="13" t="s">
        <v>336</v>
      </c>
      <c r="C167" s="17" t="s">
        <v>574</v>
      </c>
      <c r="D167" s="16" t="s">
        <v>685</v>
      </c>
      <c r="E167" s="17" t="s">
        <v>1</v>
      </c>
      <c r="F167" s="17" t="s">
        <v>2</v>
      </c>
    </row>
    <row r="168" spans="1:6" ht="51" x14ac:dyDescent="0.2">
      <c r="A168" s="2" t="str">
        <f>IF(ISNA(VLOOKUP(B168,AssociatedElements!B$2:B3195,1,FALSE)),"Not used","")</f>
        <v/>
      </c>
      <c r="B168" s="13" t="s">
        <v>364</v>
      </c>
      <c r="C168" s="17" t="s">
        <v>576</v>
      </c>
      <c r="D168" s="16" t="s">
        <v>687</v>
      </c>
      <c r="E168" s="17" t="s">
        <v>1</v>
      </c>
      <c r="F168" s="17" t="s">
        <v>2</v>
      </c>
    </row>
    <row r="169" spans="1:6" ht="71" customHeight="1" x14ac:dyDescent="0.2">
      <c r="A169" s="2" t="str">
        <f>IF(ISNA(VLOOKUP(B169,AssociatedElements!B$2:B3193,1,FALSE)),"Not used","")</f>
        <v/>
      </c>
      <c r="B169" s="13" t="s">
        <v>670</v>
      </c>
      <c r="C169" s="39" t="s">
        <v>671</v>
      </c>
      <c r="D169" s="40" t="s">
        <v>673</v>
      </c>
      <c r="E169" s="13" t="s">
        <v>1</v>
      </c>
      <c r="F169" s="13" t="s">
        <v>2</v>
      </c>
    </row>
    <row r="170" spans="1:6" ht="51" x14ac:dyDescent="0.2">
      <c r="A170" s="2" t="str">
        <f>IF(ISNA(VLOOKUP(B170,AssociatedElements!B$2:B3194,1,FALSE)),"Not used","")</f>
        <v/>
      </c>
      <c r="B170" s="13" t="s">
        <v>337</v>
      </c>
      <c r="C170" s="17" t="s">
        <v>575</v>
      </c>
      <c r="D170" s="16" t="s">
        <v>686</v>
      </c>
      <c r="E170" s="17" t="s">
        <v>1</v>
      </c>
      <c r="F170" s="17" t="s">
        <v>2</v>
      </c>
    </row>
    <row r="171" spans="1:6" ht="51" x14ac:dyDescent="0.2">
      <c r="A171" s="2" t="str">
        <f>IF(ISNA(VLOOKUP(B171,AssociatedElements!B$2:B3196,1,FALSE)),"Not used","")</f>
        <v/>
      </c>
      <c r="B171" s="13" t="s">
        <v>365</v>
      </c>
      <c r="C171" s="31" t="s">
        <v>577</v>
      </c>
      <c r="D171" s="33" t="s">
        <v>688</v>
      </c>
      <c r="E171" s="17" t="s">
        <v>1</v>
      </c>
      <c r="F171" s="17" t="s">
        <v>2</v>
      </c>
    </row>
  </sheetData>
  <pageMargins left="0.7" right="0.7" top="0.75" bottom="0.75" header="0.3" footer="0.3"/>
  <pageSetup orientation="portrait" r:id="rId1"/>
  <tableParts count="1">
    <tablePart r:id="rId2"/>
  </tableParts>
  <extLst>
    <ext xmlns:x14="http://schemas.microsoft.com/office/spreadsheetml/2009/9/main" uri="{CCE6A557-97BC-4b89-ADB6-D9C93CAAB3DF}">
      <x14:dataValidations xmlns:xm="http://schemas.microsoft.com/office/excel/2006/main" count="2">
        <x14:dataValidation type="list" allowBlank="1" showInputMessage="1" showErrorMessage="1" xr:uid="{00000000-0002-0000-0100-000000000000}">
          <x14:formula1>
            <xm:f>Lists!$C$2:$C$178</xm:f>
          </x14:formula1>
          <xm:sqref>F2:F91 F165:F166</xm:sqref>
        </x14:dataValidation>
        <x14:dataValidation type="list" showInputMessage="1" showErrorMessage="1" xr:uid="{00000000-0002-0000-0100-000001000000}">
          <x14:formula1>
            <xm:f>Lists!$B$2:$B$34</xm:f>
          </x14:formula1>
          <xm:sqref>E2:E91 E165:E166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D429"/>
  <sheetViews>
    <sheetView zoomScale="146" zoomScaleNormal="146" workbookViewId="0">
      <pane ySplit="1" topLeftCell="A409" activePane="bottomLeft" state="frozen"/>
      <selection pane="bottomLeft" activeCell="B434" sqref="B434"/>
    </sheetView>
  </sheetViews>
  <sheetFormatPr baseColWidth="10" defaultColWidth="10.83203125" defaultRowHeight="16" x14ac:dyDescent="0.2"/>
  <cols>
    <col min="1" max="1" width="6.83203125" customWidth="1"/>
    <col min="2" max="2" width="31.6640625" customWidth="1"/>
    <col min="3" max="3" width="62" style="4" customWidth="1"/>
    <col min="4" max="4" width="93" style="27" customWidth="1"/>
  </cols>
  <sheetData>
    <row r="1" spans="1:4" s="7" customFormat="1" x14ac:dyDescent="0.2">
      <c r="A1" s="5" t="s">
        <v>13</v>
      </c>
      <c r="B1" s="5" t="s">
        <v>227</v>
      </c>
      <c r="C1" s="6" t="s">
        <v>225</v>
      </c>
      <c r="D1" s="27" t="s">
        <v>226</v>
      </c>
    </row>
    <row r="2" spans="1:4" x14ac:dyDescent="0.2">
      <c r="A2" t="str">
        <f>IF(ISNA(VLOOKUP(B2,Definitions!B$2:B$1633,1,FALSE)),"Not listed","")</f>
        <v/>
      </c>
      <c r="B2" t="s">
        <v>272</v>
      </c>
      <c r="C2" s="4" t="s">
        <v>773</v>
      </c>
      <c r="D2" s="27" t="s">
        <v>698</v>
      </c>
    </row>
    <row r="3" spans="1:4" ht="17" x14ac:dyDescent="0.2">
      <c r="A3" s="24" t="str">
        <f>IF(ISNA(VLOOKUP(B3,Definitions!B$2:B$1633,1,FALSE)),"Not listed","")</f>
        <v/>
      </c>
      <c r="B3" s="36" t="s">
        <v>272</v>
      </c>
      <c r="C3" s="37" t="s">
        <v>773</v>
      </c>
      <c r="D3" s="27" t="s">
        <v>800</v>
      </c>
    </row>
    <row r="4" spans="1:4" x14ac:dyDescent="0.2">
      <c r="A4" t="str">
        <f>IF(ISNA(VLOOKUP(B4,Definitions!B$2:B$1633,1,FALSE)),"Not listed","")</f>
        <v/>
      </c>
      <c r="B4" t="s">
        <v>235</v>
      </c>
      <c r="C4" s="4" t="s">
        <v>773</v>
      </c>
      <c r="D4" s="27" t="s">
        <v>699</v>
      </c>
    </row>
    <row r="5" spans="1:4" x14ac:dyDescent="0.2">
      <c r="A5" t="str">
        <f>IF(ISNA(VLOOKUP(B5,Definitions!B$2:B$1633,1,FALSE)),"Not listed","")</f>
        <v/>
      </c>
      <c r="B5" t="s">
        <v>236</v>
      </c>
      <c r="C5" s="4" t="s">
        <v>773</v>
      </c>
      <c r="D5" s="27" t="s">
        <v>700</v>
      </c>
    </row>
    <row r="6" spans="1:4" x14ac:dyDescent="0.2">
      <c r="A6" t="str">
        <f>IF(ISNA(VLOOKUP(B6,Definitions!B$2:B$1633,1,FALSE)),"Not listed","")</f>
        <v/>
      </c>
      <c r="B6" t="s">
        <v>237</v>
      </c>
      <c r="C6" s="4" t="s">
        <v>773</v>
      </c>
      <c r="D6" s="27" t="s">
        <v>701</v>
      </c>
    </row>
    <row r="7" spans="1:4" x14ac:dyDescent="0.2">
      <c r="A7" t="str">
        <f>IF(ISNA(VLOOKUP(B7,Definitions!B$2:B$1633,1,FALSE)),"Not listed","")</f>
        <v/>
      </c>
      <c r="B7" t="s">
        <v>238</v>
      </c>
      <c r="C7" s="4" t="s">
        <v>773</v>
      </c>
      <c r="D7" s="27" t="s">
        <v>702</v>
      </c>
    </row>
    <row r="8" spans="1:4" x14ac:dyDescent="0.2">
      <c r="A8" t="str">
        <f>IF(ISNA(VLOOKUP(B8,Definitions!B$2:B$1633,1,FALSE)),"Not listed","")</f>
        <v/>
      </c>
      <c r="B8" t="s">
        <v>239</v>
      </c>
      <c r="C8" s="4" t="s">
        <v>773</v>
      </c>
      <c r="D8" s="27" t="s">
        <v>703</v>
      </c>
    </row>
    <row r="9" spans="1:4" x14ac:dyDescent="0.2">
      <c r="A9" t="str">
        <f>IF(ISNA(VLOOKUP(B9,Definitions!B$2:B$1633,1,FALSE)),"Not listed","")</f>
        <v/>
      </c>
      <c r="B9" t="s">
        <v>312</v>
      </c>
      <c r="C9" s="4" t="s">
        <v>773</v>
      </c>
      <c r="D9" s="27" t="s">
        <v>704</v>
      </c>
    </row>
    <row r="10" spans="1:4" x14ac:dyDescent="0.2">
      <c r="A10" t="str">
        <f>IF(ISNA(VLOOKUP(B10,Definitions!B$2:B$1633,1,FALSE)),"Not listed","")</f>
        <v/>
      </c>
      <c r="B10" t="s">
        <v>313</v>
      </c>
      <c r="C10" s="4" t="s">
        <v>773</v>
      </c>
      <c r="D10" s="27" t="s">
        <v>704</v>
      </c>
    </row>
    <row r="11" spans="1:4" x14ac:dyDescent="0.2">
      <c r="A11" t="str">
        <f>IF(ISNA(VLOOKUP(B11,Definitions!B$2:B$1633,1,FALSE)),"Not listed","")</f>
        <v/>
      </c>
      <c r="B11" t="s">
        <v>314</v>
      </c>
      <c r="C11" s="4" t="s">
        <v>773</v>
      </c>
      <c r="D11" s="27" t="s">
        <v>704</v>
      </c>
    </row>
    <row r="12" spans="1:4" x14ac:dyDescent="0.2">
      <c r="A12" t="str">
        <f>IF(ISNA(VLOOKUP(B12,Definitions!B$2:B$1633,1,FALSE)),"Not listed","")</f>
        <v/>
      </c>
      <c r="B12" t="s">
        <v>240</v>
      </c>
      <c r="C12" s="4" t="s">
        <v>773</v>
      </c>
      <c r="D12" s="27" t="s">
        <v>705</v>
      </c>
    </row>
    <row r="13" spans="1:4" ht="17" x14ac:dyDescent="0.2">
      <c r="A13" t="str">
        <f>IF(ISNA(VLOOKUP(B13,Definitions!B$2:B$1633,1,FALSE)),"Not listed","")</f>
        <v/>
      </c>
      <c r="B13" s="2" t="s">
        <v>691</v>
      </c>
      <c r="C13" s="4" t="s">
        <v>773</v>
      </c>
      <c r="D13" s="27" t="s">
        <v>706</v>
      </c>
    </row>
    <row r="14" spans="1:4" x14ac:dyDescent="0.2">
      <c r="A14" t="str">
        <f>IF(ISNA(VLOOKUP(B14,Definitions!B$2:B$1633,1,FALSE)),"Not listed","")</f>
        <v/>
      </c>
      <c r="B14" t="s">
        <v>243</v>
      </c>
      <c r="C14" s="4" t="s">
        <v>773</v>
      </c>
      <c r="D14" s="27" t="s">
        <v>707</v>
      </c>
    </row>
    <row r="15" spans="1:4" x14ac:dyDescent="0.2">
      <c r="A15" t="str">
        <f>IF(ISNA(VLOOKUP(B15,Definitions!B$2:B$1633,1,FALSE)),"Not listed","")</f>
        <v/>
      </c>
      <c r="B15" t="s">
        <v>273</v>
      </c>
      <c r="C15" s="4" t="s">
        <v>773</v>
      </c>
      <c r="D15" s="27" t="s">
        <v>698</v>
      </c>
    </row>
    <row r="16" spans="1:4" ht="17" x14ac:dyDescent="0.2">
      <c r="A16" s="24" t="str">
        <f>IF(ISNA(VLOOKUP(B16,Definitions!B$2:B$1633,1,FALSE)),"Not listed","")</f>
        <v/>
      </c>
      <c r="B16" s="36" t="s">
        <v>273</v>
      </c>
      <c r="C16" s="37" t="s">
        <v>773</v>
      </c>
      <c r="D16" s="27" t="s">
        <v>800</v>
      </c>
    </row>
    <row r="17" spans="1:4" x14ac:dyDescent="0.2">
      <c r="A17" t="str">
        <f>IF(ISNA(VLOOKUP(B17,Definitions!B$2:B$1633,1,FALSE)),"Not listed","")</f>
        <v/>
      </c>
      <c r="B17" t="s">
        <v>370</v>
      </c>
      <c r="C17" s="4" t="s">
        <v>773</v>
      </c>
      <c r="D17" s="27" t="s">
        <v>708</v>
      </c>
    </row>
    <row r="18" spans="1:4" x14ac:dyDescent="0.2">
      <c r="A18" t="str">
        <f>IF(ISNA(VLOOKUP(B18,Definitions!B$2:B$1633,1,FALSE)),"Not listed","")</f>
        <v/>
      </c>
      <c r="B18" t="s">
        <v>693</v>
      </c>
      <c r="C18" s="4" t="s">
        <v>773</v>
      </c>
      <c r="D18" s="27" t="s">
        <v>768</v>
      </c>
    </row>
    <row r="19" spans="1:4" ht="17" x14ac:dyDescent="0.2">
      <c r="A19" s="24" t="str">
        <f>IF(ISNA(VLOOKUP(B19,Definitions!B$2:B$1633,1,FALSE)),"Not listed","")</f>
        <v/>
      </c>
      <c r="B19" s="36" t="s">
        <v>693</v>
      </c>
      <c r="C19" s="37" t="s">
        <v>773</v>
      </c>
      <c r="D19" s="27" t="s">
        <v>797</v>
      </c>
    </row>
    <row r="20" spans="1:4" x14ac:dyDescent="0.2">
      <c r="A20" t="str">
        <f>IF(ISNA(VLOOKUP(B20,Definitions!B$2:B$1633,1,FALSE)),"Not listed","")</f>
        <v/>
      </c>
      <c r="B20" t="s">
        <v>294</v>
      </c>
      <c r="C20" s="4" t="s">
        <v>773</v>
      </c>
      <c r="D20" s="27" t="s">
        <v>709</v>
      </c>
    </row>
    <row r="21" spans="1:4" x14ac:dyDescent="0.2">
      <c r="A21" t="str">
        <f>IF(ISNA(VLOOKUP(B21,Definitions!B$2:B$1633,1,FALSE)),"Not listed","")</f>
        <v/>
      </c>
      <c r="B21" t="s">
        <v>294</v>
      </c>
      <c r="C21" s="4" t="s">
        <v>773</v>
      </c>
      <c r="D21" s="27" t="s">
        <v>710</v>
      </c>
    </row>
    <row r="22" spans="1:4" x14ac:dyDescent="0.2">
      <c r="A22" t="str">
        <f>IF(ISNA(VLOOKUP(B22,Definitions!B$2:B$1633,1,FALSE)),"Not listed","")</f>
        <v/>
      </c>
      <c r="B22" t="s">
        <v>294</v>
      </c>
      <c r="C22" s="4" t="s">
        <v>773</v>
      </c>
      <c r="D22" s="27" t="s">
        <v>711</v>
      </c>
    </row>
    <row r="23" spans="1:4" x14ac:dyDescent="0.2">
      <c r="A23" t="str">
        <f>IF(ISNA(VLOOKUP(B23,Definitions!B$2:B$1633,1,FALSE)),"Not listed","")</f>
        <v/>
      </c>
      <c r="B23" t="s">
        <v>294</v>
      </c>
      <c r="C23" s="4" t="s">
        <v>773</v>
      </c>
      <c r="D23" s="27" t="s">
        <v>712</v>
      </c>
    </row>
    <row r="24" spans="1:4" ht="17" x14ac:dyDescent="0.2">
      <c r="A24" s="24" t="str">
        <f>IF(ISNA(VLOOKUP(B24,Definitions!B$2:B$1633,1,FALSE)),"Not listed","")</f>
        <v/>
      </c>
      <c r="B24" s="36" t="s">
        <v>294</v>
      </c>
      <c r="C24" s="37" t="s">
        <v>773</v>
      </c>
      <c r="D24" s="27" t="s">
        <v>801</v>
      </c>
    </row>
    <row r="25" spans="1:4" ht="17" x14ac:dyDescent="0.2">
      <c r="A25" s="24" t="str">
        <f>IF(ISNA(VLOOKUP(B25,Definitions!B$2:B$1633,1,FALSE)),"Not listed","")</f>
        <v/>
      </c>
      <c r="B25" s="36" t="s">
        <v>294</v>
      </c>
      <c r="C25" s="37" t="s">
        <v>773</v>
      </c>
      <c r="D25" s="27" t="s">
        <v>803</v>
      </c>
    </row>
    <row r="26" spans="1:4" ht="17" x14ac:dyDescent="0.2">
      <c r="A26" s="24" t="str">
        <f>IF(ISNA(VLOOKUP(B26,Definitions!B$2:B$1633,1,FALSE)),"Not listed","")</f>
        <v/>
      </c>
      <c r="B26" s="36" t="s">
        <v>294</v>
      </c>
      <c r="C26" s="37" t="s">
        <v>773</v>
      </c>
      <c r="D26" s="27" t="s">
        <v>806</v>
      </c>
    </row>
    <row r="27" spans="1:4" x14ac:dyDescent="0.2">
      <c r="A27" t="str">
        <f>IF(ISNA(VLOOKUP(B27,Definitions!B$2:B$1633,1,FALSE)),"Not listed","")</f>
        <v/>
      </c>
      <c r="B27" t="s">
        <v>274</v>
      </c>
      <c r="C27" s="4" t="s">
        <v>773</v>
      </c>
      <c r="D27" s="27" t="s">
        <v>698</v>
      </c>
    </row>
    <row r="28" spans="1:4" ht="17" x14ac:dyDescent="0.2">
      <c r="A28" s="24" t="str">
        <f>IF(ISNA(VLOOKUP(B28,Definitions!B$2:B$1633,1,FALSE)),"Not listed","")</f>
        <v/>
      </c>
      <c r="B28" s="36" t="s">
        <v>274</v>
      </c>
      <c r="C28" s="37" t="s">
        <v>773</v>
      </c>
      <c r="D28" s="27" t="s">
        <v>800</v>
      </c>
    </row>
    <row r="29" spans="1:4" x14ac:dyDescent="0.2">
      <c r="A29" t="str">
        <f>IF(ISNA(VLOOKUP(B29,Definitions!B$2:B$1633,1,FALSE)),"Not listed","")</f>
        <v/>
      </c>
      <c r="B29" t="s">
        <v>295</v>
      </c>
      <c r="C29" s="4" t="s">
        <v>773</v>
      </c>
      <c r="D29" s="27" t="s">
        <v>709</v>
      </c>
    </row>
    <row r="30" spans="1:4" x14ac:dyDescent="0.2">
      <c r="A30" t="str">
        <f>IF(ISNA(VLOOKUP(B30,Definitions!B$2:B$1633,1,FALSE)),"Not listed","")</f>
        <v/>
      </c>
      <c r="B30" t="s">
        <v>295</v>
      </c>
      <c r="C30" s="4" t="s">
        <v>773</v>
      </c>
      <c r="D30" s="27" t="s">
        <v>710</v>
      </c>
    </row>
    <row r="31" spans="1:4" ht="17" x14ac:dyDescent="0.2">
      <c r="A31" s="24" t="str">
        <f>IF(ISNA(VLOOKUP(B31,Definitions!B$2:B$1633,1,FALSE)),"Not listed","")</f>
        <v/>
      </c>
      <c r="B31" s="36" t="s">
        <v>295</v>
      </c>
      <c r="C31" s="37" t="s">
        <v>773</v>
      </c>
      <c r="D31" s="27" t="s">
        <v>801</v>
      </c>
    </row>
    <row r="32" spans="1:4" ht="17" x14ac:dyDescent="0.2">
      <c r="A32" s="24" t="str">
        <f>IF(ISNA(VLOOKUP(B32,Definitions!B$2:B$1633,1,FALSE)),"Not listed","")</f>
        <v/>
      </c>
      <c r="B32" s="36" t="s">
        <v>295</v>
      </c>
      <c r="C32" s="37" t="s">
        <v>773</v>
      </c>
      <c r="D32" s="27" t="s">
        <v>803</v>
      </c>
    </row>
    <row r="33" spans="1:4" x14ac:dyDescent="0.2">
      <c r="A33" t="str">
        <f>IF(ISNA(VLOOKUP(B33,Definitions!B$2:B$1633,1,FALSE)),"Not listed","")</f>
        <v/>
      </c>
      <c r="B33" t="s">
        <v>296</v>
      </c>
      <c r="C33" s="4" t="s">
        <v>773</v>
      </c>
      <c r="D33" s="27" t="s">
        <v>709</v>
      </c>
    </row>
    <row r="34" spans="1:4" ht="18" customHeight="1" x14ac:dyDescent="0.2">
      <c r="A34" t="str">
        <f>IF(ISNA(VLOOKUP(B34,Definitions!B$2:B$1633,1,FALSE)),"Not listed","")</f>
        <v/>
      </c>
      <c r="B34" t="s">
        <v>296</v>
      </c>
      <c r="C34" s="4" t="s">
        <v>773</v>
      </c>
      <c r="D34" s="27" t="s">
        <v>710</v>
      </c>
    </row>
    <row r="35" spans="1:4" ht="17" x14ac:dyDescent="0.2">
      <c r="A35" s="24" t="str">
        <f>IF(ISNA(VLOOKUP(B35,Definitions!B$2:B$1633,1,FALSE)),"Not listed","")</f>
        <v/>
      </c>
      <c r="B35" s="36" t="s">
        <v>296</v>
      </c>
      <c r="C35" s="37" t="s">
        <v>773</v>
      </c>
      <c r="D35" s="27" t="s">
        <v>801</v>
      </c>
    </row>
    <row r="36" spans="1:4" ht="17" x14ac:dyDescent="0.2">
      <c r="A36" s="24" t="str">
        <f>IF(ISNA(VLOOKUP(B36,Definitions!B$2:B$1633,1,FALSE)),"Not listed","")</f>
        <v/>
      </c>
      <c r="B36" s="36" t="s">
        <v>296</v>
      </c>
      <c r="C36" s="37" t="s">
        <v>773</v>
      </c>
      <c r="D36" s="27" t="s">
        <v>803</v>
      </c>
    </row>
    <row r="37" spans="1:4" x14ac:dyDescent="0.2">
      <c r="A37" t="str">
        <f>IF(ISNA(VLOOKUP(B37,Definitions!B$2:B$1633,1,FALSE)),"Not listed","")</f>
        <v/>
      </c>
      <c r="B37" t="s">
        <v>255</v>
      </c>
      <c r="C37" s="4" t="s">
        <v>773</v>
      </c>
      <c r="D37" s="27" t="s">
        <v>713</v>
      </c>
    </row>
    <row r="38" spans="1:4" x14ac:dyDescent="0.2">
      <c r="A38" t="str">
        <f>IF(ISNA(VLOOKUP(B38,Definitions!B$2:B$1633,1,FALSE)),"Not listed","")</f>
        <v/>
      </c>
      <c r="B38" t="s">
        <v>302</v>
      </c>
      <c r="C38" s="4" t="s">
        <v>773</v>
      </c>
      <c r="D38" s="27" t="s">
        <v>714</v>
      </c>
    </row>
    <row r="39" spans="1:4" ht="17" x14ac:dyDescent="0.2">
      <c r="A39" s="24" t="str">
        <f>IF(ISNA(VLOOKUP(B39,Definitions!B$2:B$1633,1,FALSE)),"Not listed","")</f>
        <v/>
      </c>
      <c r="B39" s="36" t="s">
        <v>302</v>
      </c>
      <c r="C39" s="37" t="s">
        <v>773</v>
      </c>
      <c r="D39" s="27" t="s">
        <v>804</v>
      </c>
    </row>
    <row r="40" spans="1:4" x14ac:dyDescent="0.2">
      <c r="A40" t="str">
        <f>IF(ISNA(VLOOKUP(B40,Definitions!B$2:B$1633,1,FALSE)),"Not listed","")</f>
        <v/>
      </c>
      <c r="B40" t="s">
        <v>317</v>
      </c>
      <c r="C40" s="4" t="s">
        <v>773</v>
      </c>
      <c r="D40" s="27" t="s">
        <v>715</v>
      </c>
    </row>
    <row r="41" spans="1:4" ht="17" x14ac:dyDescent="0.2">
      <c r="A41" s="24" t="str">
        <f>IF(ISNA(VLOOKUP(B41,Definitions!B$2:B$1633,1,FALSE)),"Not listed","")</f>
        <v/>
      </c>
      <c r="B41" s="36" t="s">
        <v>317</v>
      </c>
      <c r="C41" s="37" t="s">
        <v>773</v>
      </c>
      <c r="D41" s="27" t="s">
        <v>812</v>
      </c>
    </row>
    <row r="42" spans="1:4" x14ac:dyDescent="0.2">
      <c r="A42" t="str">
        <f>IF(ISNA(VLOOKUP(B42,Definitions!B$2:B$1633,1,FALSE)),"Not listed","")</f>
        <v/>
      </c>
      <c r="B42" t="s">
        <v>318</v>
      </c>
      <c r="C42" s="4" t="s">
        <v>773</v>
      </c>
      <c r="D42" s="27" t="s">
        <v>715</v>
      </c>
    </row>
    <row r="43" spans="1:4" ht="17" x14ac:dyDescent="0.2">
      <c r="A43" s="24" t="str">
        <f>IF(ISNA(VLOOKUP(B43,Definitions!B$2:B$1633,1,FALSE)),"Not listed","")</f>
        <v/>
      </c>
      <c r="B43" s="36" t="s">
        <v>318</v>
      </c>
      <c r="C43" s="37" t="s">
        <v>773</v>
      </c>
      <c r="D43" s="27" t="s">
        <v>812</v>
      </c>
    </row>
    <row r="44" spans="1:4" x14ac:dyDescent="0.2">
      <c r="A44" t="str">
        <f>IF(ISNA(VLOOKUP(B44,Definitions!B$2:B$1633,1,FALSE)),"Not listed","")</f>
        <v/>
      </c>
      <c r="B44" t="s">
        <v>275</v>
      </c>
      <c r="C44" s="4" t="s">
        <v>773</v>
      </c>
      <c r="D44" s="27" t="s">
        <v>698</v>
      </c>
    </row>
    <row r="45" spans="1:4" x14ac:dyDescent="0.2">
      <c r="A45" t="str">
        <f>IF(ISNA(VLOOKUP(B45,Definitions!B$2:B$1633,1,FALSE)),"Not listed","")</f>
        <v/>
      </c>
      <c r="B45" t="s">
        <v>275</v>
      </c>
      <c r="C45" s="4" t="s">
        <v>773</v>
      </c>
      <c r="D45" s="27" t="s">
        <v>716</v>
      </c>
    </row>
    <row r="46" spans="1:4" ht="17" x14ac:dyDescent="0.2">
      <c r="A46" s="24" t="str">
        <f>IF(ISNA(VLOOKUP(B46,Definitions!B$2:B$1633,1,FALSE)),"Not listed","")</f>
        <v/>
      </c>
      <c r="B46" s="36" t="s">
        <v>275</v>
      </c>
      <c r="C46" s="37" t="s">
        <v>773</v>
      </c>
      <c r="D46" s="27" t="s">
        <v>800</v>
      </c>
    </row>
    <row r="47" spans="1:4" ht="17" x14ac:dyDescent="0.2">
      <c r="A47" s="24" t="str">
        <f>IF(ISNA(VLOOKUP(B47,Definitions!B$2:B$1633,1,FALSE)),"Not listed","")</f>
        <v/>
      </c>
      <c r="B47" s="36" t="s">
        <v>275</v>
      </c>
      <c r="C47" s="37" t="s">
        <v>773</v>
      </c>
      <c r="D47" s="27" t="s">
        <v>816</v>
      </c>
    </row>
    <row r="48" spans="1:4" x14ac:dyDescent="0.2">
      <c r="A48" t="str">
        <f>IF(ISNA(VLOOKUP(B48,Definitions!B$2:B$1633,1,FALSE)),"Not listed","")</f>
        <v/>
      </c>
      <c r="B48" t="s">
        <v>256</v>
      </c>
      <c r="C48" s="4" t="s">
        <v>773</v>
      </c>
      <c r="D48" s="27" t="s">
        <v>717</v>
      </c>
    </row>
    <row r="49" spans="1:4" ht="17" x14ac:dyDescent="0.2">
      <c r="A49" s="24" t="str">
        <f>IF(ISNA(VLOOKUP(B49,Definitions!B$2:B$1633,1,FALSE)),"Not listed","")</f>
        <v/>
      </c>
      <c r="B49" s="36" t="s">
        <v>256</v>
      </c>
      <c r="C49" s="37" t="s">
        <v>773</v>
      </c>
      <c r="D49" s="27" t="s">
        <v>794</v>
      </c>
    </row>
    <row r="50" spans="1:4" ht="17" x14ac:dyDescent="0.2">
      <c r="A50" t="str">
        <f>IF(ISNA(VLOOKUP(#REF!,Definitions!B$2:B$1633,1,FALSE)),"Not listed","")</f>
        <v/>
      </c>
      <c r="B50" s="2" t="s">
        <v>319</v>
      </c>
      <c r="C50" s="4" t="s">
        <v>773</v>
      </c>
      <c r="D50" s="27" t="s">
        <v>718</v>
      </c>
    </row>
    <row r="51" spans="1:4" x14ac:dyDescent="0.2">
      <c r="A51" t="str">
        <f>IF(ISNA(VLOOKUP(B51,Definitions!B$2:B$1633,1,FALSE)),"Not listed","")</f>
        <v/>
      </c>
      <c r="B51" t="s">
        <v>319</v>
      </c>
      <c r="C51" s="4" t="s">
        <v>773</v>
      </c>
      <c r="D51" s="27" t="s">
        <v>715</v>
      </c>
    </row>
    <row r="52" spans="1:4" ht="17" x14ac:dyDescent="0.2">
      <c r="A52" s="24" t="str">
        <f>IF(ISNA(VLOOKUP(B52,Definitions!B$2:B$1633,1,FALSE)),"Not listed","")</f>
        <v/>
      </c>
      <c r="B52" s="36" t="s">
        <v>319</v>
      </c>
      <c r="C52" s="37" t="s">
        <v>773</v>
      </c>
      <c r="D52" s="27" t="s">
        <v>811</v>
      </c>
    </row>
    <row r="53" spans="1:4" ht="17" x14ac:dyDescent="0.2">
      <c r="A53" s="24" t="str">
        <f>IF(ISNA(VLOOKUP(B53,Definitions!B$2:B$1633,1,FALSE)),"Not listed","")</f>
        <v/>
      </c>
      <c r="B53" s="36" t="s">
        <v>319</v>
      </c>
      <c r="C53" s="37" t="s">
        <v>773</v>
      </c>
      <c r="D53" s="27" t="s">
        <v>812</v>
      </c>
    </row>
    <row r="54" spans="1:4" x14ac:dyDescent="0.2">
      <c r="A54" t="str">
        <f>IF(ISNA(VLOOKUP(B54,Definitions!B$2:B$1633,1,FALSE)),"Not listed","")</f>
        <v/>
      </c>
      <c r="B54" t="s">
        <v>276</v>
      </c>
      <c r="C54" s="4" t="s">
        <v>773</v>
      </c>
      <c r="D54" s="27" t="s">
        <v>698</v>
      </c>
    </row>
    <row r="55" spans="1:4" x14ac:dyDescent="0.2">
      <c r="A55" t="str">
        <f>IF(ISNA(VLOOKUP(B55,Definitions!B$2:B$1633,1,FALSE)),"Not listed","")</f>
        <v/>
      </c>
      <c r="B55" t="s">
        <v>276</v>
      </c>
      <c r="C55" s="4" t="s">
        <v>773</v>
      </c>
      <c r="D55" s="27" t="s">
        <v>719</v>
      </c>
    </row>
    <row r="56" spans="1:4" ht="17" x14ac:dyDescent="0.2">
      <c r="A56" s="24" t="str">
        <f>IF(ISNA(VLOOKUP(B56,Definitions!B$2:B$1633,1,FALSE)),"Not listed","")</f>
        <v/>
      </c>
      <c r="B56" s="36" t="s">
        <v>276</v>
      </c>
      <c r="C56" s="37" t="s">
        <v>773</v>
      </c>
      <c r="D56" s="27" t="s">
        <v>800</v>
      </c>
    </row>
    <row r="57" spans="1:4" x14ac:dyDescent="0.2">
      <c r="A57" t="str">
        <f>IF(ISNA(VLOOKUP(B57,Definitions!B$2:B$1633,1,FALSE)),"Not listed","")</f>
        <v/>
      </c>
      <c r="B57" t="s">
        <v>298</v>
      </c>
      <c r="C57" s="4" t="s">
        <v>773</v>
      </c>
      <c r="D57" s="27" t="s">
        <v>720</v>
      </c>
    </row>
    <row r="58" spans="1:4" x14ac:dyDescent="0.2">
      <c r="A58" t="str">
        <f>IF(ISNA(VLOOKUP(B58,Definitions!B$2:B$1633,1,FALSE)),"Not listed","")</f>
        <v/>
      </c>
      <c r="B58" t="s">
        <v>298</v>
      </c>
      <c r="C58" s="4" t="s">
        <v>773</v>
      </c>
      <c r="D58" s="27" t="s">
        <v>721</v>
      </c>
    </row>
    <row r="59" spans="1:4" x14ac:dyDescent="0.2">
      <c r="A59" t="str">
        <f>IF(ISNA(VLOOKUP(B59,Definitions!B$2:B$1633,1,FALSE)),"Not listed","")</f>
        <v/>
      </c>
      <c r="B59" t="s">
        <v>298</v>
      </c>
      <c r="C59" s="4" t="s">
        <v>773</v>
      </c>
      <c r="D59" s="27" t="s">
        <v>722</v>
      </c>
    </row>
    <row r="60" spans="1:4" x14ac:dyDescent="0.2">
      <c r="A60" t="str">
        <f>IF(ISNA(VLOOKUP(B60,Definitions!B$2:B$1633,1,FALSE)),"Not listed","")</f>
        <v/>
      </c>
      <c r="B60" t="s">
        <v>298</v>
      </c>
      <c r="C60" s="4" t="s">
        <v>773</v>
      </c>
      <c r="D60" s="27" t="s">
        <v>723</v>
      </c>
    </row>
    <row r="61" spans="1:4" ht="17" x14ac:dyDescent="0.2">
      <c r="A61" s="24" t="str">
        <f>IF(ISNA(VLOOKUP(B61,Definitions!B$2:B$1633,1,FALSE)),"Not listed","")</f>
        <v/>
      </c>
      <c r="B61" s="36" t="s">
        <v>298</v>
      </c>
      <c r="C61" s="37" t="s">
        <v>773</v>
      </c>
      <c r="D61" s="27" t="s">
        <v>807</v>
      </c>
    </row>
    <row r="62" spans="1:4" ht="17" x14ac:dyDescent="0.2">
      <c r="A62" s="24" t="str">
        <f>IF(ISNA(VLOOKUP(B62,Definitions!B$2:B$1633,1,FALSE)),"Not listed","")</f>
        <v/>
      </c>
      <c r="B62" s="36" t="s">
        <v>298</v>
      </c>
      <c r="C62" s="37" t="s">
        <v>773</v>
      </c>
      <c r="D62" s="27" t="s">
        <v>819</v>
      </c>
    </row>
    <row r="63" spans="1:4" x14ac:dyDescent="0.2">
      <c r="A63" t="str">
        <f>IF(ISNA(VLOOKUP(B63,Definitions!B$2:B$1633,1,FALSE)),"Not listed","")</f>
        <v/>
      </c>
      <c r="B63" t="s">
        <v>310</v>
      </c>
      <c r="C63" s="4" t="s">
        <v>773</v>
      </c>
      <c r="D63" s="27" t="s">
        <v>720</v>
      </c>
    </row>
    <row r="64" spans="1:4" ht="17" x14ac:dyDescent="0.2">
      <c r="A64" s="24" t="str">
        <f>IF(ISNA(VLOOKUP(B64,Definitions!B$2:B$1633,1,FALSE)),"Not listed","")</f>
        <v/>
      </c>
      <c r="B64" s="36" t="s">
        <v>310</v>
      </c>
      <c r="C64" s="37" t="s">
        <v>773</v>
      </c>
      <c r="D64" s="27" t="s">
        <v>807</v>
      </c>
    </row>
    <row r="65" spans="1:4" x14ac:dyDescent="0.2">
      <c r="A65" t="str">
        <f>IF(ISNA(VLOOKUP(B65,Definitions!B$2:B$1633,1,FALSE)),"Not listed","")</f>
        <v/>
      </c>
      <c r="B65" t="s">
        <v>299</v>
      </c>
      <c r="C65" s="4" t="s">
        <v>773</v>
      </c>
      <c r="D65" s="27" t="s">
        <v>720</v>
      </c>
    </row>
    <row r="66" spans="1:4" x14ac:dyDescent="0.2">
      <c r="A66" t="str">
        <f>IF(ISNA(VLOOKUP(B66,Definitions!B$2:B$1633,1,FALSE)),"Not listed","")</f>
        <v/>
      </c>
      <c r="B66" t="s">
        <v>299</v>
      </c>
      <c r="C66" s="4" t="s">
        <v>773</v>
      </c>
      <c r="D66" s="27" t="s">
        <v>716</v>
      </c>
    </row>
    <row r="67" spans="1:4" x14ac:dyDescent="0.2">
      <c r="A67" t="str">
        <f>IF(ISNA(VLOOKUP(B67,Definitions!B$2:B$1633,1,FALSE)),"Not listed","")</f>
        <v/>
      </c>
      <c r="B67" t="s">
        <v>299</v>
      </c>
      <c r="C67" s="4" t="s">
        <v>773</v>
      </c>
      <c r="D67" s="27" t="s">
        <v>721</v>
      </c>
    </row>
    <row r="68" spans="1:4" x14ac:dyDescent="0.2">
      <c r="A68" t="str">
        <f>IF(ISNA(VLOOKUP(B68,Definitions!B$2:B$1633,1,FALSE)),"Not listed","")</f>
        <v/>
      </c>
      <c r="B68" t="s">
        <v>299</v>
      </c>
      <c r="C68" s="4" t="s">
        <v>773</v>
      </c>
      <c r="D68" s="27" t="s">
        <v>722</v>
      </c>
    </row>
    <row r="69" spans="1:4" x14ac:dyDescent="0.2">
      <c r="A69" t="str">
        <f>IF(ISNA(VLOOKUP(B69,Definitions!B$2:B$1633,1,FALSE)),"Not listed","")</f>
        <v/>
      </c>
      <c r="B69" t="s">
        <v>299</v>
      </c>
      <c r="C69" s="4" t="s">
        <v>773</v>
      </c>
      <c r="D69" s="27" t="s">
        <v>723</v>
      </c>
    </row>
    <row r="70" spans="1:4" ht="17" x14ac:dyDescent="0.2">
      <c r="A70" s="24" t="str">
        <f>IF(ISNA(VLOOKUP(B70,Definitions!B$2:B$1633,1,FALSE)),"Not listed","")</f>
        <v/>
      </c>
      <c r="B70" s="36" t="s">
        <v>299</v>
      </c>
      <c r="C70" s="37" t="s">
        <v>773</v>
      </c>
      <c r="D70" s="27" t="s">
        <v>807</v>
      </c>
    </row>
    <row r="71" spans="1:4" ht="17" x14ac:dyDescent="0.2">
      <c r="A71" s="24" t="str">
        <f>IF(ISNA(VLOOKUP(B71,Definitions!B$2:B$1633,1,FALSE)),"Not listed","")</f>
        <v/>
      </c>
      <c r="B71" s="36" t="s">
        <v>299</v>
      </c>
      <c r="C71" s="37" t="s">
        <v>773</v>
      </c>
      <c r="D71" s="27" t="s">
        <v>816</v>
      </c>
    </row>
    <row r="72" spans="1:4" ht="17" x14ac:dyDescent="0.2">
      <c r="A72" s="24" t="str">
        <f>IF(ISNA(VLOOKUP(B72,Definitions!B$2:B$1633,1,FALSE)),"Not listed","")</f>
        <v/>
      </c>
      <c r="B72" s="36" t="s">
        <v>299</v>
      </c>
      <c r="C72" s="37" t="s">
        <v>773</v>
      </c>
      <c r="D72" s="27" t="s">
        <v>819</v>
      </c>
    </row>
    <row r="73" spans="1:4" x14ac:dyDescent="0.2">
      <c r="A73" t="str">
        <f>IF(ISNA(VLOOKUP(B73,Definitions!B$2:B$1633,1,FALSE)),"Not listed","")</f>
        <v/>
      </c>
      <c r="B73" t="s">
        <v>300</v>
      </c>
      <c r="C73" s="4" t="s">
        <v>773</v>
      </c>
      <c r="D73" s="27" t="s">
        <v>720</v>
      </c>
    </row>
    <row r="74" spans="1:4" x14ac:dyDescent="0.2">
      <c r="A74" t="str">
        <f>IF(ISNA(VLOOKUP(B74,Definitions!B$2:B$1633,1,FALSE)),"Not listed","")</f>
        <v/>
      </c>
      <c r="B74" t="s">
        <v>300</v>
      </c>
      <c r="C74" s="4" t="s">
        <v>773</v>
      </c>
      <c r="D74" s="27" t="s">
        <v>721</v>
      </c>
    </row>
    <row r="75" spans="1:4" x14ac:dyDescent="0.2">
      <c r="A75" t="str">
        <f>IF(ISNA(VLOOKUP(B75,Definitions!B$2:B$1633,1,FALSE)),"Not listed","")</f>
        <v/>
      </c>
      <c r="B75" t="s">
        <v>300</v>
      </c>
      <c r="C75" s="4" t="s">
        <v>773</v>
      </c>
      <c r="D75" s="27" t="s">
        <v>722</v>
      </c>
    </row>
    <row r="76" spans="1:4" x14ac:dyDescent="0.2">
      <c r="A76" t="str">
        <f>IF(ISNA(VLOOKUP(B76,Definitions!B$2:B$1633,1,FALSE)),"Not listed","")</f>
        <v/>
      </c>
      <c r="B76" t="s">
        <v>300</v>
      </c>
      <c r="C76" s="4" t="s">
        <v>773</v>
      </c>
      <c r="D76" s="27" t="s">
        <v>723</v>
      </c>
    </row>
    <row r="77" spans="1:4" ht="17" x14ac:dyDescent="0.2">
      <c r="A77" s="24" t="str">
        <f>IF(ISNA(VLOOKUP(B77,Definitions!B$2:B$1633,1,FALSE)),"Not listed","")</f>
        <v/>
      </c>
      <c r="B77" s="36" t="s">
        <v>300</v>
      </c>
      <c r="C77" s="37" t="s">
        <v>773</v>
      </c>
      <c r="D77" s="27" t="s">
        <v>807</v>
      </c>
    </row>
    <row r="78" spans="1:4" ht="17" x14ac:dyDescent="0.2">
      <c r="A78" s="24" t="str">
        <f>IF(ISNA(VLOOKUP(B78,Definitions!B$2:B$1633,1,FALSE)),"Not listed","")</f>
        <v/>
      </c>
      <c r="B78" s="36" t="s">
        <v>300</v>
      </c>
      <c r="C78" s="37" t="s">
        <v>773</v>
      </c>
      <c r="D78" s="27" t="s">
        <v>819</v>
      </c>
    </row>
    <row r="79" spans="1:4" ht="17" x14ac:dyDescent="0.2">
      <c r="A79" t="str">
        <f>IF(ISNA(VLOOKUP(B79,Definitions!B$2:B$1633,1,FALSE)),"Not listed","")</f>
        <v/>
      </c>
      <c r="B79" s="2" t="s">
        <v>320</v>
      </c>
      <c r="C79" s="4" t="s">
        <v>773</v>
      </c>
      <c r="D79" s="27" t="s">
        <v>718</v>
      </c>
    </row>
    <row r="80" spans="1:4" x14ac:dyDescent="0.2">
      <c r="A80" t="str">
        <f>IF(ISNA(VLOOKUP(B80,Definitions!B$2:B$1633,1,FALSE)),"Not listed","")</f>
        <v/>
      </c>
      <c r="B80" t="s">
        <v>320</v>
      </c>
      <c r="C80" s="4" t="s">
        <v>773</v>
      </c>
      <c r="D80" s="27" t="s">
        <v>715</v>
      </c>
    </row>
    <row r="81" spans="1:4" ht="17" x14ac:dyDescent="0.2">
      <c r="A81" s="24" t="str">
        <f>IF(ISNA(VLOOKUP(B81,Definitions!B$2:B$1633,1,FALSE)),"Not listed","")</f>
        <v/>
      </c>
      <c r="B81" s="36" t="s">
        <v>320</v>
      </c>
      <c r="C81" s="37" t="s">
        <v>773</v>
      </c>
      <c r="D81" s="27" t="s">
        <v>811</v>
      </c>
    </row>
    <row r="82" spans="1:4" ht="17" x14ac:dyDescent="0.2">
      <c r="A82" s="24" t="str">
        <f>IF(ISNA(VLOOKUP(B82,Definitions!B$2:B$1633,1,FALSE)),"Not listed","")</f>
        <v/>
      </c>
      <c r="B82" s="36" t="s">
        <v>320</v>
      </c>
      <c r="C82" s="37" t="s">
        <v>773</v>
      </c>
      <c r="D82" s="27" t="s">
        <v>812</v>
      </c>
    </row>
    <row r="83" spans="1:4" x14ac:dyDescent="0.2">
      <c r="A83" t="str">
        <f>IF(ISNA(VLOOKUP(B83,Definitions!B$2:B$1633,1,FALSE)),"Not listed","")</f>
        <v/>
      </c>
      <c r="B83" t="s">
        <v>262</v>
      </c>
      <c r="C83" s="4" t="s">
        <v>773</v>
      </c>
      <c r="D83" s="27" t="s">
        <v>724</v>
      </c>
    </row>
    <row r="84" spans="1:4" ht="17" x14ac:dyDescent="0.2">
      <c r="A84" s="24" t="str">
        <f>IF(ISNA(VLOOKUP(B84,Definitions!B$2:B$1633,1,FALSE)),"Not listed","")</f>
        <v/>
      </c>
      <c r="B84" s="36" t="s">
        <v>262</v>
      </c>
      <c r="C84" s="37" t="s">
        <v>773</v>
      </c>
      <c r="D84" s="27" t="s">
        <v>795</v>
      </c>
    </row>
    <row r="85" spans="1:4" x14ac:dyDescent="0.2">
      <c r="A85" t="str">
        <f>IF(ISNA(VLOOKUP(B85,Definitions!B$2:B$1633,1,FALSE)),"Not listed","")</f>
        <v/>
      </c>
      <c r="B85" t="s">
        <v>263</v>
      </c>
      <c r="C85" s="4" t="s">
        <v>773</v>
      </c>
      <c r="D85" s="27" t="s">
        <v>724</v>
      </c>
    </row>
    <row r="86" spans="1:4" ht="17" x14ac:dyDescent="0.2">
      <c r="A86" s="24" t="str">
        <f>IF(ISNA(VLOOKUP(B86,Definitions!B$2:B$1633,1,FALSE)),"Not listed","")</f>
        <v/>
      </c>
      <c r="B86" s="36" t="s">
        <v>263</v>
      </c>
      <c r="C86" s="37" t="s">
        <v>773</v>
      </c>
      <c r="D86" s="27" t="s">
        <v>795</v>
      </c>
    </row>
    <row r="87" spans="1:4" x14ac:dyDescent="0.2">
      <c r="A87" t="str">
        <f>IF(ISNA(VLOOKUP(B87,Definitions!B$2:B$1633,1,FALSE)),"Not listed","")</f>
        <v/>
      </c>
      <c r="B87" t="s">
        <v>321</v>
      </c>
      <c r="C87" s="4" t="s">
        <v>773</v>
      </c>
      <c r="D87" s="27" t="s">
        <v>715</v>
      </c>
    </row>
    <row r="88" spans="1:4" ht="17" x14ac:dyDescent="0.2">
      <c r="A88" s="24" t="str">
        <f>IF(ISNA(VLOOKUP(B88,Definitions!B$2:B$1633,1,FALSE)),"Not listed","")</f>
        <v/>
      </c>
      <c r="B88" s="36" t="s">
        <v>321</v>
      </c>
      <c r="C88" s="37" t="s">
        <v>773</v>
      </c>
      <c r="D88" s="27" t="s">
        <v>812</v>
      </c>
    </row>
    <row r="89" spans="1:4" x14ac:dyDescent="0.2">
      <c r="A89" t="str">
        <f>IF(ISNA(VLOOKUP(B89,Definitions!B$2:B$1633,1,FALSE)),"Not listed","")</f>
        <v/>
      </c>
      <c r="B89" t="s">
        <v>257</v>
      </c>
      <c r="C89" s="4" t="s">
        <v>773</v>
      </c>
      <c r="D89" s="27" t="s">
        <v>717</v>
      </c>
    </row>
    <row r="90" spans="1:4" ht="17" x14ac:dyDescent="0.2">
      <c r="A90" s="24" t="str">
        <f>IF(ISNA(VLOOKUP(B90,Definitions!B$2:B$1633,1,FALSE)),"Not listed","")</f>
        <v/>
      </c>
      <c r="B90" s="36" t="s">
        <v>257</v>
      </c>
      <c r="C90" s="37" t="s">
        <v>773</v>
      </c>
      <c r="D90" s="27" t="s">
        <v>794</v>
      </c>
    </row>
    <row r="91" spans="1:4" x14ac:dyDescent="0.2">
      <c r="A91" t="str">
        <f>IF(ISNA(VLOOKUP(B91,Definitions!B$2:B$1633,1,FALSE)),"Not listed","")</f>
        <v/>
      </c>
      <c r="B91" t="s">
        <v>308</v>
      </c>
      <c r="C91" s="4" t="s">
        <v>773</v>
      </c>
      <c r="D91" s="27" t="s">
        <v>725</v>
      </c>
    </row>
    <row r="92" spans="1:4" x14ac:dyDescent="0.2">
      <c r="A92" t="str">
        <f>IF(ISNA(VLOOKUP(B92,Definitions!B$2:B$1633,1,FALSE)),"Not listed","")</f>
        <v/>
      </c>
      <c r="B92" t="s">
        <v>308</v>
      </c>
      <c r="C92" s="4" t="s">
        <v>773</v>
      </c>
      <c r="D92" s="27" t="s">
        <v>726</v>
      </c>
    </row>
    <row r="93" spans="1:4" ht="17" x14ac:dyDescent="0.2">
      <c r="A93" t="str">
        <f>IF(ISNA(VLOOKUP(B93,Definitions!B$2:B$1633,1,FALSE)),"Not listed","")</f>
        <v/>
      </c>
      <c r="B93" s="2" t="s">
        <v>308</v>
      </c>
      <c r="C93" s="4" t="s">
        <v>773</v>
      </c>
      <c r="D93" s="27" t="s">
        <v>770</v>
      </c>
    </row>
    <row r="94" spans="1:4" x14ac:dyDescent="0.2">
      <c r="A94" t="str">
        <f>IF(ISNA(VLOOKUP(B94,Definitions!B$2:B$1633,1,FALSE)),"Not listed","")</f>
        <v/>
      </c>
      <c r="B94" t="s">
        <v>308</v>
      </c>
      <c r="C94" s="4" t="s">
        <v>773</v>
      </c>
      <c r="D94" s="27" t="s">
        <v>727</v>
      </c>
    </row>
    <row r="95" spans="1:4" ht="17" x14ac:dyDescent="0.2">
      <c r="A95" s="24" t="str">
        <f>IF(ISNA(VLOOKUP(B95,Definitions!B$2:B$1633,1,FALSE)),"Not listed","")</f>
        <v/>
      </c>
      <c r="B95" s="36" t="s">
        <v>308</v>
      </c>
      <c r="C95" s="37" t="s">
        <v>773</v>
      </c>
      <c r="D95" s="27" t="s">
        <v>814</v>
      </c>
    </row>
    <row r="96" spans="1:4" ht="17" x14ac:dyDescent="0.2">
      <c r="A96" s="24" t="str">
        <f>IF(ISNA(VLOOKUP(B96,Definitions!B$2:B$1633,1,FALSE)),"Not listed","")</f>
        <v/>
      </c>
      <c r="B96" s="36" t="s">
        <v>308</v>
      </c>
      <c r="C96" s="37" t="s">
        <v>773</v>
      </c>
      <c r="D96" s="27" t="s">
        <v>820</v>
      </c>
    </row>
    <row r="97" spans="1:4" x14ac:dyDescent="0.2">
      <c r="A97" t="str">
        <f>IF(ISNA(VLOOKUP(B97,Definitions!B$2:B$1633,1,FALSE)),"Not listed","")</f>
        <v/>
      </c>
      <c r="B97" t="s">
        <v>349</v>
      </c>
      <c r="C97" s="4" t="s">
        <v>773</v>
      </c>
      <c r="D97" s="27" t="s">
        <v>721</v>
      </c>
    </row>
    <row r="98" spans="1:4" ht="17" x14ac:dyDescent="0.2">
      <c r="A98" s="24" t="str">
        <f>IF(ISNA(VLOOKUP(B98,Definitions!B$2:B$1633,1,FALSE)),"Not listed","")</f>
        <v/>
      </c>
      <c r="B98" s="36" t="s">
        <v>349</v>
      </c>
      <c r="C98" s="37" t="s">
        <v>773</v>
      </c>
      <c r="D98" s="27" t="s">
        <v>819</v>
      </c>
    </row>
    <row r="99" spans="1:4" x14ac:dyDescent="0.2">
      <c r="A99" t="str">
        <f>IF(ISNA(VLOOKUP(B99,Definitions!B$2:B$1633,1,FALSE)),"Not listed","")</f>
        <v/>
      </c>
      <c r="B99" t="s">
        <v>244</v>
      </c>
      <c r="C99" s="4" t="s">
        <v>773</v>
      </c>
      <c r="D99" s="27" t="s">
        <v>728</v>
      </c>
    </row>
    <row r="100" spans="1:4" x14ac:dyDescent="0.2">
      <c r="A100" t="str">
        <f>IF(ISNA(VLOOKUP(B100,Definitions!B$2:B$1633,1,FALSE)),"Not listed","")</f>
        <v/>
      </c>
      <c r="B100" t="s">
        <v>244</v>
      </c>
      <c r="C100" s="4" t="s">
        <v>773</v>
      </c>
      <c r="D100" s="27" t="s">
        <v>729</v>
      </c>
    </row>
    <row r="101" spans="1:4" ht="17" x14ac:dyDescent="0.2">
      <c r="A101" s="24" t="str">
        <f>IF(ISNA(VLOOKUP(B101,Definitions!B$2:B$1633,1,FALSE)),"Not listed","")</f>
        <v/>
      </c>
      <c r="B101" s="36" t="s">
        <v>244</v>
      </c>
      <c r="C101" s="37" t="s">
        <v>773</v>
      </c>
      <c r="D101" s="27" t="s">
        <v>793</v>
      </c>
    </row>
    <row r="102" spans="1:4" ht="17" x14ac:dyDescent="0.2">
      <c r="A102" s="24" t="str">
        <f>IF(ISNA(VLOOKUP(B102,Definitions!B$2:B$1633,1,FALSE)),"Not listed","")</f>
        <v/>
      </c>
      <c r="B102" s="36" t="s">
        <v>244</v>
      </c>
      <c r="C102" s="37" t="s">
        <v>773</v>
      </c>
      <c r="D102" s="27" t="s">
        <v>821</v>
      </c>
    </row>
    <row r="103" spans="1:4" x14ac:dyDescent="0.2">
      <c r="A103" t="str">
        <f>IF(ISNA(VLOOKUP(B103,Definitions!B$2:B$1633,1,FALSE)),"Not listed","")</f>
        <v/>
      </c>
      <c r="B103" t="s">
        <v>258</v>
      </c>
      <c r="C103" s="4" t="s">
        <v>773</v>
      </c>
      <c r="D103" s="27" t="s">
        <v>717</v>
      </c>
    </row>
    <row r="104" spans="1:4" x14ac:dyDescent="0.2">
      <c r="A104" t="str">
        <f>IF(ISNA(VLOOKUP(B104,Definitions!B$2:B$1633,1,FALSE)),"Not listed","")</f>
        <v/>
      </c>
      <c r="B104" t="s">
        <v>258</v>
      </c>
      <c r="C104" s="4" t="s">
        <v>773</v>
      </c>
      <c r="D104" s="27" t="s">
        <v>698</v>
      </c>
    </row>
    <row r="105" spans="1:4" ht="17" x14ac:dyDescent="0.2">
      <c r="A105" s="24" t="str">
        <f>IF(ISNA(VLOOKUP(B105,Definitions!B$2:B$1633,1,FALSE)),"Not listed","")</f>
        <v/>
      </c>
      <c r="B105" s="36" t="s">
        <v>258</v>
      </c>
      <c r="C105" s="37" t="s">
        <v>773</v>
      </c>
      <c r="D105" s="27" t="s">
        <v>794</v>
      </c>
    </row>
    <row r="106" spans="1:4" ht="17" x14ac:dyDescent="0.2">
      <c r="A106" s="24" t="str">
        <f>IF(ISNA(VLOOKUP(B106,Definitions!B$2:B$1633,1,FALSE)),"Not listed","")</f>
        <v/>
      </c>
      <c r="B106" s="36" t="s">
        <v>258</v>
      </c>
      <c r="C106" s="37" t="s">
        <v>773</v>
      </c>
      <c r="D106" s="27" t="s">
        <v>800</v>
      </c>
    </row>
    <row r="107" spans="1:4" ht="17" x14ac:dyDescent="0.2">
      <c r="A107" t="str">
        <f>IF(ISNA(VLOOKUP(B107,Definitions!B$2:B$1633,1,FALSE)),"Not listed","")</f>
        <v/>
      </c>
      <c r="B107" s="2" t="s">
        <v>322</v>
      </c>
      <c r="C107" s="4" t="s">
        <v>773</v>
      </c>
      <c r="D107" s="27" t="s">
        <v>718</v>
      </c>
    </row>
    <row r="108" spans="1:4" x14ac:dyDescent="0.2">
      <c r="A108" t="str">
        <f>IF(ISNA(VLOOKUP(B108,Definitions!B$2:B$1633,1,FALSE)),"Not listed","")</f>
        <v/>
      </c>
      <c r="B108" t="s">
        <v>322</v>
      </c>
      <c r="C108" s="4" t="s">
        <v>773</v>
      </c>
      <c r="D108" s="27" t="s">
        <v>715</v>
      </c>
    </row>
    <row r="109" spans="1:4" ht="17" x14ac:dyDescent="0.2">
      <c r="A109" s="24" t="str">
        <f>IF(ISNA(VLOOKUP(B109,Definitions!B$2:B$1633,1,FALSE)),"Not listed","")</f>
        <v/>
      </c>
      <c r="B109" s="36" t="s">
        <v>322</v>
      </c>
      <c r="C109" s="37" t="s">
        <v>773</v>
      </c>
      <c r="D109" s="27" t="s">
        <v>811</v>
      </c>
    </row>
    <row r="110" spans="1:4" ht="17" x14ac:dyDescent="0.2">
      <c r="A110" s="24" t="str">
        <f>IF(ISNA(VLOOKUP(B110,Definitions!B$2:B$1633,1,FALSE)),"Not listed","")</f>
        <v/>
      </c>
      <c r="B110" s="36" t="s">
        <v>322</v>
      </c>
      <c r="C110" s="37" t="s">
        <v>773</v>
      </c>
      <c r="D110" s="27" t="s">
        <v>812</v>
      </c>
    </row>
    <row r="111" spans="1:4" ht="17" x14ac:dyDescent="0.2">
      <c r="A111" s="24" t="str">
        <f>IF(ISNA(VLOOKUP(B111,Definitions!B$2:B$1633,1,FALSE)),"Not listed","")</f>
        <v/>
      </c>
      <c r="B111" s="25" t="s">
        <v>783</v>
      </c>
      <c r="C111" s="26" t="s">
        <v>773</v>
      </c>
      <c r="D111" s="27" t="s">
        <v>718</v>
      </c>
    </row>
    <row r="112" spans="1:4" ht="17" x14ac:dyDescent="0.2">
      <c r="A112" s="24" t="str">
        <f>IF(ISNA(VLOOKUP(B112,Definitions!B$2:B$1633,1,FALSE)),"Not listed","")</f>
        <v/>
      </c>
      <c r="B112" s="25" t="s">
        <v>783</v>
      </c>
      <c r="C112" s="26" t="s">
        <v>773</v>
      </c>
      <c r="D112" s="27" t="s">
        <v>715</v>
      </c>
    </row>
    <row r="113" spans="1:4" ht="17" x14ac:dyDescent="0.2">
      <c r="A113" s="24" t="str">
        <f>IF(ISNA(VLOOKUP(B113,Definitions!B$2:B$1633,1,FALSE)),"Not listed","")</f>
        <v/>
      </c>
      <c r="B113" s="36" t="s">
        <v>783</v>
      </c>
      <c r="C113" s="37" t="s">
        <v>773</v>
      </c>
      <c r="D113" s="27" t="s">
        <v>811</v>
      </c>
    </row>
    <row r="114" spans="1:4" ht="17" x14ac:dyDescent="0.2">
      <c r="A114" s="24" t="str">
        <f>IF(ISNA(VLOOKUP(B114,Definitions!B$2:B$1633,1,FALSE)),"Not listed","")</f>
        <v/>
      </c>
      <c r="B114" s="36" t="s">
        <v>783</v>
      </c>
      <c r="C114" s="37" t="s">
        <v>773</v>
      </c>
      <c r="D114" s="27" t="s">
        <v>812</v>
      </c>
    </row>
    <row r="115" spans="1:4" ht="17" x14ac:dyDescent="0.2">
      <c r="A115" t="str">
        <f>IF(ISNA(VLOOKUP(B115,Definitions!B$2:B$1633,1,FALSE)),"Not listed","")</f>
        <v/>
      </c>
      <c r="B115" s="2" t="s">
        <v>323</v>
      </c>
      <c r="C115" s="4" t="s">
        <v>773</v>
      </c>
      <c r="D115" s="27" t="s">
        <v>718</v>
      </c>
    </row>
    <row r="116" spans="1:4" x14ac:dyDescent="0.2">
      <c r="A116" t="str">
        <f>IF(ISNA(VLOOKUP(B116,Definitions!B$2:B$1633,1,FALSE)),"Not listed","")</f>
        <v/>
      </c>
      <c r="B116" t="s">
        <v>323</v>
      </c>
      <c r="C116" s="4" t="s">
        <v>773</v>
      </c>
      <c r="D116" s="27" t="s">
        <v>715</v>
      </c>
    </row>
    <row r="117" spans="1:4" ht="17" x14ac:dyDescent="0.2">
      <c r="A117" s="24" t="str">
        <f>IF(ISNA(VLOOKUP(B117,Definitions!B$2:B$1633,1,FALSE)),"Not listed","")</f>
        <v/>
      </c>
      <c r="B117" s="36" t="s">
        <v>323</v>
      </c>
      <c r="C117" s="37" t="s">
        <v>773</v>
      </c>
      <c r="D117" s="27" t="s">
        <v>811</v>
      </c>
    </row>
    <row r="118" spans="1:4" ht="17" x14ac:dyDescent="0.2">
      <c r="A118" s="24" t="str">
        <f>IF(ISNA(VLOOKUP(B118,Definitions!B$2:B$1633,1,FALSE)),"Not listed","")</f>
        <v/>
      </c>
      <c r="B118" s="36" t="s">
        <v>323</v>
      </c>
      <c r="C118" s="37" t="s">
        <v>773</v>
      </c>
      <c r="D118" s="27" t="s">
        <v>812</v>
      </c>
    </row>
    <row r="119" spans="1:4" ht="17" x14ac:dyDescent="0.2">
      <c r="A119" t="str">
        <f>IF(ISNA(VLOOKUP(B119,Definitions!B$2:B$1633,1,FALSE)),"Not listed","")</f>
        <v/>
      </c>
      <c r="B119" s="2" t="s">
        <v>324</v>
      </c>
      <c r="C119" s="4" t="s">
        <v>773</v>
      </c>
      <c r="D119" s="27" t="s">
        <v>718</v>
      </c>
    </row>
    <row r="120" spans="1:4" x14ac:dyDescent="0.2">
      <c r="A120" t="str">
        <f>IF(ISNA(VLOOKUP(B120,Definitions!B$2:B$1633,1,FALSE)),"Not listed","")</f>
        <v/>
      </c>
      <c r="B120" t="s">
        <v>324</v>
      </c>
      <c r="C120" s="4" t="s">
        <v>773</v>
      </c>
      <c r="D120" s="27" t="s">
        <v>715</v>
      </c>
    </row>
    <row r="121" spans="1:4" ht="17" x14ac:dyDescent="0.2">
      <c r="A121" s="24" t="str">
        <f>IF(ISNA(VLOOKUP(B121,Definitions!B$2:B$1633,1,FALSE)),"Not listed","")</f>
        <v/>
      </c>
      <c r="B121" s="36" t="s">
        <v>324</v>
      </c>
      <c r="C121" s="37" t="s">
        <v>773</v>
      </c>
      <c r="D121" s="27" t="s">
        <v>811</v>
      </c>
    </row>
    <row r="122" spans="1:4" ht="17" x14ac:dyDescent="0.2">
      <c r="A122" s="24" t="str">
        <f>IF(ISNA(VLOOKUP(B122,Definitions!B$2:B$1633,1,FALSE)),"Not listed","")</f>
        <v/>
      </c>
      <c r="B122" s="36" t="s">
        <v>324</v>
      </c>
      <c r="C122" s="37" t="s">
        <v>773</v>
      </c>
      <c r="D122" s="27" t="s">
        <v>812</v>
      </c>
    </row>
    <row r="123" spans="1:4" ht="17" x14ac:dyDescent="0.2">
      <c r="A123" t="str">
        <f>IF(ISNA(VLOOKUP(B123,Definitions!B$2:B$1633,1,FALSE)),"Not listed","")</f>
        <v/>
      </c>
      <c r="B123" s="2" t="s">
        <v>325</v>
      </c>
      <c r="C123" s="4" t="s">
        <v>773</v>
      </c>
      <c r="D123" s="27" t="s">
        <v>718</v>
      </c>
    </row>
    <row r="124" spans="1:4" x14ac:dyDescent="0.2">
      <c r="A124" t="str">
        <f>IF(ISNA(VLOOKUP(B124,Definitions!B$2:B$1633,1,FALSE)),"Not listed","")</f>
        <v/>
      </c>
      <c r="B124" t="s">
        <v>325</v>
      </c>
      <c r="C124" s="4" t="s">
        <v>773</v>
      </c>
      <c r="D124" s="27" t="s">
        <v>715</v>
      </c>
    </row>
    <row r="125" spans="1:4" ht="17" x14ac:dyDescent="0.2">
      <c r="A125" s="24" t="str">
        <f>IF(ISNA(VLOOKUP(B125,Definitions!B$2:B$1633,1,FALSE)),"Not listed","")</f>
        <v/>
      </c>
      <c r="B125" s="36" t="s">
        <v>325</v>
      </c>
      <c r="C125" s="37" t="s">
        <v>773</v>
      </c>
      <c r="D125" s="27" t="s">
        <v>811</v>
      </c>
    </row>
    <row r="126" spans="1:4" ht="17" x14ac:dyDescent="0.2">
      <c r="A126" s="24" t="str">
        <f>IF(ISNA(VLOOKUP(B126,Definitions!B$2:B$1633,1,FALSE)),"Not listed","")</f>
        <v/>
      </c>
      <c r="B126" s="36" t="s">
        <v>325</v>
      </c>
      <c r="C126" s="37" t="s">
        <v>773</v>
      </c>
      <c r="D126" s="27" t="s">
        <v>812</v>
      </c>
    </row>
    <row r="127" spans="1:4" ht="17" x14ac:dyDescent="0.2">
      <c r="A127" s="24" t="str">
        <f>IF(ISNA(VLOOKUP(B127,Definitions!B$2:B$1633,1,FALSE)),"Not listed","")</f>
        <v/>
      </c>
      <c r="B127" s="25" t="s">
        <v>784</v>
      </c>
      <c r="C127" s="26" t="s">
        <v>773</v>
      </c>
      <c r="D127" s="27" t="s">
        <v>718</v>
      </c>
    </row>
    <row r="128" spans="1:4" ht="17" x14ac:dyDescent="0.2">
      <c r="A128" s="24" t="str">
        <f>IF(ISNA(VLOOKUP(B128,Definitions!B$2:B$1633,1,FALSE)),"Not listed","")</f>
        <v/>
      </c>
      <c r="B128" s="25" t="s">
        <v>784</v>
      </c>
      <c r="C128" s="26" t="s">
        <v>773</v>
      </c>
      <c r="D128" s="27" t="s">
        <v>715</v>
      </c>
    </row>
    <row r="129" spans="1:4" ht="17" x14ac:dyDescent="0.2">
      <c r="A129" s="24" t="str">
        <f>IF(ISNA(VLOOKUP(B129,Definitions!B$2:B$1633,1,FALSE)),"Not listed","")</f>
        <v/>
      </c>
      <c r="B129" s="36" t="s">
        <v>784</v>
      </c>
      <c r="C129" s="37" t="s">
        <v>773</v>
      </c>
      <c r="D129" s="27" t="s">
        <v>811</v>
      </c>
    </row>
    <row r="130" spans="1:4" ht="17" x14ac:dyDescent="0.2">
      <c r="A130" s="24" t="str">
        <f>IF(ISNA(VLOOKUP(B130,Definitions!B$2:B$1633,1,FALSE)),"Not listed","")</f>
        <v/>
      </c>
      <c r="B130" s="36" t="s">
        <v>784</v>
      </c>
      <c r="C130" s="37" t="s">
        <v>773</v>
      </c>
      <c r="D130" s="27" t="s">
        <v>812</v>
      </c>
    </row>
    <row r="131" spans="1:4" x14ac:dyDescent="0.2">
      <c r="A131" t="str">
        <f>IF(ISNA(VLOOKUP(B131,Definitions!B$2:B$1633,1,FALSE)),"Not listed","")</f>
        <v/>
      </c>
      <c r="B131" t="s">
        <v>369</v>
      </c>
      <c r="C131" s="4" t="s">
        <v>773</v>
      </c>
      <c r="D131" s="27" t="s">
        <v>729</v>
      </c>
    </row>
    <row r="132" spans="1:4" ht="17" x14ac:dyDescent="0.2">
      <c r="A132" s="24" t="str">
        <f>IF(ISNA(VLOOKUP(B132,Definitions!B$2:B$1633,1,FALSE)),"Not listed","")</f>
        <v/>
      </c>
      <c r="B132" s="36" t="s">
        <v>369</v>
      </c>
      <c r="C132" s="37" t="s">
        <v>773</v>
      </c>
      <c r="D132" s="27" t="s">
        <v>821</v>
      </c>
    </row>
    <row r="133" spans="1:4" ht="17" x14ac:dyDescent="0.2">
      <c r="A133" t="str">
        <f>IF(ISNA(VLOOKUP(B133,Definitions!B$2:B$1633,1,FALSE)),"Not listed","")</f>
        <v/>
      </c>
      <c r="B133" s="2" t="s">
        <v>775</v>
      </c>
      <c r="C133" s="4" t="s">
        <v>773</v>
      </c>
      <c r="D133" s="27" t="s">
        <v>768</v>
      </c>
    </row>
    <row r="134" spans="1:4" ht="17" x14ac:dyDescent="0.2">
      <c r="A134" s="24" t="str">
        <f>IF(ISNA(VLOOKUP(B134,Definitions!B$2:B$1633,1,FALSE)),"Not listed","")</f>
        <v/>
      </c>
      <c r="B134" s="36" t="s">
        <v>775</v>
      </c>
      <c r="C134" s="37" t="s">
        <v>773</v>
      </c>
      <c r="D134" s="27" t="s">
        <v>797</v>
      </c>
    </row>
    <row r="135" spans="1:4" x14ac:dyDescent="0.2">
      <c r="A135" t="str">
        <f>IF(ISNA(VLOOKUP(B135,Definitions!B$2:B$1633,1,FALSE)),"Not listed","")</f>
        <v/>
      </c>
      <c r="B135" t="s">
        <v>338</v>
      </c>
      <c r="C135" s="4" t="s">
        <v>773</v>
      </c>
      <c r="D135" s="27" t="s">
        <v>719</v>
      </c>
    </row>
    <row r="136" spans="1:4" x14ac:dyDescent="0.2">
      <c r="A136" t="str">
        <f>IF(ISNA(VLOOKUP(B136,Definitions!B$2:B$1633,1,FALSE)),"Not listed","")</f>
        <v/>
      </c>
      <c r="B136" t="s">
        <v>277</v>
      </c>
      <c r="C136" s="4" t="s">
        <v>773</v>
      </c>
      <c r="D136" s="27" t="s">
        <v>698</v>
      </c>
    </row>
    <row r="137" spans="1:4" ht="17" x14ac:dyDescent="0.2">
      <c r="A137" s="24" t="str">
        <f>IF(ISNA(VLOOKUP(B137,Definitions!B$2:B$1633,1,FALSE)),"Not listed","")</f>
        <v/>
      </c>
      <c r="B137" s="36" t="s">
        <v>277</v>
      </c>
      <c r="C137" s="37" t="s">
        <v>773</v>
      </c>
      <c r="D137" s="27" t="s">
        <v>800</v>
      </c>
    </row>
    <row r="138" spans="1:4" x14ac:dyDescent="0.2">
      <c r="A138" t="str">
        <f>IF(ISNA(VLOOKUP(B138,Definitions!B$2:B$1633,1,FALSE)),"Not listed","")</f>
        <v/>
      </c>
      <c r="B138" t="s">
        <v>278</v>
      </c>
      <c r="C138" s="4" t="s">
        <v>773</v>
      </c>
      <c r="D138" s="27" t="s">
        <v>698</v>
      </c>
    </row>
    <row r="139" spans="1:4" ht="17" x14ac:dyDescent="0.2">
      <c r="A139" s="24" t="str">
        <f>IF(ISNA(VLOOKUP(B139,Definitions!B$2:B$1633,1,FALSE)),"Not listed","")</f>
        <v/>
      </c>
      <c r="B139" s="36" t="s">
        <v>278</v>
      </c>
      <c r="C139" s="37" t="s">
        <v>773</v>
      </c>
      <c r="D139" s="27" t="s">
        <v>800</v>
      </c>
    </row>
    <row r="140" spans="1:4" x14ac:dyDescent="0.2">
      <c r="A140" t="str">
        <f>IF(ISNA(VLOOKUP(B140,Definitions!B$2:B$1633,1,FALSE)),"Not listed","")</f>
        <v/>
      </c>
      <c r="B140" t="s">
        <v>307</v>
      </c>
      <c r="C140" s="4" t="s">
        <v>773</v>
      </c>
      <c r="D140" s="27" t="s">
        <v>711</v>
      </c>
    </row>
    <row r="141" spans="1:4" ht="17" x14ac:dyDescent="0.2">
      <c r="A141" s="24" t="str">
        <f>IF(ISNA(VLOOKUP(B141,Definitions!B$2:B$1633,1,FALSE)),"Not listed","")</f>
        <v/>
      </c>
      <c r="B141" s="36" t="s">
        <v>307</v>
      </c>
      <c r="C141" s="37" t="s">
        <v>773</v>
      </c>
      <c r="D141" s="27" t="s">
        <v>806</v>
      </c>
    </row>
    <row r="142" spans="1:4" x14ac:dyDescent="0.2">
      <c r="A142" t="str">
        <f>IF(ISNA(VLOOKUP(B142,Definitions!B$2:B$1633,1,FALSE)),"Not listed","")</f>
        <v/>
      </c>
      <c r="B142" t="s">
        <v>305</v>
      </c>
      <c r="C142" s="4" t="s">
        <v>773</v>
      </c>
      <c r="D142" s="27" t="s">
        <v>730</v>
      </c>
    </row>
    <row r="143" spans="1:4" ht="17" x14ac:dyDescent="0.2">
      <c r="A143" s="24" t="str">
        <f>IF(ISNA(VLOOKUP(B143,Definitions!B$2:B$1633,1,FALSE)),"Not listed","")</f>
        <v/>
      </c>
      <c r="B143" s="36" t="s">
        <v>305</v>
      </c>
      <c r="C143" s="37" t="s">
        <v>773</v>
      </c>
      <c r="D143" s="27" t="s">
        <v>805</v>
      </c>
    </row>
    <row r="144" spans="1:4" x14ac:dyDescent="0.2">
      <c r="A144" t="str">
        <f>IF(ISNA(VLOOKUP(B144,Definitions!B$2:B$1633,1,FALSE)),"Not listed","")</f>
        <v/>
      </c>
      <c r="B144" t="s">
        <v>279</v>
      </c>
      <c r="C144" s="4" t="s">
        <v>773</v>
      </c>
      <c r="D144" s="27" t="s">
        <v>698</v>
      </c>
    </row>
    <row r="145" spans="1:4" ht="17" x14ac:dyDescent="0.2">
      <c r="A145" s="24" t="str">
        <f>IF(ISNA(VLOOKUP(B145,Definitions!B$2:B$1633,1,FALSE)),"Not listed","")</f>
        <v/>
      </c>
      <c r="B145" s="36" t="s">
        <v>279</v>
      </c>
      <c r="C145" s="37" t="s">
        <v>773</v>
      </c>
      <c r="D145" s="27" t="s">
        <v>800</v>
      </c>
    </row>
    <row r="146" spans="1:4" x14ac:dyDescent="0.2">
      <c r="A146" t="str">
        <f>IF(ISNA(VLOOKUP(B146,Definitions!B$2:B$1633,1,FALSE)),"Not listed","")</f>
        <v/>
      </c>
      <c r="B146" t="s">
        <v>379</v>
      </c>
      <c r="C146" s="4" t="s">
        <v>773</v>
      </c>
      <c r="D146" s="27" t="s">
        <v>731</v>
      </c>
    </row>
    <row r="147" spans="1:4" x14ac:dyDescent="0.2">
      <c r="A147" t="str">
        <f>IF(ISNA(VLOOKUP(B147,Definitions!B$2:B$1633,1,FALSE)),"Not listed","")</f>
        <v/>
      </c>
      <c r="B147" t="s">
        <v>271</v>
      </c>
      <c r="C147" s="4" t="s">
        <v>773</v>
      </c>
      <c r="D147" s="27" t="s">
        <v>732</v>
      </c>
    </row>
    <row r="148" spans="1:4" x14ac:dyDescent="0.2">
      <c r="A148" t="str">
        <f>IF(ISNA(VLOOKUP(B148,Definitions!B$2:B$1633,1,FALSE)),"Not listed","")</f>
        <v/>
      </c>
      <c r="B148" t="s">
        <v>271</v>
      </c>
      <c r="C148" s="4" t="s">
        <v>773</v>
      </c>
      <c r="D148" s="27" t="s">
        <v>733</v>
      </c>
    </row>
    <row r="149" spans="1:4" ht="17" x14ac:dyDescent="0.2">
      <c r="A149" s="24" t="str">
        <f>IF(ISNA(VLOOKUP(B149,Definitions!B$2:B$1633,1,FALSE)),"Not listed","")</f>
        <v/>
      </c>
      <c r="B149" s="36" t="s">
        <v>271</v>
      </c>
      <c r="C149" s="37" t="s">
        <v>773</v>
      </c>
      <c r="D149" s="27" t="s">
        <v>798</v>
      </c>
    </row>
    <row r="150" spans="1:4" ht="17" x14ac:dyDescent="0.2">
      <c r="A150" s="24" t="str">
        <f>IF(ISNA(VLOOKUP(B150,Definitions!B$2:B$1633,1,FALSE)),"Not listed","")</f>
        <v/>
      </c>
      <c r="B150" s="36" t="s">
        <v>271</v>
      </c>
      <c r="C150" s="37" t="s">
        <v>773</v>
      </c>
      <c r="D150" s="27" t="s">
        <v>799</v>
      </c>
    </row>
    <row r="151" spans="1:4" x14ac:dyDescent="0.2">
      <c r="A151" t="str">
        <f>IF(ISNA(VLOOKUP(B151,Definitions!B$2:B$1633,1,FALSE)),"Not listed","")</f>
        <v/>
      </c>
      <c r="B151" t="s">
        <v>371</v>
      </c>
      <c r="C151" s="4" t="s">
        <v>773</v>
      </c>
      <c r="D151" s="27" t="s">
        <v>734</v>
      </c>
    </row>
    <row r="152" spans="1:4" x14ac:dyDescent="0.2">
      <c r="A152" t="str">
        <f>IF(ISNA(VLOOKUP(B152,Definitions!B$2:B$1633,1,FALSE)),"Not listed","")</f>
        <v/>
      </c>
      <c r="B152" t="s">
        <v>264</v>
      </c>
      <c r="C152" s="4" t="s">
        <v>773</v>
      </c>
      <c r="D152" s="27" t="s">
        <v>724</v>
      </c>
    </row>
    <row r="153" spans="1:4" x14ac:dyDescent="0.2">
      <c r="A153" t="str">
        <f>IF(ISNA(VLOOKUP(B153,Definitions!B$2:B$1633,1,FALSE)),"Not listed","")</f>
        <v/>
      </c>
      <c r="B153" t="s">
        <v>264</v>
      </c>
      <c r="C153" s="4" t="s">
        <v>773</v>
      </c>
      <c r="D153" s="27" t="s">
        <v>719</v>
      </c>
    </row>
    <row r="154" spans="1:4" ht="17" x14ac:dyDescent="0.2">
      <c r="A154" s="24" t="str">
        <f>IF(ISNA(VLOOKUP(B154,Definitions!B$2:B$1633,1,FALSE)),"Not listed","")</f>
        <v/>
      </c>
      <c r="B154" s="36" t="s">
        <v>264</v>
      </c>
      <c r="C154" s="37" t="s">
        <v>773</v>
      </c>
      <c r="D154" s="27" t="s">
        <v>795</v>
      </c>
    </row>
    <row r="155" spans="1:4" x14ac:dyDescent="0.2">
      <c r="A155" t="str">
        <f>IF(ISNA(VLOOKUP(B155,Definitions!B$2:B$1633,1,FALSE)),"Not listed","")</f>
        <v/>
      </c>
      <c r="B155" t="s">
        <v>265</v>
      </c>
      <c r="C155" s="4" t="s">
        <v>773</v>
      </c>
      <c r="D155" s="27" t="s">
        <v>724</v>
      </c>
    </row>
    <row r="156" spans="1:4" x14ac:dyDescent="0.2">
      <c r="A156" t="str">
        <f>IF(ISNA(VLOOKUP(B156,Definitions!B$2:B$1633,1,FALSE)),"Not listed","")</f>
        <v/>
      </c>
      <c r="B156" t="s">
        <v>265</v>
      </c>
      <c r="C156" s="4" t="s">
        <v>773</v>
      </c>
      <c r="D156" s="27" t="s">
        <v>698</v>
      </c>
    </row>
    <row r="157" spans="1:4" x14ac:dyDescent="0.2">
      <c r="A157" t="str">
        <f>IF(ISNA(VLOOKUP(B157,Definitions!B$2:B$1633,1,FALSE)),"Not listed","")</f>
        <v/>
      </c>
      <c r="B157" t="s">
        <v>265</v>
      </c>
      <c r="C157" s="4" t="s">
        <v>773</v>
      </c>
      <c r="D157" s="27" t="s">
        <v>735</v>
      </c>
    </row>
    <row r="158" spans="1:4" x14ac:dyDescent="0.2">
      <c r="A158" t="str">
        <f>IF(ISNA(VLOOKUP(B158,Definitions!B$2:B$1633,1,FALSE)),"Not listed","")</f>
        <v/>
      </c>
      <c r="B158" t="s">
        <v>265</v>
      </c>
      <c r="C158" s="4" t="s">
        <v>773</v>
      </c>
      <c r="D158" s="27" t="s">
        <v>736</v>
      </c>
    </row>
    <row r="159" spans="1:4" ht="17" x14ac:dyDescent="0.2">
      <c r="A159" s="24" t="str">
        <f>IF(ISNA(VLOOKUP(B159,Definitions!B$2:B$1633,1,FALSE)),"Not listed","")</f>
        <v/>
      </c>
      <c r="B159" s="36" t="s">
        <v>265</v>
      </c>
      <c r="C159" s="37" t="s">
        <v>773</v>
      </c>
      <c r="D159" s="27" t="s">
        <v>795</v>
      </c>
    </row>
    <row r="160" spans="1:4" ht="17" x14ac:dyDescent="0.2">
      <c r="A160" s="24" t="str">
        <f>IF(ISNA(VLOOKUP(B160,Definitions!B$2:B$1633,1,FALSE)),"Not listed","")</f>
        <v/>
      </c>
      <c r="B160" s="36" t="s">
        <v>265</v>
      </c>
      <c r="C160" s="37" t="s">
        <v>773</v>
      </c>
      <c r="D160" s="27" t="s">
        <v>800</v>
      </c>
    </row>
    <row r="161" spans="1:4" ht="17" x14ac:dyDescent="0.2">
      <c r="A161" s="24" t="str">
        <f>IF(ISNA(VLOOKUP(B161,Definitions!B$2:B$1633,1,FALSE)),"Not listed","")</f>
        <v/>
      </c>
      <c r="B161" s="36" t="s">
        <v>265</v>
      </c>
      <c r="C161" s="37" t="s">
        <v>773</v>
      </c>
      <c r="D161" s="27" t="s">
        <v>736</v>
      </c>
    </row>
    <row r="162" spans="1:4" x14ac:dyDescent="0.2">
      <c r="A162" t="str">
        <f>IF(ISNA(VLOOKUP(B162,Definitions!B$2:B$1633,1,FALSE)),"Not listed","")</f>
        <v/>
      </c>
      <c r="B162" t="s">
        <v>266</v>
      </c>
      <c r="C162" s="4" t="s">
        <v>773</v>
      </c>
      <c r="D162" s="27" t="s">
        <v>724</v>
      </c>
    </row>
    <row r="163" spans="1:4" x14ac:dyDescent="0.2">
      <c r="A163" t="str">
        <f>IF(ISNA(VLOOKUP(B163,Definitions!B$2:B$1633,1,FALSE)),"Not listed","")</f>
        <v/>
      </c>
      <c r="B163" t="s">
        <v>266</v>
      </c>
      <c r="C163" s="4" t="s">
        <v>773</v>
      </c>
      <c r="D163" s="27" t="s">
        <v>698</v>
      </c>
    </row>
    <row r="164" spans="1:4" x14ac:dyDescent="0.2">
      <c r="A164" t="str">
        <f>IF(ISNA(VLOOKUP(B164,Definitions!B$2:B$1633,1,FALSE)),"Not listed","")</f>
        <v/>
      </c>
      <c r="B164" t="s">
        <v>266</v>
      </c>
      <c r="C164" s="4" t="s">
        <v>773</v>
      </c>
      <c r="D164" s="27" t="s">
        <v>735</v>
      </c>
    </row>
    <row r="165" spans="1:4" x14ac:dyDescent="0.2">
      <c r="A165" t="str">
        <f>IF(ISNA(VLOOKUP(B165,Definitions!B$2:B$1633,1,FALSE)),"Not listed","")</f>
        <v/>
      </c>
      <c r="B165" t="s">
        <v>266</v>
      </c>
      <c r="C165" s="4" t="s">
        <v>773</v>
      </c>
      <c r="D165" s="27" t="s">
        <v>719</v>
      </c>
    </row>
    <row r="166" spans="1:4" x14ac:dyDescent="0.2">
      <c r="A166" t="str">
        <f>IF(ISNA(VLOOKUP(B166,Definitions!B$2:B$1633,1,FALSE)),"Not listed","")</f>
        <v/>
      </c>
      <c r="B166" t="s">
        <v>266</v>
      </c>
      <c r="C166" s="4" t="s">
        <v>773</v>
      </c>
      <c r="D166" s="27" t="s">
        <v>736</v>
      </c>
    </row>
    <row r="167" spans="1:4" ht="17" x14ac:dyDescent="0.2">
      <c r="A167" s="24" t="str">
        <f>IF(ISNA(VLOOKUP(B167,Definitions!B$2:B$1633,1,FALSE)),"Not listed","")</f>
        <v/>
      </c>
      <c r="B167" s="36" t="s">
        <v>266</v>
      </c>
      <c r="C167" s="37" t="s">
        <v>773</v>
      </c>
      <c r="D167" s="27" t="s">
        <v>795</v>
      </c>
    </row>
    <row r="168" spans="1:4" ht="17" x14ac:dyDescent="0.2">
      <c r="A168" s="24" t="str">
        <f>IF(ISNA(VLOOKUP(B168,Definitions!B$2:B$1633,1,FALSE)),"Not listed","")</f>
        <v/>
      </c>
      <c r="B168" s="36" t="s">
        <v>266</v>
      </c>
      <c r="C168" s="37" t="s">
        <v>773</v>
      </c>
      <c r="D168" s="27" t="s">
        <v>800</v>
      </c>
    </row>
    <row r="169" spans="1:4" ht="17" x14ac:dyDescent="0.2">
      <c r="A169" s="24" t="str">
        <f>IF(ISNA(VLOOKUP(B169,Definitions!B$2:B$1633,1,FALSE)),"Not listed","")</f>
        <v/>
      </c>
      <c r="B169" s="36" t="s">
        <v>266</v>
      </c>
      <c r="C169" s="37" t="s">
        <v>773</v>
      </c>
      <c r="D169" s="27" t="s">
        <v>736</v>
      </c>
    </row>
    <row r="170" spans="1:4" x14ac:dyDescent="0.2">
      <c r="A170" t="str">
        <f>IF(ISNA(VLOOKUP(B170,Definitions!B$2:B$1633,1,FALSE)),"Not listed","")</f>
        <v/>
      </c>
      <c r="B170" t="s">
        <v>350</v>
      </c>
      <c r="C170" s="4" t="s">
        <v>773</v>
      </c>
      <c r="D170" s="27" t="s">
        <v>721</v>
      </c>
    </row>
    <row r="171" spans="1:4" ht="17" x14ac:dyDescent="0.2">
      <c r="A171" s="24" t="str">
        <f>IF(ISNA(VLOOKUP(B171,Definitions!B$2:B$1633,1,FALSE)),"Not listed","")</f>
        <v/>
      </c>
      <c r="B171" s="36" t="s">
        <v>350</v>
      </c>
      <c r="C171" s="37" t="s">
        <v>773</v>
      </c>
      <c r="D171" s="27" t="s">
        <v>819</v>
      </c>
    </row>
    <row r="172" spans="1:4" x14ac:dyDescent="0.2">
      <c r="A172" t="str">
        <f>IF(ISNA(VLOOKUP(B172,Definitions!B$2:B$1633,1,FALSE)),"Not listed","")</f>
        <v/>
      </c>
      <c r="B172" t="s">
        <v>293</v>
      </c>
      <c r="C172" s="4" t="s">
        <v>773</v>
      </c>
      <c r="D172" s="27" t="s">
        <v>737</v>
      </c>
    </row>
    <row r="173" spans="1:4" x14ac:dyDescent="0.2">
      <c r="A173" t="str">
        <f>IF(ISNA(VLOOKUP(B173,Definitions!B$2:B$1633,1,FALSE)),"Not listed","")</f>
        <v/>
      </c>
      <c r="B173" t="s">
        <v>386</v>
      </c>
      <c r="C173" s="4" t="s">
        <v>773</v>
      </c>
      <c r="D173" s="27" t="s">
        <v>738</v>
      </c>
    </row>
    <row r="174" spans="1:4" x14ac:dyDescent="0.2">
      <c r="A174" t="str">
        <f>IF(ISNA(VLOOKUP(B174,Definitions!B$2:B$1633,1,FALSE)),"Not listed","")</f>
        <v/>
      </c>
      <c r="B174" t="s">
        <v>386</v>
      </c>
      <c r="C174" s="4" t="s">
        <v>773</v>
      </c>
      <c r="D174" s="27" t="s">
        <v>739</v>
      </c>
    </row>
    <row r="175" spans="1:4" x14ac:dyDescent="0.2">
      <c r="A175" t="str">
        <f>IF(ISNA(VLOOKUP(B175,Definitions!B$2:B$1633,1,FALSE)),"Not listed","")</f>
        <v/>
      </c>
      <c r="B175" t="s">
        <v>351</v>
      </c>
      <c r="C175" s="4" t="s">
        <v>773</v>
      </c>
      <c r="D175" s="27" t="s">
        <v>721</v>
      </c>
    </row>
    <row r="176" spans="1:4" ht="17" x14ac:dyDescent="0.2">
      <c r="A176" s="24" t="str">
        <f>IF(ISNA(VLOOKUP(B176,Definitions!B$2:B$1633,1,FALSE)),"Not listed","")</f>
        <v/>
      </c>
      <c r="B176" s="36" t="s">
        <v>351</v>
      </c>
      <c r="C176" s="37" t="s">
        <v>773</v>
      </c>
      <c r="D176" s="27" t="s">
        <v>819</v>
      </c>
    </row>
    <row r="177" spans="1:4" x14ac:dyDescent="0.2">
      <c r="A177" t="str">
        <f>IF(ISNA(VLOOKUP(B177,Definitions!B$2:B$1633,1,FALSE)),"Not listed","")</f>
        <v/>
      </c>
      <c r="B177" t="s">
        <v>280</v>
      </c>
      <c r="C177" s="4" t="s">
        <v>773</v>
      </c>
      <c r="D177" s="27" t="s">
        <v>698</v>
      </c>
    </row>
    <row r="178" spans="1:4" ht="17" x14ac:dyDescent="0.2">
      <c r="A178" s="24" t="str">
        <f>IF(ISNA(VLOOKUP(B178,Definitions!B$2:B$1633,1,FALSE)),"Not listed","")</f>
        <v/>
      </c>
      <c r="B178" s="36" t="s">
        <v>280</v>
      </c>
      <c r="C178" s="37" t="s">
        <v>773</v>
      </c>
      <c r="D178" s="27" t="s">
        <v>800</v>
      </c>
    </row>
    <row r="179" spans="1:4" x14ac:dyDescent="0.2">
      <c r="A179" t="str">
        <f>IF(ISNA(VLOOKUP(B179,Definitions!B$2:B$1633,1,FALSE)),"Not listed","")</f>
        <v/>
      </c>
      <c r="B179" t="s">
        <v>352</v>
      </c>
      <c r="C179" s="4" t="s">
        <v>773</v>
      </c>
      <c r="D179" s="27" t="s">
        <v>774</v>
      </c>
    </row>
    <row r="180" spans="1:4" x14ac:dyDescent="0.2">
      <c r="A180" t="str">
        <f>IF(ISNA(VLOOKUP(B180,Definitions!B$2:B$1633,1,FALSE)),"Not listed","")</f>
        <v/>
      </c>
      <c r="B180" t="s">
        <v>352</v>
      </c>
      <c r="C180" s="4" t="s">
        <v>773</v>
      </c>
      <c r="D180" s="27" t="s">
        <v>721</v>
      </c>
    </row>
    <row r="181" spans="1:4" ht="17" x14ac:dyDescent="0.2">
      <c r="A181" s="24" t="str">
        <f>IF(ISNA(VLOOKUP(B181,Definitions!B$2:B$1633,1,FALSE)),"Not listed","")</f>
        <v/>
      </c>
      <c r="B181" s="36" t="s">
        <v>352</v>
      </c>
      <c r="C181" s="37" t="s">
        <v>773</v>
      </c>
      <c r="D181" s="27" t="s">
        <v>819</v>
      </c>
    </row>
    <row r="182" spans="1:4" x14ac:dyDescent="0.2">
      <c r="A182" t="str">
        <f>IF(ISNA(VLOOKUP(B182,Definitions!B$2:B$1633,1,FALSE)),"Not listed","")</f>
        <v/>
      </c>
      <c r="B182" t="s">
        <v>353</v>
      </c>
      <c r="C182" s="4" t="s">
        <v>773</v>
      </c>
      <c r="D182" s="27" t="s">
        <v>774</v>
      </c>
    </row>
    <row r="183" spans="1:4" x14ac:dyDescent="0.2">
      <c r="A183" t="str">
        <f>IF(ISNA(VLOOKUP(B183,Definitions!B$2:B$1633,1,FALSE)),"Not listed","")</f>
        <v/>
      </c>
      <c r="B183" t="s">
        <v>353</v>
      </c>
      <c r="C183" s="4" t="s">
        <v>773</v>
      </c>
      <c r="D183" s="27" t="s">
        <v>721</v>
      </c>
    </row>
    <row r="184" spans="1:4" ht="17" x14ac:dyDescent="0.2">
      <c r="A184" s="24" t="str">
        <f>IF(ISNA(VLOOKUP(B184,Definitions!B$2:B$1633,1,FALSE)),"Not listed","")</f>
        <v/>
      </c>
      <c r="B184" s="36" t="s">
        <v>353</v>
      </c>
      <c r="C184" s="37" t="s">
        <v>773</v>
      </c>
      <c r="D184" s="27" t="s">
        <v>819</v>
      </c>
    </row>
    <row r="185" spans="1:4" x14ac:dyDescent="0.2">
      <c r="A185" t="str">
        <f>IF(ISNA(VLOOKUP(B185,Definitions!B$2:B$1633,1,FALSE)),"Not listed","")</f>
        <v/>
      </c>
      <c r="B185" t="s">
        <v>354</v>
      </c>
      <c r="C185" s="4" t="s">
        <v>773</v>
      </c>
      <c r="D185" s="27" t="s">
        <v>774</v>
      </c>
    </row>
    <row r="186" spans="1:4" x14ac:dyDescent="0.2">
      <c r="A186" t="str">
        <f>IF(ISNA(VLOOKUP(B186,Definitions!B$2:B$1633,1,FALSE)),"Not listed","")</f>
        <v/>
      </c>
      <c r="B186" t="s">
        <v>354</v>
      </c>
      <c r="C186" s="4" t="s">
        <v>773</v>
      </c>
      <c r="D186" s="27" t="s">
        <v>721</v>
      </c>
    </row>
    <row r="187" spans="1:4" ht="17" x14ac:dyDescent="0.2">
      <c r="A187" s="24" t="str">
        <f>IF(ISNA(VLOOKUP(B187,Definitions!B$2:B$1633,1,FALSE)),"Not listed","")</f>
        <v/>
      </c>
      <c r="B187" s="36" t="s">
        <v>354</v>
      </c>
      <c r="C187" s="37" t="s">
        <v>773</v>
      </c>
      <c r="D187" s="27" t="s">
        <v>819</v>
      </c>
    </row>
    <row r="188" spans="1:4" x14ac:dyDescent="0.2">
      <c r="A188" t="str">
        <f>IF(ISNA(VLOOKUP(B188,Definitions!B$2:B$1633,1,FALSE)),"Not listed","")</f>
        <v/>
      </c>
      <c r="B188" t="s">
        <v>339</v>
      </c>
      <c r="C188" s="4" t="s">
        <v>773</v>
      </c>
      <c r="D188" s="27" t="s">
        <v>719</v>
      </c>
    </row>
    <row r="189" spans="1:4" x14ac:dyDescent="0.2">
      <c r="A189" t="str">
        <f>IF(ISNA(VLOOKUP(B189,Definitions!B$2:B$1633,1,FALSE)),"Not listed","")</f>
        <v/>
      </c>
      <c r="B189" t="s">
        <v>331</v>
      </c>
      <c r="C189" s="4" t="s">
        <v>773</v>
      </c>
      <c r="D189" s="27" t="s">
        <v>740</v>
      </c>
    </row>
    <row r="190" spans="1:4" ht="17" x14ac:dyDescent="0.2">
      <c r="A190" s="24" t="str">
        <f>IF(ISNA(VLOOKUP(B190,Definitions!B$2:B$1633,1,FALSE)),"Not listed","")</f>
        <v/>
      </c>
      <c r="B190" s="36" t="s">
        <v>331</v>
      </c>
      <c r="C190" s="37" t="s">
        <v>773</v>
      </c>
      <c r="D190" s="27" t="s">
        <v>815</v>
      </c>
    </row>
    <row r="191" spans="1:4" x14ac:dyDescent="0.2">
      <c r="A191" t="str">
        <f>IF(ISNA(VLOOKUP(B191,Definitions!B$2:B$1633,1,FALSE)),"Not listed","")</f>
        <v/>
      </c>
      <c r="B191" t="s">
        <v>332</v>
      </c>
      <c r="C191" s="4" t="s">
        <v>773</v>
      </c>
      <c r="D191" s="27" t="s">
        <v>740</v>
      </c>
    </row>
    <row r="192" spans="1:4" ht="17" x14ac:dyDescent="0.2">
      <c r="A192" s="24" t="str">
        <f>IF(ISNA(VLOOKUP(B192,Definitions!B$2:B$1633,1,FALSE)),"Not listed","")</f>
        <v/>
      </c>
      <c r="B192" s="36" t="s">
        <v>332</v>
      </c>
      <c r="C192" s="37" t="s">
        <v>773</v>
      </c>
      <c r="D192" s="27" t="s">
        <v>815</v>
      </c>
    </row>
    <row r="193" spans="1:4" x14ac:dyDescent="0.2">
      <c r="A193" t="str">
        <f>IF(ISNA(VLOOKUP(B193,Definitions!B$2:B$1633,1,FALSE)),"Not listed","")</f>
        <v/>
      </c>
      <c r="B193" t="s">
        <v>355</v>
      </c>
      <c r="C193" s="4" t="s">
        <v>773</v>
      </c>
      <c r="D193" s="27" t="s">
        <v>721</v>
      </c>
    </row>
    <row r="194" spans="1:4" ht="17" x14ac:dyDescent="0.2">
      <c r="A194" s="24" t="str">
        <f>IF(ISNA(VLOOKUP(B194,Definitions!B$2:B$1633,1,FALSE)),"Not listed","")</f>
        <v/>
      </c>
      <c r="B194" s="36" t="s">
        <v>355</v>
      </c>
      <c r="C194" s="37" t="s">
        <v>773</v>
      </c>
      <c r="D194" s="27" t="s">
        <v>819</v>
      </c>
    </row>
    <row r="195" spans="1:4" x14ac:dyDescent="0.2">
      <c r="A195" t="str">
        <f>IF(ISNA(VLOOKUP(B195,Definitions!B$2:B$1633,1,FALSE)),"Not listed","")</f>
        <v/>
      </c>
      <c r="B195" t="s">
        <v>340</v>
      </c>
      <c r="C195" s="4" t="s">
        <v>773</v>
      </c>
      <c r="D195" s="27" t="s">
        <v>719</v>
      </c>
    </row>
    <row r="196" spans="1:4" x14ac:dyDescent="0.2">
      <c r="A196" t="str">
        <f>IF(ISNA(VLOOKUP(B196,Definitions!B$2:B$1633,1,FALSE)),"Not listed","")</f>
        <v/>
      </c>
      <c r="B196" t="s">
        <v>372</v>
      </c>
      <c r="C196" s="4" t="s">
        <v>773</v>
      </c>
      <c r="D196" s="27" t="s">
        <v>741</v>
      </c>
    </row>
    <row r="197" spans="1:4" x14ac:dyDescent="0.2">
      <c r="A197" t="str">
        <f>IF(ISNA(VLOOKUP(B197,Definitions!B$2:B$1633,1,FALSE)),"Not listed","")</f>
        <v/>
      </c>
      <c r="B197" t="s">
        <v>373</v>
      </c>
      <c r="C197" s="4" t="s">
        <v>773</v>
      </c>
      <c r="D197" s="27" t="s">
        <v>741</v>
      </c>
    </row>
    <row r="198" spans="1:4" x14ac:dyDescent="0.2">
      <c r="A198" t="str">
        <f>IF(ISNA(VLOOKUP(B198,Definitions!B$2:B$1633,1,FALSE)),"Not listed","")</f>
        <v/>
      </c>
      <c r="B198" t="s">
        <v>374</v>
      </c>
      <c r="C198" s="4" t="s">
        <v>773</v>
      </c>
      <c r="D198" s="27" t="s">
        <v>741</v>
      </c>
    </row>
    <row r="199" spans="1:4" x14ac:dyDescent="0.2">
      <c r="A199" t="str">
        <f>IF(ISNA(VLOOKUP(B199,Definitions!B$2:B$1633,1,FALSE)),"Not listed","")</f>
        <v/>
      </c>
      <c r="B199" t="s">
        <v>375</v>
      </c>
      <c r="C199" s="4" t="s">
        <v>773</v>
      </c>
      <c r="D199" s="27" t="s">
        <v>741</v>
      </c>
    </row>
    <row r="200" spans="1:4" x14ac:dyDescent="0.2">
      <c r="A200" t="str">
        <f>IF(ISNA(VLOOKUP(B200,Definitions!B$2:B$1633,1,FALSE)),"Not listed","")</f>
        <v/>
      </c>
      <c r="B200" t="s">
        <v>245</v>
      </c>
      <c r="C200" s="4" t="s">
        <v>773</v>
      </c>
      <c r="D200" s="27" t="s">
        <v>728</v>
      </c>
    </row>
    <row r="201" spans="1:4" ht="17" x14ac:dyDescent="0.2">
      <c r="A201" s="24" t="str">
        <f>IF(ISNA(VLOOKUP(B201,Definitions!B$2:B$1633,1,FALSE)),"Not listed","")</f>
        <v/>
      </c>
      <c r="B201" s="36" t="s">
        <v>245</v>
      </c>
      <c r="C201" s="37" t="s">
        <v>773</v>
      </c>
      <c r="D201" s="27" t="s">
        <v>793</v>
      </c>
    </row>
    <row r="202" spans="1:4" x14ac:dyDescent="0.2">
      <c r="A202" t="str">
        <f>IF(ISNA(VLOOKUP(B202,Definitions!B$2:B$1633,1,FALSE)),"Not listed","")</f>
        <v/>
      </c>
      <c r="B202" t="s">
        <v>246</v>
      </c>
      <c r="C202" s="4" t="s">
        <v>773</v>
      </c>
      <c r="D202" s="27" t="s">
        <v>728</v>
      </c>
    </row>
    <row r="203" spans="1:4" ht="17" x14ac:dyDescent="0.2">
      <c r="A203" s="24" t="str">
        <f>IF(ISNA(VLOOKUP(B203,Definitions!B$2:B$1633,1,FALSE)),"Not listed","")</f>
        <v/>
      </c>
      <c r="B203" s="36" t="s">
        <v>246</v>
      </c>
      <c r="C203" s="37" t="s">
        <v>773</v>
      </c>
      <c r="D203" s="27" t="s">
        <v>793</v>
      </c>
    </row>
    <row r="204" spans="1:4" x14ac:dyDescent="0.2">
      <c r="A204" t="str">
        <f>IF(ISNA(VLOOKUP(B204,Definitions!B$2:B$1633,1,FALSE)),"Not listed","")</f>
        <v/>
      </c>
      <c r="B204" t="s">
        <v>247</v>
      </c>
      <c r="C204" s="4" t="s">
        <v>773</v>
      </c>
      <c r="D204" s="27" t="s">
        <v>728</v>
      </c>
    </row>
    <row r="205" spans="1:4" x14ac:dyDescent="0.2">
      <c r="A205" t="str">
        <f>IF(ISNA(VLOOKUP(B205,Definitions!B$2:B$1633,1,FALSE)),"Not listed","")</f>
        <v/>
      </c>
      <c r="B205" t="s">
        <v>247</v>
      </c>
      <c r="C205" s="4" t="s">
        <v>773</v>
      </c>
      <c r="D205" s="27" t="s">
        <v>729</v>
      </c>
    </row>
    <row r="206" spans="1:4" ht="17" x14ac:dyDescent="0.2">
      <c r="A206" s="24" t="str">
        <f>IF(ISNA(VLOOKUP(B206,Definitions!B$2:B$1633,1,FALSE)),"Not listed","")</f>
        <v/>
      </c>
      <c r="B206" s="36" t="s">
        <v>247</v>
      </c>
      <c r="C206" s="37" t="s">
        <v>773</v>
      </c>
      <c r="D206" s="27" t="s">
        <v>793</v>
      </c>
    </row>
    <row r="207" spans="1:4" ht="17" x14ac:dyDescent="0.2">
      <c r="A207" s="24" t="str">
        <f>IF(ISNA(VLOOKUP(B207,Definitions!B$2:B$1633,1,FALSE)),"Not listed","")</f>
        <v/>
      </c>
      <c r="B207" s="36" t="s">
        <v>247</v>
      </c>
      <c r="C207" s="37" t="s">
        <v>773</v>
      </c>
      <c r="D207" s="27" t="s">
        <v>821</v>
      </c>
    </row>
    <row r="208" spans="1:4" x14ac:dyDescent="0.2">
      <c r="A208" t="str">
        <f>IF(ISNA(VLOOKUP(B208,Definitions!B$2:B$1633,1,FALSE)),"Not listed","")</f>
        <v/>
      </c>
      <c r="B208" t="s">
        <v>315</v>
      </c>
      <c r="C208" s="4" t="s">
        <v>773</v>
      </c>
      <c r="D208" s="27" t="s">
        <v>742</v>
      </c>
    </row>
    <row r="209" spans="1:4" ht="17" x14ac:dyDescent="0.2">
      <c r="A209" s="24" t="str">
        <f>IF(ISNA(VLOOKUP(B209,Definitions!B$2:B$1633,1,FALSE)),"Not listed","")</f>
        <v/>
      </c>
      <c r="B209" s="36" t="s">
        <v>315</v>
      </c>
      <c r="C209" s="37" t="s">
        <v>773</v>
      </c>
      <c r="D209" s="27" t="s">
        <v>810</v>
      </c>
    </row>
    <row r="210" spans="1:4" x14ac:dyDescent="0.2">
      <c r="A210" t="str">
        <f>IF(ISNA(VLOOKUP(B210,Definitions!B$2:B$1633,1,FALSE)),"Not listed","")</f>
        <v/>
      </c>
      <c r="B210" t="s">
        <v>376</v>
      </c>
      <c r="C210" s="4" t="s">
        <v>773</v>
      </c>
      <c r="D210" s="27" t="s">
        <v>743</v>
      </c>
    </row>
    <row r="211" spans="1:4" x14ac:dyDescent="0.2">
      <c r="A211" t="str">
        <f>IF(ISNA(VLOOKUP(B211,Definitions!B$2:B$1633,1,FALSE)),"Not listed","")</f>
        <v/>
      </c>
      <c r="B211" t="s">
        <v>377</v>
      </c>
      <c r="C211" s="4" t="s">
        <v>773</v>
      </c>
      <c r="D211" s="27" t="s">
        <v>744</v>
      </c>
    </row>
    <row r="212" spans="1:4" x14ac:dyDescent="0.2">
      <c r="A212" t="str">
        <f>IF(ISNA(VLOOKUP(B212,Definitions!B$2:B$1633,1,FALSE)),"Not listed","")</f>
        <v/>
      </c>
      <c r="B212" t="s">
        <v>281</v>
      </c>
      <c r="C212" s="4" t="s">
        <v>773</v>
      </c>
      <c r="D212" s="27" t="s">
        <v>698</v>
      </c>
    </row>
    <row r="213" spans="1:4" ht="17" x14ac:dyDescent="0.2">
      <c r="A213" s="24" t="str">
        <f>IF(ISNA(VLOOKUP(B213,Definitions!B$2:B$1633,1,FALSE)),"Not listed","")</f>
        <v/>
      </c>
      <c r="B213" s="36" t="s">
        <v>281</v>
      </c>
      <c r="C213" s="37" t="s">
        <v>773</v>
      </c>
      <c r="D213" s="27" t="s">
        <v>800</v>
      </c>
    </row>
    <row r="214" spans="1:4" x14ac:dyDescent="0.2">
      <c r="A214" t="str">
        <f>IF(ISNA(VLOOKUP(B214,Definitions!B$2:B$1633,1,FALSE)),"Not listed","")</f>
        <v/>
      </c>
      <c r="B214" t="s">
        <v>316</v>
      </c>
      <c r="C214" s="4" t="s">
        <v>773</v>
      </c>
      <c r="D214" s="27" t="s">
        <v>745</v>
      </c>
    </row>
    <row r="215" spans="1:4" x14ac:dyDescent="0.2">
      <c r="A215" t="str">
        <f>IF(ISNA(VLOOKUP(B215,Definitions!B$2:B$1633,1,FALSE)),"Not listed","")</f>
        <v/>
      </c>
      <c r="B215" t="s">
        <v>341</v>
      </c>
      <c r="C215" s="4" t="s">
        <v>773</v>
      </c>
      <c r="D215" s="27" t="s">
        <v>726</v>
      </c>
    </row>
    <row r="216" spans="1:4" x14ac:dyDescent="0.2">
      <c r="A216" t="str">
        <f>IF(ISNA(VLOOKUP(B216,Definitions!B$2:B$1633,1,FALSE)),"Not listed","")</f>
        <v/>
      </c>
      <c r="B216" t="s">
        <v>341</v>
      </c>
      <c r="C216" s="4" t="s">
        <v>773</v>
      </c>
      <c r="D216" s="27" t="s">
        <v>719</v>
      </c>
    </row>
    <row r="217" spans="1:4" ht="17" x14ac:dyDescent="0.2">
      <c r="A217" s="24" t="str">
        <f>IF(ISNA(VLOOKUP(B217,Definitions!B$2:B$1633,1,FALSE)),"Not listed","")</f>
        <v/>
      </c>
      <c r="B217" s="36" t="s">
        <v>341</v>
      </c>
      <c r="C217" s="37" t="s">
        <v>773</v>
      </c>
      <c r="D217" s="27" t="s">
        <v>820</v>
      </c>
    </row>
    <row r="218" spans="1:4" x14ac:dyDescent="0.2">
      <c r="A218" t="str">
        <f>IF(ISNA(VLOOKUP(B218,Definitions!B$2:B$1633,1,FALSE)),"Not listed","")</f>
        <v/>
      </c>
      <c r="B218" t="s">
        <v>367</v>
      </c>
      <c r="C218" s="4" t="s">
        <v>773</v>
      </c>
      <c r="D218" s="27" t="s">
        <v>726</v>
      </c>
    </row>
    <row r="219" spans="1:4" ht="17" x14ac:dyDescent="0.2">
      <c r="A219" s="24" t="str">
        <f>IF(ISNA(VLOOKUP(B219,Definitions!B$2:B$1633,1,FALSE)),"Not listed","")</f>
        <v/>
      </c>
      <c r="B219" s="36" t="s">
        <v>367</v>
      </c>
      <c r="C219" s="37" t="s">
        <v>773</v>
      </c>
      <c r="D219" s="27" t="s">
        <v>820</v>
      </c>
    </row>
    <row r="220" spans="1:4" x14ac:dyDescent="0.2">
      <c r="A220" t="str">
        <f>IF(ISNA(VLOOKUP(B220,Definitions!B$2:B$1633,1,FALSE)),"Not listed","")</f>
        <v/>
      </c>
      <c r="B220" t="s">
        <v>378</v>
      </c>
      <c r="C220" s="4" t="s">
        <v>773</v>
      </c>
      <c r="D220" s="27" t="s">
        <v>746</v>
      </c>
    </row>
    <row r="221" spans="1:4" x14ac:dyDescent="0.2">
      <c r="A221" t="str">
        <f>IF(ISNA(VLOOKUP(B221,Definitions!B$2:B$1633,1,FALSE)),"Not listed","")</f>
        <v/>
      </c>
      <c r="B221" t="s">
        <v>267</v>
      </c>
      <c r="C221" s="4" t="s">
        <v>773</v>
      </c>
      <c r="D221" s="27" t="s">
        <v>747</v>
      </c>
    </row>
    <row r="222" spans="1:4" ht="17" x14ac:dyDescent="0.2">
      <c r="A222" s="24" t="str">
        <f>IF(ISNA(VLOOKUP(B222,Definitions!B$2:B$1633,1,FALSE)),"Not listed","")</f>
        <v/>
      </c>
      <c r="B222" s="36" t="s">
        <v>267</v>
      </c>
      <c r="C222" s="37" t="s">
        <v>773</v>
      </c>
      <c r="D222" s="27" t="s">
        <v>796</v>
      </c>
    </row>
    <row r="223" spans="1:4" x14ac:dyDescent="0.2">
      <c r="A223" t="str">
        <f>IF(ISNA(VLOOKUP(B223,Definitions!B$2:B$1633,1,FALSE)),"Not listed","")</f>
        <v/>
      </c>
      <c r="B223" t="s">
        <v>268</v>
      </c>
      <c r="C223" s="4" t="s">
        <v>773</v>
      </c>
      <c r="D223" s="27" t="s">
        <v>747</v>
      </c>
    </row>
    <row r="224" spans="1:4" ht="17" x14ac:dyDescent="0.2">
      <c r="A224" s="24" t="str">
        <f>IF(ISNA(VLOOKUP(B224,Definitions!B$2:B$1633,1,FALSE)),"Not listed","")</f>
        <v/>
      </c>
      <c r="B224" s="36" t="s">
        <v>268</v>
      </c>
      <c r="C224" s="37" t="s">
        <v>773</v>
      </c>
      <c r="D224" s="27" t="s">
        <v>796</v>
      </c>
    </row>
    <row r="225" spans="1:4" x14ac:dyDescent="0.2">
      <c r="A225" t="str">
        <f>IF(ISNA(VLOOKUP(B225,Definitions!B$2:B$1633,1,FALSE)),"Not listed","")</f>
        <v/>
      </c>
      <c r="B225" t="s">
        <v>269</v>
      </c>
      <c r="C225" s="4" t="s">
        <v>773</v>
      </c>
      <c r="D225" s="27" t="s">
        <v>747</v>
      </c>
    </row>
    <row r="226" spans="1:4" ht="17" x14ac:dyDescent="0.2">
      <c r="A226" s="24" t="str">
        <f>IF(ISNA(VLOOKUP(B226,Definitions!B$2:B$1633,1,FALSE)),"Not listed","")</f>
        <v/>
      </c>
      <c r="B226" s="36" t="s">
        <v>269</v>
      </c>
      <c r="C226" s="37" t="s">
        <v>773</v>
      </c>
      <c r="D226" s="27" t="s">
        <v>796</v>
      </c>
    </row>
    <row r="227" spans="1:4" x14ac:dyDescent="0.2">
      <c r="A227" t="str">
        <f>IF(ISNA(VLOOKUP(B227,Definitions!B$2:B$1633,1,FALSE)),"Not listed","")</f>
        <v/>
      </c>
      <c r="B227" t="s">
        <v>248</v>
      </c>
      <c r="C227" s="4" t="s">
        <v>773</v>
      </c>
      <c r="D227" s="27" t="s">
        <v>728</v>
      </c>
    </row>
    <row r="228" spans="1:4" ht="17" x14ac:dyDescent="0.2">
      <c r="A228" s="24" t="str">
        <f>IF(ISNA(VLOOKUP(B228,Definitions!B$2:B$1633,1,FALSE)),"Not listed","")</f>
        <v/>
      </c>
      <c r="B228" s="36" t="s">
        <v>248</v>
      </c>
      <c r="C228" s="37" t="s">
        <v>773</v>
      </c>
      <c r="D228" s="27" t="s">
        <v>793</v>
      </c>
    </row>
    <row r="229" spans="1:4" x14ac:dyDescent="0.2">
      <c r="A229" t="str">
        <f>IF(ISNA(VLOOKUP(B229,Definitions!B$2:B$1633,1,FALSE)),"Not listed","")</f>
        <v/>
      </c>
      <c r="B229" t="s">
        <v>259</v>
      </c>
      <c r="C229" s="4" t="s">
        <v>773</v>
      </c>
      <c r="D229" s="27" t="s">
        <v>717</v>
      </c>
    </row>
    <row r="230" spans="1:4" x14ac:dyDescent="0.2">
      <c r="A230" t="str">
        <f>IF(ISNA(VLOOKUP(B230,Definitions!B$2:B$1633,1,FALSE)),"Not listed","")</f>
        <v/>
      </c>
      <c r="B230" t="s">
        <v>259</v>
      </c>
      <c r="C230" s="4" t="s">
        <v>773</v>
      </c>
      <c r="D230" s="27" t="s">
        <v>698</v>
      </c>
    </row>
    <row r="231" spans="1:4" ht="17" x14ac:dyDescent="0.2">
      <c r="A231" s="24" t="str">
        <f>IF(ISNA(VLOOKUP(B231,Definitions!B$2:B$1633,1,FALSE)),"Not listed","")</f>
        <v/>
      </c>
      <c r="B231" s="36" t="s">
        <v>259</v>
      </c>
      <c r="C231" s="37" t="s">
        <v>773</v>
      </c>
      <c r="D231" s="27" t="s">
        <v>794</v>
      </c>
    </row>
    <row r="232" spans="1:4" ht="17" x14ac:dyDescent="0.2">
      <c r="A232" s="24" t="str">
        <f>IF(ISNA(VLOOKUP(B232,Definitions!B$2:B$1633,1,FALSE)),"Not listed","")</f>
        <v/>
      </c>
      <c r="B232" s="36" t="s">
        <v>259</v>
      </c>
      <c r="C232" s="37" t="s">
        <v>773</v>
      </c>
      <c r="D232" s="27" t="s">
        <v>800</v>
      </c>
    </row>
    <row r="233" spans="1:4" ht="17" x14ac:dyDescent="0.2">
      <c r="A233" t="str">
        <f>IF(ISNA(VLOOKUP(B233,Definitions!B$2:B$1633,1,FALSE)),"Not listed","")</f>
        <v/>
      </c>
      <c r="B233" s="2" t="s">
        <v>680</v>
      </c>
      <c r="C233" s="4" t="s">
        <v>773</v>
      </c>
      <c r="D233" s="27" t="s">
        <v>748</v>
      </c>
    </row>
    <row r="234" spans="1:4" x14ac:dyDescent="0.2">
      <c r="A234" t="str">
        <f>IF(ISNA(VLOOKUP(B234,Definitions!B$2:B$1633,1,FALSE)),"Not listed","")</f>
        <v/>
      </c>
      <c r="B234" t="s">
        <v>282</v>
      </c>
      <c r="C234" s="4" t="s">
        <v>773</v>
      </c>
      <c r="D234" s="27" t="s">
        <v>698</v>
      </c>
    </row>
    <row r="235" spans="1:4" ht="17" x14ac:dyDescent="0.2">
      <c r="A235" s="24" t="str">
        <f>IF(ISNA(VLOOKUP(B235,Definitions!B$2:B$1633,1,FALSE)),"Not listed","")</f>
        <v/>
      </c>
      <c r="B235" s="36" t="s">
        <v>282</v>
      </c>
      <c r="C235" s="37" t="s">
        <v>773</v>
      </c>
      <c r="D235" s="27" t="s">
        <v>800</v>
      </c>
    </row>
    <row r="236" spans="1:4" x14ac:dyDescent="0.2">
      <c r="A236" t="str">
        <f>IF(ISNA(VLOOKUP(B236,Definitions!B$2:B$1633,1,FALSE)),"Not listed","")</f>
        <v/>
      </c>
      <c r="B236" t="s">
        <v>283</v>
      </c>
      <c r="C236" s="4" t="s">
        <v>773</v>
      </c>
      <c r="D236" s="27" t="s">
        <v>698</v>
      </c>
    </row>
    <row r="237" spans="1:4" ht="17" x14ac:dyDescent="0.2">
      <c r="A237" s="24" t="str">
        <f>IF(ISNA(VLOOKUP(B237,Definitions!B$2:B$1633,1,FALSE)),"Not listed","")</f>
        <v/>
      </c>
      <c r="B237" s="36" t="s">
        <v>283</v>
      </c>
      <c r="C237" s="37" t="s">
        <v>773</v>
      </c>
      <c r="D237" s="27" t="s">
        <v>800</v>
      </c>
    </row>
    <row r="238" spans="1:4" x14ac:dyDescent="0.2">
      <c r="A238" t="str">
        <f>IF(ISNA(VLOOKUP(B238,Definitions!B$2:B$1633,1,FALSE)),"Not listed","")</f>
        <v/>
      </c>
      <c r="B238" t="s">
        <v>284</v>
      </c>
      <c r="C238" s="4" t="s">
        <v>773</v>
      </c>
      <c r="D238" s="27" t="s">
        <v>698</v>
      </c>
    </row>
    <row r="239" spans="1:4" ht="17" x14ac:dyDescent="0.2">
      <c r="A239" s="24" t="str">
        <f>IF(ISNA(VLOOKUP(B239,Definitions!B$2:B$1633,1,FALSE)),"Not listed","")</f>
        <v/>
      </c>
      <c r="B239" s="36" t="s">
        <v>284</v>
      </c>
      <c r="C239" s="37" t="s">
        <v>773</v>
      </c>
      <c r="D239" s="27" t="s">
        <v>800</v>
      </c>
    </row>
    <row r="240" spans="1:4" ht="17" x14ac:dyDescent="0.2">
      <c r="A240" t="str">
        <f>IF(ISNA(VLOOKUP(B240,Definitions!B$2:B$1633,1,FALSE)),"Not listed","")</f>
        <v/>
      </c>
      <c r="B240" s="2" t="s">
        <v>694</v>
      </c>
      <c r="C240" s="4" t="s">
        <v>773</v>
      </c>
      <c r="D240" s="27" t="s">
        <v>768</v>
      </c>
    </row>
    <row r="241" spans="1:4" ht="17" x14ac:dyDescent="0.2">
      <c r="A241" s="24" t="str">
        <f>IF(ISNA(VLOOKUP(B241,Definitions!B$2:B$1633,1,FALSE)),"Not listed","")</f>
        <v/>
      </c>
      <c r="B241" s="36" t="s">
        <v>694</v>
      </c>
      <c r="C241" s="37" t="s">
        <v>773</v>
      </c>
      <c r="D241" s="27" t="s">
        <v>797</v>
      </c>
    </row>
    <row r="242" spans="1:4" ht="17" x14ac:dyDescent="0.2">
      <c r="A242" t="str">
        <f>IF(ISNA(VLOOKUP(B242,Definitions!B$2:B$1633,1,FALSE)),"Not listed","")</f>
        <v/>
      </c>
      <c r="B242" s="2" t="s">
        <v>326</v>
      </c>
      <c r="C242" s="4" t="s">
        <v>773</v>
      </c>
      <c r="D242" s="27" t="s">
        <v>718</v>
      </c>
    </row>
    <row r="243" spans="1:4" x14ac:dyDescent="0.2">
      <c r="A243" t="str">
        <f>IF(ISNA(VLOOKUP(B243,Definitions!B$2:B$1633,1,FALSE)),"Not listed","")</f>
        <v/>
      </c>
      <c r="B243" t="s">
        <v>326</v>
      </c>
      <c r="C243" s="4" t="s">
        <v>773</v>
      </c>
      <c r="D243" s="27" t="s">
        <v>715</v>
      </c>
    </row>
    <row r="244" spans="1:4" ht="17" x14ac:dyDescent="0.2">
      <c r="A244" s="24" t="str">
        <f>IF(ISNA(VLOOKUP(B244,Definitions!B$2:B$1633,1,FALSE)),"Not listed","")</f>
        <v/>
      </c>
      <c r="B244" s="36" t="s">
        <v>326</v>
      </c>
      <c r="C244" s="37" t="s">
        <v>773</v>
      </c>
      <c r="D244" s="27" t="s">
        <v>811</v>
      </c>
    </row>
    <row r="245" spans="1:4" ht="17" x14ac:dyDescent="0.2">
      <c r="A245" s="24" t="str">
        <f>IF(ISNA(VLOOKUP(B245,Definitions!B$2:B$1633,1,FALSE)),"Not listed","")</f>
        <v/>
      </c>
      <c r="B245" s="36" t="s">
        <v>326</v>
      </c>
      <c r="C245" s="37" t="s">
        <v>773</v>
      </c>
      <c r="D245" s="27" t="s">
        <v>812</v>
      </c>
    </row>
    <row r="246" spans="1:4" ht="17" x14ac:dyDescent="0.2">
      <c r="A246" t="str">
        <f>IF(ISNA(VLOOKUP(B246,Definitions!B$2:B$1633,1,FALSE)),"Not listed","")</f>
        <v/>
      </c>
      <c r="B246" s="2" t="s">
        <v>327</v>
      </c>
      <c r="C246" s="4" t="s">
        <v>773</v>
      </c>
      <c r="D246" s="27" t="s">
        <v>718</v>
      </c>
    </row>
    <row r="247" spans="1:4" x14ac:dyDescent="0.2">
      <c r="A247" t="str">
        <f>IF(ISNA(VLOOKUP(B247,Definitions!B$2:B$1633,1,FALSE)),"Not listed","")</f>
        <v/>
      </c>
      <c r="B247" t="s">
        <v>327</v>
      </c>
      <c r="C247" s="4" t="s">
        <v>773</v>
      </c>
      <c r="D247" s="27" t="s">
        <v>715</v>
      </c>
    </row>
    <row r="248" spans="1:4" ht="17" x14ac:dyDescent="0.2">
      <c r="A248" s="24" t="str">
        <f>IF(ISNA(VLOOKUP(B248,Definitions!B$2:B$1633,1,FALSE)),"Not listed","")</f>
        <v/>
      </c>
      <c r="B248" s="36" t="s">
        <v>327</v>
      </c>
      <c r="C248" s="37" t="s">
        <v>773</v>
      </c>
      <c r="D248" s="27" t="s">
        <v>811</v>
      </c>
    </row>
    <row r="249" spans="1:4" ht="17" x14ac:dyDescent="0.2">
      <c r="A249" s="24" t="str">
        <f>IF(ISNA(VLOOKUP(B249,Definitions!B$2:B$1633,1,FALSE)),"Not listed","")</f>
        <v/>
      </c>
      <c r="B249" s="36" t="s">
        <v>327</v>
      </c>
      <c r="C249" s="37" t="s">
        <v>773</v>
      </c>
      <c r="D249" s="27" t="s">
        <v>812</v>
      </c>
    </row>
    <row r="250" spans="1:4" ht="17" x14ac:dyDescent="0.2">
      <c r="A250" t="str">
        <f>IF(ISNA(VLOOKUP(B250,Definitions!B$2:B$1633,1,FALSE)),"Not listed","")</f>
        <v/>
      </c>
      <c r="B250" s="2" t="s">
        <v>328</v>
      </c>
      <c r="C250" s="4" t="s">
        <v>773</v>
      </c>
      <c r="D250" s="27" t="s">
        <v>718</v>
      </c>
    </row>
    <row r="251" spans="1:4" x14ac:dyDescent="0.2">
      <c r="A251" t="str">
        <f>IF(ISNA(VLOOKUP(B251,Definitions!B$2:B$1633,1,FALSE)),"Not listed","")</f>
        <v/>
      </c>
      <c r="B251" t="s">
        <v>328</v>
      </c>
      <c r="C251" s="4" t="s">
        <v>773</v>
      </c>
      <c r="D251" s="27" t="s">
        <v>715</v>
      </c>
    </row>
    <row r="252" spans="1:4" ht="17" x14ac:dyDescent="0.2">
      <c r="A252" s="24" t="str">
        <f>IF(ISNA(VLOOKUP(B252,Definitions!B$2:B$1633,1,FALSE)),"Not listed","")</f>
        <v/>
      </c>
      <c r="B252" s="36" t="s">
        <v>328</v>
      </c>
      <c r="C252" s="37" t="s">
        <v>773</v>
      </c>
      <c r="D252" s="27" t="s">
        <v>811</v>
      </c>
    </row>
    <row r="253" spans="1:4" ht="17" x14ac:dyDescent="0.2">
      <c r="A253" s="24" t="str">
        <f>IF(ISNA(VLOOKUP(B253,Definitions!B$2:B$1633,1,FALSE)),"Not listed","")</f>
        <v/>
      </c>
      <c r="B253" s="36" t="s">
        <v>328</v>
      </c>
      <c r="C253" s="37" t="s">
        <v>773</v>
      </c>
      <c r="D253" s="27" t="s">
        <v>812</v>
      </c>
    </row>
    <row r="254" spans="1:4" x14ac:dyDescent="0.2">
      <c r="A254" t="str">
        <f>IF(ISNA(VLOOKUP(B254,Definitions!B$2:B$1633,1,FALSE)),"Not listed","")</f>
        <v/>
      </c>
      <c r="B254" t="s">
        <v>303</v>
      </c>
      <c r="C254" s="4" t="s">
        <v>773</v>
      </c>
      <c r="D254" s="27" t="s">
        <v>714</v>
      </c>
    </row>
    <row r="255" spans="1:4" x14ac:dyDescent="0.2">
      <c r="A255" t="str">
        <f>IF(ISNA(VLOOKUP(B255,Definitions!B$2:B$1633,1,FALSE)),"Not listed","")</f>
        <v/>
      </c>
      <c r="B255" t="s">
        <v>303</v>
      </c>
      <c r="C255" s="4" t="s">
        <v>773</v>
      </c>
      <c r="D255" s="27" t="s">
        <v>749</v>
      </c>
    </row>
    <row r="256" spans="1:4" ht="17" x14ac:dyDescent="0.2">
      <c r="A256" s="24" t="str">
        <f>IF(ISNA(VLOOKUP(B256,Definitions!B$2:B$1633,1,FALSE)),"Not listed","")</f>
        <v/>
      </c>
      <c r="B256" s="36" t="s">
        <v>303</v>
      </c>
      <c r="C256" s="37" t="s">
        <v>773</v>
      </c>
      <c r="D256" s="27" t="s">
        <v>804</v>
      </c>
    </row>
    <row r="257" spans="1:4" ht="17" x14ac:dyDescent="0.2">
      <c r="A257" s="24" t="str">
        <f>IF(ISNA(VLOOKUP(B257,Definitions!B$2:B$1633,1,FALSE)),"Not listed","")</f>
        <v/>
      </c>
      <c r="B257" s="36" t="s">
        <v>303</v>
      </c>
      <c r="C257" s="37" t="s">
        <v>773</v>
      </c>
      <c r="D257" s="27" t="s">
        <v>817</v>
      </c>
    </row>
    <row r="258" spans="1:4" ht="17" x14ac:dyDescent="0.2">
      <c r="A258" t="str">
        <f>IF(ISNA(VLOOKUP(B258,Definitions!B$2:B$1633,1,FALSE)),"Not listed","")</f>
        <v/>
      </c>
      <c r="B258" s="2" t="s">
        <v>330</v>
      </c>
      <c r="C258" s="4" t="s">
        <v>773</v>
      </c>
      <c r="D258" s="27" t="s">
        <v>732</v>
      </c>
    </row>
    <row r="259" spans="1:4" x14ac:dyDescent="0.2">
      <c r="A259" t="str">
        <f>IF(ISNA(VLOOKUP(B259,Definitions!B$2:B$1633,1,FALSE)),"Not listed","")</f>
        <v/>
      </c>
      <c r="B259" t="s">
        <v>330</v>
      </c>
      <c r="C259" s="4" t="s">
        <v>773</v>
      </c>
      <c r="D259" s="27" t="s">
        <v>750</v>
      </c>
    </row>
    <row r="260" spans="1:4" ht="17" x14ac:dyDescent="0.2">
      <c r="A260" s="24" t="str">
        <f>IF(ISNA(VLOOKUP(B260,Definitions!B$2:B$1633,1,FALSE)),"Not listed","")</f>
        <v/>
      </c>
      <c r="B260" s="36" t="s">
        <v>330</v>
      </c>
      <c r="C260" s="37" t="s">
        <v>773</v>
      </c>
      <c r="D260" s="27" t="s">
        <v>798</v>
      </c>
    </row>
    <row r="261" spans="1:4" ht="17" x14ac:dyDescent="0.2">
      <c r="A261" s="24" t="str">
        <f>IF(ISNA(VLOOKUP(B261,Definitions!B$2:B$1633,1,FALSE)),"Not listed","")</f>
        <v/>
      </c>
      <c r="B261" s="36" t="s">
        <v>330</v>
      </c>
      <c r="C261" s="37" t="s">
        <v>773</v>
      </c>
      <c r="D261" s="27" t="s">
        <v>813</v>
      </c>
    </row>
    <row r="262" spans="1:4" x14ac:dyDescent="0.2">
      <c r="A262" t="str">
        <f>IF(ISNA(VLOOKUP(B262,Definitions!B$2:B$1633,1,FALSE)),"Not listed","")</f>
        <v/>
      </c>
      <c r="B262" t="s">
        <v>249</v>
      </c>
      <c r="C262" s="4" t="s">
        <v>773</v>
      </c>
      <c r="D262" s="27" t="s">
        <v>728</v>
      </c>
    </row>
    <row r="263" spans="1:4" ht="17" x14ac:dyDescent="0.2">
      <c r="A263" s="24" t="str">
        <f>IF(ISNA(VLOOKUP(B263,Definitions!B$2:B$1633,1,FALSE)),"Not listed","")</f>
        <v/>
      </c>
      <c r="B263" s="36" t="s">
        <v>249</v>
      </c>
      <c r="C263" s="37" t="s">
        <v>773</v>
      </c>
      <c r="D263" s="27" t="s">
        <v>793</v>
      </c>
    </row>
    <row r="264" spans="1:4" x14ac:dyDescent="0.2">
      <c r="A264" t="str">
        <f>IF(ISNA(VLOOKUP(B264,Definitions!B$2:B$1633,1,FALSE)),"Not listed","")</f>
        <v/>
      </c>
      <c r="B264" t="s">
        <v>250</v>
      </c>
      <c r="C264" s="4" t="s">
        <v>773</v>
      </c>
      <c r="D264" s="27" t="s">
        <v>728</v>
      </c>
    </row>
    <row r="265" spans="1:4" ht="17" x14ac:dyDescent="0.2">
      <c r="A265" s="24" t="str">
        <f>IF(ISNA(VLOOKUP(B265,Definitions!B$2:B$1633,1,FALSE)),"Not listed","")</f>
        <v/>
      </c>
      <c r="B265" s="36" t="s">
        <v>250</v>
      </c>
      <c r="C265" s="37" t="s">
        <v>773</v>
      </c>
      <c r="D265" s="27" t="s">
        <v>793</v>
      </c>
    </row>
    <row r="266" spans="1:4" x14ac:dyDescent="0.2">
      <c r="A266" t="str">
        <f>IF(ISNA(VLOOKUP(B266,Definitions!B$2:B$1633,1,FALSE)),"Not listed","")</f>
        <v/>
      </c>
      <c r="B266" t="s">
        <v>333</v>
      </c>
      <c r="C266" s="4" t="s">
        <v>773</v>
      </c>
      <c r="D266" s="27" t="s">
        <v>740</v>
      </c>
    </row>
    <row r="267" spans="1:4" ht="17" x14ac:dyDescent="0.2">
      <c r="A267" s="24" t="str">
        <f>IF(ISNA(VLOOKUP(B267,Definitions!B$2:B$1633,1,FALSE)),"Not listed","")</f>
        <v/>
      </c>
      <c r="B267" s="36" t="s">
        <v>333</v>
      </c>
      <c r="C267" s="37" t="s">
        <v>773</v>
      </c>
      <c r="D267" s="27" t="s">
        <v>815</v>
      </c>
    </row>
    <row r="268" spans="1:4" x14ac:dyDescent="0.2">
      <c r="A268" t="str">
        <f>IF(ISNA(VLOOKUP(B268,Definitions!B$2:B$1633,1,FALSE)),"Not listed","")</f>
        <v/>
      </c>
      <c r="B268" t="s">
        <v>368</v>
      </c>
      <c r="C268" s="4" t="s">
        <v>773</v>
      </c>
      <c r="D268" s="27" t="s">
        <v>726</v>
      </c>
    </row>
    <row r="269" spans="1:4" ht="17" x14ac:dyDescent="0.2">
      <c r="A269" s="24" t="str">
        <f>IF(ISNA(VLOOKUP(B269,Definitions!B$2:B$1633,1,FALSE)),"Not listed","")</f>
        <v/>
      </c>
      <c r="B269" s="36" t="s">
        <v>368</v>
      </c>
      <c r="C269" s="37" t="s">
        <v>773</v>
      </c>
      <c r="D269" s="27" t="s">
        <v>820</v>
      </c>
    </row>
    <row r="270" spans="1:4" x14ac:dyDescent="0.2">
      <c r="A270" t="str">
        <f>IF(ISNA(VLOOKUP(B270,Definitions!B$2:B$1633,1,FALSE)),"Not listed","")</f>
        <v/>
      </c>
      <c r="B270" t="s">
        <v>285</v>
      </c>
      <c r="C270" s="4" t="s">
        <v>773</v>
      </c>
      <c r="D270" s="27" t="s">
        <v>698</v>
      </c>
    </row>
    <row r="271" spans="1:4" x14ac:dyDescent="0.2">
      <c r="A271" t="str">
        <f>IF(ISNA(VLOOKUP(B271,Definitions!B$2:B$1633,1,FALSE)),"Not listed","")</f>
        <v/>
      </c>
      <c r="B271" t="s">
        <v>285</v>
      </c>
      <c r="C271" s="4" t="s">
        <v>773</v>
      </c>
      <c r="D271" s="27" t="s">
        <v>716</v>
      </c>
    </row>
    <row r="272" spans="1:4" ht="17" x14ac:dyDescent="0.2">
      <c r="A272" s="24" t="str">
        <f>IF(ISNA(VLOOKUP(B272,Definitions!B$2:B$1633,1,FALSE)),"Not listed","")</f>
        <v/>
      </c>
      <c r="B272" s="36" t="s">
        <v>285</v>
      </c>
      <c r="C272" s="37" t="s">
        <v>773</v>
      </c>
      <c r="D272" s="27" t="s">
        <v>800</v>
      </c>
    </row>
    <row r="273" spans="1:4" ht="17" x14ac:dyDescent="0.2">
      <c r="A273" s="24" t="str">
        <f>IF(ISNA(VLOOKUP(B273,Definitions!B$2:B$1633,1,FALSE)),"Not listed","")</f>
        <v/>
      </c>
      <c r="B273" s="36" t="s">
        <v>285</v>
      </c>
      <c r="C273" s="37" t="s">
        <v>773</v>
      </c>
      <c r="D273" s="27" t="s">
        <v>816</v>
      </c>
    </row>
    <row r="274" spans="1:4" x14ac:dyDescent="0.2">
      <c r="A274" t="str">
        <f>IF(ISNA(VLOOKUP(B274,Definitions!B$2:B$1633,1,FALSE)),"Not listed","")</f>
        <v/>
      </c>
      <c r="B274" t="s">
        <v>286</v>
      </c>
      <c r="C274" s="4" t="s">
        <v>773</v>
      </c>
      <c r="D274" s="27" t="s">
        <v>698</v>
      </c>
    </row>
    <row r="275" spans="1:4" ht="17" x14ac:dyDescent="0.2">
      <c r="A275" s="24" t="str">
        <f>IF(ISNA(VLOOKUP(B275,Definitions!B$2:B$1633,1,FALSE)),"Not listed","")</f>
        <v/>
      </c>
      <c r="B275" s="36" t="s">
        <v>286</v>
      </c>
      <c r="C275" s="37" t="s">
        <v>773</v>
      </c>
      <c r="D275" s="27" t="s">
        <v>800</v>
      </c>
    </row>
    <row r="276" spans="1:4" x14ac:dyDescent="0.2">
      <c r="A276" t="str">
        <f>IF(ISNA(VLOOKUP(B276,Definitions!B$2:B$1633,1,FALSE)),"Not listed","")</f>
        <v/>
      </c>
      <c r="B276" t="s">
        <v>356</v>
      </c>
      <c r="C276" s="4" t="s">
        <v>773</v>
      </c>
      <c r="D276" s="27" t="s">
        <v>721</v>
      </c>
    </row>
    <row r="277" spans="1:4" ht="17" x14ac:dyDescent="0.2">
      <c r="A277" s="24" t="str">
        <f>IF(ISNA(VLOOKUP(B277,Definitions!B$2:B$1633,1,FALSE)),"Not listed","")</f>
        <v/>
      </c>
      <c r="B277" s="36" t="s">
        <v>356</v>
      </c>
      <c r="C277" s="37" t="s">
        <v>773</v>
      </c>
      <c r="D277" s="27" t="s">
        <v>819</v>
      </c>
    </row>
    <row r="278" spans="1:4" x14ac:dyDescent="0.2">
      <c r="A278" t="str">
        <f>IF(ISNA(VLOOKUP(B278,Definitions!B$2:B$1633,1,FALSE)),"Not listed","")</f>
        <v/>
      </c>
      <c r="B278" t="s">
        <v>357</v>
      </c>
      <c r="C278" s="4" t="s">
        <v>773</v>
      </c>
      <c r="D278" s="27" t="s">
        <v>721</v>
      </c>
    </row>
    <row r="279" spans="1:4" ht="17" x14ac:dyDescent="0.2">
      <c r="A279" s="24" t="str">
        <f>IF(ISNA(VLOOKUP(B279,Definitions!B$2:B$1633,1,FALSE)),"Not listed","")</f>
        <v/>
      </c>
      <c r="B279" s="36" t="s">
        <v>357</v>
      </c>
      <c r="C279" s="37" t="s">
        <v>773</v>
      </c>
      <c r="D279" s="27" t="s">
        <v>819</v>
      </c>
    </row>
    <row r="280" spans="1:4" x14ac:dyDescent="0.2">
      <c r="A280" t="str">
        <f>IF(ISNA(VLOOKUP(B280,Definitions!B$2:B$1633,1,FALSE)),"Not listed","")</f>
        <v/>
      </c>
      <c r="B280" t="s">
        <v>358</v>
      </c>
      <c r="C280" s="4" t="s">
        <v>773</v>
      </c>
      <c r="D280" s="27" t="s">
        <v>721</v>
      </c>
    </row>
    <row r="281" spans="1:4" ht="17" x14ac:dyDescent="0.2">
      <c r="A281" s="24" t="str">
        <f>IF(ISNA(VLOOKUP(B281,Definitions!B$2:B$1633,1,FALSE)),"Not listed","")</f>
        <v/>
      </c>
      <c r="B281" s="36" t="s">
        <v>358</v>
      </c>
      <c r="C281" s="37" t="s">
        <v>773</v>
      </c>
      <c r="D281" s="27" t="s">
        <v>819</v>
      </c>
    </row>
    <row r="282" spans="1:4" x14ac:dyDescent="0.2">
      <c r="A282" t="str">
        <f>IF(ISNA(VLOOKUP(B282,Definitions!B$2:B$1633,1,FALSE)),"Not listed","")</f>
        <v/>
      </c>
      <c r="B282" t="s">
        <v>260</v>
      </c>
      <c r="C282" s="4" t="s">
        <v>773</v>
      </c>
      <c r="D282" s="27" t="s">
        <v>717</v>
      </c>
    </row>
    <row r="283" spans="1:4" ht="17" x14ac:dyDescent="0.2">
      <c r="A283" s="24" t="str">
        <f>IF(ISNA(VLOOKUP(B283,Definitions!B$2:B$1633,1,FALSE)),"Not listed","")</f>
        <v/>
      </c>
      <c r="B283" s="36" t="s">
        <v>260</v>
      </c>
      <c r="C283" s="37" t="s">
        <v>773</v>
      </c>
      <c r="D283" s="27" t="s">
        <v>794</v>
      </c>
    </row>
    <row r="284" spans="1:4" x14ac:dyDescent="0.2">
      <c r="A284" t="str">
        <f>IF(ISNA(VLOOKUP(B284,Definitions!B$2:B$1633,1,FALSE)),"Not listed","")</f>
        <v/>
      </c>
      <c r="B284" t="s">
        <v>380</v>
      </c>
      <c r="C284" s="4" t="s">
        <v>773</v>
      </c>
      <c r="D284" s="27" t="s">
        <v>731</v>
      </c>
    </row>
    <row r="285" spans="1:4" x14ac:dyDescent="0.2">
      <c r="A285" t="str">
        <f>IF(ISNA(VLOOKUP(B285,Definitions!B$2:B$1633,1,FALSE)),"Not listed","")</f>
        <v/>
      </c>
      <c r="B285" t="s">
        <v>261</v>
      </c>
      <c r="C285" s="4" t="s">
        <v>773</v>
      </c>
      <c r="D285" s="27" t="s">
        <v>717</v>
      </c>
    </row>
    <row r="286" spans="1:4" ht="17" x14ac:dyDescent="0.2">
      <c r="A286" s="24" t="str">
        <f>IF(ISNA(VLOOKUP(B286,Definitions!B$2:B$1633,1,FALSE)),"Not listed","")</f>
        <v/>
      </c>
      <c r="B286" s="36" t="s">
        <v>261</v>
      </c>
      <c r="C286" s="37" t="s">
        <v>773</v>
      </c>
      <c r="D286" s="27" t="s">
        <v>794</v>
      </c>
    </row>
    <row r="287" spans="1:4" x14ac:dyDescent="0.2">
      <c r="A287" t="str">
        <f>IF(ISNA(VLOOKUP(B287,Definitions!B$2:B$1633,1,FALSE)),"Not listed","")</f>
        <v/>
      </c>
      <c r="B287" t="s">
        <v>342</v>
      </c>
      <c r="C287" s="4" t="s">
        <v>773</v>
      </c>
      <c r="D287" s="27" t="s">
        <v>749</v>
      </c>
    </row>
    <row r="288" spans="1:4" ht="17" x14ac:dyDescent="0.2">
      <c r="A288" s="24" t="str">
        <f>IF(ISNA(VLOOKUP(B288,Definitions!B$2:B$1633,1,FALSE)),"Not listed","")</f>
        <v/>
      </c>
      <c r="B288" s="36" t="s">
        <v>342</v>
      </c>
      <c r="C288" s="37" t="s">
        <v>773</v>
      </c>
      <c r="D288" s="27" t="s">
        <v>817</v>
      </c>
    </row>
    <row r="289" spans="1:4" x14ac:dyDescent="0.2">
      <c r="A289" t="str">
        <f>IF(ISNA(VLOOKUP(B289,Definitions!B$2:B$1633,1,FALSE)),"Not listed","")</f>
        <v/>
      </c>
      <c r="B289" t="s">
        <v>270</v>
      </c>
      <c r="C289" s="4" t="s">
        <v>773</v>
      </c>
      <c r="D289" s="27" t="s">
        <v>747</v>
      </c>
    </row>
    <row r="290" spans="1:4" x14ac:dyDescent="0.2">
      <c r="A290" t="str">
        <f>IF(ISNA(VLOOKUP(B290,Definitions!B$2:B$1633,1,FALSE)),"Not listed","")</f>
        <v/>
      </c>
      <c r="B290" t="s">
        <v>270</v>
      </c>
      <c r="C290" s="4" t="s">
        <v>773</v>
      </c>
      <c r="D290" s="27" t="s">
        <v>751</v>
      </c>
    </row>
    <row r="291" spans="1:4" ht="17" x14ac:dyDescent="0.2">
      <c r="A291" s="24" t="str">
        <f>IF(ISNA(VLOOKUP(B291,Definitions!B$2:B$1633,1,FALSE)),"Not listed","")</f>
        <v/>
      </c>
      <c r="B291" s="36" t="s">
        <v>270</v>
      </c>
      <c r="C291" s="37" t="s">
        <v>773</v>
      </c>
      <c r="D291" s="27" t="s">
        <v>796</v>
      </c>
    </row>
    <row r="292" spans="1:4" x14ac:dyDescent="0.2">
      <c r="A292" t="str">
        <f>IF(ISNA(VLOOKUP(B292,Definitions!B$2:B$1633,1,FALSE)),"Not listed","")</f>
        <v/>
      </c>
      <c r="B292" t="s">
        <v>311</v>
      </c>
      <c r="C292" s="4" t="s">
        <v>773</v>
      </c>
      <c r="D292" s="27" t="s">
        <v>752</v>
      </c>
    </row>
    <row r="293" spans="1:4" ht="17" x14ac:dyDescent="0.2">
      <c r="A293" t="str">
        <f>IF(ISNA(VLOOKUP(B293,Definitions!B$2:B$1633,1,FALSE)),"Not listed","")</f>
        <v/>
      </c>
      <c r="B293" s="2" t="s">
        <v>311</v>
      </c>
      <c r="C293" s="4" t="s">
        <v>773</v>
      </c>
      <c r="D293" s="27" t="s">
        <v>771</v>
      </c>
    </row>
    <row r="294" spans="1:4" ht="17" x14ac:dyDescent="0.2">
      <c r="A294" s="24" t="str">
        <f>IF(ISNA(VLOOKUP(B294,Definitions!B$2:B$1633,1,FALSE)),"Not listed","")</f>
        <v/>
      </c>
      <c r="B294" s="36" t="s">
        <v>311</v>
      </c>
      <c r="C294" s="37" t="s">
        <v>773</v>
      </c>
      <c r="D294" s="27" t="s">
        <v>808</v>
      </c>
    </row>
    <row r="295" spans="1:4" x14ac:dyDescent="0.2">
      <c r="A295" t="str">
        <f>IF(ISNA(VLOOKUP(B295,Definitions!B$2:B$1633,1,FALSE)),"Not listed","")</f>
        <v/>
      </c>
      <c r="B295" t="s">
        <v>343</v>
      </c>
      <c r="C295" s="4" t="s">
        <v>773</v>
      </c>
      <c r="D295" s="27" t="s">
        <v>753</v>
      </c>
    </row>
    <row r="296" spans="1:4" x14ac:dyDescent="0.2">
      <c r="A296" t="str">
        <f>IF(ISNA(VLOOKUP(B296,Definitions!B$2:B$1633,1,FALSE)),"Not listed","")</f>
        <v/>
      </c>
      <c r="B296" t="s">
        <v>344</v>
      </c>
      <c r="C296" s="4" t="s">
        <v>773</v>
      </c>
      <c r="D296" s="27" t="s">
        <v>754</v>
      </c>
    </row>
    <row r="297" spans="1:4" x14ac:dyDescent="0.2">
      <c r="A297" t="str">
        <f>IF(ISNA(VLOOKUP(B297,Definitions!B$2:B$1633,1,FALSE)),"Not listed","")</f>
        <v/>
      </c>
      <c r="B297" t="s">
        <v>301</v>
      </c>
      <c r="C297" s="4" t="s">
        <v>773</v>
      </c>
      <c r="D297" s="27" t="s">
        <v>755</v>
      </c>
    </row>
    <row r="298" spans="1:4" x14ac:dyDescent="0.2">
      <c r="A298" t="str">
        <f>IF(ISNA(VLOOKUP(B298,Definitions!B$2:B$1633,1,FALSE)),"Not listed","")</f>
        <v/>
      </c>
      <c r="B298" t="s">
        <v>301</v>
      </c>
      <c r="C298" s="4" t="s">
        <v>773</v>
      </c>
      <c r="D298" s="27" t="s">
        <v>756</v>
      </c>
    </row>
    <row r="299" spans="1:4" x14ac:dyDescent="0.2">
      <c r="A299" t="str">
        <f>IF(ISNA(VLOOKUP(B299,Definitions!B$2:B$1633,1,FALSE)),"Not listed","")</f>
        <v/>
      </c>
      <c r="B299" t="s">
        <v>301</v>
      </c>
      <c r="C299" s="4" t="s">
        <v>773</v>
      </c>
      <c r="D299" s="27" t="s">
        <v>726</v>
      </c>
    </row>
    <row r="300" spans="1:4" ht="17" x14ac:dyDescent="0.2">
      <c r="A300" s="24" t="str">
        <f>IF(ISNA(VLOOKUP(B300,Definitions!B$2:B$1633,1,FALSE)),"Not listed","")</f>
        <v/>
      </c>
      <c r="B300" s="36" t="s">
        <v>301</v>
      </c>
      <c r="C300" s="37" t="s">
        <v>773</v>
      </c>
      <c r="D300" s="27" t="s">
        <v>802</v>
      </c>
    </row>
    <row r="301" spans="1:4" ht="17" x14ac:dyDescent="0.2">
      <c r="A301" s="24" t="str">
        <f>IF(ISNA(VLOOKUP(B301,Definitions!B$2:B$1633,1,FALSE)),"Not listed","")</f>
        <v/>
      </c>
      <c r="B301" s="36" t="s">
        <v>301</v>
      </c>
      <c r="C301" s="37" t="s">
        <v>773</v>
      </c>
      <c r="D301" s="27" t="s">
        <v>809</v>
      </c>
    </row>
    <row r="302" spans="1:4" ht="17" x14ac:dyDescent="0.2">
      <c r="A302" s="24" t="str">
        <f>IF(ISNA(VLOOKUP(B302,Definitions!B$2:B$1633,1,FALSE)),"Not listed","")</f>
        <v/>
      </c>
      <c r="B302" s="36" t="s">
        <v>301</v>
      </c>
      <c r="C302" s="37" t="s">
        <v>773</v>
      </c>
      <c r="D302" s="27" t="s">
        <v>820</v>
      </c>
    </row>
    <row r="303" spans="1:4" x14ac:dyDescent="0.2">
      <c r="A303" t="str">
        <f>IF(ISNA(VLOOKUP(B303,Definitions!B$2:B$1633,1,FALSE)),"Not listed","")</f>
        <v/>
      </c>
      <c r="B303" t="s">
        <v>381</v>
      </c>
      <c r="C303" s="4" t="s">
        <v>773</v>
      </c>
      <c r="D303" s="27" t="s">
        <v>757</v>
      </c>
    </row>
    <row r="304" spans="1:4" x14ac:dyDescent="0.2">
      <c r="A304" t="str">
        <f>IF(ISNA(VLOOKUP(B304,Definitions!B$2:B$1633,1,FALSE)),"Not listed","")</f>
        <v/>
      </c>
      <c r="B304" t="s">
        <v>309</v>
      </c>
      <c r="C304" s="4" t="s">
        <v>773</v>
      </c>
      <c r="D304" s="27" t="s">
        <v>725</v>
      </c>
    </row>
    <row r="305" spans="1:4" x14ac:dyDescent="0.2">
      <c r="A305" t="str">
        <f>IF(ISNA(VLOOKUP(B305,Definitions!B$2:B$1633,1,FALSE)),"Not listed","")</f>
        <v/>
      </c>
      <c r="B305" t="s">
        <v>309</v>
      </c>
      <c r="C305" s="4" t="s">
        <v>773</v>
      </c>
      <c r="D305" s="27" t="s">
        <v>735</v>
      </c>
    </row>
    <row r="306" spans="1:4" x14ac:dyDescent="0.2">
      <c r="A306" t="str">
        <f>IF(ISNA(VLOOKUP(B306,Definitions!B$2:B$1633,1,FALSE)),"Not listed","")</f>
        <v/>
      </c>
      <c r="B306" t="s">
        <v>309</v>
      </c>
      <c r="C306" s="4" t="s">
        <v>773</v>
      </c>
      <c r="D306" s="27" t="s">
        <v>727</v>
      </c>
    </row>
    <row r="307" spans="1:4" x14ac:dyDescent="0.2">
      <c r="A307" t="str">
        <f>IF(ISNA(VLOOKUP(B307,Definitions!B$2:B$1633,1,FALSE)),"Not listed","")</f>
        <v/>
      </c>
      <c r="B307" t="s">
        <v>309</v>
      </c>
      <c r="C307" s="4" t="s">
        <v>773</v>
      </c>
      <c r="D307" s="27" t="s">
        <v>719</v>
      </c>
    </row>
    <row r="308" spans="1:4" x14ac:dyDescent="0.2">
      <c r="A308" t="str">
        <f>IF(ISNA(VLOOKUP(B308,Definitions!B$2:B$1633,1,FALSE)),"Not listed","")</f>
        <v/>
      </c>
      <c r="B308" t="s">
        <v>309</v>
      </c>
      <c r="C308" s="4" t="s">
        <v>773</v>
      </c>
      <c r="D308" s="27" t="s">
        <v>736</v>
      </c>
    </row>
    <row r="309" spans="1:4" ht="17" x14ac:dyDescent="0.2">
      <c r="A309" s="24" t="str">
        <f>IF(ISNA(VLOOKUP(B309,Definitions!B$2:B$1633,1,FALSE)),"Not listed","")</f>
        <v/>
      </c>
      <c r="B309" s="36" t="s">
        <v>309</v>
      </c>
      <c r="C309" s="37" t="s">
        <v>773</v>
      </c>
      <c r="D309" s="27" t="s">
        <v>814</v>
      </c>
    </row>
    <row r="310" spans="1:4" ht="17" x14ac:dyDescent="0.2">
      <c r="A310" s="24" t="str">
        <f>IF(ISNA(VLOOKUP(B310,Definitions!B$2:B$1633,1,FALSE)),"Not listed","")</f>
        <v/>
      </c>
      <c r="B310" s="36" t="s">
        <v>309</v>
      </c>
      <c r="C310" s="37" t="s">
        <v>773</v>
      </c>
      <c r="D310" s="27" t="s">
        <v>736</v>
      </c>
    </row>
    <row r="311" spans="1:4" x14ac:dyDescent="0.2">
      <c r="A311" t="str">
        <f>IF(ISNA(VLOOKUP(B311,Definitions!B$2:B$1633,1,FALSE)),"Not listed","")</f>
        <v/>
      </c>
      <c r="B311" t="s">
        <v>287</v>
      </c>
      <c r="C311" s="4" t="s">
        <v>773</v>
      </c>
      <c r="D311" s="27" t="s">
        <v>698</v>
      </c>
    </row>
    <row r="312" spans="1:4" x14ac:dyDescent="0.2">
      <c r="A312" t="str">
        <f>IF(ISNA(VLOOKUP(B312,Definitions!B$2:B$1633,1,FALSE)),"Not listed","")</f>
        <v/>
      </c>
      <c r="B312" t="s">
        <v>287</v>
      </c>
      <c r="C312" s="4" t="s">
        <v>773</v>
      </c>
      <c r="D312" s="27" t="s">
        <v>755</v>
      </c>
    </row>
    <row r="313" spans="1:4" x14ac:dyDescent="0.2">
      <c r="A313" t="str">
        <f>IF(ISNA(VLOOKUP(B313,Definitions!B$2:B$1633,1,FALSE)),"Not listed","")</f>
        <v/>
      </c>
      <c r="B313" t="s">
        <v>287</v>
      </c>
      <c r="C313" s="4" t="s">
        <v>773</v>
      </c>
      <c r="D313" s="27" t="s">
        <v>756</v>
      </c>
    </row>
    <row r="314" spans="1:4" x14ac:dyDescent="0.2">
      <c r="A314" t="str">
        <f>IF(ISNA(VLOOKUP(B314,Definitions!B$2:B$1633,1,FALSE)),"Not listed","")</f>
        <v/>
      </c>
      <c r="B314" t="s">
        <v>287</v>
      </c>
      <c r="C314" s="4" t="s">
        <v>773</v>
      </c>
      <c r="D314" s="27" t="s">
        <v>725</v>
      </c>
    </row>
    <row r="315" spans="1:4" x14ac:dyDescent="0.2">
      <c r="A315" t="str">
        <f>IF(ISNA(VLOOKUP(B315,Definitions!B$2:B$1633,1,FALSE)),"Not listed","")</f>
        <v/>
      </c>
      <c r="B315" t="s">
        <v>287</v>
      </c>
      <c r="C315" s="4" t="s">
        <v>773</v>
      </c>
      <c r="D315" s="27" t="s">
        <v>735</v>
      </c>
    </row>
    <row r="316" spans="1:4" x14ac:dyDescent="0.2">
      <c r="A316" t="str">
        <f>IF(ISNA(VLOOKUP(B316,Definitions!B$2:B$1633,1,FALSE)),"Not listed","")</f>
        <v/>
      </c>
      <c r="B316" t="s">
        <v>287</v>
      </c>
      <c r="C316" s="4" t="s">
        <v>773</v>
      </c>
      <c r="D316" s="27" t="s">
        <v>727</v>
      </c>
    </row>
    <row r="317" spans="1:4" x14ac:dyDescent="0.2">
      <c r="A317" t="str">
        <f>IF(ISNA(VLOOKUP(B317,Definitions!B$2:B$1633,1,FALSE)),"Not listed","")</f>
        <v/>
      </c>
      <c r="B317" t="s">
        <v>287</v>
      </c>
      <c r="C317" s="4" t="s">
        <v>773</v>
      </c>
      <c r="D317" s="27" t="s">
        <v>719</v>
      </c>
    </row>
    <row r="318" spans="1:4" x14ac:dyDescent="0.2">
      <c r="A318" t="str">
        <f>IF(ISNA(VLOOKUP(B318,Definitions!B$2:B$1633,1,FALSE)),"Not listed","")</f>
        <v/>
      </c>
      <c r="B318" t="s">
        <v>287</v>
      </c>
      <c r="C318" s="4" t="s">
        <v>773</v>
      </c>
      <c r="D318" s="27" t="s">
        <v>736</v>
      </c>
    </row>
    <row r="319" spans="1:4" ht="17" x14ac:dyDescent="0.2">
      <c r="A319" s="24" t="str">
        <f>IF(ISNA(VLOOKUP(B319,Definitions!B$2:B$1633,1,FALSE)),"Not listed","")</f>
        <v/>
      </c>
      <c r="B319" s="36" t="s">
        <v>287</v>
      </c>
      <c r="C319" s="37" t="s">
        <v>773</v>
      </c>
      <c r="D319" s="27" t="s">
        <v>800</v>
      </c>
    </row>
    <row r="320" spans="1:4" ht="17" x14ac:dyDescent="0.2">
      <c r="A320" s="24" t="str">
        <f>IF(ISNA(VLOOKUP(B320,Definitions!B$2:B$1633,1,FALSE)),"Not listed","")</f>
        <v/>
      </c>
      <c r="B320" s="36" t="s">
        <v>287</v>
      </c>
      <c r="C320" s="37" t="s">
        <v>773</v>
      </c>
      <c r="D320" s="27" t="s">
        <v>802</v>
      </c>
    </row>
    <row r="321" spans="1:4" ht="17" x14ac:dyDescent="0.2">
      <c r="A321" s="24" t="str">
        <f>IF(ISNA(VLOOKUP(B321,Definitions!B$2:B$1633,1,FALSE)),"Not listed","")</f>
        <v/>
      </c>
      <c r="B321" s="36" t="s">
        <v>287</v>
      </c>
      <c r="C321" s="37" t="s">
        <v>773</v>
      </c>
      <c r="D321" s="27" t="s">
        <v>809</v>
      </c>
    </row>
    <row r="322" spans="1:4" ht="17" x14ac:dyDescent="0.2">
      <c r="A322" s="24" t="str">
        <f>IF(ISNA(VLOOKUP(B322,Definitions!B$2:B$1633,1,FALSE)),"Not listed","")</f>
        <v/>
      </c>
      <c r="B322" s="36" t="s">
        <v>287</v>
      </c>
      <c r="C322" s="37" t="s">
        <v>773</v>
      </c>
      <c r="D322" s="27" t="s">
        <v>814</v>
      </c>
    </row>
    <row r="323" spans="1:4" ht="17" x14ac:dyDescent="0.2">
      <c r="A323" s="24" t="str">
        <f>IF(ISNA(VLOOKUP(B323,Definitions!B$2:B$1633,1,FALSE)),"Not listed","")</f>
        <v/>
      </c>
      <c r="B323" s="36" t="s">
        <v>287</v>
      </c>
      <c r="C323" s="37" t="s">
        <v>773</v>
      </c>
      <c r="D323" s="27" t="s">
        <v>736</v>
      </c>
    </row>
    <row r="324" spans="1:4" x14ac:dyDescent="0.2">
      <c r="A324" t="str">
        <f>IF(ISNA(VLOOKUP(B324,Definitions!B$2:B$1633,1,FALSE)),"Not listed","")</f>
        <v/>
      </c>
      <c r="B324" t="s">
        <v>288</v>
      </c>
      <c r="C324" s="4" t="s">
        <v>773</v>
      </c>
      <c r="D324" s="27" t="s">
        <v>698</v>
      </c>
    </row>
    <row r="325" spans="1:4" x14ac:dyDescent="0.2">
      <c r="A325" t="str">
        <f>IF(ISNA(VLOOKUP(B325,Definitions!B$2:B$1633,1,FALSE)),"Not listed","")</f>
        <v/>
      </c>
      <c r="B325" t="s">
        <v>288</v>
      </c>
      <c r="C325" s="4" t="s">
        <v>773</v>
      </c>
      <c r="D325" s="27" t="s">
        <v>755</v>
      </c>
    </row>
    <row r="326" spans="1:4" x14ac:dyDescent="0.2">
      <c r="A326" t="str">
        <f>IF(ISNA(VLOOKUP(B326,Definitions!B$2:B$1633,1,FALSE)),"Not listed","")</f>
        <v/>
      </c>
      <c r="B326" t="s">
        <v>288</v>
      </c>
      <c r="C326" s="4" t="s">
        <v>773</v>
      </c>
      <c r="D326" s="27" t="s">
        <v>756</v>
      </c>
    </row>
    <row r="327" spans="1:4" x14ac:dyDescent="0.2">
      <c r="A327" t="str">
        <f>IF(ISNA(VLOOKUP(B327,Definitions!B$2:B$1633,1,FALSE)),"Not listed","")</f>
        <v/>
      </c>
      <c r="B327" t="s">
        <v>288</v>
      </c>
      <c r="C327" s="4" t="s">
        <v>773</v>
      </c>
      <c r="D327" s="27" t="s">
        <v>725</v>
      </c>
    </row>
    <row r="328" spans="1:4" x14ac:dyDescent="0.2">
      <c r="A328" t="str">
        <f>IF(ISNA(VLOOKUP(B328,Definitions!B$2:B$1633,1,FALSE)),"Not listed","")</f>
        <v/>
      </c>
      <c r="B328" t="s">
        <v>288</v>
      </c>
      <c r="C328" s="4" t="s">
        <v>773</v>
      </c>
      <c r="D328" s="27" t="s">
        <v>735</v>
      </c>
    </row>
    <row r="329" spans="1:4" x14ac:dyDescent="0.2">
      <c r="A329" t="str">
        <f>IF(ISNA(VLOOKUP(B329,Definitions!B$2:B$1633,1,FALSE)),"Not listed","")</f>
        <v/>
      </c>
      <c r="B329" t="s">
        <v>288</v>
      </c>
      <c r="C329" s="4" t="s">
        <v>773</v>
      </c>
      <c r="D329" s="27" t="s">
        <v>727</v>
      </c>
    </row>
    <row r="330" spans="1:4" x14ac:dyDescent="0.2">
      <c r="A330" t="str">
        <f>IF(ISNA(VLOOKUP(B330,Definitions!B$2:B$1633,1,FALSE)),"Not listed","")</f>
        <v/>
      </c>
      <c r="B330" t="s">
        <v>288</v>
      </c>
      <c r="C330" s="4" t="s">
        <v>773</v>
      </c>
      <c r="D330" s="27" t="s">
        <v>719</v>
      </c>
    </row>
    <row r="331" spans="1:4" x14ac:dyDescent="0.2">
      <c r="A331" t="str">
        <f>IF(ISNA(VLOOKUP(B331,Definitions!B$2:B$1633,1,FALSE)),"Not listed","")</f>
        <v/>
      </c>
      <c r="B331" t="s">
        <v>288</v>
      </c>
      <c r="C331" s="4" t="s">
        <v>773</v>
      </c>
      <c r="D331" s="27" t="s">
        <v>736</v>
      </c>
    </row>
    <row r="332" spans="1:4" ht="17" x14ac:dyDescent="0.2">
      <c r="A332" s="24" t="str">
        <f>IF(ISNA(VLOOKUP(B332,Definitions!B$2:B$1633,1,FALSE)),"Not listed","")</f>
        <v/>
      </c>
      <c r="B332" s="36" t="s">
        <v>288</v>
      </c>
      <c r="C332" s="37" t="s">
        <v>773</v>
      </c>
      <c r="D332" s="27" t="s">
        <v>800</v>
      </c>
    </row>
    <row r="333" spans="1:4" ht="17" x14ac:dyDescent="0.2">
      <c r="A333" s="24" t="str">
        <f>IF(ISNA(VLOOKUP(B333,Definitions!B$2:B$1633,1,FALSE)),"Not listed","")</f>
        <v/>
      </c>
      <c r="B333" s="36" t="s">
        <v>288</v>
      </c>
      <c r="C333" s="37" t="s">
        <v>773</v>
      </c>
      <c r="D333" s="27" t="s">
        <v>802</v>
      </c>
    </row>
    <row r="334" spans="1:4" ht="17" x14ac:dyDescent="0.2">
      <c r="A334" s="24" t="str">
        <f>IF(ISNA(VLOOKUP(B334,Definitions!B$2:B$1633,1,FALSE)),"Not listed","")</f>
        <v/>
      </c>
      <c r="B334" s="36" t="s">
        <v>288</v>
      </c>
      <c r="C334" s="37" t="s">
        <v>773</v>
      </c>
      <c r="D334" s="27" t="s">
        <v>809</v>
      </c>
    </row>
    <row r="335" spans="1:4" ht="17" x14ac:dyDescent="0.2">
      <c r="A335" s="24" t="str">
        <f>IF(ISNA(VLOOKUP(B335,Definitions!B$2:B$1633,1,FALSE)),"Not listed","")</f>
        <v/>
      </c>
      <c r="B335" s="36" t="s">
        <v>288</v>
      </c>
      <c r="C335" s="37" t="s">
        <v>773</v>
      </c>
      <c r="D335" s="27" t="s">
        <v>814</v>
      </c>
    </row>
    <row r="336" spans="1:4" ht="17" x14ac:dyDescent="0.2">
      <c r="A336" s="24" t="str">
        <f>IF(ISNA(VLOOKUP(B336,Definitions!B$2:B$1633,1,FALSE)),"Not listed","")</f>
        <v/>
      </c>
      <c r="B336" s="36" t="s">
        <v>288</v>
      </c>
      <c r="C336" s="37" t="s">
        <v>773</v>
      </c>
      <c r="D336" s="27" t="s">
        <v>736</v>
      </c>
    </row>
    <row r="337" spans="1:4" ht="17" x14ac:dyDescent="0.2">
      <c r="A337" t="str">
        <f>IF(ISNA(VLOOKUP(B337,Definitions!B$2:B$1633,1,FALSE)),"Not listed","")</f>
        <v/>
      </c>
      <c r="B337" s="2" t="s">
        <v>677</v>
      </c>
      <c r="C337" s="4" t="s">
        <v>773</v>
      </c>
      <c r="D337" s="27" t="s">
        <v>748</v>
      </c>
    </row>
    <row r="338" spans="1:4" x14ac:dyDescent="0.2">
      <c r="A338" t="str">
        <f>IF(ISNA(VLOOKUP(B338,Definitions!B$2:B$1633,1,FALSE)),"Not listed","")</f>
        <v/>
      </c>
      <c r="B338" t="s">
        <v>345</v>
      </c>
      <c r="C338" s="4" t="s">
        <v>773</v>
      </c>
      <c r="D338" s="27" t="s">
        <v>758</v>
      </c>
    </row>
    <row r="339" spans="1:4" ht="17" x14ac:dyDescent="0.2">
      <c r="A339" t="str">
        <f>IF(ISNA(VLOOKUP(B339,Definitions!B$2:B$1633,1,FALSE)),"Not listed","")</f>
        <v/>
      </c>
      <c r="B339" s="2" t="s">
        <v>382</v>
      </c>
      <c r="C339" s="4" t="s">
        <v>773</v>
      </c>
      <c r="D339" s="27" t="s">
        <v>759</v>
      </c>
    </row>
    <row r="340" spans="1:4" x14ac:dyDescent="0.2">
      <c r="A340" t="str">
        <f>IF(ISNA(VLOOKUP(B340,Definitions!B$2:B$1633,1,FALSE)),"Not listed","")</f>
        <v/>
      </c>
      <c r="B340" t="s">
        <v>382</v>
      </c>
      <c r="C340" s="4" t="s">
        <v>773</v>
      </c>
      <c r="D340" s="27" t="s">
        <v>760</v>
      </c>
    </row>
    <row r="341" spans="1:4" x14ac:dyDescent="0.2">
      <c r="A341" t="str">
        <f>IF(ISNA(VLOOKUP(B341,Definitions!B$2:B$1633,1,FALSE)),"Not listed","")</f>
        <v/>
      </c>
      <c r="B341" t="s">
        <v>251</v>
      </c>
      <c r="C341" s="4" t="s">
        <v>773</v>
      </c>
      <c r="D341" s="27" t="s">
        <v>728</v>
      </c>
    </row>
    <row r="342" spans="1:4" ht="17" x14ac:dyDescent="0.2">
      <c r="A342" s="24" t="str">
        <f>IF(ISNA(VLOOKUP(B342,Definitions!B$2:B$1633,1,FALSE)),"Not listed","")</f>
        <v/>
      </c>
      <c r="B342" s="36" t="s">
        <v>251</v>
      </c>
      <c r="C342" s="37" t="s">
        <v>773</v>
      </c>
      <c r="D342" s="27" t="s">
        <v>793</v>
      </c>
    </row>
    <row r="343" spans="1:4" x14ac:dyDescent="0.2">
      <c r="A343" t="str">
        <f>IF(ISNA(VLOOKUP(B343,Definitions!B$2:B$1633,1,FALSE)),"Not listed","")</f>
        <v/>
      </c>
      <c r="B343" t="s">
        <v>252</v>
      </c>
      <c r="C343" s="4" t="s">
        <v>773</v>
      </c>
      <c r="D343" s="27" t="s">
        <v>728</v>
      </c>
    </row>
    <row r="344" spans="1:4" ht="17" x14ac:dyDescent="0.2">
      <c r="A344" s="24" t="str">
        <f>IF(ISNA(VLOOKUP(B344,Definitions!B$2:B$1633,1,FALSE)),"Not listed","")</f>
        <v/>
      </c>
      <c r="B344" s="36" t="s">
        <v>252</v>
      </c>
      <c r="C344" s="37" t="s">
        <v>773</v>
      </c>
      <c r="D344" s="27" t="s">
        <v>793</v>
      </c>
    </row>
    <row r="345" spans="1:4" x14ac:dyDescent="0.2">
      <c r="A345" t="str">
        <f>IF(ISNA(VLOOKUP(B345,Definitions!B$2:B$1633,1,FALSE)),"Not listed","")</f>
        <v/>
      </c>
      <c r="B345" t="s">
        <v>241</v>
      </c>
      <c r="C345" s="4" t="s">
        <v>773</v>
      </c>
      <c r="D345" s="27" t="s">
        <v>761</v>
      </c>
    </row>
    <row r="346" spans="1:4" x14ac:dyDescent="0.2">
      <c r="A346" t="str">
        <f>IF(ISNA(VLOOKUP(B346,Definitions!B$2:B$1633,1,FALSE)),"Not listed","")</f>
        <v/>
      </c>
      <c r="B346" t="s">
        <v>359</v>
      </c>
      <c r="C346" s="4" t="s">
        <v>773</v>
      </c>
      <c r="D346" s="27" t="s">
        <v>721</v>
      </c>
    </row>
    <row r="347" spans="1:4" ht="17" x14ac:dyDescent="0.2">
      <c r="A347" s="24" t="str">
        <f>IF(ISNA(VLOOKUP(B347,Definitions!B$2:B$1633,1,FALSE)),"Not listed","")</f>
        <v/>
      </c>
      <c r="B347" s="36" t="s">
        <v>359</v>
      </c>
      <c r="C347" s="37" t="s">
        <v>773</v>
      </c>
      <c r="D347" s="27" t="s">
        <v>819</v>
      </c>
    </row>
    <row r="348" spans="1:4" x14ac:dyDescent="0.2">
      <c r="A348" t="str">
        <f>IF(ISNA(VLOOKUP(B348,Definitions!B$2:B$1633,1,FALSE)),"Not listed","")</f>
        <v/>
      </c>
      <c r="B348" t="s">
        <v>383</v>
      </c>
      <c r="C348" s="4" t="s">
        <v>773</v>
      </c>
      <c r="D348" s="27" t="s">
        <v>762</v>
      </c>
    </row>
    <row r="349" spans="1:4" x14ac:dyDescent="0.2">
      <c r="A349" t="str">
        <f>IF(ISNA(VLOOKUP(B349,Definitions!B$2:B$1633,1,FALSE)),"Not listed","")</f>
        <v/>
      </c>
      <c r="B349" t="s">
        <v>360</v>
      </c>
      <c r="C349" s="4" t="s">
        <v>773</v>
      </c>
      <c r="D349" s="27" t="s">
        <v>721</v>
      </c>
    </row>
    <row r="350" spans="1:4" ht="17" x14ac:dyDescent="0.2">
      <c r="A350" s="24" t="str">
        <f>IF(ISNA(VLOOKUP(B350,Definitions!B$2:B$1633,1,FALSE)),"Not listed","")</f>
        <v/>
      </c>
      <c r="B350" s="36" t="s">
        <v>360</v>
      </c>
      <c r="C350" s="37" t="s">
        <v>773</v>
      </c>
      <c r="D350" s="27" t="s">
        <v>819</v>
      </c>
    </row>
    <row r="351" spans="1:4" x14ac:dyDescent="0.2">
      <c r="A351" t="str">
        <f>IF(ISNA(VLOOKUP(B351,Definitions!B$2:B$1633,1,FALSE)),"Not listed","")</f>
        <v/>
      </c>
      <c r="B351" t="s">
        <v>366</v>
      </c>
      <c r="C351" s="4" t="s">
        <v>773</v>
      </c>
      <c r="D351" s="27" t="s">
        <v>763</v>
      </c>
    </row>
    <row r="352" spans="1:4" x14ac:dyDescent="0.2">
      <c r="A352" t="str">
        <f>IF(ISNA(VLOOKUP(B352,Definitions!B$2:B$1633,1,FALSE)),"Not listed","")</f>
        <v/>
      </c>
      <c r="B352" t="s">
        <v>289</v>
      </c>
      <c r="C352" s="4" t="s">
        <v>773</v>
      </c>
      <c r="D352" s="27" t="s">
        <v>698</v>
      </c>
    </row>
    <row r="353" spans="1:4" ht="17" x14ac:dyDescent="0.2">
      <c r="A353" s="24" t="str">
        <f>IF(ISNA(VLOOKUP(B353,Definitions!B$2:B$1633,1,FALSE)),"Not listed","")</f>
        <v/>
      </c>
      <c r="B353" s="36" t="s">
        <v>289</v>
      </c>
      <c r="C353" s="37" t="s">
        <v>773</v>
      </c>
      <c r="D353" s="27" t="s">
        <v>800</v>
      </c>
    </row>
    <row r="354" spans="1:4" x14ac:dyDescent="0.2">
      <c r="A354" t="str">
        <f>IF(ISNA(VLOOKUP(B354,Definitions!B$2:B$1633,1,FALSE)),"Not listed","")</f>
        <v/>
      </c>
      <c r="B354" t="s">
        <v>346</v>
      </c>
      <c r="C354" s="4" t="s">
        <v>773</v>
      </c>
      <c r="D354" s="27" t="s">
        <v>764</v>
      </c>
    </row>
    <row r="355" spans="1:4" ht="17" x14ac:dyDescent="0.2">
      <c r="A355" s="24" t="str">
        <f>IF(ISNA(VLOOKUP(B355,Definitions!B$2:B$1633,1,FALSE)),"Not listed","")</f>
        <v/>
      </c>
      <c r="B355" s="36" t="s">
        <v>346</v>
      </c>
      <c r="C355" s="37" t="s">
        <v>773</v>
      </c>
      <c r="D355" s="27" t="s">
        <v>818</v>
      </c>
    </row>
    <row r="356" spans="1:4" x14ac:dyDescent="0.2">
      <c r="A356" t="str">
        <f>IF(ISNA(VLOOKUP(B356,Definitions!B$2:B$1633,1,FALSE)),"Not listed","")</f>
        <v/>
      </c>
      <c r="B356" t="s">
        <v>347</v>
      </c>
      <c r="C356" s="4" t="s">
        <v>773</v>
      </c>
      <c r="D356" s="27" t="s">
        <v>764</v>
      </c>
    </row>
    <row r="357" spans="1:4" ht="17" x14ac:dyDescent="0.2">
      <c r="A357" s="24" t="str">
        <f>IF(ISNA(VLOOKUP(B357,Definitions!B$2:B$1633,1,FALSE)),"Not listed","")</f>
        <v/>
      </c>
      <c r="B357" s="36" t="s">
        <v>347</v>
      </c>
      <c r="C357" s="37" t="s">
        <v>773</v>
      </c>
      <c r="D357" s="27" t="s">
        <v>818</v>
      </c>
    </row>
    <row r="358" spans="1:4" x14ac:dyDescent="0.2">
      <c r="A358" t="str">
        <f>IF(ISNA(VLOOKUP(B358,Definitions!B$2:B$1633,1,FALSE)),"Not listed","")</f>
        <v/>
      </c>
      <c r="B358" t="s">
        <v>348</v>
      </c>
      <c r="C358" s="4" t="s">
        <v>773</v>
      </c>
      <c r="D358" s="27" t="s">
        <v>764</v>
      </c>
    </row>
    <row r="359" spans="1:4" ht="17" x14ac:dyDescent="0.2">
      <c r="A359" s="24" t="str">
        <f>IF(ISNA(VLOOKUP(B359,Definitions!B$2:B$1633,1,FALSE)),"Not listed","")</f>
        <v/>
      </c>
      <c r="B359" s="36" t="s">
        <v>348</v>
      </c>
      <c r="C359" s="37" t="s">
        <v>773</v>
      </c>
      <c r="D359" s="27" t="s">
        <v>818</v>
      </c>
    </row>
    <row r="360" spans="1:4" x14ac:dyDescent="0.2">
      <c r="A360" t="str">
        <f>IF(ISNA(VLOOKUP(B360,Definitions!B$2:B$1633,1,FALSE)),"Not listed","")</f>
        <v/>
      </c>
      <c r="B360" t="s">
        <v>304</v>
      </c>
      <c r="C360" s="4" t="s">
        <v>773</v>
      </c>
      <c r="D360" s="27" t="s">
        <v>714</v>
      </c>
    </row>
    <row r="361" spans="1:4" ht="17" x14ac:dyDescent="0.2">
      <c r="A361" s="24" t="str">
        <f>IF(ISNA(VLOOKUP(B361,Definitions!B$2:B$1633,1,FALSE)),"Not listed","")</f>
        <v/>
      </c>
      <c r="B361" s="36" t="s">
        <v>304</v>
      </c>
      <c r="C361" s="37" t="s">
        <v>773</v>
      </c>
      <c r="D361" s="27" t="s">
        <v>804</v>
      </c>
    </row>
    <row r="362" spans="1:4" x14ac:dyDescent="0.2">
      <c r="A362" t="str">
        <f>IF(ISNA(VLOOKUP(B362,Definitions!B$2:B$1633,1,FALSE)),"Not listed","")</f>
        <v/>
      </c>
      <c r="B362" t="s">
        <v>384</v>
      </c>
      <c r="C362" s="4" t="s">
        <v>773</v>
      </c>
      <c r="D362" s="27" t="s">
        <v>765</v>
      </c>
    </row>
    <row r="363" spans="1:4" x14ac:dyDescent="0.2">
      <c r="A363" t="str">
        <f>IF(ISNA(VLOOKUP(B363,Definitions!B$2:B$1633,1,FALSE)),"Not listed","")</f>
        <v/>
      </c>
      <c r="B363" t="s">
        <v>385</v>
      </c>
      <c r="C363" s="4" t="s">
        <v>773</v>
      </c>
      <c r="D363" s="27" t="s">
        <v>765</v>
      </c>
    </row>
    <row r="364" spans="1:4" x14ac:dyDescent="0.2">
      <c r="A364" t="str">
        <f>IF(ISNA(VLOOKUP(B364,Definitions!B$2:B$1633,1,FALSE)),"Not listed","")</f>
        <v/>
      </c>
      <c r="B364" t="s">
        <v>334</v>
      </c>
      <c r="C364" s="4" t="s">
        <v>773</v>
      </c>
      <c r="D364" s="27" t="s">
        <v>716</v>
      </c>
    </row>
    <row r="365" spans="1:4" ht="17" x14ac:dyDescent="0.2">
      <c r="A365" s="24" t="str">
        <f>IF(ISNA(VLOOKUP(B365,Definitions!B$2:B$1633,1,FALSE)),"Not listed","")</f>
        <v/>
      </c>
      <c r="B365" s="36" t="s">
        <v>334</v>
      </c>
      <c r="C365" s="37" t="s">
        <v>773</v>
      </c>
      <c r="D365" s="27" t="s">
        <v>816</v>
      </c>
    </row>
    <row r="366" spans="1:4" x14ac:dyDescent="0.2">
      <c r="A366" t="str">
        <f>IF(ISNA(VLOOKUP(B366,Definitions!B$2:B$1633,1,FALSE)),"Not listed","")</f>
        <v/>
      </c>
      <c r="B366" t="s">
        <v>361</v>
      </c>
      <c r="C366" s="4" t="s">
        <v>773</v>
      </c>
      <c r="D366" s="27" t="s">
        <v>721</v>
      </c>
    </row>
    <row r="367" spans="1:4" ht="17" x14ac:dyDescent="0.2">
      <c r="A367" s="24" t="str">
        <f>IF(ISNA(VLOOKUP(B367,Definitions!B$2:B$1633,1,FALSE)),"Not listed","")</f>
        <v/>
      </c>
      <c r="B367" s="36" t="s">
        <v>361</v>
      </c>
      <c r="C367" s="37" t="s">
        <v>773</v>
      </c>
      <c r="D367" s="27" t="s">
        <v>819</v>
      </c>
    </row>
    <row r="368" spans="1:4" x14ac:dyDescent="0.2">
      <c r="A368" t="str">
        <f>IF(ISNA(VLOOKUP(B368,Definitions!B$2:B$1633,1,FALSE)),"Not listed","")</f>
        <v/>
      </c>
      <c r="B368" t="s">
        <v>242</v>
      </c>
      <c r="C368" s="4" t="s">
        <v>773</v>
      </c>
      <c r="D368" s="27" t="s">
        <v>766</v>
      </c>
    </row>
    <row r="369" spans="1:4" x14ac:dyDescent="0.2">
      <c r="A369" t="str">
        <f>IF(ISNA(VLOOKUP(B369,Definitions!B$2:B$1633,1,FALSE)),"Not listed","")</f>
        <v/>
      </c>
      <c r="B369" t="s">
        <v>290</v>
      </c>
      <c r="C369" s="4" t="s">
        <v>773</v>
      </c>
      <c r="D369" s="27" t="s">
        <v>698</v>
      </c>
    </row>
    <row r="370" spans="1:4" ht="17" x14ac:dyDescent="0.2">
      <c r="A370" s="24" t="str">
        <f>IF(ISNA(VLOOKUP(B370,Definitions!B$2:B$1633,1,FALSE)),"Not listed","")</f>
        <v/>
      </c>
      <c r="B370" s="36" t="s">
        <v>290</v>
      </c>
      <c r="C370" s="37" t="s">
        <v>773</v>
      </c>
      <c r="D370" s="27" t="s">
        <v>800</v>
      </c>
    </row>
    <row r="371" spans="1:4" x14ac:dyDescent="0.2">
      <c r="A371" t="str">
        <f>IF(ISNA(VLOOKUP(B371,Definitions!B$2:B$1633,1,FALSE)),"Not listed","")</f>
        <v/>
      </c>
      <c r="B371" t="s">
        <v>25</v>
      </c>
      <c r="C371" s="4" t="s">
        <v>773</v>
      </c>
      <c r="D371" s="27" t="s">
        <v>721</v>
      </c>
    </row>
    <row r="372" spans="1:4" ht="17" x14ac:dyDescent="0.2">
      <c r="A372" s="24" t="str">
        <f>IF(ISNA(VLOOKUP(B372,Definitions!B$2:B$1633,1,FALSE)),"Not listed","")</f>
        <v/>
      </c>
      <c r="B372" s="36" t="s">
        <v>25</v>
      </c>
      <c r="C372" s="37" t="s">
        <v>773</v>
      </c>
      <c r="D372" s="27" t="s">
        <v>819</v>
      </c>
    </row>
    <row r="373" spans="1:4" x14ac:dyDescent="0.2">
      <c r="A373" t="str">
        <f>IF(ISNA(VLOOKUP(B373,Definitions!B$2:B$1633,1,FALSE)),"Not listed","")</f>
        <v/>
      </c>
      <c r="B373" t="s">
        <v>362</v>
      </c>
      <c r="C373" s="4" t="s">
        <v>773</v>
      </c>
      <c r="D373" s="27" t="s">
        <v>721</v>
      </c>
    </row>
    <row r="374" spans="1:4" ht="17" x14ac:dyDescent="0.2">
      <c r="A374" s="24" t="str">
        <f>IF(ISNA(VLOOKUP(B374,Definitions!B$2:B$1633,1,FALSE)),"Not listed","")</f>
        <v/>
      </c>
      <c r="B374" s="36" t="s">
        <v>362</v>
      </c>
      <c r="C374" s="37" t="s">
        <v>773</v>
      </c>
      <c r="D374" s="27" t="s">
        <v>819</v>
      </c>
    </row>
    <row r="375" spans="1:4" x14ac:dyDescent="0.2">
      <c r="A375" t="str">
        <f>IF(ISNA(VLOOKUP(B375,Definitions!B$2:B$1633,1,FALSE)),"Not listed","")</f>
        <v/>
      </c>
      <c r="B375" t="s">
        <v>363</v>
      </c>
      <c r="C375" s="4" t="s">
        <v>773</v>
      </c>
      <c r="D375" s="27" t="s">
        <v>721</v>
      </c>
    </row>
    <row r="376" spans="1:4" ht="17" x14ac:dyDescent="0.2">
      <c r="A376" s="24" t="str">
        <f>IF(ISNA(VLOOKUP(B376,Definitions!B$2:B$1633,1,FALSE)),"Not listed","")</f>
        <v/>
      </c>
      <c r="B376" s="36" t="s">
        <v>363</v>
      </c>
      <c r="C376" s="37" t="s">
        <v>773</v>
      </c>
      <c r="D376" s="27" t="s">
        <v>819</v>
      </c>
    </row>
    <row r="377" spans="1:4" ht="17" x14ac:dyDescent="0.2">
      <c r="A377" t="str">
        <f>IF(ISNA(VLOOKUP(B377,Definitions!B$2:B$1633,1,FALSE)),"Not listed","")</f>
        <v/>
      </c>
      <c r="B377" s="2" t="s">
        <v>778</v>
      </c>
      <c r="C377" s="4" t="s">
        <v>773</v>
      </c>
      <c r="D377" s="27" t="s">
        <v>768</v>
      </c>
    </row>
    <row r="378" spans="1:4" ht="17" x14ac:dyDescent="0.2">
      <c r="A378" s="24" t="str">
        <f>IF(ISNA(VLOOKUP(B378,Definitions!B$2:B$1633,1,FALSE)),"Not listed","")</f>
        <v/>
      </c>
      <c r="B378" s="36" t="s">
        <v>778</v>
      </c>
      <c r="C378" s="37" t="s">
        <v>773</v>
      </c>
      <c r="D378" s="27" t="s">
        <v>797</v>
      </c>
    </row>
    <row r="379" spans="1:4" x14ac:dyDescent="0.2">
      <c r="A379" t="str">
        <f>IF(ISNA(VLOOKUP(B379,Definitions!B$2:B$1633,1,FALSE)),"Not listed","")</f>
        <v/>
      </c>
      <c r="B379" t="s">
        <v>335</v>
      </c>
      <c r="C379" s="4" t="s">
        <v>773</v>
      </c>
      <c r="D379" s="27" t="s">
        <v>716</v>
      </c>
    </row>
    <row r="380" spans="1:4" ht="17" x14ac:dyDescent="0.2">
      <c r="A380" s="24" t="str">
        <f>IF(ISNA(VLOOKUP(B380,Definitions!B$2:B$1633,1,FALSE)),"Not listed","")</f>
        <v/>
      </c>
      <c r="B380" s="36" t="s">
        <v>335</v>
      </c>
      <c r="C380" s="37" t="s">
        <v>773</v>
      </c>
      <c r="D380" s="27" t="s">
        <v>816</v>
      </c>
    </row>
    <row r="381" spans="1:4" x14ac:dyDescent="0.2">
      <c r="A381" t="str">
        <f>IF(ISNA(VLOOKUP(B381,Definitions!B$2:B$1633,1,FALSE)),"Not listed","")</f>
        <v/>
      </c>
      <c r="B381" t="s">
        <v>291</v>
      </c>
      <c r="C381" s="4" t="s">
        <v>773</v>
      </c>
      <c r="D381" s="27" t="s">
        <v>698</v>
      </c>
    </row>
    <row r="382" spans="1:4" x14ac:dyDescent="0.2">
      <c r="A382" t="str">
        <f>IF(ISNA(VLOOKUP(B382,Definitions!B$2:B$1633,1,FALSE)),"Not listed","")</f>
        <v/>
      </c>
      <c r="B382" t="s">
        <v>291</v>
      </c>
      <c r="C382" s="4" t="s">
        <v>773</v>
      </c>
      <c r="D382" s="27" t="s">
        <v>711</v>
      </c>
    </row>
    <row r="383" spans="1:4" ht="17" x14ac:dyDescent="0.2">
      <c r="A383" s="24" t="str">
        <f>IF(ISNA(VLOOKUP(B383,Definitions!B$2:B$1633,1,FALSE)),"Not listed","")</f>
        <v/>
      </c>
      <c r="B383" s="36" t="s">
        <v>291</v>
      </c>
      <c r="C383" s="37" t="s">
        <v>773</v>
      </c>
      <c r="D383" s="27" t="s">
        <v>800</v>
      </c>
    </row>
    <row r="384" spans="1:4" ht="17" x14ac:dyDescent="0.2">
      <c r="A384" s="24" t="str">
        <f>IF(ISNA(VLOOKUP(B384,Definitions!B$2:B$1633,1,FALSE)),"Not listed","")</f>
        <v/>
      </c>
      <c r="B384" s="36" t="s">
        <v>291</v>
      </c>
      <c r="C384" s="37" t="s">
        <v>773</v>
      </c>
      <c r="D384" s="27" t="s">
        <v>806</v>
      </c>
    </row>
    <row r="385" spans="1:4" x14ac:dyDescent="0.2">
      <c r="A385" t="str">
        <f>IF(ISNA(VLOOKUP(B385,Definitions!B$2:B$1633,1,FALSE)),"Not listed","")</f>
        <v/>
      </c>
      <c r="B385" t="s">
        <v>329</v>
      </c>
      <c r="C385" s="4" t="s">
        <v>773</v>
      </c>
      <c r="D385" s="27" t="s">
        <v>715</v>
      </c>
    </row>
    <row r="386" spans="1:4" ht="17" x14ac:dyDescent="0.2">
      <c r="A386" s="24" t="str">
        <f>IF(ISNA(VLOOKUP(B386,Definitions!B$2:B$1633,1,FALSE)),"Not listed","")</f>
        <v/>
      </c>
      <c r="B386" s="36" t="s">
        <v>329</v>
      </c>
      <c r="C386" s="37" t="s">
        <v>773</v>
      </c>
      <c r="D386" s="27" t="s">
        <v>812</v>
      </c>
    </row>
    <row r="387" spans="1:4" x14ac:dyDescent="0.2">
      <c r="A387" t="str">
        <f>IF(ISNA(VLOOKUP(B387,Definitions!B$2:B$1633,1,FALSE)),"Not listed","")</f>
        <v/>
      </c>
      <c r="B387" t="s">
        <v>253</v>
      </c>
      <c r="C387" s="4" t="s">
        <v>773</v>
      </c>
      <c r="D387" s="27" t="s">
        <v>728</v>
      </c>
    </row>
    <row r="388" spans="1:4" ht="17" x14ac:dyDescent="0.2">
      <c r="A388" s="24" t="str">
        <f>IF(ISNA(VLOOKUP(B388,Definitions!B$2:B$1633,1,FALSE)),"Not listed","")</f>
        <v/>
      </c>
      <c r="B388" s="36" t="s">
        <v>253</v>
      </c>
      <c r="C388" s="37" t="s">
        <v>773</v>
      </c>
      <c r="D388" s="27" t="s">
        <v>793</v>
      </c>
    </row>
    <row r="389" spans="1:4" x14ac:dyDescent="0.2">
      <c r="A389" t="str">
        <f>IF(ISNA(VLOOKUP(B389,Definitions!B$2:B$1633,1,FALSE)),"Not listed","")</f>
        <v/>
      </c>
      <c r="B389" t="s">
        <v>292</v>
      </c>
      <c r="C389" s="4" t="s">
        <v>773</v>
      </c>
      <c r="D389" s="27" t="s">
        <v>698</v>
      </c>
    </row>
    <row r="390" spans="1:4" ht="17" x14ac:dyDescent="0.2">
      <c r="A390" s="24" t="str">
        <f>IF(ISNA(VLOOKUP(B390,Definitions!B$2:B$1633,1,FALSE)),"Not listed","")</f>
        <v/>
      </c>
      <c r="B390" s="36" t="s">
        <v>292</v>
      </c>
      <c r="C390" s="37" t="s">
        <v>773</v>
      </c>
      <c r="D390" s="27" t="s">
        <v>800</v>
      </c>
    </row>
    <row r="391" spans="1:4" x14ac:dyDescent="0.2">
      <c r="A391" t="str">
        <f>IF(ISNA(VLOOKUP(B391,Definitions!B$2:B$1633,1,FALSE)),"Not listed","")</f>
        <v/>
      </c>
      <c r="B391" t="s">
        <v>254</v>
      </c>
      <c r="C391" s="4" t="s">
        <v>773</v>
      </c>
      <c r="D391" s="27" t="s">
        <v>728</v>
      </c>
    </row>
    <row r="392" spans="1:4" ht="17" x14ac:dyDescent="0.2">
      <c r="A392" s="24" t="str">
        <f>IF(ISNA(VLOOKUP(B392,Definitions!B$2:B$1633,1,FALSE)),"Not listed","")</f>
        <v/>
      </c>
      <c r="B392" s="36" t="s">
        <v>254</v>
      </c>
      <c r="C392" s="37" t="s">
        <v>773</v>
      </c>
      <c r="D392" s="27" t="s">
        <v>793</v>
      </c>
    </row>
    <row r="393" spans="1:4" x14ac:dyDescent="0.2">
      <c r="A393" t="str">
        <f>IF(ISNA(VLOOKUP(B393,Definitions!B$2:B$1633,1,FALSE)),"Not listed","")</f>
        <v/>
      </c>
      <c r="B393" t="s">
        <v>387</v>
      </c>
      <c r="C393" s="4" t="s">
        <v>773</v>
      </c>
      <c r="D393" s="27" t="s">
        <v>767</v>
      </c>
    </row>
    <row r="394" spans="1:4" x14ac:dyDescent="0.2">
      <c r="A394" t="str">
        <f>IF(ISNA(VLOOKUP(B394,Definitions!B$2:B$1633,1,FALSE)),"Not listed","")</f>
        <v/>
      </c>
      <c r="B394" t="s">
        <v>297</v>
      </c>
      <c r="C394" s="4" t="s">
        <v>773</v>
      </c>
      <c r="D394" s="27" t="s">
        <v>709</v>
      </c>
    </row>
    <row r="395" spans="1:4" x14ac:dyDescent="0.2">
      <c r="A395" t="str">
        <f>IF(ISNA(VLOOKUP(B395,Definitions!B$2:B$1633,1,FALSE)),"Not listed","")</f>
        <v/>
      </c>
      <c r="B395" t="s">
        <v>297</v>
      </c>
      <c r="C395" s="4" t="s">
        <v>773</v>
      </c>
      <c r="D395" s="27" t="s">
        <v>710</v>
      </c>
    </row>
    <row r="396" spans="1:4" x14ac:dyDescent="0.2">
      <c r="A396" t="str">
        <f>IF(ISNA(VLOOKUP(B396,Definitions!B$2:B$1633,1,FALSE)),"Not listed","")</f>
        <v/>
      </c>
      <c r="B396" t="s">
        <v>297</v>
      </c>
      <c r="C396" s="4" t="s">
        <v>773</v>
      </c>
      <c r="D396" s="27" t="s">
        <v>721</v>
      </c>
    </row>
    <row r="397" spans="1:4" x14ac:dyDescent="0.2">
      <c r="A397" t="str">
        <f>IF(ISNA(VLOOKUP(B397,Definitions!B$2:B$1633,1,FALSE)),"Not listed","")</f>
        <v/>
      </c>
      <c r="B397" t="s">
        <v>297</v>
      </c>
      <c r="C397" s="4" t="s">
        <v>773</v>
      </c>
      <c r="D397" s="27" t="s">
        <v>729</v>
      </c>
    </row>
    <row r="398" spans="1:4" ht="17" x14ac:dyDescent="0.2">
      <c r="A398" s="24" t="str">
        <f>IF(ISNA(VLOOKUP(B398,Definitions!B$2:B$1633,1,FALSE)),"Not listed","")</f>
        <v/>
      </c>
      <c r="B398" s="36" t="s">
        <v>297</v>
      </c>
      <c r="C398" s="37" t="s">
        <v>773</v>
      </c>
      <c r="D398" s="27" t="s">
        <v>801</v>
      </c>
    </row>
    <row r="399" spans="1:4" ht="17" x14ac:dyDescent="0.2">
      <c r="A399" s="24" t="str">
        <f>IF(ISNA(VLOOKUP(B399,Definitions!B$2:B$1633,1,FALSE)),"Not listed","")</f>
        <v/>
      </c>
      <c r="B399" s="36" t="s">
        <v>297</v>
      </c>
      <c r="C399" s="37" t="s">
        <v>773</v>
      </c>
      <c r="D399" s="27" t="s">
        <v>803</v>
      </c>
    </row>
    <row r="400" spans="1:4" ht="17" x14ac:dyDescent="0.2">
      <c r="A400" s="24" t="str">
        <f>IF(ISNA(VLOOKUP(B400,Definitions!B$2:B$1633,1,FALSE)),"Not listed","")</f>
        <v/>
      </c>
      <c r="B400" s="36" t="s">
        <v>297</v>
      </c>
      <c r="C400" s="37" t="s">
        <v>773</v>
      </c>
      <c r="D400" s="27" t="s">
        <v>819</v>
      </c>
    </row>
    <row r="401" spans="1:4" ht="17" x14ac:dyDescent="0.2">
      <c r="A401" s="24" t="str">
        <f>IF(ISNA(VLOOKUP(B401,Definitions!B$2:B$1633,1,FALSE)),"Not listed","")</f>
        <v/>
      </c>
      <c r="B401" s="36" t="s">
        <v>297</v>
      </c>
      <c r="C401" s="37" t="s">
        <v>773</v>
      </c>
      <c r="D401" s="27" t="s">
        <v>821</v>
      </c>
    </row>
    <row r="402" spans="1:4" x14ac:dyDescent="0.2">
      <c r="A402" t="str">
        <f>IF(ISNA(VLOOKUP(B402,Definitions!B$2:B$1633,1,FALSE)),"Not listed","")</f>
        <v/>
      </c>
      <c r="B402" t="s">
        <v>306</v>
      </c>
      <c r="C402" s="4" t="s">
        <v>773</v>
      </c>
      <c r="D402" s="27" t="s">
        <v>730</v>
      </c>
    </row>
    <row r="403" spans="1:4" ht="17" x14ac:dyDescent="0.2">
      <c r="A403" s="24" t="str">
        <f>IF(ISNA(VLOOKUP(B403,Definitions!B$2:B$1633,1,FALSE)),"Not listed","")</f>
        <v/>
      </c>
      <c r="B403" s="36" t="s">
        <v>306</v>
      </c>
      <c r="C403" s="37" t="s">
        <v>773</v>
      </c>
      <c r="D403" s="27" t="s">
        <v>805</v>
      </c>
    </row>
    <row r="404" spans="1:4" ht="17" x14ac:dyDescent="0.2">
      <c r="A404" t="str">
        <f>IF(ISNA(VLOOKUP(B404,Definitions!B$2:B$1633,1,FALSE)),"Not listed","")</f>
        <v/>
      </c>
      <c r="B404" s="2" t="s">
        <v>668</v>
      </c>
      <c r="C404" s="4" t="s">
        <v>773</v>
      </c>
      <c r="D404" s="27" t="s">
        <v>774</v>
      </c>
    </row>
    <row r="405" spans="1:4" x14ac:dyDescent="0.2">
      <c r="A405" t="str">
        <f>IF(ISNA(VLOOKUP(B405,Definitions!B$2:B$1633,1,FALSE)),"Not listed","")</f>
        <v/>
      </c>
      <c r="B405" t="s">
        <v>336</v>
      </c>
      <c r="C405" s="4" t="s">
        <v>773</v>
      </c>
      <c r="D405" s="27" t="s">
        <v>716</v>
      </c>
    </row>
    <row r="406" spans="1:4" ht="17" x14ac:dyDescent="0.2">
      <c r="A406" s="24" t="str">
        <f>IF(ISNA(VLOOKUP(B406,Definitions!B$2:B$1633,1,FALSE)),"Not listed","")</f>
        <v/>
      </c>
      <c r="B406" s="36" t="s">
        <v>336</v>
      </c>
      <c r="C406" s="37" t="s">
        <v>773</v>
      </c>
      <c r="D406" s="27" t="s">
        <v>816</v>
      </c>
    </row>
    <row r="407" spans="1:4" x14ac:dyDescent="0.2">
      <c r="A407" t="str">
        <f>IF(ISNA(VLOOKUP(B407,Definitions!B$2:B$1633,1,FALSE)),"Not listed","")</f>
        <v/>
      </c>
      <c r="B407" t="s">
        <v>364</v>
      </c>
      <c r="C407" s="4" t="s">
        <v>773</v>
      </c>
      <c r="D407" s="27" t="s">
        <v>721</v>
      </c>
    </row>
    <row r="408" spans="1:4" ht="17" x14ac:dyDescent="0.2">
      <c r="A408" s="24" t="str">
        <f>IF(ISNA(VLOOKUP(B408,Definitions!B$2:B$1633,1,FALSE)),"Not listed","")</f>
        <v/>
      </c>
      <c r="B408" s="36" t="s">
        <v>364</v>
      </c>
      <c r="C408" s="37" t="s">
        <v>773</v>
      </c>
      <c r="D408" s="27" t="s">
        <v>819</v>
      </c>
    </row>
    <row r="409" spans="1:4" ht="17" x14ac:dyDescent="0.2">
      <c r="A409" t="str">
        <f>IF(ISNA(VLOOKUP(B409,Definitions!B$2:B$1633,1,FALSE)),"Not listed","")</f>
        <v/>
      </c>
      <c r="B409" s="2" t="s">
        <v>670</v>
      </c>
      <c r="C409" s="4" t="s">
        <v>773</v>
      </c>
      <c r="D409" s="27" t="s">
        <v>774</v>
      </c>
    </row>
    <row r="410" spans="1:4" x14ac:dyDescent="0.2">
      <c r="A410" t="str">
        <f>IF(ISNA(VLOOKUP(B410,Definitions!B$2:B$1633,1,FALSE)),"Not listed","")</f>
        <v/>
      </c>
      <c r="B410" t="s">
        <v>337</v>
      </c>
      <c r="C410" s="4" t="s">
        <v>773</v>
      </c>
      <c r="D410" s="27" t="s">
        <v>716</v>
      </c>
    </row>
    <row r="411" spans="1:4" ht="17" x14ac:dyDescent="0.2">
      <c r="A411" s="24" t="str">
        <f>IF(ISNA(VLOOKUP(B411,Definitions!B$2:B$1633,1,FALSE)),"Not listed","")</f>
        <v/>
      </c>
      <c r="B411" s="36" t="s">
        <v>337</v>
      </c>
      <c r="C411" s="37" t="s">
        <v>773</v>
      </c>
      <c r="D411" s="27" t="s">
        <v>816</v>
      </c>
    </row>
    <row r="412" spans="1:4" x14ac:dyDescent="0.2">
      <c r="A412" t="str">
        <f>IF(ISNA(VLOOKUP(B412,Definitions!B$2:B$1633,1,FALSE)),"Not listed","")</f>
        <v/>
      </c>
      <c r="B412" t="s">
        <v>365</v>
      </c>
      <c r="C412" s="4" t="s">
        <v>773</v>
      </c>
      <c r="D412" s="27" t="s">
        <v>721</v>
      </c>
    </row>
    <row r="413" spans="1:4" ht="17" x14ac:dyDescent="0.2">
      <c r="A413" s="24" t="str">
        <f>IF(ISNA(VLOOKUP(B413,Definitions!B$2:B$1633,1,FALSE)),"Not listed","")</f>
        <v/>
      </c>
      <c r="B413" s="36" t="s">
        <v>365</v>
      </c>
      <c r="C413" s="37" t="s">
        <v>773</v>
      </c>
      <c r="D413" s="27" t="s">
        <v>819</v>
      </c>
    </row>
    <row r="414" spans="1:4" x14ac:dyDescent="0.2">
      <c r="A414" t="str">
        <f>IF(ISNA(VLOOKUP(B414,Definitions!B$2:B$1633,1,FALSE)),"Not listed","")</f>
        <v>Not listed</v>
      </c>
      <c r="B414" s="2"/>
      <c r="C414" s="4" t="s">
        <v>773</v>
      </c>
      <c r="D414" s="27" t="s">
        <v>769</v>
      </c>
    </row>
    <row r="415" spans="1:4" x14ac:dyDescent="0.2">
      <c r="A415" t="str">
        <f>IF(ISNA(VLOOKUP(B415,Definitions!B$2:B$1633,1,FALSE)),"Not listed","")</f>
        <v>Not listed</v>
      </c>
      <c r="B415" s="2"/>
      <c r="C415" s="4" t="s">
        <v>773</v>
      </c>
      <c r="D415" s="27" t="s">
        <v>772</v>
      </c>
    </row>
    <row r="416" spans="1:4" ht="17" x14ac:dyDescent="0.2">
      <c r="A416" t="str">
        <f>IF(ISNA(VLOOKUP(B416,Definitions!B$2:B$1633,1,FALSE)),"Not listed","")</f>
        <v/>
      </c>
      <c r="B416" s="25" t="s">
        <v>822</v>
      </c>
      <c r="C416" s="26" t="s">
        <v>773</v>
      </c>
      <c r="D416" s="27" t="s">
        <v>715</v>
      </c>
    </row>
    <row r="417" spans="1:4" ht="17" x14ac:dyDescent="0.2">
      <c r="A417" s="24" t="str">
        <f>IF(ISNA(VLOOKUP(B417,Definitions!B$2:B$1633,1,FALSE)),"Not listed","")</f>
        <v/>
      </c>
      <c r="B417" s="25" t="s">
        <v>822</v>
      </c>
      <c r="C417" s="26" t="s">
        <v>773</v>
      </c>
      <c r="D417" s="27" t="s">
        <v>812</v>
      </c>
    </row>
    <row r="418" spans="1:4" ht="17" x14ac:dyDescent="0.2">
      <c r="A418" s="24" t="str">
        <f>IF(ISNA(VLOOKUP(B418,Definitions!B$2:B$1633,1,FALSE)),"Not listed","")</f>
        <v/>
      </c>
      <c r="B418" s="25" t="s">
        <v>826</v>
      </c>
      <c r="C418" s="26" t="s">
        <v>773</v>
      </c>
      <c r="D418" s="27" t="s">
        <v>715</v>
      </c>
    </row>
    <row r="419" spans="1:4" ht="17" x14ac:dyDescent="0.2">
      <c r="A419" s="24" t="str">
        <f>IF(ISNA(VLOOKUP(B419,Definitions!B$2:B$1633,1,FALSE)),"Not listed","")</f>
        <v/>
      </c>
      <c r="B419" s="25" t="s">
        <v>826</v>
      </c>
      <c r="C419" s="26" t="s">
        <v>773</v>
      </c>
      <c r="D419" s="27" t="s">
        <v>812</v>
      </c>
    </row>
    <row r="420" spans="1:4" ht="17" x14ac:dyDescent="0.2">
      <c r="A420" s="24" t="str">
        <f>IF(ISNA(VLOOKUP(B420,Definitions!B$2:B$1633,1,FALSE)),"Not listed","")</f>
        <v/>
      </c>
      <c r="B420" s="25" t="s">
        <v>827</v>
      </c>
      <c r="C420" s="26" t="s">
        <v>773</v>
      </c>
      <c r="D420" s="27" t="s">
        <v>715</v>
      </c>
    </row>
    <row r="421" spans="1:4" ht="17" x14ac:dyDescent="0.2">
      <c r="A421" s="24" t="str">
        <f>IF(ISNA(VLOOKUP(B421,Definitions!B$2:B$1633,1,FALSE)),"Not listed","")</f>
        <v/>
      </c>
      <c r="B421" s="25" t="s">
        <v>827</v>
      </c>
      <c r="C421" s="26" t="s">
        <v>773</v>
      </c>
      <c r="D421" s="27" t="s">
        <v>812</v>
      </c>
    </row>
    <row r="422" spans="1:4" ht="17" x14ac:dyDescent="0.2">
      <c r="A422" s="24" t="str">
        <f>IF(ISNA(VLOOKUP(B422,Definitions!B$2:B$1633,1,FALSE)),"Not listed","")</f>
        <v/>
      </c>
      <c r="B422" s="25" t="s">
        <v>828</v>
      </c>
      <c r="C422" s="26" t="s">
        <v>773</v>
      </c>
      <c r="D422" s="27" t="s">
        <v>718</v>
      </c>
    </row>
    <row r="423" spans="1:4" ht="17" x14ac:dyDescent="0.2">
      <c r="A423" s="24" t="str">
        <f>IF(ISNA(VLOOKUP(B423,Definitions!B$2:B$1633,1,FALSE)),"Not listed","")</f>
        <v/>
      </c>
      <c r="B423" s="25" t="s">
        <v>828</v>
      </c>
      <c r="C423" s="26" t="s">
        <v>773</v>
      </c>
      <c r="D423" s="27" t="s">
        <v>715</v>
      </c>
    </row>
    <row r="424" spans="1:4" ht="17" x14ac:dyDescent="0.2">
      <c r="A424" s="24" t="str">
        <f>IF(ISNA(VLOOKUP(B424,Definitions!B$2:B$1633,1,FALSE)),"Not listed","")</f>
        <v/>
      </c>
      <c r="B424" s="25" t="s">
        <v>828</v>
      </c>
      <c r="C424" s="26" t="s">
        <v>773</v>
      </c>
      <c r="D424" s="27" t="s">
        <v>811</v>
      </c>
    </row>
    <row r="425" spans="1:4" ht="17" x14ac:dyDescent="0.2">
      <c r="A425" s="24" t="str">
        <f>IF(ISNA(VLOOKUP(B425,Definitions!B$2:B$1633,1,FALSE)),"Not listed","")</f>
        <v/>
      </c>
      <c r="B425" s="25" t="s">
        <v>828</v>
      </c>
      <c r="C425" s="26" t="s">
        <v>773</v>
      </c>
      <c r="D425" s="27" t="s">
        <v>812</v>
      </c>
    </row>
    <row r="426" spans="1:4" ht="17" x14ac:dyDescent="0.2">
      <c r="A426" s="24" t="str">
        <f>IF(ISNA(VLOOKUP(B426,Definitions!B$2:B$1633,1,FALSE)),"Not listed","")</f>
        <v/>
      </c>
      <c r="B426" s="25" t="s">
        <v>829</v>
      </c>
      <c r="C426" s="26" t="s">
        <v>773</v>
      </c>
      <c r="D426" s="27" t="s">
        <v>718</v>
      </c>
    </row>
    <row r="427" spans="1:4" ht="17" x14ac:dyDescent="0.2">
      <c r="A427" s="24" t="str">
        <f>IF(ISNA(VLOOKUP(B427,Definitions!B$2:B$1633,1,FALSE)),"Not listed","")</f>
        <v/>
      </c>
      <c r="B427" s="25" t="s">
        <v>829</v>
      </c>
      <c r="C427" s="26" t="s">
        <v>773</v>
      </c>
      <c r="D427" s="27" t="s">
        <v>715</v>
      </c>
    </row>
    <row r="428" spans="1:4" ht="17" x14ac:dyDescent="0.2">
      <c r="A428" s="24" t="str">
        <f>IF(ISNA(VLOOKUP(B428,Definitions!B$2:B$1633,1,FALSE)),"Not listed","")</f>
        <v/>
      </c>
      <c r="B428" s="25" t="s">
        <v>829</v>
      </c>
      <c r="C428" s="26" t="s">
        <v>773</v>
      </c>
      <c r="D428" s="27" t="s">
        <v>811</v>
      </c>
    </row>
    <row r="429" spans="1:4" ht="17" x14ac:dyDescent="0.2">
      <c r="A429" s="24" t="str">
        <f>IF(ISNA(VLOOKUP(B429,Definitions!B$2:B$1633,1,FALSE)),"Not listed","")</f>
        <v/>
      </c>
      <c r="B429" s="25" t="s">
        <v>829</v>
      </c>
      <c r="C429" s="26" t="s">
        <v>773</v>
      </c>
      <c r="D429" s="27" t="s">
        <v>812</v>
      </c>
    </row>
  </sheetData>
  <sortState xmlns:xlrd2="http://schemas.microsoft.com/office/spreadsheetml/2017/richdata2" ref="A2:C2">
    <sortCondition ref="C2"/>
    <sortCondition ref="A2"/>
  </sortState>
  <phoneticPr fontId="17" type="noConversion"/>
  <pageMargins left="0.7" right="0.7" top="0.75" bottom="0.75" header="0.3" footer="0.3"/>
  <pageSetup orientation="portrait" r:id="rId1"/>
  <tableParts count="1">
    <tablePart r:id="rId2"/>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D187"/>
  <sheetViews>
    <sheetView topLeftCell="A74" zoomScale="130" zoomScaleNormal="130" workbookViewId="0">
      <selection activeCell="B18" sqref="B18"/>
    </sheetView>
  </sheetViews>
  <sheetFormatPr baseColWidth="10" defaultColWidth="11" defaultRowHeight="16" x14ac:dyDescent="0.2"/>
  <cols>
    <col min="2" max="2" width="21.1640625" customWidth="1"/>
    <col min="3" max="3" width="54.1640625" customWidth="1"/>
  </cols>
  <sheetData>
    <row r="1" spans="1:4" x14ac:dyDescent="0.2">
      <c r="A1" t="s">
        <v>165</v>
      </c>
      <c r="B1" t="s">
        <v>229</v>
      </c>
      <c r="C1" t="s">
        <v>228</v>
      </c>
    </row>
    <row r="2" spans="1:4" x14ac:dyDescent="0.2">
      <c r="B2" t="s">
        <v>179</v>
      </c>
      <c r="C2" t="s">
        <v>26</v>
      </c>
      <c r="D2" s="8"/>
    </row>
    <row r="3" spans="1:4" x14ac:dyDescent="0.2">
      <c r="B3" t="s">
        <v>175</v>
      </c>
      <c r="C3" t="s">
        <v>198</v>
      </c>
      <c r="D3" s="8"/>
    </row>
    <row r="4" spans="1:4" x14ac:dyDescent="0.2">
      <c r="B4" s="11" t="s">
        <v>174</v>
      </c>
      <c r="C4" t="s">
        <v>27</v>
      </c>
      <c r="D4" s="8"/>
    </row>
    <row r="5" spans="1:4" x14ac:dyDescent="0.2">
      <c r="B5" s="11" t="s">
        <v>189</v>
      </c>
      <c r="C5" t="s">
        <v>28</v>
      </c>
      <c r="D5" s="8"/>
    </row>
    <row r="6" spans="1:4" x14ac:dyDescent="0.2">
      <c r="B6" t="s">
        <v>168</v>
      </c>
      <c r="C6" t="s">
        <v>29</v>
      </c>
      <c r="D6" s="8"/>
    </row>
    <row r="7" spans="1:4" x14ac:dyDescent="0.2">
      <c r="B7" t="s">
        <v>167</v>
      </c>
      <c r="C7" t="s">
        <v>30</v>
      </c>
      <c r="D7" s="8"/>
    </row>
    <row r="8" spans="1:4" x14ac:dyDescent="0.2">
      <c r="B8" t="s">
        <v>178</v>
      </c>
      <c r="C8" t="s">
        <v>199</v>
      </c>
      <c r="D8" s="8"/>
    </row>
    <row r="9" spans="1:4" x14ac:dyDescent="0.2">
      <c r="B9" s="11" t="s">
        <v>1</v>
      </c>
      <c r="C9" t="s">
        <v>31</v>
      </c>
      <c r="D9" s="8"/>
    </row>
    <row r="10" spans="1:4" x14ac:dyDescent="0.2">
      <c r="B10" t="s">
        <v>166</v>
      </c>
      <c r="C10" t="s">
        <v>32</v>
      </c>
      <c r="D10" s="8"/>
    </row>
    <row r="11" spans="1:4" x14ac:dyDescent="0.2">
      <c r="B11" s="11" t="s">
        <v>177</v>
      </c>
      <c r="C11" t="s">
        <v>33</v>
      </c>
      <c r="D11" s="8"/>
    </row>
    <row r="12" spans="1:4" x14ac:dyDescent="0.2">
      <c r="B12" t="s">
        <v>172</v>
      </c>
      <c r="C12" t="s">
        <v>34</v>
      </c>
      <c r="D12" s="8"/>
    </row>
    <row r="13" spans="1:4" x14ac:dyDescent="0.2">
      <c r="B13" t="s">
        <v>173</v>
      </c>
      <c r="C13" t="s">
        <v>35</v>
      </c>
      <c r="D13" s="8"/>
    </row>
    <row r="14" spans="1:4" x14ac:dyDescent="0.2">
      <c r="B14" t="s">
        <v>171</v>
      </c>
      <c r="C14" t="s">
        <v>194</v>
      </c>
      <c r="D14" s="8"/>
    </row>
    <row r="15" spans="1:4" x14ac:dyDescent="0.2">
      <c r="B15" t="s">
        <v>170</v>
      </c>
      <c r="C15" t="s">
        <v>195</v>
      </c>
      <c r="D15" s="8"/>
    </row>
    <row r="16" spans="1:4" x14ac:dyDescent="0.2">
      <c r="B16" t="s">
        <v>169</v>
      </c>
      <c r="C16" t="s">
        <v>196</v>
      </c>
      <c r="D16" s="8"/>
    </row>
    <row r="17" spans="2:4" x14ac:dyDescent="0.2">
      <c r="B17" t="s">
        <v>176</v>
      </c>
      <c r="C17" t="s">
        <v>36</v>
      </c>
      <c r="D17" s="8"/>
    </row>
    <row r="18" spans="2:4" x14ac:dyDescent="0.2">
      <c r="B18" s="11"/>
      <c r="C18" t="s">
        <v>37</v>
      </c>
      <c r="D18" s="8"/>
    </row>
    <row r="19" spans="2:4" x14ac:dyDescent="0.2">
      <c r="B19" t="s">
        <v>180</v>
      </c>
      <c r="C19" t="s">
        <v>38</v>
      </c>
      <c r="D19" s="8"/>
    </row>
    <row r="20" spans="2:4" x14ac:dyDescent="0.2">
      <c r="B20" t="s">
        <v>232</v>
      </c>
      <c r="C20" t="s">
        <v>200</v>
      </c>
      <c r="D20" s="8"/>
    </row>
    <row r="21" spans="2:4" x14ac:dyDescent="0.2">
      <c r="B21" s="11" t="s">
        <v>182</v>
      </c>
      <c r="C21" t="s">
        <v>39</v>
      </c>
      <c r="D21" s="8"/>
    </row>
    <row r="22" spans="2:4" x14ac:dyDescent="0.2">
      <c r="B22" t="s">
        <v>184</v>
      </c>
      <c r="C22" t="s">
        <v>15</v>
      </c>
      <c r="D22" s="8"/>
    </row>
    <row r="23" spans="2:4" x14ac:dyDescent="0.2">
      <c r="B23" t="s">
        <v>183</v>
      </c>
      <c r="C23" t="s">
        <v>40</v>
      </c>
      <c r="D23" s="8"/>
    </row>
    <row r="24" spans="2:4" x14ac:dyDescent="0.2">
      <c r="B24" t="s">
        <v>181</v>
      </c>
      <c r="C24" t="s">
        <v>41</v>
      </c>
      <c r="D24" s="8"/>
    </row>
    <row r="25" spans="2:4" x14ac:dyDescent="0.2">
      <c r="B25" t="s">
        <v>192</v>
      </c>
      <c r="C25" t="s">
        <v>42</v>
      </c>
      <c r="D25" s="8"/>
    </row>
    <row r="26" spans="2:4" x14ac:dyDescent="0.2">
      <c r="B26" t="s">
        <v>186</v>
      </c>
      <c r="C26" t="s">
        <v>201</v>
      </c>
      <c r="D26" s="8"/>
    </row>
    <row r="27" spans="2:4" x14ac:dyDescent="0.2">
      <c r="B27" t="s">
        <v>187</v>
      </c>
      <c r="C27" t="s">
        <v>43</v>
      </c>
      <c r="D27" s="8"/>
    </row>
    <row r="28" spans="2:4" x14ac:dyDescent="0.2">
      <c r="B28" s="11" t="s">
        <v>4</v>
      </c>
      <c r="C28" t="s">
        <v>221</v>
      </c>
      <c r="D28" s="8"/>
    </row>
    <row r="29" spans="2:4" x14ac:dyDescent="0.2">
      <c r="C29" t="s">
        <v>44</v>
      </c>
      <c r="D29" s="8"/>
    </row>
    <row r="30" spans="2:4" x14ac:dyDescent="0.2">
      <c r="B30" t="s">
        <v>25</v>
      </c>
      <c r="C30" t="s">
        <v>202</v>
      </c>
      <c r="D30" s="8"/>
    </row>
    <row r="31" spans="2:4" x14ac:dyDescent="0.2">
      <c r="B31" t="s">
        <v>193</v>
      </c>
      <c r="C31" t="s">
        <v>45</v>
      </c>
      <c r="D31" s="8"/>
    </row>
    <row r="32" spans="2:4" x14ac:dyDescent="0.2">
      <c r="B32" t="s">
        <v>191</v>
      </c>
      <c r="C32" t="s">
        <v>10</v>
      </c>
      <c r="D32" s="8"/>
    </row>
    <row r="33" spans="2:4" x14ac:dyDescent="0.2">
      <c r="B33" t="s">
        <v>188</v>
      </c>
      <c r="C33" t="s">
        <v>46</v>
      </c>
      <c r="D33" s="8"/>
    </row>
    <row r="34" spans="2:4" x14ac:dyDescent="0.2">
      <c r="B34" t="s">
        <v>185</v>
      </c>
      <c r="C34" t="s">
        <v>47</v>
      </c>
      <c r="D34" s="8"/>
    </row>
    <row r="35" spans="2:4" x14ac:dyDescent="0.2">
      <c r="B35" t="s">
        <v>190</v>
      </c>
      <c r="C35" t="s">
        <v>48</v>
      </c>
      <c r="D35" s="8"/>
    </row>
    <row r="36" spans="2:4" x14ac:dyDescent="0.2">
      <c r="B36" s="11" t="s">
        <v>231</v>
      </c>
      <c r="C36" t="s">
        <v>49</v>
      </c>
      <c r="D36" s="8"/>
    </row>
    <row r="37" spans="2:4" x14ac:dyDescent="0.2">
      <c r="C37" t="s">
        <v>50</v>
      </c>
      <c r="D37" s="8"/>
    </row>
    <row r="38" spans="2:4" x14ac:dyDescent="0.2">
      <c r="C38" t="s">
        <v>51</v>
      </c>
      <c r="D38" s="8"/>
    </row>
    <row r="39" spans="2:4" x14ac:dyDescent="0.2">
      <c r="C39" t="s">
        <v>52</v>
      </c>
      <c r="D39" s="8"/>
    </row>
    <row r="40" spans="2:4" x14ac:dyDescent="0.2">
      <c r="C40" t="s">
        <v>53</v>
      </c>
      <c r="D40" s="8"/>
    </row>
    <row r="41" spans="2:4" x14ac:dyDescent="0.2">
      <c r="C41" t="s">
        <v>16</v>
      </c>
      <c r="D41" s="8"/>
    </row>
    <row r="42" spans="2:4" x14ac:dyDescent="0.2">
      <c r="C42" t="s">
        <v>54</v>
      </c>
      <c r="D42" s="8"/>
    </row>
    <row r="43" spans="2:4" x14ac:dyDescent="0.2">
      <c r="C43" t="s">
        <v>55</v>
      </c>
      <c r="D43" s="8"/>
    </row>
    <row r="44" spans="2:4" x14ac:dyDescent="0.2">
      <c r="C44" t="s">
        <v>56</v>
      </c>
      <c r="D44" s="8"/>
    </row>
    <row r="45" spans="2:4" x14ac:dyDescent="0.2">
      <c r="C45" t="s">
        <v>24</v>
      </c>
      <c r="D45" s="8"/>
    </row>
    <row r="46" spans="2:4" x14ac:dyDescent="0.2">
      <c r="C46" t="s">
        <v>57</v>
      </c>
      <c r="D46" s="8"/>
    </row>
    <row r="47" spans="2:4" x14ac:dyDescent="0.2">
      <c r="C47" t="s">
        <v>58</v>
      </c>
      <c r="D47" s="8"/>
    </row>
    <row r="48" spans="2:4" x14ac:dyDescent="0.2">
      <c r="C48" t="s">
        <v>20</v>
      </c>
      <c r="D48" s="8"/>
    </row>
    <row r="49" spans="3:4" x14ac:dyDescent="0.2">
      <c r="C49" t="s">
        <v>59</v>
      </c>
      <c r="D49" s="8"/>
    </row>
    <row r="50" spans="3:4" x14ac:dyDescent="0.2">
      <c r="C50" t="s">
        <v>60</v>
      </c>
      <c r="D50" s="8"/>
    </row>
    <row r="51" spans="3:4" x14ac:dyDescent="0.2">
      <c r="C51" t="s">
        <v>61</v>
      </c>
      <c r="D51" s="8"/>
    </row>
    <row r="52" spans="3:4" x14ac:dyDescent="0.2">
      <c r="C52" t="s">
        <v>62</v>
      </c>
      <c r="D52" s="8"/>
    </row>
    <row r="53" spans="3:4" x14ac:dyDescent="0.2">
      <c r="C53" t="s">
        <v>63</v>
      </c>
      <c r="D53" s="8"/>
    </row>
    <row r="54" spans="3:4" x14ac:dyDescent="0.2">
      <c r="C54" t="s">
        <v>64</v>
      </c>
      <c r="D54" s="8"/>
    </row>
    <row r="55" spans="3:4" x14ac:dyDescent="0.2">
      <c r="C55" t="s">
        <v>65</v>
      </c>
      <c r="D55" s="8"/>
    </row>
    <row r="56" spans="3:4" x14ac:dyDescent="0.2">
      <c r="C56" t="s">
        <v>203</v>
      </c>
      <c r="D56" s="8"/>
    </row>
    <row r="57" spans="3:4" x14ac:dyDescent="0.2">
      <c r="C57" t="s">
        <v>66</v>
      </c>
      <c r="D57" s="8"/>
    </row>
    <row r="58" spans="3:4" x14ac:dyDescent="0.2">
      <c r="C58" t="s">
        <v>5</v>
      </c>
      <c r="D58" s="8"/>
    </row>
    <row r="59" spans="3:4" x14ac:dyDescent="0.2">
      <c r="C59" t="s">
        <v>67</v>
      </c>
      <c r="D59" s="8"/>
    </row>
    <row r="60" spans="3:4" x14ac:dyDescent="0.2">
      <c r="C60" t="s">
        <v>68</v>
      </c>
      <c r="D60" s="8"/>
    </row>
    <row r="61" spans="3:4" x14ac:dyDescent="0.2">
      <c r="C61" t="s">
        <v>18</v>
      </c>
      <c r="D61" s="8"/>
    </row>
    <row r="62" spans="3:4" x14ac:dyDescent="0.2">
      <c r="C62" t="s">
        <v>69</v>
      </c>
      <c r="D62" s="8"/>
    </row>
    <row r="63" spans="3:4" x14ac:dyDescent="0.2">
      <c r="C63" t="s">
        <v>6</v>
      </c>
      <c r="D63" s="8"/>
    </row>
    <row r="64" spans="3:4" x14ac:dyDescent="0.2">
      <c r="C64" t="s">
        <v>70</v>
      </c>
      <c r="D64" s="8"/>
    </row>
    <row r="65" spans="3:4" x14ac:dyDescent="0.2">
      <c r="C65" t="s">
        <v>71</v>
      </c>
      <c r="D65" s="8"/>
    </row>
    <row r="66" spans="3:4" x14ac:dyDescent="0.2">
      <c r="C66" t="s">
        <v>72</v>
      </c>
      <c r="D66" s="8"/>
    </row>
    <row r="67" spans="3:4" x14ac:dyDescent="0.2">
      <c r="C67" t="s">
        <v>73</v>
      </c>
      <c r="D67" s="8"/>
    </row>
    <row r="68" spans="3:4" x14ac:dyDescent="0.2">
      <c r="C68" t="s">
        <v>74</v>
      </c>
      <c r="D68" s="8"/>
    </row>
    <row r="69" spans="3:4" x14ac:dyDescent="0.2">
      <c r="C69" t="s">
        <v>75</v>
      </c>
      <c r="D69" s="8"/>
    </row>
    <row r="70" spans="3:4" x14ac:dyDescent="0.2">
      <c r="C70" t="s">
        <v>76</v>
      </c>
      <c r="D70" s="8"/>
    </row>
    <row r="71" spans="3:4" x14ac:dyDescent="0.2">
      <c r="C71" t="s">
        <v>77</v>
      </c>
      <c r="D71" s="8"/>
    </row>
    <row r="72" spans="3:4" x14ac:dyDescent="0.2">
      <c r="C72" t="s">
        <v>78</v>
      </c>
      <c r="D72" s="8"/>
    </row>
    <row r="73" spans="3:4" x14ac:dyDescent="0.2">
      <c r="C73" t="s">
        <v>2</v>
      </c>
      <c r="D73" s="8"/>
    </row>
    <row r="74" spans="3:4" x14ac:dyDescent="0.2">
      <c r="C74" t="s">
        <v>19</v>
      </c>
      <c r="D74" s="8"/>
    </row>
    <row r="75" spans="3:4" x14ac:dyDescent="0.2">
      <c r="C75" t="s">
        <v>79</v>
      </c>
      <c r="D75" s="8"/>
    </row>
    <row r="76" spans="3:4" x14ac:dyDescent="0.2">
      <c r="C76" t="s">
        <v>80</v>
      </c>
      <c r="D76" s="8"/>
    </row>
    <row r="77" spans="3:4" x14ac:dyDescent="0.2">
      <c r="C77" t="s">
        <v>81</v>
      </c>
      <c r="D77" s="8"/>
    </row>
    <row r="78" spans="3:4" x14ac:dyDescent="0.2">
      <c r="C78" t="s">
        <v>23</v>
      </c>
      <c r="D78" s="8"/>
    </row>
    <row r="79" spans="3:4" x14ac:dyDescent="0.2">
      <c r="C79" t="s">
        <v>82</v>
      </c>
      <c r="D79" s="8"/>
    </row>
    <row r="80" spans="3:4" x14ac:dyDescent="0.2">
      <c r="C80" t="s">
        <v>83</v>
      </c>
      <c r="D80" s="8"/>
    </row>
    <row r="81" spans="3:4" x14ac:dyDescent="0.2">
      <c r="C81" t="s">
        <v>84</v>
      </c>
      <c r="D81" s="8"/>
    </row>
    <row r="82" spans="3:4" x14ac:dyDescent="0.2">
      <c r="C82" t="s">
        <v>85</v>
      </c>
      <c r="D82" s="8"/>
    </row>
    <row r="83" spans="3:4" x14ac:dyDescent="0.2">
      <c r="C83" t="s">
        <v>86</v>
      </c>
      <c r="D83" s="8"/>
    </row>
    <row r="84" spans="3:4" x14ac:dyDescent="0.2">
      <c r="C84" t="s">
        <v>87</v>
      </c>
      <c r="D84" s="8"/>
    </row>
    <row r="85" spans="3:4" x14ac:dyDescent="0.2">
      <c r="C85" t="s">
        <v>88</v>
      </c>
      <c r="D85" s="8"/>
    </row>
    <row r="86" spans="3:4" x14ac:dyDescent="0.2">
      <c r="C86" t="s">
        <v>89</v>
      </c>
      <c r="D86" s="8"/>
    </row>
    <row r="87" spans="3:4" x14ac:dyDescent="0.2">
      <c r="C87" t="s">
        <v>90</v>
      </c>
      <c r="D87" s="8"/>
    </row>
    <row r="88" spans="3:4" x14ac:dyDescent="0.2">
      <c r="C88" t="s">
        <v>91</v>
      </c>
      <c r="D88" s="8"/>
    </row>
    <row r="89" spans="3:4" x14ac:dyDescent="0.2">
      <c r="C89" t="s">
        <v>92</v>
      </c>
      <c r="D89" s="8"/>
    </row>
    <row r="90" spans="3:4" x14ac:dyDescent="0.2">
      <c r="C90" t="s">
        <v>93</v>
      </c>
      <c r="D90" s="8"/>
    </row>
    <row r="91" spans="3:4" x14ac:dyDescent="0.2">
      <c r="C91" t="s">
        <v>94</v>
      </c>
      <c r="D91" s="8"/>
    </row>
    <row r="92" spans="3:4" x14ac:dyDescent="0.2">
      <c r="C92" t="s">
        <v>95</v>
      </c>
      <c r="D92" s="8"/>
    </row>
    <row r="93" spans="3:4" x14ac:dyDescent="0.2">
      <c r="C93" t="s">
        <v>96</v>
      </c>
      <c r="D93" s="8"/>
    </row>
    <row r="94" spans="3:4" x14ac:dyDescent="0.2">
      <c r="C94" t="s">
        <v>97</v>
      </c>
      <c r="D94" s="8"/>
    </row>
    <row r="95" spans="3:4" x14ac:dyDescent="0.2">
      <c r="C95" t="s">
        <v>98</v>
      </c>
      <c r="D95" s="8"/>
    </row>
    <row r="96" spans="3:4" x14ac:dyDescent="0.2">
      <c r="C96" t="s">
        <v>99</v>
      </c>
      <c r="D96" s="8"/>
    </row>
    <row r="97" spans="3:4" x14ac:dyDescent="0.2">
      <c r="C97" t="s">
        <v>100</v>
      </c>
      <c r="D97" s="8"/>
    </row>
    <row r="98" spans="3:4" x14ac:dyDescent="0.2">
      <c r="C98" t="s">
        <v>101</v>
      </c>
      <c r="D98" s="8"/>
    </row>
    <row r="99" spans="3:4" x14ac:dyDescent="0.2">
      <c r="C99" t="s">
        <v>102</v>
      </c>
      <c r="D99" s="8"/>
    </row>
    <row r="100" spans="3:4" x14ac:dyDescent="0.2">
      <c r="C100" t="s">
        <v>103</v>
      </c>
      <c r="D100" s="8"/>
    </row>
    <row r="101" spans="3:4" x14ac:dyDescent="0.2">
      <c r="C101" t="s">
        <v>104</v>
      </c>
      <c r="D101" s="8"/>
    </row>
    <row r="102" spans="3:4" x14ac:dyDescent="0.2">
      <c r="C102" t="s">
        <v>105</v>
      </c>
      <c r="D102" s="8"/>
    </row>
    <row r="103" spans="3:4" x14ac:dyDescent="0.2">
      <c r="C103" t="s">
        <v>204</v>
      </c>
      <c r="D103" s="8"/>
    </row>
    <row r="104" spans="3:4" x14ac:dyDescent="0.2">
      <c r="C104" t="s">
        <v>205</v>
      </c>
      <c r="D104" s="8"/>
    </row>
    <row r="105" spans="3:4" x14ac:dyDescent="0.2">
      <c r="C105" t="s">
        <v>17</v>
      </c>
      <c r="D105" s="8"/>
    </row>
    <row r="106" spans="3:4" x14ac:dyDescent="0.2">
      <c r="C106" t="s">
        <v>206</v>
      </c>
      <c r="D106" s="8"/>
    </row>
    <row r="107" spans="3:4" x14ac:dyDescent="0.2">
      <c r="C107" t="s">
        <v>207</v>
      </c>
      <c r="D107" s="8"/>
    </row>
    <row r="108" spans="3:4" x14ac:dyDescent="0.2">
      <c r="C108" t="s">
        <v>208</v>
      </c>
      <c r="D108" s="8"/>
    </row>
    <row r="109" spans="3:4" x14ac:dyDescent="0.2">
      <c r="C109" t="s">
        <v>106</v>
      </c>
      <c r="D109" s="8"/>
    </row>
    <row r="110" spans="3:4" x14ac:dyDescent="0.2">
      <c r="C110" t="s">
        <v>107</v>
      </c>
      <c r="D110" s="8"/>
    </row>
    <row r="111" spans="3:4" x14ac:dyDescent="0.2">
      <c r="C111" t="s">
        <v>108</v>
      </c>
      <c r="D111" s="8"/>
    </row>
    <row r="112" spans="3:4" x14ac:dyDescent="0.2">
      <c r="C112" t="s">
        <v>109</v>
      </c>
      <c r="D112" s="8"/>
    </row>
    <row r="113" spans="3:4" x14ac:dyDescent="0.2">
      <c r="C113" t="s">
        <v>110</v>
      </c>
      <c r="D113" s="8"/>
    </row>
    <row r="114" spans="3:4" x14ac:dyDescent="0.2">
      <c r="C114" t="s">
        <v>111</v>
      </c>
      <c r="D114" s="8"/>
    </row>
    <row r="115" spans="3:4" x14ac:dyDescent="0.2">
      <c r="C115" t="s">
        <v>112</v>
      </c>
      <c r="D115" s="8"/>
    </row>
    <row r="116" spans="3:4" x14ac:dyDescent="0.2">
      <c r="C116" t="s">
        <v>113</v>
      </c>
      <c r="D116" s="8"/>
    </row>
    <row r="117" spans="3:4" x14ac:dyDescent="0.2">
      <c r="C117" t="s">
        <v>114</v>
      </c>
      <c r="D117" s="8"/>
    </row>
    <row r="118" spans="3:4" x14ac:dyDescent="0.2">
      <c r="C118" t="s">
        <v>115</v>
      </c>
      <c r="D118" s="8"/>
    </row>
    <row r="119" spans="3:4" x14ac:dyDescent="0.2">
      <c r="C119" t="s">
        <v>116</v>
      </c>
      <c r="D119" s="8"/>
    </row>
    <row r="120" spans="3:4" x14ac:dyDescent="0.2">
      <c r="C120" t="s">
        <v>117</v>
      </c>
      <c r="D120" s="8"/>
    </row>
    <row r="121" spans="3:4" x14ac:dyDescent="0.2">
      <c r="C121" t="s">
        <v>11</v>
      </c>
      <c r="D121" s="8"/>
    </row>
    <row r="122" spans="3:4" x14ac:dyDescent="0.2">
      <c r="C122" t="s">
        <v>118</v>
      </c>
      <c r="D122" s="8"/>
    </row>
    <row r="123" spans="3:4" x14ac:dyDescent="0.2">
      <c r="C123" t="s">
        <v>119</v>
      </c>
      <c r="D123" s="8"/>
    </row>
    <row r="124" spans="3:4" x14ac:dyDescent="0.2">
      <c r="C124" t="s">
        <v>120</v>
      </c>
      <c r="D124" s="8"/>
    </row>
    <row r="125" spans="3:4" x14ac:dyDescent="0.2">
      <c r="C125" t="s">
        <v>121</v>
      </c>
      <c r="D125" s="8"/>
    </row>
    <row r="126" spans="3:4" x14ac:dyDescent="0.2">
      <c r="C126" t="s">
        <v>122</v>
      </c>
      <c r="D126" s="8"/>
    </row>
    <row r="127" spans="3:4" x14ac:dyDescent="0.2">
      <c r="C127" t="s">
        <v>3</v>
      </c>
      <c r="D127" s="8"/>
    </row>
    <row r="128" spans="3:4" x14ac:dyDescent="0.2">
      <c r="C128" t="s">
        <v>197</v>
      </c>
      <c r="D128" s="8"/>
    </row>
    <row r="129" spans="3:4" x14ac:dyDescent="0.2">
      <c r="C129" t="s">
        <v>123</v>
      </c>
      <c r="D129" s="8"/>
    </row>
    <row r="130" spans="3:4" x14ac:dyDescent="0.2">
      <c r="C130" t="s">
        <v>124</v>
      </c>
      <c r="D130" s="8"/>
    </row>
    <row r="131" spans="3:4" x14ac:dyDescent="0.2">
      <c r="C131" t="s">
        <v>125</v>
      </c>
      <c r="D131" s="8"/>
    </row>
    <row r="132" spans="3:4" x14ac:dyDescent="0.2">
      <c r="C132" t="s">
        <v>209</v>
      </c>
      <c r="D132" s="8"/>
    </row>
    <row r="133" spans="3:4" x14ac:dyDescent="0.2">
      <c r="C133" t="s">
        <v>126</v>
      </c>
      <c r="D133" s="8"/>
    </row>
    <row r="134" spans="3:4" x14ac:dyDescent="0.2">
      <c r="C134" t="s">
        <v>127</v>
      </c>
      <c r="D134" s="8"/>
    </row>
    <row r="135" spans="3:4" x14ac:dyDescent="0.2">
      <c r="C135" t="s">
        <v>128</v>
      </c>
      <c r="D135" s="8"/>
    </row>
    <row r="136" spans="3:4" x14ac:dyDescent="0.2">
      <c r="C136" t="s">
        <v>129</v>
      </c>
      <c r="D136" s="8"/>
    </row>
    <row r="137" spans="3:4" x14ac:dyDescent="0.2">
      <c r="C137" t="s">
        <v>130</v>
      </c>
      <c r="D137" s="8"/>
    </row>
    <row r="138" spans="3:4" x14ac:dyDescent="0.2">
      <c r="C138" t="s">
        <v>131</v>
      </c>
      <c r="D138" s="8"/>
    </row>
    <row r="139" spans="3:4" x14ac:dyDescent="0.2">
      <c r="C139" t="s">
        <v>132</v>
      </c>
      <c r="D139" s="8"/>
    </row>
    <row r="140" spans="3:4" x14ac:dyDescent="0.2">
      <c r="C140" t="s">
        <v>133</v>
      </c>
      <c r="D140" s="8"/>
    </row>
    <row r="141" spans="3:4" x14ac:dyDescent="0.2">
      <c r="C141" t="s">
        <v>134</v>
      </c>
      <c r="D141" s="8"/>
    </row>
    <row r="142" spans="3:4" x14ac:dyDescent="0.2">
      <c r="C142" t="s">
        <v>210</v>
      </c>
      <c r="D142" s="8"/>
    </row>
    <row r="143" spans="3:4" x14ac:dyDescent="0.2">
      <c r="C143" t="s">
        <v>135</v>
      </c>
      <c r="D143" s="8"/>
    </row>
    <row r="144" spans="3:4" x14ac:dyDescent="0.2">
      <c r="C144" t="s">
        <v>136</v>
      </c>
      <c r="D144" s="8"/>
    </row>
    <row r="145" spans="3:4" x14ac:dyDescent="0.2">
      <c r="C145" t="s">
        <v>222</v>
      </c>
      <c r="D145" s="8"/>
    </row>
    <row r="146" spans="3:4" x14ac:dyDescent="0.2">
      <c r="C146" t="s">
        <v>137</v>
      </c>
      <c r="D146" s="8"/>
    </row>
    <row r="147" spans="3:4" x14ac:dyDescent="0.2">
      <c r="C147" t="s">
        <v>138</v>
      </c>
      <c r="D147" s="8"/>
    </row>
    <row r="148" spans="3:4" x14ac:dyDescent="0.2">
      <c r="C148" t="s">
        <v>139</v>
      </c>
      <c r="D148" s="8"/>
    </row>
    <row r="149" spans="3:4" x14ac:dyDescent="0.2">
      <c r="C149" t="s">
        <v>140</v>
      </c>
      <c r="D149" s="8"/>
    </row>
    <row r="150" spans="3:4" x14ac:dyDescent="0.2">
      <c r="C150" t="s">
        <v>141</v>
      </c>
      <c r="D150" s="8"/>
    </row>
    <row r="151" spans="3:4" x14ac:dyDescent="0.2">
      <c r="C151" t="s">
        <v>142</v>
      </c>
      <c r="D151" s="8"/>
    </row>
    <row r="152" spans="3:4" x14ac:dyDescent="0.2">
      <c r="C152" t="s">
        <v>143</v>
      </c>
      <c r="D152" s="8"/>
    </row>
    <row r="153" spans="3:4" x14ac:dyDescent="0.2">
      <c r="C153" t="s">
        <v>144</v>
      </c>
      <c r="D153" s="8"/>
    </row>
    <row r="154" spans="3:4" x14ac:dyDescent="0.2">
      <c r="C154" t="s">
        <v>145</v>
      </c>
      <c r="D154" s="8"/>
    </row>
    <row r="155" spans="3:4" x14ac:dyDescent="0.2">
      <c r="C155" t="s">
        <v>146</v>
      </c>
      <c r="D155" s="8"/>
    </row>
    <row r="156" spans="3:4" x14ac:dyDescent="0.2">
      <c r="C156" t="s">
        <v>147</v>
      </c>
      <c r="D156" s="8"/>
    </row>
    <row r="157" spans="3:4" x14ac:dyDescent="0.2">
      <c r="C157" t="s">
        <v>148</v>
      </c>
      <c r="D157" s="8"/>
    </row>
    <row r="158" spans="3:4" x14ac:dyDescent="0.2">
      <c r="C158" t="s">
        <v>149</v>
      </c>
      <c r="D158" s="8"/>
    </row>
    <row r="159" spans="3:4" x14ac:dyDescent="0.2">
      <c r="C159" t="s">
        <v>150</v>
      </c>
      <c r="D159" s="8"/>
    </row>
    <row r="160" spans="3:4" x14ac:dyDescent="0.2">
      <c r="C160" t="s">
        <v>151</v>
      </c>
      <c r="D160" s="8"/>
    </row>
    <row r="161" spans="3:4" x14ac:dyDescent="0.2">
      <c r="C161" t="s">
        <v>22</v>
      </c>
      <c r="D161" s="8"/>
    </row>
    <row r="162" spans="3:4" x14ac:dyDescent="0.2">
      <c r="C162" t="s">
        <v>211</v>
      </c>
      <c r="D162" s="8"/>
    </row>
    <row r="163" spans="3:4" x14ac:dyDescent="0.2">
      <c r="C163" t="s">
        <v>25</v>
      </c>
      <c r="D163" s="8"/>
    </row>
    <row r="164" spans="3:4" x14ac:dyDescent="0.2">
      <c r="C164" t="s">
        <v>21</v>
      </c>
      <c r="D164" s="8"/>
    </row>
    <row r="165" spans="3:4" x14ac:dyDescent="0.2">
      <c r="C165" t="s">
        <v>152</v>
      </c>
      <c r="D165" s="8"/>
    </row>
    <row r="166" spans="3:4" x14ac:dyDescent="0.2">
      <c r="C166" t="s">
        <v>153</v>
      </c>
      <c r="D166" s="8"/>
    </row>
    <row r="167" spans="3:4" x14ac:dyDescent="0.2">
      <c r="C167" t="s">
        <v>154</v>
      </c>
      <c r="D167" s="8"/>
    </row>
    <row r="168" spans="3:4" x14ac:dyDescent="0.2">
      <c r="C168" t="s">
        <v>220</v>
      </c>
      <c r="D168" s="8"/>
    </row>
    <row r="169" spans="3:4" x14ac:dyDescent="0.2">
      <c r="C169" t="s">
        <v>212</v>
      </c>
      <c r="D169" s="8"/>
    </row>
    <row r="170" spans="3:4" x14ac:dyDescent="0.2">
      <c r="C170" t="s">
        <v>155</v>
      </c>
      <c r="D170" s="8"/>
    </row>
    <row r="171" spans="3:4" x14ac:dyDescent="0.2">
      <c r="C171" t="s">
        <v>156</v>
      </c>
      <c r="D171" s="8"/>
    </row>
    <row r="172" spans="3:4" x14ac:dyDescent="0.2">
      <c r="C172" t="s">
        <v>157</v>
      </c>
      <c r="D172" s="8"/>
    </row>
    <row r="173" spans="3:4" x14ac:dyDescent="0.2">
      <c r="C173" t="s">
        <v>158</v>
      </c>
      <c r="D173" s="8"/>
    </row>
    <row r="174" spans="3:4" x14ac:dyDescent="0.2">
      <c r="C174" t="s">
        <v>159</v>
      </c>
      <c r="D174" s="8"/>
    </row>
    <row r="175" spans="3:4" x14ac:dyDescent="0.2">
      <c r="C175" t="s">
        <v>160</v>
      </c>
      <c r="D175" s="8"/>
    </row>
    <row r="176" spans="3:4" x14ac:dyDescent="0.2">
      <c r="C176" t="s">
        <v>161</v>
      </c>
      <c r="D176" s="8"/>
    </row>
    <row r="177" spans="3:4" x14ac:dyDescent="0.2">
      <c r="C177" t="s">
        <v>162</v>
      </c>
      <c r="D177" s="8"/>
    </row>
    <row r="178" spans="3:4" x14ac:dyDescent="0.2">
      <c r="C178" t="s">
        <v>213</v>
      </c>
      <c r="D178" s="8"/>
    </row>
    <row r="179" spans="3:4" x14ac:dyDescent="0.2">
      <c r="C179" t="s">
        <v>214</v>
      </c>
      <c r="D179" s="8"/>
    </row>
    <row r="180" spans="3:4" x14ac:dyDescent="0.2">
      <c r="C180" t="s">
        <v>215</v>
      </c>
      <c r="D180" s="8"/>
    </row>
    <row r="181" spans="3:4" x14ac:dyDescent="0.2">
      <c r="C181" t="s">
        <v>216</v>
      </c>
      <c r="D181" s="8"/>
    </row>
    <row r="182" spans="3:4" x14ac:dyDescent="0.2">
      <c r="C182" t="s">
        <v>217</v>
      </c>
      <c r="D182" s="8"/>
    </row>
    <row r="183" spans="3:4" x14ac:dyDescent="0.2">
      <c r="C183" t="s">
        <v>218</v>
      </c>
      <c r="D183" s="8"/>
    </row>
    <row r="184" spans="3:4" x14ac:dyDescent="0.2">
      <c r="C184" t="s">
        <v>219</v>
      </c>
      <c r="D184" s="8"/>
    </row>
    <row r="185" spans="3:4" x14ac:dyDescent="0.2">
      <c r="C185" t="s">
        <v>12</v>
      </c>
      <c r="D185" s="8"/>
    </row>
    <row r="186" spans="3:4" x14ac:dyDescent="0.2">
      <c r="C186" t="s">
        <v>163</v>
      </c>
      <c r="D186" s="9"/>
    </row>
    <row r="187" spans="3:4" x14ac:dyDescent="0.2">
      <c r="C187" t="s">
        <v>164</v>
      </c>
      <c r="D187" s="9"/>
    </row>
  </sheetData>
  <sortState xmlns:xlrd2="http://schemas.microsoft.com/office/spreadsheetml/2017/richdata2" ref="F2:F176">
    <sortCondition ref="F2:F176"/>
  </sortState>
  <pageMargins left="0.7" right="0.7" top="0.75" bottom="0.75" header="0.3" footer="0.3"/>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4</vt:i4>
      </vt:variant>
    </vt:vector>
  </HeadingPairs>
  <TitlesOfParts>
    <vt:vector size="4" baseType="lpstr">
      <vt:lpstr>DictionaryName</vt:lpstr>
      <vt:lpstr>Definitions</vt:lpstr>
      <vt:lpstr>AssociatedElements</vt:lpstr>
      <vt:lpstr>Lists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Ponti, Daniel J</cp:lastModifiedBy>
  <cp:lastPrinted>2024-01-23T07:37:04Z</cp:lastPrinted>
  <dcterms:created xsi:type="dcterms:W3CDTF">2018-10-28T20:07:54Z</dcterms:created>
  <dcterms:modified xsi:type="dcterms:W3CDTF">2025-01-18T00:11:32Z</dcterms:modified>
</cp:coreProperties>
</file>