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08"/>
  <workbookPr codeName="ThisWorkbook"/>
  <mc:AlternateContent xmlns:mc="http://schemas.openxmlformats.org/markup-compatibility/2006">
    <mc:Choice Requires="x15">
      <x15ac:absPath xmlns:x15ac="http://schemas.microsoft.com/office/spreadsheetml/2010/11/ac" url="/Users/dponti/GitHub/diggs-dictionaries/"/>
    </mc:Choice>
  </mc:AlternateContent>
  <xr:revisionPtr revIDLastSave="0" documentId="13_ncr:1_{46DFC8A7-64AA-114C-A7EE-8FD11BE2F174}" xr6:coauthVersionLast="47" xr6:coauthVersionMax="47" xr10:uidLastSave="{00000000-0000-0000-0000-000000000000}"/>
  <bookViews>
    <workbookView xWindow="67200" yWindow="5620" windowWidth="38140" windowHeight="20260" tabRatio="500" activeTab="2" xr2:uid="{00000000-000D-0000-FFFF-FFFF00000000}"/>
  </bookViews>
  <sheets>
    <sheet name="DictionaryName" sheetId="3" r:id="rId1"/>
    <sheet name="Definitions" sheetId="1" r:id="rId2"/>
    <sheet name="AssociatedElements"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2" i="1" l="1"/>
  <c r="A166" i="2"/>
  <c r="A5" i="2"/>
  <c r="A7" i="2"/>
  <c r="A9" i="2"/>
  <c r="A11" i="2"/>
  <c r="A13" i="2"/>
  <c r="A15" i="2"/>
  <c r="A17" i="2"/>
  <c r="A19" i="2"/>
  <c r="A21" i="2"/>
  <c r="A23" i="2"/>
  <c r="A25" i="2"/>
  <c r="A34" i="2"/>
  <c r="A31" i="2"/>
  <c r="A32" i="2"/>
  <c r="A33" i="2"/>
  <c r="A36" i="2"/>
  <c r="A39" i="2"/>
  <c r="A40" i="2"/>
  <c r="A43" i="2"/>
  <c r="A44" i="2"/>
  <c r="A46" i="2"/>
  <c r="A48" i="2"/>
  <c r="A50" i="2"/>
  <c r="A52" i="2"/>
  <c r="A54" i="2"/>
  <c r="A56" i="2"/>
  <c r="A59" i="2"/>
  <c r="A60" i="2"/>
  <c r="A65" i="2"/>
  <c r="A66" i="2"/>
  <c r="A67" i="2"/>
  <c r="A68" i="2"/>
  <c r="A70" i="2"/>
  <c r="A75" i="2"/>
  <c r="A76" i="2"/>
  <c r="A77" i="2"/>
  <c r="A78" i="2"/>
  <c r="A83" i="2"/>
  <c r="A84" i="2"/>
  <c r="A85" i="2"/>
  <c r="A86" i="2"/>
  <c r="A88" i="2"/>
  <c r="A90" i="2"/>
  <c r="A92" i="2"/>
  <c r="A94" i="2"/>
  <c r="A96" i="2"/>
  <c r="A98" i="2"/>
  <c r="A103" i="2"/>
  <c r="A104" i="2"/>
  <c r="A100" i="2"/>
  <c r="A106" i="2"/>
  <c r="A109" i="2"/>
  <c r="A110" i="2"/>
  <c r="A113" i="2"/>
  <c r="A114" i="2"/>
  <c r="A116" i="2"/>
  <c r="A118" i="2"/>
  <c r="A120" i="2"/>
  <c r="A122" i="2"/>
  <c r="A124" i="2"/>
  <c r="A126" i="2"/>
  <c r="A128" i="2"/>
  <c r="A130" i="2"/>
  <c r="A132" i="2"/>
  <c r="A134" i="2"/>
  <c r="A136" i="2"/>
  <c r="A139" i="2"/>
  <c r="A143" i="2"/>
  <c r="A144" i="2"/>
  <c r="A148" i="2"/>
  <c r="A149" i="2"/>
  <c r="A150" i="2"/>
  <c r="A155" i="2"/>
  <c r="A156" i="2"/>
  <c r="A157" i="2"/>
  <c r="A158" i="2"/>
  <c r="A160" i="2"/>
  <c r="A162" i="2"/>
  <c r="A164" i="2"/>
  <c r="A169" i="2"/>
  <c r="A171" i="2"/>
  <c r="A173" i="2"/>
  <c r="A175" i="2"/>
  <c r="A177" i="2"/>
  <c r="A179" i="2"/>
  <c r="A181" i="2"/>
  <c r="A183" i="2"/>
  <c r="A186" i="2"/>
  <c r="A188" i="2"/>
  <c r="A191" i="2"/>
  <c r="A192" i="2"/>
  <c r="A194" i="2"/>
  <c r="A198" i="2"/>
  <c r="A200" i="2"/>
  <c r="A202" i="2"/>
  <c r="A204" i="2"/>
  <c r="A207" i="2"/>
  <c r="A208" i="2"/>
  <c r="A210" i="2"/>
  <c r="A212" i="2"/>
  <c r="A214" i="2"/>
  <c r="A216" i="2"/>
  <c r="A218" i="2"/>
  <c r="A220" i="2"/>
  <c r="A222" i="2"/>
  <c r="A225" i="2"/>
  <c r="A226" i="2"/>
  <c r="A228" i="2"/>
  <c r="A230" i="2"/>
  <c r="A232" i="2"/>
  <c r="A234" i="2"/>
  <c r="A237" i="2"/>
  <c r="A238" i="2"/>
  <c r="A240" i="2"/>
  <c r="A242" i="2"/>
  <c r="A244" i="2"/>
  <c r="A246" i="2"/>
  <c r="A248" i="2"/>
  <c r="A250" i="2"/>
  <c r="A253" i="2"/>
  <c r="A256" i="2"/>
  <c r="A257" i="2"/>
  <c r="A259" i="2"/>
  <c r="A262" i="2"/>
  <c r="A263" i="2"/>
  <c r="A265" i="2"/>
  <c r="A267" i="2"/>
  <c r="A271" i="2"/>
  <c r="A272" i="2"/>
  <c r="A273" i="2"/>
  <c r="A276" i="2"/>
  <c r="A277" i="2"/>
  <c r="A279" i="2"/>
  <c r="A283" i="2"/>
  <c r="A284" i="2"/>
  <c r="A285" i="2"/>
  <c r="A292" i="2"/>
  <c r="A293" i="2"/>
  <c r="A294" i="2"/>
  <c r="A295" i="2"/>
  <c r="A296" i="2"/>
  <c r="A297" i="2"/>
  <c r="A304" i="2"/>
  <c r="A305" i="2"/>
  <c r="A306" i="2"/>
  <c r="A307" i="2"/>
  <c r="A308" i="2"/>
  <c r="A309" i="2"/>
  <c r="A312" i="2"/>
  <c r="A313" i="2"/>
  <c r="A315" i="2"/>
  <c r="A318" i="2"/>
  <c r="A320" i="2"/>
  <c r="A322" i="2"/>
  <c r="A324" i="2"/>
  <c r="A327" i="2"/>
  <c r="A329" i="2"/>
  <c r="A332" i="2"/>
  <c r="A333" i="2"/>
  <c r="A336" i="2"/>
  <c r="A337" i="2"/>
  <c r="A339" i="2"/>
  <c r="A341" i="2"/>
  <c r="A343" i="2"/>
  <c r="A345" i="2"/>
  <c r="A349" i="2"/>
  <c r="A351" i="2"/>
  <c r="A353" i="2"/>
  <c r="A355" i="2"/>
  <c r="A357" i="2"/>
  <c r="A361" i="2"/>
  <c r="A362" i="2"/>
  <c r="A364" i="2"/>
  <c r="A366" i="2"/>
  <c r="A368" i="2"/>
  <c r="A370" i="2"/>
  <c r="A376" i="2"/>
  <c r="A377" i="2"/>
  <c r="A378" i="2"/>
  <c r="A379" i="2"/>
  <c r="A381" i="2"/>
  <c r="A383" i="2"/>
  <c r="A3"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99" i="2"/>
  <c r="A184" i="2"/>
  <c r="A140" i="2"/>
  <c r="A167" i="2"/>
  <c r="A60" i="1"/>
  <c r="A71" i="1"/>
  <c r="A346" i="2" l="1"/>
  <c r="A347" i="2"/>
  <c r="A165" i="2"/>
  <c r="A325" i="2"/>
  <c r="A371" i="2"/>
  <c r="A316" i="2"/>
  <c r="A251" i="2"/>
  <c r="A137" i="2"/>
  <c r="A358" i="2"/>
  <c r="A196" i="2"/>
  <c r="A26" i="2"/>
  <c r="A195" i="2"/>
  <c r="A132" i="1"/>
  <c r="A76" i="1"/>
  <c r="A14" i="1"/>
  <c r="A53" i="1"/>
  <c r="A77" i="1"/>
  <c r="A51" i="1"/>
  <c r="A103" i="1"/>
  <c r="A143" i="1"/>
  <c r="A80" i="1"/>
  <c r="A122" i="1"/>
  <c r="A61" i="1"/>
  <c r="A131" i="1"/>
  <c r="A97" i="2"/>
  <c r="A37" i="1"/>
  <c r="A375" i="2"/>
  <c r="A180" i="2"/>
  <c r="A69" i="1"/>
  <c r="A168" i="2"/>
  <c r="A63" i="1"/>
  <c r="A356" i="2"/>
  <c r="A326" i="2"/>
  <c r="A137" i="1"/>
  <c r="A174" i="2"/>
  <c r="A176" i="2"/>
  <c r="A66" i="1"/>
  <c r="A67" i="1"/>
  <c r="A245" i="2"/>
  <c r="A247" i="2"/>
  <c r="A101" i="1"/>
  <c r="A100" i="1"/>
  <c r="A101" i="2" l="1"/>
  <c r="A42" i="2" l="1"/>
  <c r="A373" i="2"/>
  <c r="A29" i="2"/>
  <c r="A17" i="1"/>
  <c r="A41" i="2"/>
  <c r="A372" i="2"/>
  <c r="A27" i="2"/>
  <c r="A241" i="2"/>
  <c r="A135" i="2"/>
  <c r="A367" i="2"/>
  <c r="A3" i="1"/>
  <c r="A4" i="1"/>
  <c r="A5" i="1"/>
  <c r="A6" i="1"/>
  <c r="A7" i="1"/>
  <c r="A8" i="1"/>
  <c r="A9" i="1"/>
  <c r="A10" i="1"/>
  <c r="A11" i="1"/>
  <c r="A12" i="1"/>
  <c r="A13" i="1"/>
  <c r="A15" i="1"/>
  <c r="A16" i="1"/>
  <c r="A18" i="1"/>
  <c r="A19" i="1"/>
  <c r="A20" i="1"/>
  <c r="A21" i="1"/>
  <c r="A22" i="1"/>
  <c r="A23" i="1"/>
  <c r="A24" i="1"/>
  <c r="A25" i="1"/>
  <c r="A26" i="1"/>
  <c r="A27" i="1"/>
  <c r="A28" i="1"/>
  <c r="A29" i="1"/>
  <c r="A30" i="1"/>
  <c r="A31" i="1"/>
  <c r="A32" i="1"/>
  <c r="A33" i="1"/>
  <c r="A34" i="1"/>
  <c r="A35" i="1"/>
  <c r="A36" i="1"/>
  <c r="A38" i="1"/>
  <c r="A39" i="1"/>
  <c r="A40" i="1"/>
  <c r="A41" i="1"/>
  <c r="A42" i="1"/>
  <c r="A43" i="1"/>
  <c r="A44" i="1"/>
  <c r="A45" i="1"/>
  <c r="A46" i="1"/>
  <c r="A47" i="1"/>
  <c r="A48" i="1"/>
  <c r="A50" i="1"/>
  <c r="A97" i="1"/>
  <c r="A98" i="1"/>
  <c r="A52" i="1"/>
  <c r="A54" i="1"/>
  <c r="A55" i="1"/>
  <c r="A56" i="1"/>
  <c r="A57" i="1"/>
  <c r="A58" i="1"/>
  <c r="A59" i="1"/>
  <c r="A64" i="1"/>
  <c r="A65" i="1"/>
  <c r="A68" i="1"/>
  <c r="A70" i="1"/>
  <c r="A72" i="1"/>
  <c r="A73" i="1"/>
  <c r="A74" i="1"/>
  <c r="A78" i="1"/>
  <c r="A49" i="1"/>
  <c r="A79" i="1"/>
  <c r="A81" i="1"/>
  <c r="A82" i="1"/>
  <c r="A83" i="1"/>
  <c r="A84" i="1"/>
  <c r="A85" i="1"/>
  <c r="A86" i="1"/>
  <c r="A87" i="1"/>
  <c r="A88" i="1"/>
  <c r="A89" i="1"/>
  <c r="A90" i="1"/>
  <c r="A91" i="1"/>
  <c r="A92" i="1"/>
  <c r="A93" i="1"/>
  <c r="A94" i="1"/>
  <c r="A95" i="1"/>
  <c r="A96" i="1"/>
  <c r="A99" i="1"/>
  <c r="A102" i="1"/>
  <c r="A104" i="1"/>
  <c r="A105" i="1"/>
  <c r="A106" i="1"/>
  <c r="A107" i="1"/>
  <c r="A108" i="1"/>
  <c r="A109" i="1"/>
  <c r="A110" i="1"/>
  <c r="A111" i="1"/>
  <c r="A112" i="1"/>
  <c r="A113" i="1"/>
  <c r="A114" i="1"/>
  <c r="A115" i="1"/>
  <c r="A116" i="1"/>
  <c r="A117" i="1"/>
  <c r="A118" i="1"/>
  <c r="A119" i="1"/>
  <c r="A120" i="1"/>
  <c r="A121" i="1"/>
  <c r="A75" i="1"/>
  <c r="A123" i="1"/>
  <c r="A124" i="1"/>
  <c r="A125" i="1"/>
  <c r="A126" i="1"/>
  <c r="A127" i="1"/>
  <c r="A128" i="1"/>
  <c r="A129" i="1"/>
  <c r="A130" i="1"/>
  <c r="A133" i="1"/>
  <c r="A134" i="1"/>
  <c r="A135" i="1"/>
  <c r="A136" i="1"/>
  <c r="A138" i="1"/>
  <c r="A139" i="1"/>
  <c r="A140" i="1"/>
  <c r="A141" i="1"/>
  <c r="A142" i="1"/>
  <c r="A144" i="1"/>
  <c r="A145" i="1"/>
  <c r="A146" i="1"/>
  <c r="A2" i="1"/>
  <c r="A69" i="2" l="1"/>
  <c r="A129" i="2" l="1"/>
  <c r="A127" i="2"/>
  <c r="A170" i="2"/>
  <c r="A197" i="2"/>
  <c r="A141" i="2"/>
  <c r="A6" i="2"/>
  <c r="A8" i="2"/>
  <c r="A10" i="2"/>
  <c r="A12" i="2"/>
  <c r="A20" i="2"/>
  <c r="A321" i="2"/>
  <c r="A348" i="2"/>
  <c r="A22" i="2"/>
  <c r="A107" i="2"/>
  <c r="A185" i="2"/>
  <c r="A187" i="2"/>
  <c r="A189" i="2"/>
  <c r="A229" i="2"/>
  <c r="A231" i="2"/>
  <c r="A317" i="2"/>
  <c r="A319" i="2"/>
  <c r="A365" i="2"/>
  <c r="A369" i="2"/>
  <c r="A45" i="2"/>
  <c r="A53" i="2"/>
  <c r="A95" i="2"/>
  <c r="A111" i="2"/>
  <c r="A205" i="2"/>
  <c r="A249" i="2"/>
  <c r="A252" i="2"/>
  <c r="A30" i="2"/>
  <c r="A131" i="2"/>
  <c r="A359" i="2"/>
  <c r="A89" i="2"/>
  <c r="A145" i="2"/>
  <c r="A91" i="2"/>
  <c r="A151" i="2"/>
  <c r="A201" i="2"/>
  <c r="A203" i="2"/>
  <c r="A258" i="2"/>
  <c r="A138" i="2"/>
  <c r="A2" i="2"/>
  <c r="A24" i="2"/>
  <c r="A35" i="2"/>
  <c r="A51" i="2"/>
  <c r="A57" i="2"/>
  <c r="A112" i="2"/>
  <c r="A239" i="2"/>
  <c r="A206" i="2"/>
  <c r="A211" i="2"/>
  <c r="A213" i="2"/>
  <c r="A215" i="2"/>
  <c r="A146" i="2"/>
  <c r="A286" i="2"/>
  <c r="A298" i="2"/>
  <c r="A152" i="2"/>
  <c r="A328" i="2"/>
  <c r="A352" i="2"/>
  <c r="A360" i="2"/>
  <c r="A161" i="2"/>
  <c r="A269" i="2"/>
  <c r="A289" i="2"/>
  <c r="A301" i="2"/>
  <c r="A37" i="2"/>
  <c r="A28" i="2"/>
  <c r="A61" i="2"/>
  <c r="A71" i="2"/>
  <c r="A79" i="2"/>
  <c r="A223" i="2"/>
  <c r="A254" i="2"/>
  <c r="A268" i="2"/>
  <c r="A287" i="2"/>
  <c r="A299" i="2"/>
  <c r="A38" i="2"/>
  <c r="A224" i="2"/>
  <c r="A133" i="2"/>
  <c r="A380" i="2"/>
  <c r="A280" i="2"/>
  <c r="A288" i="2"/>
  <c r="A300" i="2"/>
  <c r="A62" i="2"/>
  <c r="A72" i="2"/>
  <c r="A80" i="2"/>
  <c r="A255" i="2"/>
  <c r="A260" i="2"/>
  <c r="A310" i="2"/>
  <c r="A330" i="2"/>
  <c r="A334" i="2"/>
  <c r="A14" i="2"/>
  <c r="A16" i="2"/>
  <c r="A18" i="2"/>
  <c r="A193" i="2"/>
  <c r="A199" i="2"/>
  <c r="A108" i="2"/>
  <c r="A123" i="2"/>
  <c r="A190" i="2"/>
  <c r="A374" i="2"/>
  <c r="A47" i="2"/>
  <c r="A49" i="2"/>
  <c r="A55" i="2"/>
  <c r="A87" i="2"/>
  <c r="A93" i="2"/>
  <c r="A115" i="2"/>
  <c r="A117" i="2"/>
  <c r="A119" i="2"/>
  <c r="A121" i="2"/>
  <c r="A217" i="2"/>
  <c r="A219" i="2"/>
  <c r="A221" i="2"/>
  <c r="A363" i="2"/>
  <c r="A227" i="2"/>
  <c r="A233" i="2"/>
  <c r="A58" i="2"/>
  <c r="A125" i="2"/>
  <c r="A153" i="2"/>
  <c r="A142" i="2"/>
  <c r="A178" i="2"/>
  <c r="A182" i="2"/>
  <c r="A281" i="2"/>
  <c r="A290" i="2"/>
  <c r="A302" i="2"/>
  <c r="A274" i="2"/>
  <c r="A63" i="2"/>
  <c r="A73" i="2"/>
  <c r="A81" i="2"/>
  <c r="A264" i="2"/>
  <c r="A266" i="2"/>
  <c r="A314" i="2"/>
  <c r="A338" i="2"/>
  <c r="A340" i="2"/>
  <c r="A342" i="2"/>
  <c r="A159" i="2"/>
  <c r="A172" i="2"/>
  <c r="A64" i="2"/>
  <c r="A74" i="2"/>
  <c r="A82" i="2"/>
  <c r="A243" i="2"/>
  <c r="A323" i="2"/>
  <c r="A354" i="2"/>
  <c r="A147" i="2"/>
  <c r="A282" i="2"/>
  <c r="A291" i="2"/>
  <c r="A303" i="2"/>
  <c r="A154" i="2"/>
  <c r="A235" i="2"/>
  <c r="A102" i="2"/>
  <c r="A270" i="2"/>
  <c r="A275" i="2"/>
  <c r="A382" i="2"/>
  <c r="A105" i="2"/>
  <c r="A163" i="2"/>
  <c r="A209" i="2"/>
  <c r="A236" i="2"/>
  <c r="A261" i="2"/>
  <c r="A278" i="2"/>
  <c r="A311" i="2"/>
  <c r="A331" i="2"/>
  <c r="A335" i="2"/>
  <c r="A344" i="2"/>
  <c r="A350" i="2"/>
  <c r="A4" i="2"/>
</calcChain>
</file>

<file path=xl/sharedStrings.xml><?xml version="1.0" encoding="utf-8"?>
<sst xmlns="http://schemas.openxmlformats.org/spreadsheetml/2006/main" count="1638" uniqueCount="568">
  <si>
    <t>Code</t>
  </si>
  <si>
    <t>Description</t>
  </si>
  <si>
    <t>Data type</t>
  </si>
  <si>
    <t>UOMType</t>
  </si>
  <si>
    <t>aggregate_abrasion_value</t>
  </si>
  <si>
    <t>double</t>
  </si>
  <si>
    <t>aggregate_crushing_value</t>
  </si>
  <si>
    <t>aggregate_elongation_index</t>
  </si>
  <si>
    <t>percent</t>
  </si>
  <si>
    <t>aggregate_flakiness_index</t>
  </si>
  <si>
    <t>aggregate_impact_value</t>
  </si>
  <si>
    <t>aggregate_LA_abrasion_loss</t>
  </si>
  <si>
    <t xml:space="preserve">The actual measured loss (difference between the original weight and the final weight of the test sample), expressed as a percentage of the original weight of the test sample.  </t>
  </si>
  <si>
    <t>aggregate_la_coefficient</t>
  </si>
  <si>
    <t>The loss (difference between the original weight and the final weight of the test sample), expressed as an integer.</t>
  </si>
  <si>
    <t>integer</t>
  </si>
  <si>
    <t>aggregate_la_wear_ratio</t>
  </si>
  <si>
    <t xml:space="preserve">The actual measured loss (difference between the original weight and the final weight of the test sample), expressed as an integer percentage of the original weight of the test sample.  </t>
  </si>
  <si>
    <t>aggregate_polished_stone_value</t>
  </si>
  <si>
    <t>aggregate_water_absorption</t>
  </si>
  <si>
    <t>bulk_density</t>
  </si>
  <si>
    <t>density, bulk (natural)</t>
  </si>
  <si>
    <t>chalk_crushing_value</t>
  </si>
  <si>
    <t>The Chalk Crushing Value is determined by using the chalk impact crushing test, which measures the rate at which a sample of chalk lumps crushes under impacts from a freefalling rammer. The chalk crushing value can be used, together with the saturation moisture content of the intact chalk lumps, to classify chalk in relation to its behavior as a freshly placed fill material. The test procedure is described for a single sample of chalk lumps, but normal procedure should be to calculate the mean value derived from six such tests on representative samples.</t>
  </si>
  <si>
    <t>clay_percent_2_micron</t>
  </si>
  <si>
    <t>clay fraction &lt; 2 micron</t>
  </si>
  <si>
    <t>represents the total amount of clay sized particles (&lt;2 microns) in a test samples</t>
  </si>
  <si>
    <t>clay_percent_5_micron</t>
  </si>
  <si>
    <t>clay fraction &lt; 5 micron</t>
  </si>
  <si>
    <t>represents the total amount of clay sized particles (&lt;5 microns) in a test samples</t>
  </si>
  <si>
    <t>coef_consolidation_horiz</t>
  </si>
  <si>
    <t>coefficient of horizontal consolidation (ch)</t>
  </si>
  <si>
    <t xml:space="preserve">The horizontal coefficient of consolidation as derived from the dissipation test data from a cone penetration or dilatometer test.  </t>
  </si>
  <si>
    <t>area per time</t>
  </si>
  <si>
    <t>coef_consolidation_vertical</t>
  </si>
  <si>
    <t>coefficient of vertical consolidation(cv)</t>
  </si>
  <si>
    <t>The vertical coefficient of consolidation as derived from a one-dimensional consolidation test in the lab.</t>
  </si>
  <si>
    <t>coef_curvature</t>
  </si>
  <si>
    <t>coefficient of curvature</t>
  </si>
  <si>
    <t>A coefficient describing the degree of curvature of the grain size distribution. Defined as (d30)^2/((d60)*(d10))</t>
  </si>
  <si>
    <t>coef_earth_pressure</t>
  </si>
  <si>
    <t>coefficient of earth pressure, in situ</t>
  </si>
  <si>
    <t xml:space="preserve">The ratio of horizontal earth pressure to vertical pressure for a sample in the field.  </t>
  </si>
  <si>
    <t>coef_uniformity</t>
  </si>
  <si>
    <t>coefficient of uniformity</t>
  </si>
  <si>
    <t>The ratio of D60/D10</t>
  </si>
  <si>
    <t>colloid_percent</t>
  </si>
  <si>
    <t>colloid fraction</t>
  </si>
  <si>
    <t>represents the total amount of &lt;1 micron size particles in a test samples</t>
  </si>
  <si>
    <t>compression_index</t>
  </si>
  <si>
    <t>Compression Index</t>
  </si>
  <si>
    <t>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virgin compression.  The one-dimension consolidation curve can be used to determine other values (e.g., the recompression index (slope of recompression curve) and the preconsolidation pressure (or maximum past pressure) of the soil).</t>
  </si>
  <si>
    <t>compressional_slowness</t>
  </si>
  <si>
    <t>compressional slowness</t>
  </si>
  <si>
    <t>The time it takes for a compressional wave to traverse a fixed distance; reciprocal of Compressional_Velocity.</t>
  </si>
  <si>
    <t>compressive_strength_unconfined</t>
  </si>
  <si>
    <t>Result of axial compression test using unconfined compression</t>
  </si>
  <si>
    <t>consistency_index</t>
  </si>
  <si>
    <t>consistency index</t>
  </si>
  <si>
    <t>The consistency index (CI) indicates the consistency (firmness) of a soil. It is calculated as CI = (LL-W)/(LL-PL), where W is the existing water content. Soil at the liquid limit will have a consistency index of 0, while soil at the plastic limit will have a consistency index of 100.</t>
  </si>
  <si>
    <t>constrained_vert_modulus</t>
  </si>
  <si>
    <t>constrained modulus, vertical, drained (M)</t>
  </si>
  <si>
    <t>measure of slope of stress-strain curve when specimen is confined.  Usually the result from a 1-D consolidation test.</t>
  </si>
  <si>
    <t>d10</t>
  </si>
  <si>
    <t>Grain diameter corresponding to 10 percent passing.  Intermediate value used to report other results.</t>
  </si>
  <si>
    <t>length</t>
  </si>
  <si>
    <t>d30</t>
  </si>
  <si>
    <t xml:space="preserve">Grain diameter corresponding to 30 percent passing.  Intermediate value used to report other results. </t>
  </si>
  <si>
    <t>d50</t>
  </si>
  <si>
    <t>Grain diameter corresponding to 50 percent passing.   Intermediate value used to report other results.</t>
  </si>
  <si>
    <t>d60</t>
  </si>
  <si>
    <t>Grain diameter corresponding to 60 percent passing.   Intermediate value used to report other results.</t>
  </si>
  <si>
    <t>degree_of_saturation</t>
  </si>
  <si>
    <t>Volume of water divided by the volume of voids, expressed as a percentage</t>
  </si>
  <si>
    <t>dilation_angle</t>
  </si>
  <si>
    <t>dry_density</t>
  </si>
  <si>
    <t>Mass of solids divided by total volume</t>
  </si>
  <si>
    <t>the value of pore pressure measured in the field after dissipation of induced excess pore pressure.  Could also be from CPTu test</t>
  </si>
  <si>
    <t>pressure</t>
  </si>
  <si>
    <t>flame_ionization_measurement</t>
  </si>
  <si>
    <t>Flame Ionization Detector Test detects total concentrations of organic gases and vapors.  Gases and vapors are ionized in a flame; a current is produced in proportion to the number of carbon atoms present.  Reported result can be in various units of measure, depending upon specific equipment used.</t>
  </si>
  <si>
    <t>measure of frictional resistance of soil.  Ratio of shear strength to normal stress</t>
  </si>
  <si>
    <t>friction_angle_cv</t>
  </si>
  <si>
    <t>Angle of friction at constant volume</t>
  </si>
  <si>
    <t>friction_ratio</t>
  </si>
  <si>
    <t>friction ratio</t>
  </si>
  <si>
    <t>ratio of sleeve resistance to tip resistance</t>
  </si>
  <si>
    <t>frost_heave</t>
  </si>
  <si>
    <t>Test establishes the degree of frost-susceptibility of unbound sub-base and base materials for pavements.</t>
  </si>
  <si>
    <t>gamma_ray</t>
  </si>
  <si>
    <t>gamma ray</t>
  </si>
  <si>
    <t>inclination</t>
  </si>
  <si>
    <t>insitu_horizontal_stress</t>
  </si>
  <si>
    <t>resistance</t>
  </si>
  <si>
    <t>limit_pressure</t>
  </si>
  <si>
    <t>liquid_limit</t>
  </si>
  <si>
    <t>liquid limit</t>
  </si>
  <si>
    <t>The liquid limit (LL) is the water content at which a soil changes from plastic to liquid behavior.</t>
  </si>
  <si>
    <t>liquid_limit_oven_dried</t>
  </si>
  <si>
    <t>oven dried liquid limit</t>
  </si>
  <si>
    <t>Liquid limit determined if sample required oven drying before test</t>
  </si>
  <si>
    <t>liquidity_index</t>
  </si>
  <si>
    <t>liquidity index</t>
  </si>
  <si>
    <t>The liquidity index (LI) is used for scaling the natural water content of a soil sample to the limits. It can be calculated as a ratio of difference between natural water content, plastic limit, and liquid limit: LI=(W-PL)/(LL-PL) where W is the natural water content.</t>
  </si>
  <si>
    <t>maximum dry density</t>
  </si>
  <si>
    <t xml:space="preserve">This is a result of a compaction test.  It is defined as the maximum dry unit weight that is measured when a specific type and amount of energy is used for the compaction test.  This is also the value of the compacted dry unit weight when the soil is at the optimum moisture content.  </t>
  </si>
  <si>
    <t>mcv</t>
  </si>
  <si>
    <t>moisture condition value</t>
  </si>
  <si>
    <t>The Moisture Condition Value (MCV) is determined from a moisture condition test, a physical test indicating how much compactive effort is needed to compact a sample of soil at a particular moisture content.</t>
  </si>
  <si>
    <t>n_value</t>
  </si>
  <si>
    <t>N-value (raw)</t>
  </si>
  <si>
    <t xml:space="preserve">Value from Standard Penetration Test (SPT) to define advancement in terms of blows required to drive a specific sampler I foot into the soil using a hammer that provides a specific impact energy.  </t>
  </si>
  <si>
    <t>n1_60</t>
  </si>
  <si>
    <t>N1-60</t>
  </si>
  <si>
    <t xml:space="preserve">Calculated value that corrects the value of the Standard Penetration Blow Count (N), to account for energy of the hammer (specifically normalized to 60% energy) and specific overburden conditions (specifically to an overburden stress of 1 ton per square foot).  </t>
  </si>
  <si>
    <t xml:space="preserve">This is a result of a compaction test.  It is defined as the moisture content at the maximum dry unit weight as measured when a specific type and amount of energy is used for the compaction test.  This is also the value of the compaction moisture content when the soils achieves the maximum dry unit weight.    </t>
  </si>
  <si>
    <t>The amount of organic matter in a soil that derives from peat, organic muck, plant material such as wood, roots, grass, or carbonaceous maTerials such as lignite, coal, etc.</t>
  </si>
  <si>
    <t>overconsolidation_ratio</t>
  </si>
  <si>
    <t>overconsolidation ratio</t>
  </si>
  <si>
    <t xml:space="preserve">A calculation that reflects the maximum past consolidation test that the in situ soil has  been subjected to compared to the current vertical overburden stress on the sample in the field.  This value is usually measured from the one-dimensional consolidation tests.  Often referenced as the parameter to track the stress history.  </t>
  </si>
  <si>
    <t>p_wave_velocity</t>
  </si>
  <si>
    <t>primary compression wave velocity</t>
  </si>
  <si>
    <t>P waves (primary waves) are compressional waves that are longitudinal in nature.</t>
  </si>
  <si>
    <t>velocity</t>
  </si>
  <si>
    <t>p0_reading</t>
  </si>
  <si>
    <t>A-Reading corrected for the DA membrane stiffness at 0.05 mm expansion, the 0.05 mm expansion itself and the gauge pressure deviation from zero.  This corrected pressure is referred to as p0.   This is an intermediate result from a flat plate dilatometer test.</t>
  </si>
  <si>
    <t>p1_reading</t>
  </si>
  <si>
    <t>B-Reading corrected for the DB membrane stiffness at 1.10 mm expansion and the gauge pressure deviation from zero.  This corrected pressure is referred to as p1. This is an intermediate result from a flat plate dilatometer test.</t>
  </si>
  <si>
    <t>p2_reading</t>
  </si>
  <si>
    <t>C-Reading corrected for the DA membrane stiffness at 0.05 mm expansion and the gauge pressure deviation from zero.  This corrected pressure is referred to as p2. This is an intermediate result from a flat plate dilatometer test.</t>
  </si>
  <si>
    <t>peak cohesion</t>
  </si>
  <si>
    <t>peak angle of internal friction</t>
  </si>
  <si>
    <t>percent_fines</t>
  </si>
  <si>
    <t>percent fines</t>
  </si>
  <si>
    <t>The percentage of particles that pass through the #200 sieve</t>
  </si>
  <si>
    <t>percent_gravel</t>
  </si>
  <si>
    <t>percent gravel</t>
  </si>
  <si>
    <t>percent_sand</t>
  </si>
  <si>
    <t>percent _sand</t>
  </si>
  <si>
    <t>The percentage of particles that are retained on the #4 or larger sieves</t>
  </si>
  <si>
    <t>pH</t>
  </si>
  <si>
    <t>The measure of the pH of soil or liquid</t>
  </si>
  <si>
    <t>Measures volatile organic compounds and other gases, expressed in parts per million.</t>
  </si>
  <si>
    <t>plastic_limit</t>
  </si>
  <si>
    <t>plastic limit</t>
  </si>
  <si>
    <t>The plastic limit (PL) is the water content where soil transitions between brittle and plastic behavior.</t>
  </si>
  <si>
    <t>plasticity_index</t>
  </si>
  <si>
    <t>plasticity index</t>
  </si>
  <si>
    <t>The plasticity index (PI) is a measure of the plasticity of a soil. The plasticity index is a measure of the range of water contents where the soil exhibits plastic properties. The PI is the difference between the liquid limit and the plastic limit (PI = LL-PL). (Soils with a high PI tend to be clay, those with a lower PI tend to be silt, and those with a PI of 0 (non-plastic) tend to have little or no silt or clay.)</t>
  </si>
  <si>
    <t>point_load_test_index</t>
  </si>
  <si>
    <t>The Point Load Test produces the Point Load Test Index (Is50), which can be correlated with the uniaxial compressive strength (UCS) of rock.</t>
  </si>
  <si>
    <t>poisson_ratio</t>
  </si>
  <si>
    <t>poisson ratio</t>
  </si>
  <si>
    <t>Ratio of the transverse contraction of a body to its longitudinal extension when stretched. Typical values in minerals are from 0.15 to 0.3 (Carbonates:0.15, Sandstones:0.2, Shales:0.25).</t>
  </si>
  <si>
    <t>preconsolidation_pressure</t>
  </si>
  <si>
    <t xml:space="preserve">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the largest value of stress that sample has experienced before the performance of this test.  It is a calculation results usually obtained by a construction technique using laboratory test results.  </t>
  </si>
  <si>
    <t>recompression_index</t>
  </si>
  <si>
    <t>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a response due to the unloading and reloading of a sample that is on the virgin curve.</t>
  </si>
  <si>
    <t>redox_potential</t>
  </si>
  <si>
    <t>voltage</t>
  </si>
  <si>
    <t>relative_density</t>
  </si>
  <si>
    <t>density, relative</t>
  </si>
  <si>
    <t xml:space="preserve">The density of a granular specimen relative to its maximum and minimum density (or void ratio) </t>
  </si>
  <si>
    <t>residual cohesion</t>
  </si>
  <si>
    <t>residual angle of internal friction</t>
  </si>
  <si>
    <t>rock_porosity</t>
  </si>
  <si>
    <t>rock porosity</t>
  </si>
  <si>
    <t>Rock porosity</t>
  </si>
  <si>
    <t>schmidt_hardness_value</t>
  </si>
  <si>
    <t>The Schmidt Hardness Test utilizes a hammer mass launched against an impact plunger. The amount of hammer mass rebound depends on the hardness of the test piece. This rebound amount is then shown on a scale of 10 to 100.</t>
  </si>
  <si>
    <t>sensitivity</t>
  </si>
  <si>
    <t>the ratio of the strength of the soil in the undisturbed state to that of the soil in the remolded state.</t>
  </si>
  <si>
    <t>shear_modulus</t>
  </si>
  <si>
    <t>shear modulus</t>
  </si>
  <si>
    <t>Shear modulus, denoted by G, is defined as the ratio of shear stress to the shear strain.</t>
  </si>
  <si>
    <t>shear_slowness</t>
  </si>
  <si>
    <t>shear slowness</t>
  </si>
  <si>
    <t>Acoustic slowness of a shear wave (Vs); reciprocal of Shear_Velocity; a shear wave is a type of seismic wave in which the particle motion is perpendicular to the direction of propagation; also called S-wave or secondary wave.</t>
  </si>
  <si>
    <t>shear_velocity</t>
  </si>
  <si>
    <t>shear velocity</t>
  </si>
  <si>
    <t>The velocity of a shear wave (Vs); a shear wave is a type of seismic wave in which the particle motion is perpendicular to the direction of propagation in a horizontal plane ; also called S-wave or secondary wave.</t>
  </si>
  <si>
    <t>shore_hardness_value</t>
  </si>
  <si>
    <t>shore hardness value</t>
  </si>
  <si>
    <t>The height of the rebound travel of the Scleroscope hammer is measured on a graduated scale. The scale of the rebound is arbitrarily chosen and consists on Shore units, divided into 100 parts, which represent the average rebound from pure hardened high-carbon steel. The scale is continued higher than 100 to include metals having greater hardness.</t>
  </si>
  <si>
    <t>shrinkage_limit</t>
  </si>
  <si>
    <t>shrinkage limit</t>
  </si>
  <si>
    <t>The shrinkage limit (SL) is the water content below which a soil undergoes no further volume change.</t>
  </si>
  <si>
    <t>shrinkage_ratio</t>
  </si>
  <si>
    <t>shrinkage ratio</t>
  </si>
  <si>
    <t>string</t>
  </si>
  <si>
    <t>slake_durability_index</t>
  </si>
  <si>
    <t>The Slake Durability Index predicts the long-term durability of the rock specimens, to establish weathering and degradation characteristics of each rock type, and to assess the impact of water on the rock degradation.</t>
  </si>
  <si>
    <t>sleeve_friction</t>
  </si>
  <si>
    <t>sleeve friction</t>
  </si>
  <si>
    <t>soil_suction</t>
  </si>
  <si>
    <t>soil suction</t>
  </si>
  <si>
    <t>Soil suction value</t>
  </si>
  <si>
    <t>sonic_porosity</t>
  </si>
  <si>
    <t>sonic porosity</t>
  </si>
  <si>
    <t>sonic_porosity_calculated</t>
  </si>
  <si>
    <t>sonic porosity (calculated)</t>
  </si>
  <si>
    <t>Porosity calculated using the acoustic slowness measurement from a sonic log.</t>
  </si>
  <si>
    <t>specific_gravity_apparent</t>
  </si>
  <si>
    <t>apparent specific gravity</t>
  </si>
  <si>
    <t xml:space="preserve">The apparent specific gravity is designated Ga and is the ratio of the weight in air of a unit volume of the impermeable portion of aggregate to the weight in air of an equal volume of distilled water, both at a stated temperature. The impermeable portion of a porous material, such as most large soil grains, includes the solid material plus impermeable pores or voids within the particles. </t>
  </si>
  <si>
    <t>specific_gravity_bulk</t>
  </si>
  <si>
    <t>bulk specific gravity</t>
  </si>
  <si>
    <t xml:space="preserve">The bulk specific gravity is designated Gm and is the ratio of the weight in air of a unit volume of aggregate (including permeable and impermeable voids in the particles, but not the voids between the particles) to the weight of an equal volume of distilled water at a stated temperature. </t>
  </si>
  <si>
    <t>specific_gravity_solids</t>
  </si>
  <si>
    <t>specific gravity of solids</t>
  </si>
  <si>
    <t>The specific gravity of solids (Gs) is the bulk density of the solid particles relative to the density of water.  It is a required parameter to assess void ratio.  Its value is a function of the mineralogy of the solid particles.  It is commonly assumed by geotechnical engineers.</t>
  </si>
  <si>
    <t>ten_percent_fines_value</t>
  </si>
  <si>
    <t>tension</t>
  </si>
  <si>
    <t>The force tending to cause extension of a body, as experienced in a cable, rope, string, etc.</t>
  </si>
  <si>
    <t>force</t>
  </si>
  <si>
    <t>thrust</t>
  </si>
  <si>
    <t>Thrust force required to advance the dilatometer to the test depth.  This force is exclusive of soil or other friction along the push rods. This thrust is referred to as qd.</t>
  </si>
  <si>
    <t>tip_resistance</t>
  </si>
  <si>
    <t>tip resistance</t>
  </si>
  <si>
    <t>unit_weight</t>
  </si>
  <si>
    <t>unit weight</t>
  </si>
  <si>
    <t>force per volume</t>
  </si>
  <si>
    <t>uscs_symbol</t>
  </si>
  <si>
    <t>uscs_symbol_425</t>
  </si>
  <si>
    <t>volumetric_shrinkage</t>
  </si>
  <si>
    <t>volumetric shrinkage</t>
  </si>
  <si>
    <t>The decrease in volume of a soil mass when the water content is reduced from a given percentage to the shrinkage limit and which is expressed as percentage of dry volume of the soil mass.</t>
  </si>
  <si>
    <t>youngs_modulus</t>
  </si>
  <si>
    <t>The tangent modulus of the initial, linear portion of a stress-strain curve for material in axial compression or tension is called Young's modulus, also known as the tensile (compression) modulus. It is defined as the ratio of the uniaxial stress over the uniaxial strain in the range of stress in which Hooke's Law holds.  It is often calculated using theory of elasticity from other tests.</t>
  </si>
  <si>
    <t>Coefficient of permeability, measuring rate of horizontal flow</t>
  </si>
  <si>
    <t>Coefficient of permeability, measuring rate of vertical flow</t>
  </si>
  <si>
    <t>Dictionary ID</t>
  </si>
  <si>
    <t>resistivity</t>
  </si>
  <si>
    <t>A measure of the resisting power of a specified material to the flow of an electric current.</t>
  </si>
  <si>
    <t>spontaneous_potential</t>
  </si>
  <si>
    <t>spontaneous potential</t>
  </si>
  <si>
    <t>Also called self potential, is a naturally occurring electric potential difference in the Earth, measured by an electrode relative to a fixed reference electrode. Spontaneous potentials are usually caused by charge separation in clay or other minerals, due to presence of semi-permeable interface impeding the diffusion of ions through the pore space of rocks, or by natural flow of a conducting fluid through the rocks.</t>
  </si>
  <si>
    <t>measurement_property_class</t>
  </si>
  <si>
    <t>Name</t>
  </si>
  <si>
    <t xml:space="preserve"> /diggs:Diggs/diggs:measurement/diggs:Test/diggs:procedure/diggs_geo:AggregateAbrasionValueTest</t>
  </si>
  <si>
    <t xml:space="preserve"> /diggs:Diggs/diggs:measurement/diggs:Test/diggs:procedure/diggs_geo:AggregateCrushingValueTest</t>
  </si>
  <si>
    <t xml:space="preserve"> /diggs:Diggs/diggs:measurement/diggs:Test/diggs:procedure/diggs_geo:AggregateElongationIndexTest</t>
  </si>
  <si>
    <t xml:space="preserve"> /diggs:Diggs/diggs:measurement/diggs:Test/diggs:procedure/diggs_geo:AggregateFlakinessIndexTest</t>
  </si>
  <si>
    <t xml:space="preserve"> /diggs:Diggs/diggs:measurement/diggs:Test/diggs:procedure/diggs_geo:AggregateImpactValueTest</t>
  </si>
  <si>
    <t xml:space="preserve"> /diggs:Diggs/diggs:measurement/diggs:Test/diggs:procedure/diggs_geo:AggregatePolishedStoneValueTest</t>
  </si>
  <si>
    <t xml:space="preserve"> /diggs:Diggs/diggs:measurement/diggs:Test/diggs:procedure/diggs_geo:AggregateSlakeDurabilityTest</t>
  </si>
  <si>
    <t xml:space="preserve"> /diggs:Diggs/diggs:measurement/diggs:Test/diggs:procedure/diggs_geo:AggregateTenPercentFinesTest</t>
  </si>
  <si>
    <t xml:space="preserve"> /diggs:Diggs/diggs:measurement/diggs:Test/diggs:procedure/diggs_geo:AggregateWaterAbsorptionTest</t>
  </si>
  <si>
    <t xml:space="preserve"> /diggs:Diggs/diggs:measurement/diggs:Test/diggs:procedure/diggs_geo:AtterbergLimitsTest</t>
  </si>
  <si>
    <t xml:space="preserve"> /diggs:Diggs/diggs:measurement/diggs:Test/diggs:procedure/diggs_geo:ChalkCrushingValueTest</t>
  </si>
  <si>
    <t xml:space="preserve"> /diggs:Diggs/diggs:measurement/diggs:Test/diggs:procedure/diggs_geo:ConsolidationTest</t>
  </si>
  <si>
    <t xml:space="preserve"> /diggs:Diggs/diggs:measurement/diggs:Test/diggs:procedure/diggs_geo:DensityTest</t>
  </si>
  <si>
    <t xml:space="preserve"> /diggs:Diggs/diggs:measurement/diggs:Test/diggs:procedure/diggs_geo:DirectShearTest</t>
  </si>
  <si>
    <t xml:space="preserve"> /diggs:Diggs/diggs:measurement/diggs:Test/diggs:procedure/diggs_geo:DrivenPenetrationTest</t>
  </si>
  <si>
    <t xml:space="preserve"> /diggs:Diggs/diggs:measurement/diggs:Test/diggs:procedure/diggs_geo:FlameIonizationDetectorTest</t>
  </si>
  <si>
    <t xml:space="preserve"> /diggs:Diggs/diggs:measurement/diggs:Test/diggs:procedure/diggs_geo:FrostSusceptibilityTest</t>
  </si>
  <si>
    <t xml:space="preserve"> /diggs:Diggs/diggs:measurement/diggs:Test/diggs:procedure/diggs_geo:InsituCBRTest</t>
  </si>
  <si>
    <t xml:space="preserve"> /diggs:Diggs/diggs:measurement/diggs:Test/diggs:procedure/diggs_geo:InsituDensityTest</t>
  </si>
  <si>
    <t xml:space="preserve"> /diggs:Diggs/diggs:measurement/diggs:Test/diggs:procedure/diggs_geo:InsituPermeabilityTest</t>
  </si>
  <si>
    <t xml:space="preserve"> /diggs:Diggs/diggs:measurement/diggs:Test/diggs:procedure/diggs_geo:InSituRedoxTest</t>
  </si>
  <si>
    <t xml:space="preserve"> /diggs:Diggs/diggs:measurement/diggs:Test/diggs:procedure/diggs_geo:InsituVaneTest</t>
  </si>
  <si>
    <t xml:space="preserve"> /diggs:Diggs/diggs:measurement/diggs:Test/diggs:procedure/diggs_geo:LabCBRTest</t>
  </si>
  <si>
    <t xml:space="preserve"> /diggs:Diggs/diggs:measurement/diggs:Test/diggs:procedure/diggs_geo:LabChemicalTest</t>
  </si>
  <si>
    <t xml:space="preserve"> /diggs:Diggs/diggs:measurement/diggs:Test/diggs:procedure/diggs_geo:LabCompactionTest</t>
  </si>
  <si>
    <t xml:space="preserve"> /diggs:Diggs/diggs:measurement/diggs:Test/diggs:procedure/diggs_geo:LabPenetrometerTest</t>
  </si>
  <si>
    <t xml:space="preserve"> /diggs:Diggs/diggs:measurement/diggs:Test/diggs:procedure/diggs_geo:LabPermeabilityTest</t>
  </si>
  <si>
    <t xml:space="preserve"> /diggs:Diggs/diggs:measurement/diggs:Test/diggs:procedure/diggs_geo:LabRedoxTest</t>
  </si>
  <si>
    <t xml:space="preserve"> /diggs:Diggs/diggs:measurement/diggs:Test/diggs:procedure/diggs_geo:LabResistivityTest</t>
  </si>
  <si>
    <t xml:space="preserve"> /diggs:Diggs/diggs:measurement/diggs:Test/diggs:procedure/diggs_geo:LabVelocityTest</t>
  </si>
  <si>
    <t xml:space="preserve"> /diggs:Diggs/diggs:measurement/diggs:Test/diggs:procedure/diggs_geo:LosAngelesAbrasionTest</t>
  </si>
  <si>
    <t xml:space="preserve"> /diggs:Diggs/diggs:measurement/diggs:Test/diggs:procedure/diggs_geo:LossOnIgnitionTest</t>
  </si>
  <si>
    <t xml:space="preserve"> /diggs:Diggs/diggs:measurement/diggs:Test/diggs:procedure/diggs_geo:MCVTest</t>
  </si>
  <si>
    <t xml:space="preserve"> /diggs:Diggs/diggs:measurement/diggs:Test/diggs:procedure/diggs_geo:MoistureContentTest</t>
  </si>
  <si>
    <t xml:space="preserve"> /diggs:Diggs/diggs:measurement/diggs:Test/diggs:procedure/diggs_geo:ParticleSizeTest</t>
  </si>
  <si>
    <t xml:space="preserve"> /diggs:Diggs/diggs:measurement/diggs:Test/diggs:procedure/diggs_geo:PhotoIonizationDetectorTest</t>
  </si>
  <si>
    <t xml:space="preserve"> /diggs:Diggs/diggs:measurement/diggs:Test/diggs:procedure/diggs_geo:PointLoadTest</t>
  </si>
  <si>
    <t xml:space="preserve"> /diggs:Diggs/diggs:measurement/diggs:Test/diggs:procedure/diggs_geo:PressuremeterTest</t>
  </si>
  <si>
    <t xml:space="preserve"> /diggs:Diggs/diggs:measurement/diggs:Test/diggs:procedure/diggs_geo:PumpingTest</t>
  </si>
  <si>
    <t xml:space="preserve"> /diggs:Diggs/diggs:measurement/diggs:Test/diggs:procedure/diggs_geo:RockPorosityDensityTest</t>
  </si>
  <si>
    <t xml:space="preserve"> /diggs:Diggs/diggs:measurement/diggs:Test/diggs:procedure/diggs_geo:SchmidtReboundHardnessTest</t>
  </si>
  <si>
    <t xml:space="preserve"> /diggs:Diggs/diggs:measurement/diggs:Test/diggs:procedure/diggs_geo:ShoreScleroscopeHardnessTest</t>
  </si>
  <si>
    <t xml:space="preserve"> /diggs:Diggs/diggs:measurement/diggs:Test/diggs:procedure/diggs_geo:SpecificGravityTest</t>
  </si>
  <si>
    <t xml:space="preserve"> /diggs:Diggs/diggs:measurement/diggs:Test/diggs:procedure/diggs_geo:StaticConePenetrationTest</t>
  </si>
  <si>
    <t xml:space="preserve"> /diggs:Diggs/diggs:measurement/diggs:Test/diggs:procedure/diggs_geo:SuctionTest</t>
  </si>
  <si>
    <t xml:space="preserve"> /diggs:Diggs/diggs:measurement/diggs:Test/diggs:procedure/diggs_geo:TriaxialTest</t>
  </si>
  <si>
    <t xml:space="preserve"> /diggs:Diggs/diggs:measurement/diggs:Test/diggs:procedure/diggs_geo:UnconfinedCompressiveStrengthTest</t>
  </si>
  <si>
    <t xml:space="preserve"> /diggs:Diggs/diggs:measurement/diggs:Test/diggs:procedure/diggs_geo:WirelineLog</t>
  </si>
  <si>
    <t>Element</t>
  </si>
  <si>
    <t>Authority</t>
  </si>
  <si>
    <t>dimensionless</t>
  </si>
  <si>
    <t>slowness</t>
  </si>
  <si>
    <t>plane angle</t>
  </si>
  <si>
    <t>The intensity of natural gamma-ray radiation emitted from formations containing radioactive elements, such as Potassium, Thorium, and Uranium. Measured according to API specifications or as counts per time</t>
  </si>
  <si>
    <t>density or unit weight</t>
  </si>
  <si>
    <t>pid_result</t>
  </si>
  <si>
    <t>Shear resistance at zero normal stress —the portion of the shear strength of a soil indicated by the term c, in Coulomb’s equation</t>
  </si>
  <si>
    <t>Angle between the axis of normal stress and the tangent to the Mohr envelope at a point representing the failure-stress condition following large deformation</t>
  </si>
  <si>
    <t>A measure of the resistance of aggregate to surface wear by abrasion.</t>
  </si>
  <si>
    <t>A relative measure of the resistance of an aggregate to crushing under a gradually applied compressive load.</t>
  </si>
  <si>
    <t>The percentage by weight of particles whose greatest dimension (length) is 1.8 times their mean dimension.</t>
  </si>
  <si>
    <t>The percentage by weight of aggregate particles whose least dimension is less than 0.6 times their mean size.</t>
  </si>
  <si>
    <t>The resistance to impact of aggregates and is measured as percentage of aggregates passing to the total weight of the sample.</t>
  </si>
  <si>
    <t>A measure of the resistance of an aggregate to polishing.</t>
  </si>
  <si>
    <t>A water content value that gives an idea of strength of aggregate. Aggregates having more water absorption are more porous in nature and are generally considered unsuitable unless they are found to be acceptable based on strength, impact, and hardness tests.</t>
  </si>
  <si>
    <t>volume per volume</t>
  </si>
  <si>
    <t xml:space="preserve"> /diggs:Diggs/diggs:measurement/diggs:Test/diggs:procedure/diggs_geo:FlatPlateDilatometerTest</t>
  </si>
  <si>
    <t>b_pressure</t>
  </si>
  <si>
    <t>a_pressure</t>
  </si>
  <si>
    <t>c_pressure</t>
  </si>
  <si>
    <t>A-pressure</t>
  </si>
  <si>
    <t>B-pressure</t>
  </si>
  <si>
    <t>C-pressure</t>
  </si>
  <si>
    <t xml:space="preserve">The gauge gas pressure against the inside of the membrane when the center of the membrane has lifted above its support and moved laterally 0.05-mm (tolerance +0.02, -0.00 mm) into the soil surrounding the blade. </t>
  </si>
  <si>
    <t>The gauge gas pressure against the inside of the membrane when the center of the membrane has lifted above its support and moved laterally 1.10-mm (60.03 mm) into the soil surrounding the blade.</t>
  </si>
  <si>
    <t>The gauge gas pressure against the inside of the membrane when the center of the membrane returns to the A-pressure position during a controlled, gradual deflation following the B-pressure.</t>
  </si>
  <si>
    <t>soil_type</t>
  </si>
  <si>
    <t>A value derived from a dilatometer test, using the dilatometer modulus and material index.</t>
  </si>
  <si>
    <t>material_index</t>
  </si>
  <si>
    <t>shear_strength_drained</t>
  </si>
  <si>
    <t>shear_strength_undrained</t>
  </si>
  <si>
    <t>total vertical stress</t>
  </si>
  <si>
    <t>A measure of stress measured at tip of cone during penetration</t>
  </si>
  <si>
    <t>Total vertical stress at the center of the membrane before the insertion of the DMT blade, generally calculated from unit weights estimated using the DMT results.</t>
  </si>
  <si>
    <t>Unit weight of a soil mass is the ratio of the total weight of soil to the total volume of soil.</t>
  </si>
  <si>
    <t>vertical effective stress</t>
  </si>
  <si>
    <t>ten percent fines value</t>
  </si>
  <si>
    <t>A measure of the resistance of aggregate crushing.</t>
  </si>
  <si>
    <t>Vertical effective stress at the center of the membrane before the insertion of the DMT blade.</t>
  </si>
  <si>
    <t>estimated pore water pressure</t>
  </si>
  <si>
    <t>The pore-water pressure acting at the center of the membrane before the insertion of the DMT blade (often assumed as hydrostatic below the water table surface).</t>
  </si>
  <si>
    <t>Dimensionless dilatometer material index, used to identify soil type and delineate stratigraphy.</t>
  </si>
  <si>
    <t>horiz_stress_index</t>
  </si>
  <si>
    <t>The dimensionless dilatometer horizontal stress index, the primary index used in the correlation for in-situ horizontal stress, overconsolidation ratio, and undrained shear strength in cohesive soils. KD is similar to the at-rest coefficient of earth pressure except that it includes blade penetration effects.</t>
  </si>
  <si>
    <t>dilatometer_modulus</t>
  </si>
  <si>
    <t>dilatometer modulus (ED)</t>
  </si>
  <si>
    <t>Dilatometer modulus, based on linear elastic theory, and the primary index used in the correlation for the constrained and Young’s moduli.</t>
  </si>
  <si>
    <t>dmt_tip_bearing</t>
  </si>
  <si>
    <t>DMT tip bearing (qD) is the axial thrust force at the end of dilatometer blade divided by the projected cross-sectional area of the blade normal to the penetration. The DMT tip bearing is similar to the cone resistance, qc and may be used to evaluate stratigraphy. In cohesionless soils, qD and KD
may be used to estimate the friction angle, overconsolidation ratio and at rest coefficient of earth pressure.</t>
  </si>
  <si>
    <t>dilatometer tip bearing (qD)</t>
  </si>
  <si>
    <t>USCS symbol</t>
  </si>
  <si>
    <t>USCS symbol of material passing 425 screen</t>
  </si>
  <si>
    <t xml:space="preserve">The two-letter symbol of soil type of the Unified Soil Classification System, used in engineering and geology to describe the texture and grain size of a soil. </t>
  </si>
  <si>
    <t>The two letter symbol of soil type of the Unified Soil Classification System of material passing 425 micron screen</t>
  </si>
  <si>
    <t>critical state friction angle</t>
  </si>
  <si>
    <t>material index (ID)</t>
  </si>
  <si>
    <t>degree of saturation</t>
  </si>
  <si>
    <t>dilation angle</t>
  </si>
  <si>
    <t>unconfined compressive strength</t>
  </si>
  <si>
    <t xml:space="preserve"> /diggs:Diggs/diggs:measurement/diggs:Test/diggs:procedure/diggs_geo:LabVaneTest</t>
  </si>
  <si>
    <t>coef_permeability</t>
  </si>
  <si>
    <t>coef_permeability_horiz</t>
  </si>
  <si>
    <t>coef_permeability_vert</t>
  </si>
  <si>
    <t>coef_permeability_corrected</t>
  </si>
  <si>
    <t>coefficient of permeability</t>
  </si>
  <si>
    <t>horizontal coefficient of permeability</t>
  </si>
  <si>
    <t>vertical coefficient of permeability</t>
  </si>
  <si>
    <t>coefficient of permeability, corrected</t>
  </si>
  <si>
    <t>Coefficient of permeability, corrected to 20 degrees C.</t>
  </si>
  <si>
    <t>The rate at which water flows through a soil is proportional to the hydraulic gradient and is expressed by Darcy's Law. Also known as the hydraulic conductivity. For lab tests,  an average of measured values over several permeation trials.</t>
  </si>
  <si>
    <t>cohesion_peak</t>
  </si>
  <si>
    <t>friction_angle_peak</t>
  </si>
  <si>
    <t>peak drained shear strength</t>
  </si>
  <si>
    <t>peak undrained shear strength</t>
  </si>
  <si>
    <t>shear_strength_undrained_residual</t>
  </si>
  <si>
    <t>residual undrained shear strength</t>
  </si>
  <si>
    <t xml:space="preserve">A measure of the shear strength of the soil for which the shear stress remains essentially constant with increasing shear displacement andwhen no volume change is allowed during the tests.  </t>
  </si>
  <si>
    <t>cohesion_residual</t>
  </si>
  <si>
    <t>friction_angle_residual</t>
  </si>
  <si>
    <t xml:space="preserve">The peak shear resistance of an intact specimen when pore fluid pressures, generated during the course of shearing the soil, are able to dissipate during shearing. It also applies where no pore water exists in the soil (the soil is dry) and hence pore fluid pressures are negligible. </t>
  </si>
  <si>
    <t xml:space="preserve">The peak shear strength of an intact specimen when no volume change is allowed during the tests.  The value can be measured in the lab and in the field.  In both cases, the value can be calculated from different tests.  </t>
  </si>
  <si>
    <t>water_content_natural</t>
  </si>
  <si>
    <t>water_content_optimum</t>
  </si>
  <si>
    <t>water content at maximum dry density</t>
  </si>
  <si>
    <t>vertical_stress_total</t>
  </si>
  <si>
    <t>effective_stress_vertical</t>
  </si>
  <si>
    <t>Shear resistance at zero normal stress at the residual (or large deformation) strength.</t>
  </si>
  <si>
    <t>dry_density_max</t>
  </si>
  <si>
    <t>pore_pressure_est</t>
  </si>
  <si>
    <t>pore_pressure_equil</t>
  </si>
  <si>
    <t>aggregate abrasion value</t>
  </si>
  <si>
    <t>aggregate crushing value</t>
  </si>
  <si>
    <t>aggregate elongation index</t>
  </si>
  <si>
    <t>aggregate flakiness index</t>
  </si>
  <si>
    <t>aggregate impact value</t>
  </si>
  <si>
    <t>aggregate Los Angeles coefficient</t>
  </si>
  <si>
    <t>aggregate Los Angeles abrasion loss</t>
  </si>
  <si>
    <t>aggregate Los Angeles wear ratio</t>
  </si>
  <si>
    <t>aggregate polished stone value</t>
  </si>
  <si>
    <t>aggregate water absorption</t>
  </si>
  <si>
    <t>chalk crushing value</t>
  </si>
  <si>
    <t>density, dry</t>
  </si>
  <si>
    <t>flame ionization measurement</t>
  </si>
  <si>
    <t>frost heave</t>
  </si>
  <si>
    <t>horizontal stress index (KD)</t>
  </si>
  <si>
    <t>estimated insitu horizontal stress</t>
  </si>
  <si>
    <t>limit pressure</t>
  </si>
  <si>
    <t>p0 reading</t>
  </si>
  <si>
    <t>p1 reading</t>
  </si>
  <si>
    <t>p2 reading</t>
  </si>
  <si>
    <t>photoionization detector measurement result</t>
  </si>
  <si>
    <t>point load test index</t>
  </si>
  <si>
    <t>preconsolidation pressure</t>
  </si>
  <si>
    <t>recompression index</t>
  </si>
  <si>
    <t>redox potential</t>
  </si>
  <si>
    <t>Schmidt hardness value</t>
  </si>
  <si>
    <t>slake durability index</t>
  </si>
  <si>
    <t>soil type</t>
  </si>
  <si>
    <t>natural water content</t>
  </si>
  <si>
    <t>Young's modulus</t>
  </si>
  <si>
    <t>cbr_0.1</t>
  </si>
  <si>
    <t>cbr_0.2</t>
  </si>
  <si>
    <t>Corrected CBR at 0.100 in penetration</t>
  </si>
  <si>
    <t>California Bearing Ratio is the ratio, expressed as a percentage, of the measured pressure for site soils at a penetration of 0.100 in divided by pressure to achieve equal penetration on a standard soil.</t>
  </si>
  <si>
    <t>Corrected CBR at 0.200 in penetration</t>
  </si>
  <si>
    <t>California Bearing Ratio is the ratio, expressed as a percentage, of the measured pressure for site soils at a penetration of 0.200 in divided by pressure to achieve equal penetration on a standard soil.</t>
  </si>
  <si>
    <t>Total mass (of solids and water) divided by total volume of material, representing natural conditions</t>
  </si>
  <si>
    <t>LOI</t>
  </si>
  <si>
    <t>organic content of soil based on loss on ignition</t>
  </si>
  <si>
    <t>radioactivity</t>
  </si>
  <si>
    <t>Start</t>
  </si>
  <si>
    <t>DictionaryName</t>
  </si>
  <si>
    <t>DIGGS meassurement property classes</t>
  </si>
  <si>
    <t xml:space="preserve">Dictionary enumerating the values for the element "property_class" of the object "Property" used within the Test and Monitor DIGGS features at these XPath locations: 
  diggs:Diggs/diggs:measurement/diggs:Test/diggs:outcome/diggs:TestResult/diggs:results/diggs:ResultSet/diggs:parameters/diggs:PropertyParameters/diggs:properties/diggs:Property/diggs:propertyClass, and
   diggs:Diggs/diggs:measurement/diggs:Monitor/diggs:reading/diggs:Reading/diggs:outcome/diggs:MonitorResult/diggs:results/diggs:ResultSet/diggs:parameters/diggs:PropertyParameters/diggs:properties/diggs:Property/diggs:propertyClass, and 
diggs:Diggs/diggs:measurement/diggs:Monitor/diggs:reading/diggs:Reading/diggs:sensor/diggs:Sensor/diggs:detector/diggs:Detector/diggs:measurand.
These values serve to define the "results" of geotechnical and environmental tests and monitoring activities that result from test procedures and monitoring sensors, but that may not specifically bound to the procedures that produce the results.
</t>
  </si>
  <si>
    <t>pore_pressure_u1</t>
  </si>
  <si>
    <t>measured pore pressure from u1 transducer</t>
  </si>
  <si>
    <t>pore_pressure_u2</t>
  </si>
  <si>
    <t>pore_pressure_u3</t>
  </si>
  <si>
    <t>pore water pressure (u1)</t>
  </si>
  <si>
    <t>equilibrium pore water pressure (u0)</t>
  </si>
  <si>
    <t>pore water pressure (u2)</t>
  </si>
  <si>
    <t>pore water pressure (u3)</t>
  </si>
  <si>
    <t>measured pore pressure from u2 transducer</t>
  </si>
  <si>
    <t>measured pore pressure from u3 transducer</t>
  </si>
  <si>
    <t>Measured inclination angle (vertical = 0 degrees); bearing unspecified or specified as another property</t>
  </si>
  <si>
    <t>inclination_x</t>
  </si>
  <si>
    <t>inclination_y</t>
  </si>
  <si>
    <t>x inclination</t>
  </si>
  <si>
    <t>y inclination</t>
  </si>
  <si>
    <t>Inclination measured in defined x direction (specified elsewhere)</t>
  </si>
  <si>
    <t>Inclination measured in defined y direction (specified elsewhere)</t>
  </si>
  <si>
    <t>tip_resistance_corrected</t>
  </si>
  <si>
    <t>corrected tip resistance</t>
  </si>
  <si>
    <t>Tip resistance corrected for u2 pore pressure measurement</t>
  </si>
  <si>
    <t>HFFD</t>
  </si>
  <si>
    <t>LFFD</t>
  </si>
  <si>
    <t>Light fuel fluorescence detector value measured by sensor</t>
  </si>
  <si>
    <t>Heavy fuel fluorescence detector value measured by sensor</t>
  </si>
  <si>
    <t>Also referred to as moisture content, this is the mass of water divided by the mass of the solids, expressed as a percentage. Use of this parameter is for natural conditions. Determined in a laboratory or via sensor.</t>
  </si>
  <si>
    <t>conductivity</t>
  </si>
  <si>
    <t>A measure of the conductive power of a specified material to the flow of an electric current.</t>
  </si>
  <si>
    <t>conductance</t>
  </si>
  <si>
    <t>lugeon_value</t>
  </si>
  <si>
    <t>Lugeon value</t>
  </si>
  <si>
    <t>A unit devised to quantify the water permeability of bedrock and the hydraulic conductivity resulting from fractures.</t>
  </si>
  <si>
    <t>bleed</t>
  </si>
  <si>
    <t>Bleed</t>
  </si>
  <si>
    <t>The volume of clear water in a grout cylinder resulting from grout sedimentation, reported as a percentage of initial total column height.</t>
  </si>
  <si>
    <t>flow_cone_time</t>
  </si>
  <si>
    <t>flow cone time</t>
  </si>
  <si>
    <t>Time for grout specimen to exit flow cone</t>
  </si>
  <si>
    <t>time</t>
  </si>
  <si>
    <t>marsh_funnel_time</t>
  </si>
  <si>
    <t>marsh funnel time</t>
  </si>
  <si>
    <t>Time for grout speciment to exit marsh funnel</t>
  </si>
  <si>
    <t>filtrate_volume</t>
  </si>
  <si>
    <t>filtrate volume</t>
  </si>
  <si>
    <t>Volume of filtrate extruded in Pressure Filtration test</t>
  </si>
  <si>
    <t>pressure_filtration_value</t>
  </si>
  <si>
    <t>pressure filtration value</t>
  </si>
  <si>
    <t>Value derived from a pressure filtration test</t>
  </si>
  <si>
    <t>reciprocal square root of time</t>
  </si>
  <si>
    <t>washout_result</t>
  </si>
  <si>
    <t>washout result</t>
  </si>
  <si>
    <t>Descriptive result of a washout test</t>
  </si>
  <si>
    <t>mud_balance_density</t>
  </si>
  <si>
    <t>mud balance density</t>
  </si>
  <si>
    <t>Grout or mud density determined using a mud balance</t>
  </si>
  <si>
    <t>slump</t>
  </si>
  <si>
    <t>gel_time</t>
  </si>
  <si>
    <t>gel time</t>
  </si>
  <si>
    <t>The time it takes for a chemical grout to gel. If determined by rotational viscometer, this is the value where viscosity reaches 100 mpa*s.</t>
  </si>
  <si>
    <t>syneresis</t>
  </si>
  <si>
    <t>mass per mass or volume per volume</t>
  </si>
  <si>
    <t>syneresis_surface_area_normalized</t>
  </si>
  <si>
    <t>surface area normalized syneresis</t>
  </si>
  <si>
    <t>The syneresis value of a gel specimen divided by its surface area; accounts for variability in syneresis of a gel depending on the amount of the gel exposed to air. Calculated as mass loss divided by surface area</t>
  </si>
  <si>
    <t>mass per area</t>
  </si>
  <si>
    <t xml:space="preserve"> /diggs:Diggs/diggs:measurement/diggs:Test/diggs:procedure/diggs:LugeonTest</t>
  </si>
  <si>
    <t xml:space="preserve"> /diggs:Diggs/diggs:measurement/diggs:MaterialTest/diggs:procedure/diggs:BleedTest</t>
  </si>
  <si>
    <t>line_loss_normalized</t>
  </si>
  <si>
    <t>pressure per length</t>
  </si>
  <si>
    <t>line loss normalized for length of pipe</t>
  </si>
  <si>
    <t>The presssure loss due to friction in the packer rod, normalized by the length of the rod. As line loss is also dependent on grout flow rate, this value can be determied from a curve developed using different flow rates and then normalized to length.</t>
  </si>
  <si>
    <t>The ratio of a given volume change expressed as a percentage of the dry volume to the corresponding change in water content above the shrinkage limit.</t>
  </si>
  <si>
    <t>measure of stress measured on sleeve of cone during penetration.</t>
  </si>
  <si>
    <t>Amount of slump of grout sample.</t>
  </si>
  <si>
    <t>Sonic porosity.</t>
  </si>
  <si>
    <t>100mpa*s gel time</t>
  </si>
  <si>
    <t>gel_time_100mpa*s</t>
  </si>
  <si>
    <t>The time it takes for a chemical grout to gel, based upon criteria qualified by the data provider. The Property element should include a qualifier prooerty that lists the parameters used to determine gel time.</t>
  </si>
  <si>
    <t xml:space="preserve"> /diggs:Diggs/diggs:measurement/diggs:MaterialTest/diggs:procedure/diggs:FlowConeTest</t>
  </si>
  <si>
    <t xml:space="preserve"> /diggs:Diggs/diggs:measurement/diggs:MaterialTest/diggs:procedure/diggs:LineLossTest</t>
  </si>
  <si>
    <t xml:space="preserve"> /diggs:Diggs/diggs:measurement/diggs:Test/diggs:procedure/diggs_geo:LabDensityTest</t>
  </si>
  <si>
    <t xml:space="preserve"> /diggs:Diggs/diggs:measurement/diggs:MaterialTest/diggs:procedure/diggs:UnconfinedCompressiveStrengthTest</t>
  </si>
  <si>
    <t xml:space="preserve"> /diggs:Diggs/diggs:measurement/diggs:Test/diggs:procedure/diggs:FlatPlateDilatometerTest</t>
  </si>
  <si>
    <t xml:space="preserve"> /diggs:Diggs/diggs:measurement/diggs:Test/diggs:procedure/diggs:AggregateAbrasionValueTest</t>
  </si>
  <si>
    <t xml:space="preserve"> /diggs:Diggs/diggs:measurement/diggs:Test/diggs:procedure/diggs:AggregateCrushingValueTest</t>
  </si>
  <si>
    <t xml:space="preserve"> /diggs:Diggs/diggs:measurement/diggs:Test/diggs:procedure/diggs:AggregateElongationIndexTest</t>
  </si>
  <si>
    <t xml:space="preserve"> /diggs:Diggs/diggs:measurement/diggs:Test/diggs:procedure/diggs:AggregateFlakinessIndexTest</t>
  </si>
  <si>
    <t xml:space="preserve"> /diggs:Diggs/diggs:measurement/diggs:Test/diggs:procedure/diggs:AggregateImpactValueTest</t>
  </si>
  <si>
    <t xml:space="preserve"> /diggs:Diggs/diggs:measurement/diggs:Test/diggs:procedure/diggs:LosAngelesAbrasionTest</t>
  </si>
  <si>
    <t xml:space="preserve"> /diggs:Diggs/diggs:measurement/diggs:Test/diggs:procedure/diggs:AggregatePolishedStoneValueTest</t>
  </si>
  <si>
    <t xml:space="preserve"> /diggs:Diggs/diggs:measurement/diggs:Test/diggs:procedure/diggs:AggregateWaterAbsorptionTest</t>
  </si>
  <si>
    <t xml:space="preserve"> /diggs:Diggs/diggs:measurement/diggs:Test/diggs:procedure/diggs:LabDensityTest</t>
  </si>
  <si>
    <t xml:space="preserve"> /diggs:Diggs/diggs:measurement/diggs:Test/diggs:procedure/diggs:InsituCBRTest</t>
  </si>
  <si>
    <t xml:space="preserve"> /diggs:Diggs/diggs:measurement/diggs:Test/diggs:procedure/diggs:InsituDensityTest</t>
  </si>
  <si>
    <t xml:space="preserve"> /diggs:Diggs/diggs:measurement/diggs:Test/diggs:procedure/diggs:LabCBRTest</t>
  </si>
  <si>
    <t xml:space="preserve"> /diggs:Diggs/diggs:measurement/diggs:Test/diggs:procedure/diggs:ChalkCrushingValueTest</t>
  </si>
  <si>
    <t xml:space="preserve"> /diggs:Diggs/diggs:measurement/diggs:Test/diggs:procedure/diggs:ParticleSizeTest</t>
  </si>
  <si>
    <t xml:space="preserve"> /diggs:Diggs/diggs:measurement/diggs:Test/diggs:procedure/diggs:ConsolidationTest</t>
  </si>
  <si>
    <t xml:space="preserve"> /diggs:Diggs/diggs:measurement/diggs:Test/diggs:procedure/diggs:PressuremeterTest</t>
  </si>
  <si>
    <t xml:space="preserve"> /diggs:Diggs/diggs:measurement/diggs:Test/diggs:procedure/diggs:InsituPermeabilityTest</t>
  </si>
  <si>
    <t xml:space="preserve"> /diggs:Diggs/diggs:measurement/diggs:Test/diggs:procedure/diggs:LabPermeabilityTest</t>
  </si>
  <si>
    <t xml:space="preserve"> /diggs:Diggs/diggs:measurement/diggs:Test/diggs:procedure/diggs:PumpingTest</t>
  </si>
  <si>
    <t xml:space="preserve"> /diggs:Diggs/diggs:measurement/diggs:Test/diggs:procedure/diggs:StaticConePenetrationTest</t>
  </si>
  <si>
    <t xml:space="preserve"> /diggs:Diggs/diggs:measurement/diggs:Test/diggs:procedure/diggs:DirectShearTest</t>
  </si>
  <si>
    <t xml:space="preserve"> /diggs:Diggs/diggs:measurement/diggs:Test/diggs:procedure/diggs:WirelineLog</t>
  </si>
  <si>
    <t xml:space="preserve"> /diggs:Diggs/diggs:measurement/diggs:Test/diggs:procedure/diggs:LabPenetrometerTest</t>
  </si>
  <si>
    <t xml:space="preserve"> /diggs:Diggs/diggs:measurement/diggs:Test/diggs:procedure/diggs:UnconfinedCompressiveStrengthTest</t>
  </si>
  <si>
    <t xml:space="preserve"> /diggs:Diggs/diggs:measurement/diggs:Test/diggs:procedure/diggs:AtterbergLimitsTest</t>
  </si>
  <si>
    <t xml:space="preserve"> /diggs:Diggs/diggs:measurement/diggs:Test/diggs:procedure/diggs:MoistureContentTest</t>
  </si>
  <si>
    <t xml:space="preserve"> /diggs:Diggs/diggs:measurement/diggs:Test/diggs:procedure/diggs:LabCompactionTest</t>
  </si>
  <si>
    <t xml:space="preserve"> /diggs:Diggs/diggs:measurement/diggs:Test/diggs:procedure/diggs:FlameIonizationDetectorTest</t>
  </si>
  <si>
    <t xml:space="preserve"> /diggs:Diggs/diggs:measurement/diggs:Test/diggs:procedure/diggs:TriaxialTest</t>
  </si>
  <si>
    <t xml:space="preserve"> /diggs:Diggs/diggs:measurement/diggs:Test/diggs:procedure/diggs:FrostSusceptibilityTest</t>
  </si>
  <si>
    <t xml:space="preserve"> /diggs:Diggs/diggs:measurement/diggs:Test/diggs:procedure/diggs:LossOnIgnitionTest</t>
  </si>
  <si>
    <t xml:space="preserve"> /diggs:Diggs/diggs:measurement/diggs:Test/diggs:procedure/diggs:MCVTest</t>
  </si>
  <si>
    <t xml:space="preserve"> /diggs:Diggs/diggs:measurement/diggs:Test/diggs:procedure/diggs:DrivenPenetrationTest</t>
  </si>
  <si>
    <t xml:space="preserve"> /diggs:Diggs/diggs:measurement/diggs:Test/diggs:procedure/diggs:InSituRedoxTest</t>
  </si>
  <si>
    <t xml:space="preserve"> /diggs:Diggs/diggs:measurement/diggs:Test/diggs:procedure/diggs:LabChemicalTest</t>
  </si>
  <si>
    <t xml:space="preserve"> /diggs:Diggs/diggs:measurement/diggs:Test/diggs:procedure/diggs:PhotoIonizationDetectorTest</t>
  </si>
  <si>
    <t xml:space="preserve"> /diggs:Diggs/diggs:measurement/diggs:Test/diggs:procedure/diggs:PointLoadTest</t>
  </si>
  <si>
    <t xml:space="preserve"> /diggs:Diggs/diggs:measurement/diggs:Test/diggs:procedure/diggs:LabRedoxTest</t>
  </si>
  <si>
    <t xml:space="preserve"> /diggs:Diggs/diggs:measurement/diggs:Test/diggs:procedure/diggs:LabResistivityTest</t>
  </si>
  <si>
    <t xml:space="preserve"> /diggs:Diggs/diggs:measurement/diggs:Test/diggs:procedure/diggs:RockPorosityDensityTest</t>
  </si>
  <si>
    <t xml:space="preserve"> /diggs:Diggs/diggs:measurement/diggs:Test/diggs:procedure/diggs:SchmidtReboundHardnessTest</t>
  </si>
  <si>
    <t xml:space="preserve"> /diggs:Diggs/diggs:measurement/diggs:Test/diggs:procedure/diggs:InsituVaneTest</t>
  </si>
  <si>
    <t xml:space="preserve"> /diggs:Diggs/diggs:measurement/diggs:Test/diggs:procedure/diggs:LabVaneTest</t>
  </si>
  <si>
    <t xml:space="preserve"> /diggs:Diggs/diggs:measurement/diggs:Test/diggs:procedure/diggs:LabVelocityTest</t>
  </si>
  <si>
    <t xml:space="preserve"> /diggs:Diggs/diggs:measurement/diggs:Test/diggs:procedure/diggs:ShoreScleroscopeHardnessTest</t>
  </si>
  <si>
    <t xml:space="preserve"> /diggs:Diggs/diggs:measurement/diggs:Test/diggs:procedure/diggs:AggregateSlakeDurabilityTest</t>
  </si>
  <si>
    <t xml:space="preserve"> /diggs:Diggs/diggs:measurement/diggs:Test/diggs:procedure/diggs:SuctionTest</t>
  </si>
  <si>
    <t xml:space="preserve"> /diggs:Diggs/diggs:measurement/diggs:Test/diggs:procedure/diggs:SpecificGravityTest</t>
  </si>
  <si>
    <t xml:space="preserve"> /diggs:Diggs/diggs:measurement/diggs:Test/diggs:procedure/diggs:AggregateTenPercentFinesTest</t>
  </si>
  <si>
    <t xml:space="preserve"> /diggs:Diggs/diggs:measurement/diggs:Test/diggs:procedure/diggs:DensityTest</t>
  </si>
  <si>
    <t xml:space="preserve"> /diggs:Diggs/diggs:measurement/diggs:MaterialTest/diggs:procedure/diggs:MudBalanceTest</t>
  </si>
  <si>
    <t xml:space="preserve"> /diggs:Diggs/diggs:measurement/diggs:MaterialTest/diggs:procedure/diggs:WashoutTest</t>
  </si>
  <si>
    <t xml:space="preserve"> /diggs:Diggs/diggs:measurement/diggs:MaterialTest/diggs:procedure/diggs:MarshFunnelTest</t>
  </si>
  <si>
    <t xml:space="preserve"> /diggs:Diggs/diggs:measurement/diggs:MaterialTest/diggs:procedure/diggs:PressureFiltrationTest</t>
  </si>
  <si>
    <t xml:space="preserve"> /diggs:Diggs/diggs:measurement/diggs:MaterialTest/diggs:procedure/diggs:ShrinkageTest</t>
  </si>
  <si>
    <t xml:space="preserve"> /diggs:Diggs/diggs:measurement/diggs:MaterialTest/diggs:procedure/diggs:SlumpTest</t>
  </si>
  <si>
    <t xml:space="preserve"> /diggs:Diggs/diggs:measurement/diggs:MaterialTest/diggs:procedure/diggs:SyneresisTest</t>
  </si>
  <si>
    <t xml:space="preserve"> /diggs:Diggs/diggs:measurement/diggs:MaterialTest/diggs:procedure/diggs:ViscometerTest</t>
  </si>
  <si>
    <t xml:space="preserve"> /diggs:Diggs/diggs:measurement/diggs:MaterialTest/diggs:procedure/diggs:TiltCupTest</t>
  </si>
  <si>
    <t>The contraction of a gel accompanied by the separating out of liquid. It is calculated as a percent of volume or mass loss.</t>
  </si>
  <si>
    <t>grout_shrinkage</t>
  </si>
  <si>
    <t>grout shrinkage</t>
  </si>
  <si>
    <t>Amount of grout shrinkage determined from test, as a volume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</si>
</sst>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0"/>
      <name val="Verdana"/>
      <family val="2"/>
    </font>
    <font>
      <sz val="12"/>
      <name val="Calibri"/>
      <family val="2"/>
      <scheme val="minor"/>
    </font>
    <font>
      <b/>
      <sz val="12"/>
      <color theme="0"/>
      <name val="Calibri"/>
      <family val="2"/>
      <scheme val="minor"/>
    </font>
    <font>
      <sz val="12"/>
      <color rgb="FF211E1E"/>
      <name val="Calibri"/>
      <family val="2"/>
      <scheme val="minor"/>
    </font>
    <font>
      <sz val="12"/>
      <color theme="0"/>
      <name val="Calibri"/>
      <family val="2"/>
      <scheme val="minor"/>
    </font>
    <font>
      <b/>
      <sz val="10"/>
      <color theme="0"/>
      <name val="Verdana"/>
      <family val="2"/>
    </font>
    <font>
      <sz val="12"/>
      <name val="Calibri"/>
      <scheme val="minor"/>
    </font>
    <font>
      <sz val="12"/>
      <color theme="1"/>
      <name val="Calibri"/>
      <scheme val="minor"/>
    </font>
  </fonts>
  <fills count="4">
    <fill>
      <patternFill patternType="none"/>
    </fill>
    <fill>
      <patternFill patternType="gray125"/>
    </fill>
    <fill>
      <patternFill patternType="solid">
        <fgColor rgb="FFD9E1F2"/>
        <bgColor rgb="FFD9E1F2"/>
      </patternFill>
    </fill>
    <fill>
      <patternFill patternType="solid">
        <fgColor theme="4" tint="0.59999389629810485"/>
        <bgColor rgb="FFD9E1F2"/>
      </patternFill>
    </fill>
  </fills>
  <borders count="2">
    <border>
      <left/>
      <right/>
      <top/>
      <bottom/>
      <diagonal/>
    </border>
    <border>
      <left style="thin">
        <color rgb="FFFFFFFF"/>
      </left>
      <right/>
      <top style="thin">
        <color rgb="FFFFFFFF"/>
      </top>
      <bottom style="thin">
        <color rgb="FFFFFFFF"/>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2">
    <xf numFmtId="0" fontId="0" fillId="0" borderId="0" xfId="0"/>
    <xf numFmtId="0" fontId="1" fillId="0" borderId="0" xfId="0" applyFont="1" applyAlignment="1">
      <alignment vertical="center"/>
    </xf>
    <xf numFmtId="0" fontId="1" fillId="0" borderId="0" xfId="0" applyFont="1" applyAlignment="1">
      <alignment vertical="center" wrapText="1"/>
    </xf>
    <xf numFmtId="0" fontId="0" fillId="0" borderId="0" xfId="0" applyAlignment="1">
      <alignment vertical="center"/>
    </xf>
    <xf numFmtId="0" fontId="0" fillId="0" borderId="0" xfId="0" applyAlignment="1">
      <alignment vertical="center" wrapText="1"/>
    </xf>
    <xf numFmtId="0" fontId="0" fillId="0" borderId="0" xfId="0" applyFill="1" applyAlignment="1"/>
    <xf numFmtId="0" fontId="0" fillId="0" borderId="0" xfId="0" applyFont="1" applyFill="1" applyAlignment="1"/>
    <xf numFmtId="0" fontId="4" fillId="0" borderId="0" xfId="0" applyFont="1" applyFill="1" applyAlignment="1"/>
    <xf numFmtId="0" fontId="1" fillId="0" borderId="0" xfId="0" applyFont="1"/>
    <xf numFmtId="0" fontId="5" fillId="0" borderId="0" xfId="9" applyFont="1" applyAlignment="1">
      <alignment wrapText="1"/>
    </xf>
    <xf numFmtId="0" fontId="5" fillId="0" borderId="0" xfId="0" applyFont="1" applyFill="1" applyAlignment="1"/>
    <xf numFmtId="0" fontId="0" fillId="0" borderId="0" xfId="0" applyFont="1" applyAlignment="1">
      <alignment vertical="center"/>
    </xf>
    <xf numFmtId="0" fontId="0" fillId="0" borderId="0" xfId="0" applyFont="1" applyAlignment="1">
      <alignment vertical="center" wrapText="1"/>
    </xf>
    <xf numFmtId="0" fontId="7" fillId="0" borderId="0" xfId="0" applyFont="1" applyAlignment="1">
      <alignment wrapText="1"/>
    </xf>
    <xf numFmtId="0" fontId="0" fillId="0" borderId="0" xfId="0" applyFill="1" applyAlignment="1">
      <alignment vertical="center"/>
    </xf>
    <xf numFmtId="0" fontId="0" fillId="0" borderId="0" xfId="0" applyNumberFormat="1" applyFill="1" applyAlignment="1"/>
    <xf numFmtId="0" fontId="0" fillId="0" borderId="0" xfId="0" applyNumberFormat="1" applyFont="1" applyAlignment="1">
      <alignment vertical="center"/>
    </xf>
    <xf numFmtId="0" fontId="9" fillId="0" borderId="0" xfId="0" applyFont="1" applyFill="1" applyAlignment="1"/>
    <xf numFmtId="0" fontId="6" fillId="0" borderId="0" xfId="0" applyFont="1" applyFill="1" applyAlignment="1"/>
    <xf numFmtId="0" fontId="8" fillId="0" borderId="0" xfId="0" applyFont="1" applyFill="1" applyAlignment="1"/>
    <xf numFmtId="0" fontId="10" fillId="0" borderId="0" xfId="0" applyFont="1" applyFill="1" applyAlignment="1"/>
    <xf numFmtId="0" fontId="0" fillId="0" borderId="0" xfId="0" applyNumberFormat="1" applyFont="1" applyFill="1" applyAlignment="1"/>
    <xf numFmtId="0" fontId="11" fillId="0" borderId="0" xfId="0" applyFont="1" applyAlignment="1">
      <alignment vertical="center"/>
    </xf>
    <xf numFmtId="0" fontId="11" fillId="0" borderId="0" xfId="0" applyFont="1" applyAlignment="1">
      <alignment vertical="center" wrapText="1"/>
    </xf>
    <xf numFmtId="0" fontId="0" fillId="0" borderId="0" xfId="0" applyNumberFormat="1" applyAlignment="1">
      <alignment vertical="center"/>
    </xf>
    <xf numFmtId="0" fontId="5" fillId="0" borderId="0" xfId="0" applyFont="1"/>
    <xf numFmtId="0" fontId="5" fillId="3" borderId="0" xfId="0" applyFont="1" applyFill="1" applyBorder="1"/>
    <xf numFmtId="0" fontId="5" fillId="0" borderId="1" xfId="0" applyFont="1" applyFill="1" applyBorder="1" applyAlignment="1"/>
    <xf numFmtId="0" fontId="5" fillId="2" borderId="0" xfId="0" applyFont="1" applyFill="1" applyBorder="1"/>
    <xf numFmtId="0" fontId="0" fillId="0" borderId="1" xfId="0" applyFont="1" applyFill="1" applyBorder="1" applyAlignment="1"/>
    <xf numFmtId="0" fontId="0" fillId="0" borderId="0" xfId="0" applyFont="1" applyFill="1" applyBorder="1" applyAlignment="1"/>
    <xf numFmtId="0" fontId="5" fillId="0" borderId="0" xfId="0" applyFont="1" applyFill="1" applyBorder="1" applyAlignment="1"/>
  </cellXfs>
  <cellStyles count="1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19">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strike val="0"/>
        <outline val="0"/>
        <shadow val="0"/>
        <u val="none"/>
        <vertAlign val="baseline"/>
        <sz val="12"/>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D2" totalsRowShown="0" headerRowDxfId="18">
  <autoFilter ref="A1:D2" xr:uid="{00000000-0009-0000-0100-000002000000}"/>
  <tableColumns count="4">
    <tableColumn id="1" xr3:uid="{00000000-0010-0000-0000-000001000000}" name="Start" dataDxfId="17"/>
    <tableColumn id="4" xr3:uid="{00000000-0010-0000-0000-000004000000}" name="Dictionary ID" dataDxfId="16"/>
    <tableColumn id="2" xr3:uid="{00000000-0010-0000-0000-000002000000}" name="DictionaryName" dataDxfId="15"/>
    <tableColumn id="3" xr3:uid="{00000000-0010-0000-0000-000003000000}" name="Description" dataDxfId="14"/>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146" totalsRowShown="0" headerRowDxfId="13" dataDxfId="12">
  <autoFilter ref="A1:H146" xr:uid="{00000000-0009-0000-0100-000001000000}"/>
  <sortState xmlns:xlrd2="http://schemas.microsoft.com/office/spreadsheetml/2017/richdata2" ref="A2:H146">
    <sortCondition ref="C1:C146"/>
  </sortState>
  <tableColumns count="8">
    <tableColumn id="1" xr3:uid="{00000000-0010-0000-0100-000001000000}" name="Start" dataDxfId="11">
      <calculatedColumnFormula>IF(ISNA(VLOOKUP(C2,AssociatedElements!B$2:B3196,1,FALSE)),"Not used","")</calculatedColumnFormula>
    </tableColumn>
    <tableColumn id="8" xr3:uid="{00000000-0010-0000-0100-000008000000}" name="Dictionary ID" dataDxfId="10"/>
    <tableColumn id="7" xr3:uid="{00000000-0010-0000-0100-000007000000}" name="Code" dataDxfId="9"/>
    <tableColumn id="2" xr3:uid="{00000000-0010-0000-0100-000002000000}" name="Name" dataDxfId="8"/>
    <tableColumn id="3" xr3:uid="{00000000-0010-0000-0100-000003000000}" name="Description" dataDxfId="7"/>
    <tableColumn id="4" xr3:uid="{00000000-0010-0000-0100-000004000000}" name="Data type" dataDxfId="6"/>
    <tableColumn id="5" xr3:uid="{00000000-0010-0000-0100-000005000000}" name="UOMType" dataDxfId="5"/>
    <tableColumn id="6" xr3:uid="{00000000-0010-0000-0100-000006000000}" name="Authority" dataDxfId="4"/>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C383" totalsRowShown="0" headerRowDxfId="3">
  <autoFilter ref="A1:C383" xr:uid="{00000000-0009-0000-0100-000003000000}"/>
  <sortState xmlns:xlrd2="http://schemas.microsoft.com/office/spreadsheetml/2017/richdata2" ref="A2:C383">
    <sortCondition ref="B1:B383"/>
  </sortState>
  <tableColumns count="3">
    <tableColumn id="1" xr3:uid="{00000000-0010-0000-0200-000001000000}" name="Start" dataDxfId="2">
      <calculatedColumnFormula>IF(ISNA(VLOOKUP(B2,Definitions!C$2:C$2016,1,FALSE)),"Not listed","")</calculatedColumnFormula>
    </tableColumn>
    <tableColumn id="4" xr3:uid="{00000000-0010-0000-0200-000004000000}" name="Code" dataDxfId="1"/>
    <tableColumn id="2" xr3:uid="{00000000-0010-0000-0200-000002000000}" name="Element"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
  <sheetViews>
    <sheetView workbookViewId="0">
      <selection activeCell="D2" sqref="D2"/>
    </sheetView>
  </sheetViews>
  <sheetFormatPr baseColWidth="10" defaultColWidth="11" defaultRowHeight="16" x14ac:dyDescent="0.2"/>
  <cols>
    <col min="1" max="1" width="11.83203125" customWidth="1"/>
    <col min="2" max="2" width="26.33203125" customWidth="1"/>
    <col min="3" max="3" width="21.6640625" customWidth="1"/>
    <col min="4" max="4" width="76" customWidth="1"/>
  </cols>
  <sheetData>
    <row r="1" spans="1:4" s="8" customFormat="1" x14ac:dyDescent="0.2">
      <c r="A1" s="8" t="s">
        <v>419</v>
      </c>
      <c r="B1" s="8" t="s">
        <v>231</v>
      </c>
      <c r="C1" s="8" t="s">
        <v>420</v>
      </c>
      <c r="D1" s="8" t="s">
        <v>1</v>
      </c>
    </row>
    <row r="2" spans="1:4" s="3" customFormat="1" ht="306" x14ac:dyDescent="0.2">
      <c r="B2" s="3" t="s">
        <v>237</v>
      </c>
      <c r="C2" s="3" t="s">
        <v>421</v>
      </c>
      <c r="D2" s="4" t="s">
        <v>422</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46"/>
  <sheetViews>
    <sheetView workbookViewId="0">
      <pane ySplit="1" topLeftCell="A49" activePane="bottomLeft" state="frozen"/>
      <selection pane="bottomLeft" activeCell="F61" sqref="F61"/>
    </sheetView>
  </sheetViews>
  <sheetFormatPr baseColWidth="10" defaultColWidth="10.83203125" defaultRowHeight="16" x14ac:dyDescent="0.2"/>
  <cols>
    <col min="1" max="1" width="19.1640625" style="3" customWidth="1"/>
    <col min="2" max="2" width="25.83203125" style="3" customWidth="1"/>
    <col min="3" max="3" width="31.6640625" style="3" customWidth="1"/>
    <col min="4" max="4" width="32.33203125" style="3" customWidth="1"/>
    <col min="5" max="5" width="84.6640625" style="12" customWidth="1"/>
    <col min="6" max="6" width="11.1640625" style="3" customWidth="1"/>
    <col min="7" max="7" width="25.6640625" style="3" bestFit="1" customWidth="1"/>
    <col min="8" max="16384" width="10.83203125" style="3"/>
  </cols>
  <sheetData>
    <row r="1" spans="1:8" s="1" customFormat="1" ht="17" x14ac:dyDescent="0.2">
      <c r="A1" s="1" t="s">
        <v>419</v>
      </c>
      <c r="B1" s="1" t="s">
        <v>231</v>
      </c>
      <c r="C1" s="1" t="s">
        <v>0</v>
      </c>
      <c r="D1" s="1" t="s">
        <v>238</v>
      </c>
      <c r="E1" s="2" t="s">
        <v>1</v>
      </c>
      <c r="F1" s="1" t="s">
        <v>2</v>
      </c>
      <c r="G1" s="1" t="s">
        <v>3</v>
      </c>
      <c r="H1" s="1" t="s">
        <v>288</v>
      </c>
    </row>
    <row r="2" spans="1:8" s="11" customFormat="1" ht="51" x14ac:dyDescent="0.2">
      <c r="A2" s="11" t="str">
        <f>IF(ISNA(VLOOKUP(C2,AssociatedElements!B$2:B3196,1,FALSE)),"Not used","")</f>
        <v/>
      </c>
      <c r="B2" s="3" t="s">
        <v>237</v>
      </c>
      <c r="C2" s="11" t="s">
        <v>307</v>
      </c>
      <c r="D2" s="12" t="s">
        <v>309</v>
      </c>
      <c r="E2" s="13" t="s">
        <v>312</v>
      </c>
      <c r="F2" s="11" t="s">
        <v>5</v>
      </c>
      <c r="G2" s="12" t="s">
        <v>78</v>
      </c>
    </row>
    <row r="3" spans="1:8" s="11" customFormat="1" ht="17" x14ac:dyDescent="0.2">
      <c r="A3" s="11" t="str">
        <f>IF(ISNA(VLOOKUP(C3,AssociatedElements!B$2:B3197,1,FALSE)),"Not used","")</f>
        <v/>
      </c>
      <c r="B3" s="3" t="s">
        <v>237</v>
      </c>
      <c r="C3" s="3" t="s">
        <v>4</v>
      </c>
      <c r="D3" s="4" t="s">
        <v>379</v>
      </c>
      <c r="E3" s="12" t="s">
        <v>297</v>
      </c>
      <c r="F3" s="3" t="s">
        <v>5</v>
      </c>
      <c r="G3" s="4" t="s">
        <v>289</v>
      </c>
      <c r="H3" s="3"/>
    </row>
    <row r="4" spans="1:8" s="11" customFormat="1" ht="34" x14ac:dyDescent="0.2">
      <c r="A4" s="11" t="str">
        <f>IF(ISNA(VLOOKUP(C4,AssociatedElements!B$2:B3198,1,FALSE)),"Not used","")</f>
        <v/>
      </c>
      <c r="B4" s="3" t="s">
        <v>237</v>
      </c>
      <c r="C4" s="3" t="s">
        <v>6</v>
      </c>
      <c r="D4" s="4" t="s">
        <v>380</v>
      </c>
      <c r="E4" s="12" t="s">
        <v>298</v>
      </c>
      <c r="F4" s="3" t="s">
        <v>5</v>
      </c>
      <c r="G4" s="4" t="s">
        <v>289</v>
      </c>
      <c r="H4" s="3"/>
    </row>
    <row r="5" spans="1:8" ht="34" x14ac:dyDescent="0.2">
      <c r="A5" s="11" t="str">
        <f>IF(ISNA(VLOOKUP(C5,AssociatedElements!B$2:B3199,1,FALSE)),"Not used","")</f>
        <v/>
      </c>
      <c r="B5" s="3" t="s">
        <v>237</v>
      </c>
      <c r="C5" s="3" t="s">
        <v>7</v>
      </c>
      <c r="D5" s="4" t="s">
        <v>381</v>
      </c>
      <c r="E5" s="12" t="s">
        <v>299</v>
      </c>
      <c r="F5" s="3" t="s">
        <v>5</v>
      </c>
      <c r="G5" s="4" t="s">
        <v>8</v>
      </c>
    </row>
    <row r="6" spans="1:8" ht="34" x14ac:dyDescent="0.2">
      <c r="A6" s="11" t="str">
        <f>IF(ISNA(VLOOKUP(C6,AssociatedElements!B$2:B3200,1,FALSE)),"Not used","")</f>
        <v/>
      </c>
      <c r="B6" s="3" t="s">
        <v>237</v>
      </c>
      <c r="C6" s="3" t="s">
        <v>9</v>
      </c>
      <c r="D6" s="4" t="s">
        <v>382</v>
      </c>
      <c r="E6" s="12" t="s">
        <v>300</v>
      </c>
      <c r="F6" s="3" t="s">
        <v>5</v>
      </c>
      <c r="G6" s="4" t="s">
        <v>8</v>
      </c>
    </row>
    <row r="7" spans="1:8" ht="34" x14ac:dyDescent="0.2">
      <c r="A7" s="11" t="str">
        <f>IF(ISNA(VLOOKUP(C7,AssociatedElements!B$2:B3201,1,FALSE)),"Not used","")</f>
        <v/>
      </c>
      <c r="B7" s="3" t="s">
        <v>237</v>
      </c>
      <c r="C7" s="3" t="s">
        <v>10</v>
      </c>
      <c r="D7" s="4" t="s">
        <v>383</v>
      </c>
      <c r="E7" s="12" t="s">
        <v>301</v>
      </c>
      <c r="F7" s="3" t="s">
        <v>5</v>
      </c>
      <c r="G7" s="4" t="s">
        <v>8</v>
      </c>
    </row>
    <row r="8" spans="1:8" ht="34" x14ac:dyDescent="0.2">
      <c r="A8" s="11" t="str">
        <f>IF(ISNA(VLOOKUP(C8,AssociatedElements!B$2:B3202,1,FALSE)),"Not used","")</f>
        <v/>
      </c>
      <c r="B8" s="3" t="s">
        <v>237</v>
      </c>
      <c r="C8" s="3" t="s">
        <v>11</v>
      </c>
      <c r="D8" s="4" t="s">
        <v>385</v>
      </c>
      <c r="E8" s="12" t="s">
        <v>12</v>
      </c>
      <c r="F8" s="3" t="s">
        <v>5</v>
      </c>
      <c r="G8" s="4" t="s">
        <v>8</v>
      </c>
    </row>
    <row r="9" spans="1:8" ht="34" x14ac:dyDescent="0.2">
      <c r="A9" s="11" t="str">
        <f>IF(ISNA(VLOOKUP(C9,AssociatedElements!B$2:B3203,1,FALSE)),"Not used","")</f>
        <v/>
      </c>
      <c r="B9" s="3" t="s">
        <v>237</v>
      </c>
      <c r="C9" s="3" t="s">
        <v>13</v>
      </c>
      <c r="D9" s="4" t="s">
        <v>384</v>
      </c>
      <c r="E9" s="12" t="s">
        <v>14</v>
      </c>
      <c r="F9" s="3" t="s">
        <v>15</v>
      </c>
      <c r="G9" s="4" t="s">
        <v>289</v>
      </c>
    </row>
    <row r="10" spans="1:8" ht="34" x14ac:dyDescent="0.2">
      <c r="A10" s="11" t="str">
        <f>IF(ISNA(VLOOKUP(C10,AssociatedElements!B$2:B3204,1,FALSE)),"Not used","")</f>
        <v/>
      </c>
      <c r="B10" s="3" t="s">
        <v>237</v>
      </c>
      <c r="C10" s="3" t="s">
        <v>16</v>
      </c>
      <c r="D10" s="4" t="s">
        <v>386</v>
      </c>
      <c r="E10" s="12" t="s">
        <v>17</v>
      </c>
      <c r="F10" s="3" t="s">
        <v>15</v>
      </c>
      <c r="G10" s="4" t="s">
        <v>289</v>
      </c>
    </row>
    <row r="11" spans="1:8" ht="17" x14ac:dyDescent="0.2">
      <c r="A11" s="11" t="str">
        <f>IF(ISNA(VLOOKUP(C11,AssociatedElements!B$2:B3205,1,FALSE)),"Not used","")</f>
        <v/>
      </c>
      <c r="B11" s="3" t="s">
        <v>237</v>
      </c>
      <c r="C11" s="3" t="s">
        <v>18</v>
      </c>
      <c r="D11" s="4" t="s">
        <v>387</v>
      </c>
      <c r="E11" s="12" t="s">
        <v>302</v>
      </c>
      <c r="F11" s="3" t="s">
        <v>15</v>
      </c>
      <c r="G11" s="4" t="s">
        <v>289</v>
      </c>
    </row>
    <row r="12" spans="1:8" ht="51" x14ac:dyDescent="0.2">
      <c r="A12" s="11" t="str">
        <f>IF(ISNA(VLOOKUP(C12,AssociatedElements!B$2:B3206,1,FALSE)),"Not used","")</f>
        <v/>
      </c>
      <c r="B12" s="3" t="s">
        <v>237</v>
      </c>
      <c r="C12" s="3" t="s">
        <v>19</v>
      </c>
      <c r="D12" s="4" t="s">
        <v>388</v>
      </c>
      <c r="E12" s="12" t="s">
        <v>303</v>
      </c>
      <c r="F12" s="3" t="s">
        <v>5</v>
      </c>
      <c r="G12" s="4" t="s">
        <v>8</v>
      </c>
    </row>
    <row r="13" spans="1:8" ht="51" x14ac:dyDescent="0.2">
      <c r="A13" s="11" t="str">
        <f>IF(ISNA(VLOOKUP(C13,AssociatedElements!B$2:B3207,1,FALSE)),"Not used","")</f>
        <v/>
      </c>
      <c r="B13" s="3" t="s">
        <v>237</v>
      </c>
      <c r="C13" s="11" t="s">
        <v>306</v>
      </c>
      <c r="D13" s="12" t="s">
        <v>310</v>
      </c>
      <c r="E13" s="12" t="s">
        <v>313</v>
      </c>
      <c r="F13" s="11" t="s">
        <v>5</v>
      </c>
      <c r="G13" s="12" t="s">
        <v>78</v>
      </c>
      <c r="H13" s="11"/>
    </row>
    <row r="14" spans="1:8" ht="34" x14ac:dyDescent="0.2">
      <c r="A14" s="16" t="str">
        <f>IF(ISNA(VLOOKUP(C14,AssociatedElements!B$2:B3327,1,FALSE)),"Not used","")</f>
        <v/>
      </c>
      <c r="B14" s="3" t="s">
        <v>237</v>
      </c>
      <c r="C14" s="3" t="s">
        <v>454</v>
      </c>
      <c r="D14" s="3" t="s">
        <v>455</v>
      </c>
      <c r="E14" s="4" t="s">
        <v>456</v>
      </c>
      <c r="F14" s="3" t="s">
        <v>5</v>
      </c>
      <c r="G14" s="4" t="s">
        <v>8</v>
      </c>
    </row>
    <row r="15" spans="1:8" ht="34" x14ac:dyDescent="0.2">
      <c r="A15" s="11" t="str">
        <f>IF(ISNA(VLOOKUP(C15,AssociatedElements!B$2:B3208,1,FALSE)),"Not used","")</f>
        <v/>
      </c>
      <c r="B15" s="3" t="s">
        <v>237</v>
      </c>
      <c r="C15" s="3" t="s">
        <v>20</v>
      </c>
      <c r="D15" s="4" t="s">
        <v>21</v>
      </c>
      <c r="E15" s="12" t="s">
        <v>415</v>
      </c>
      <c r="F15" s="3" t="s">
        <v>5</v>
      </c>
      <c r="G15" s="4" t="s">
        <v>293</v>
      </c>
    </row>
    <row r="16" spans="1:8" ht="34" x14ac:dyDescent="0.2">
      <c r="A16" s="11" t="str">
        <f>IF(ISNA(VLOOKUP(C16,AssociatedElements!B$2:B3209,1,FALSE)),"Not used","")</f>
        <v/>
      </c>
      <c r="B16" s="3" t="s">
        <v>237</v>
      </c>
      <c r="C16" s="11" t="s">
        <v>308</v>
      </c>
      <c r="D16" s="12" t="s">
        <v>311</v>
      </c>
      <c r="E16" s="12" t="s">
        <v>314</v>
      </c>
      <c r="F16" s="11" t="s">
        <v>5</v>
      </c>
      <c r="G16" s="12" t="s">
        <v>78</v>
      </c>
      <c r="H16" s="11"/>
    </row>
    <row r="17" spans="1:8" ht="51" x14ac:dyDescent="0.2">
      <c r="A17" s="16" t="str">
        <f>IF(ISNA(VLOOKUP(C17,AssociatedElements!B$2:B3210,1,FALSE)),"Not used","")</f>
        <v/>
      </c>
      <c r="B17" s="3" t="s">
        <v>237</v>
      </c>
      <c r="C17" s="3" t="s">
        <v>409</v>
      </c>
      <c r="D17" s="4" t="s">
        <v>411</v>
      </c>
      <c r="E17" s="12" t="s">
        <v>412</v>
      </c>
      <c r="F17" s="3" t="s">
        <v>5</v>
      </c>
      <c r="G17" s="4" t="s">
        <v>8</v>
      </c>
      <c r="H17" s="11"/>
    </row>
    <row r="18" spans="1:8" ht="51" x14ac:dyDescent="0.2">
      <c r="A18" s="11" t="str">
        <f>IF(ISNA(VLOOKUP(C18,AssociatedElements!B$2:B3210,1,FALSE)),"Not used","")</f>
        <v/>
      </c>
      <c r="B18" s="3" t="s">
        <v>237</v>
      </c>
      <c r="C18" s="3" t="s">
        <v>410</v>
      </c>
      <c r="D18" s="4" t="s">
        <v>413</v>
      </c>
      <c r="E18" s="12" t="s">
        <v>414</v>
      </c>
      <c r="F18" s="3" t="s">
        <v>5</v>
      </c>
      <c r="G18" s="4" t="s">
        <v>8</v>
      </c>
    </row>
    <row r="19" spans="1:8" ht="102" x14ac:dyDescent="0.2">
      <c r="A19" s="11" t="str">
        <f>IF(ISNA(VLOOKUP(C19,AssociatedElements!B$2:B3211,1,FALSE)),"Not used","")</f>
        <v/>
      </c>
      <c r="B19" s="3" t="s">
        <v>237</v>
      </c>
      <c r="C19" s="3" t="s">
        <v>22</v>
      </c>
      <c r="D19" s="4" t="s">
        <v>389</v>
      </c>
      <c r="E19" s="12" t="s">
        <v>23</v>
      </c>
      <c r="F19" s="3" t="s">
        <v>5</v>
      </c>
      <c r="G19" s="4" t="s">
        <v>8</v>
      </c>
    </row>
    <row r="20" spans="1:8" ht="17" x14ac:dyDescent="0.2">
      <c r="A20" s="11" t="str">
        <f>IF(ISNA(VLOOKUP(C20,AssociatedElements!B$2:B3212,1,FALSE)),"Not used","")</f>
        <v/>
      </c>
      <c r="B20" s="3" t="s">
        <v>237</v>
      </c>
      <c r="C20" s="3" t="s">
        <v>24</v>
      </c>
      <c r="D20" s="4" t="s">
        <v>25</v>
      </c>
      <c r="E20" s="12" t="s">
        <v>26</v>
      </c>
      <c r="F20" s="3" t="s">
        <v>5</v>
      </c>
      <c r="G20" s="4" t="s">
        <v>8</v>
      </c>
    </row>
    <row r="21" spans="1:8" ht="17" x14ac:dyDescent="0.2">
      <c r="A21" s="11" t="str">
        <f>IF(ISNA(VLOOKUP(C21,AssociatedElements!B$2:B3213,1,FALSE)),"Not used","")</f>
        <v/>
      </c>
      <c r="B21" s="3" t="s">
        <v>237</v>
      </c>
      <c r="C21" s="3" t="s">
        <v>27</v>
      </c>
      <c r="D21" s="4" t="s">
        <v>28</v>
      </c>
      <c r="E21" s="12" t="s">
        <v>29</v>
      </c>
      <c r="F21" s="3" t="s">
        <v>5</v>
      </c>
      <c r="G21" s="4" t="s">
        <v>8</v>
      </c>
    </row>
    <row r="22" spans="1:8" ht="34" x14ac:dyDescent="0.2">
      <c r="A22" s="11" t="str">
        <f>IF(ISNA(VLOOKUP(C22,AssociatedElements!B$2:B3214,1,FALSE)),"Not used","")</f>
        <v/>
      </c>
      <c r="B22" s="3" t="s">
        <v>237</v>
      </c>
      <c r="C22" s="3" t="s">
        <v>30</v>
      </c>
      <c r="D22" s="4" t="s">
        <v>31</v>
      </c>
      <c r="E22" s="12" t="s">
        <v>32</v>
      </c>
      <c r="F22" s="3" t="s">
        <v>5</v>
      </c>
      <c r="G22" s="4" t="s">
        <v>33</v>
      </c>
    </row>
    <row r="23" spans="1:8" ht="34" x14ac:dyDescent="0.2">
      <c r="A23" s="11" t="str">
        <f>IF(ISNA(VLOOKUP(C23,AssociatedElements!B$2:B3215,1,FALSE)),"Not used","")</f>
        <v/>
      </c>
      <c r="B23" s="3" t="s">
        <v>237</v>
      </c>
      <c r="C23" s="3" t="s">
        <v>34</v>
      </c>
      <c r="D23" s="4" t="s">
        <v>35</v>
      </c>
      <c r="E23" s="12" t="s">
        <v>36</v>
      </c>
      <c r="F23" s="3" t="s">
        <v>5</v>
      </c>
      <c r="G23" s="4" t="s">
        <v>33</v>
      </c>
    </row>
    <row r="24" spans="1:8" ht="34" x14ac:dyDescent="0.2">
      <c r="A24" s="11" t="str">
        <f>IF(ISNA(VLOOKUP(C24,AssociatedElements!B$2:B3216,1,FALSE)),"Not used","")</f>
        <v/>
      </c>
      <c r="B24" s="3" t="s">
        <v>237</v>
      </c>
      <c r="C24" s="3" t="s">
        <v>37</v>
      </c>
      <c r="D24" s="4" t="s">
        <v>38</v>
      </c>
      <c r="E24" s="12" t="s">
        <v>39</v>
      </c>
      <c r="F24" s="3" t="s">
        <v>5</v>
      </c>
      <c r="G24" s="4" t="s">
        <v>289</v>
      </c>
    </row>
    <row r="25" spans="1:8" ht="17" x14ac:dyDescent="0.2">
      <c r="A25" s="11" t="str">
        <f>IF(ISNA(VLOOKUP(C25,AssociatedElements!B$2:B3217,1,FALSE)),"Not used","")</f>
        <v/>
      </c>
      <c r="B25" s="3" t="s">
        <v>237</v>
      </c>
      <c r="C25" s="3" t="s">
        <v>40</v>
      </c>
      <c r="D25" s="4" t="s">
        <v>41</v>
      </c>
      <c r="E25" s="12" t="s">
        <v>42</v>
      </c>
      <c r="F25" s="3" t="s">
        <v>5</v>
      </c>
      <c r="G25" s="4" t="s">
        <v>289</v>
      </c>
    </row>
    <row r="26" spans="1:8" ht="51" x14ac:dyDescent="0.2">
      <c r="A26" s="11" t="str">
        <f>IF(ISNA(VLOOKUP(C26,AssociatedElements!B$2:B3218,1,FALSE)),"Not used","")</f>
        <v/>
      </c>
      <c r="B26" s="3" t="s">
        <v>237</v>
      </c>
      <c r="C26" s="3" t="s">
        <v>349</v>
      </c>
      <c r="D26" s="4" t="s">
        <v>353</v>
      </c>
      <c r="E26" s="12" t="s">
        <v>358</v>
      </c>
      <c r="F26" s="3" t="s">
        <v>5</v>
      </c>
      <c r="G26" s="4" t="s">
        <v>123</v>
      </c>
    </row>
    <row r="27" spans="1:8" ht="17" x14ac:dyDescent="0.2">
      <c r="A27" s="11" t="str">
        <f>IF(ISNA(VLOOKUP(C27,AssociatedElements!B$2:B3219,1,FALSE)),"Not used","")</f>
        <v/>
      </c>
      <c r="B27" s="3" t="s">
        <v>237</v>
      </c>
      <c r="C27" s="3" t="s">
        <v>352</v>
      </c>
      <c r="D27" s="4" t="s">
        <v>356</v>
      </c>
      <c r="E27" s="12" t="s">
        <v>357</v>
      </c>
      <c r="F27" s="3" t="s">
        <v>5</v>
      </c>
      <c r="G27" s="4" t="s">
        <v>123</v>
      </c>
    </row>
    <row r="28" spans="1:8" ht="17" x14ac:dyDescent="0.2">
      <c r="A28" s="11" t="str">
        <f>IF(ISNA(VLOOKUP(C28,AssociatedElements!B$2:B3220,1,FALSE)),"Not used","")</f>
        <v/>
      </c>
      <c r="B28" s="3" t="s">
        <v>237</v>
      </c>
      <c r="C28" s="3" t="s">
        <v>350</v>
      </c>
      <c r="D28" s="4" t="s">
        <v>354</v>
      </c>
      <c r="E28" s="12" t="s">
        <v>229</v>
      </c>
      <c r="F28" s="3" t="s">
        <v>5</v>
      </c>
      <c r="G28" s="4" t="s">
        <v>123</v>
      </c>
    </row>
    <row r="29" spans="1:8" ht="17" x14ac:dyDescent="0.2">
      <c r="A29" s="11" t="str">
        <f>IF(ISNA(VLOOKUP(C29,AssociatedElements!B$2:B3221,1,FALSE)),"Not used","")</f>
        <v/>
      </c>
      <c r="B29" s="3" t="s">
        <v>237</v>
      </c>
      <c r="C29" s="3" t="s">
        <v>351</v>
      </c>
      <c r="D29" s="4" t="s">
        <v>355</v>
      </c>
      <c r="E29" s="12" t="s">
        <v>230</v>
      </c>
      <c r="F29" s="3" t="s">
        <v>5</v>
      </c>
      <c r="G29" s="4" t="s">
        <v>123</v>
      </c>
    </row>
    <row r="30" spans="1:8" ht="17" x14ac:dyDescent="0.2">
      <c r="A30" s="11" t="str">
        <f>IF(ISNA(VLOOKUP(C30,AssociatedElements!B$2:B3222,1,FALSE)),"Not used","")</f>
        <v/>
      </c>
      <c r="B30" s="3" t="s">
        <v>237</v>
      </c>
      <c r="C30" s="3" t="s">
        <v>43</v>
      </c>
      <c r="D30" s="4" t="s">
        <v>44</v>
      </c>
      <c r="E30" s="12" t="s">
        <v>45</v>
      </c>
      <c r="F30" s="3" t="s">
        <v>5</v>
      </c>
      <c r="G30" s="4" t="s">
        <v>289</v>
      </c>
    </row>
    <row r="31" spans="1:8" ht="34" x14ac:dyDescent="0.2">
      <c r="A31" s="11" t="str">
        <f>IF(ISNA(VLOOKUP(C31,AssociatedElements!B$2:B3223,1,FALSE)),"Not used","")</f>
        <v/>
      </c>
      <c r="B31" s="3" t="s">
        <v>237</v>
      </c>
      <c r="C31" s="3" t="s">
        <v>359</v>
      </c>
      <c r="D31" s="4" t="s">
        <v>130</v>
      </c>
      <c r="E31" s="12" t="s">
        <v>295</v>
      </c>
      <c r="F31" s="3" t="s">
        <v>5</v>
      </c>
      <c r="G31" s="4" t="s">
        <v>78</v>
      </c>
    </row>
    <row r="32" spans="1:8" ht="17" x14ac:dyDescent="0.2">
      <c r="A32" s="11" t="str">
        <f>IF(ISNA(VLOOKUP(C32,AssociatedElements!B$2:B3224,1,FALSE)),"Not used","")</f>
        <v/>
      </c>
      <c r="B32" s="3" t="s">
        <v>237</v>
      </c>
      <c r="C32" s="3" t="s">
        <v>366</v>
      </c>
      <c r="D32" s="4" t="s">
        <v>163</v>
      </c>
      <c r="E32" s="12" t="s">
        <v>375</v>
      </c>
      <c r="F32" s="3" t="s">
        <v>5</v>
      </c>
      <c r="G32" s="4" t="s">
        <v>289</v>
      </c>
    </row>
    <row r="33" spans="1:7" ht="17" x14ac:dyDescent="0.2">
      <c r="A33" s="11" t="str">
        <f>IF(ISNA(VLOOKUP(C33,AssociatedElements!B$2:B3225,1,FALSE)),"Not used","")</f>
        <v/>
      </c>
      <c r="B33" s="3" t="s">
        <v>237</v>
      </c>
      <c r="C33" s="3" t="s">
        <v>46</v>
      </c>
      <c r="D33" s="4" t="s">
        <v>47</v>
      </c>
      <c r="E33" s="12" t="s">
        <v>48</v>
      </c>
      <c r="F33" s="3" t="s">
        <v>5</v>
      </c>
      <c r="G33" s="4" t="s">
        <v>8</v>
      </c>
    </row>
    <row r="34" spans="1:7" ht="119" x14ac:dyDescent="0.2">
      <c r="A34" s="11" t="str">
        <f>IF(ISNA(VLOOKUP(C34,AssociatedElements!B$2:B3226,1,FALSE)),"Not used","")</f>
        <v/>
      </c>
      <c r="B34" s="3" t="s">
        <v>237</v>
      </c>
      <c r="C34" s="3" t="s">
        <v>49</v>
      </c>
      <c r="D34" s="4" t="s">
        <v>50</v>
      </c>
      <c r="E34" s="12" t="s">
        <v>51</v>
      </c>
      <c r="F34" s="3" t="s">
        <v>5</v>
      </c>
      <c r="G34" s="4" t="s">
        <v>289</v>
      </c>
    </row>
    <row r="35" spans="1:7" ht="34" x14ac:dyDescent="0.2">
      <c r="A35" s="11" t="str">
        <f>IF(ISNA(VLOOKUP(C35,AssociatedElements!B$2:B3227,1,FALSE)),"Not used","")</f>
        <v/>
      </c>
      <c r="B35" s="3" t="s">
        <v>237</v>
      </c>
      <c r="C35" s="3" t="s">
        <v>52</v>
      </c>
      <c r="D35" s="4" t="s">
        <v>53</v>
      </c>
      <c r="E35" s="12" t="s">
        <v>54</v>
      </c>
      <c r="F35" s="3" t="s">
        <v>5</v>
      </c>
      <c r="G35" s="4" t="s">
        <v>290</v>
      </c>
    </row>
    <row r="36" spans="1:7" ht="17" x14ac:dyDescent="0.2">
      <c r="A36" s="11" t="str">
        <f>IF(ISNA(VLOOKUP(C36,AssociatedElements!B$2:B3228,1,FALSE)),"Not used","")</f>
        <v/>
      </c>
      <c r="B36" s="3" t="s">
        <v>237</v>
      </c>
      <c r="C36" s="3" t="s">
        <v>55</v>
      </c>
      <c r="D36" s="4" t="s">
        <v>347</v>
      </c>
      <c r="E36" s="12" t="s">
        <v>56</v>
      </c>
      <c r="F36" s="3" t="s">
        <v>5</v>
      </c>
      <c r="G36" s="4" t="s">
        <v>78</v>
      </c>
    </row>
    <row r="37" spans="1:7" ht="17" x14ac:dyDescent="0.2">
      <c r="A37" s="16" t="str">
        <f>IF(ISNA(VLOOKUP(C37,AssociatedElements!B$2:B3230,1,FALSE)),"Not used","")</f>
        <v/>
      </c>
      <c r="B37" s="3" t="s">
        <v>237</v>
      </c>
      <c r="C37" s="3" t="s">
        <v>448</v>
      </c>
      <c r="D37" s="4" t="s">
        <v>448</v>
      </c>
      <c r="E37" s="12" t="s">
        <v>449</v>
      </c>
      <c r="F37" s="3" t="s">
        <v>5</v>
      </c>
      <c r="G37" s="4" t="s">
        <v>450</v>
      </c>
    </row>
    <row r="38" spans="1:7" ht="51" x14ac:dyDescent="0.2">
      <c r="A38" s="11" t="str">
        <f>IF(ISNA(VLOOKUP(C38,AssociatedElements!B$2:B3229,1,FALSE)),"Not used","")</f>
        <v/>
      </c>
      <c r="B38" s="3" t="s">
        <v>237</v>
      </c>
      <c r="C38" s="3" t="s">
        <v>57</v>
      </c>
      <c r="D38" s="4" t="s">
        <v>58</v>
      </c>
      <c r="E38" s="12" t="s">
        <v>59</v>
      </c>
      <c r="F38" s="3" t="s">
        <v>15</v>
      </c>
      <c r="G38" s="4" t="s">
        <v>289</v>
      </c>
    </row>
    <row r="39" spans="1:7" ht="34" x14ac:dyDescent="0.2">
      <c r="A39" s="11" t="str">
        <f>IF(ISNA(VLOOKUP(C39,AssociatedElements!B$2:B3230,1,FALSE)),"Not used","")</f>
        <v/>
      </c>
      <c r="B39" s="3" t="s">
        <v>237</v>
      </c>
      <c r="C39" s="3" t="s">
        <v>60</v>
      </c>
      <c r="D39" s="4" t="s">
        <v>61</v>
      </c>
      <c r="E39" s="12" t="s">
        <v>62</v>
      </c>
      <c r="F39" s="3" t="s">
        <v>5</v>
      </c>
      <c r="G39" s="4" t="s">
        <v>78</v>
      </c>
    </row>
    <row r="40" spans="1:7" ht="34" x14ac:dyDescent="0.2">
      <c r="A40" s="11" t="str">
        <f>IF(ISNA(VLOOKUP(C40,AssociatedElements!B$2:B3231,1,FALSE)),"Not used","")</f>
        <v/>
      </c>
      <c r="B40" s="3" t="s">
        <v>237</v>
      </c>
      <c r="C40" s="3" t="s">
        <v>63</v>
      </c>
      <c r="D40" s="4" t="s">
        <v>63</v>
      </c>
      <c r="E40" s="12" t="s">
        <v>64</v>
      </c>
      <c r="F40" s="3" t="s">
        <v>5</v>
      </c>
      <c r="G40" s="4" t="s">
        <v>65</v>
      </c>
    </row>
    <row r="41" spans="1:7" ht="34" x14ac:dyDescent="0.2">
      <c r="A41" s="11" t="str">
        <f>IF(ISNA(VLOOKUP(C41,AssociatedElements!B$2:B3232,1,FALSE)),"Not used","")</f>
        <v/>
      </c>
      <c r="B41" s="3" t="s">
        <v>237</v>
      </c>
      <c r="C41" s="3" t="s">
        <v>66</v>
      </c>
      <c r="D41" s="4" t="s">
        <v>66</v>
      </c>
      <c r="E41" s="12" t="s">
        <v>67</v>
      </c>
      <c r="F41" s="3" t="s">
        <v>5</v>
      </c>
      <c r="G41" s="4" t="s">
        <v>65</v>
      </c>
    </row>
    <row r="42" spans="1:7" ht="34" x14ac:dyDescent="0.2">
      <c r="A42" s="11" t="str">
        <f>IF(ISNA(VLOOKUP(C42,AssociatedElements!B$2:B3233,1,FALSE)),"Not used","")</f>
        <v/>
      </c>
      <c r="B42" s="3" t="s">
        <v>237</v>
      </c>
      <c r="C42" s="3" t="s">
        <v>68</v>
      </c>
      <c r="D42" s="4" t="s">
        <v>68</v>
      </c>
      <c r="E42" s="12" t="s">
        <v>69</v>
      </c>
      <c r="F42" s="3" t="s">
        <v>5</v>
      </c>
      <c r="G42" s="4" t="s">
        <v>65</v>
      </c>
    </row>
    <row r="43" spans="1:7" ht="34" x14ac:dyDescent="0.2">
      <c r="A43" s="11" t="str">
        <f>IF(ISNA(VLOOKUP(C43,AssociatedElements!B$2:B3234,1,FALSE)),"Not used","")</f>
        <v/>
      </c>
      <c r="B43" s="3" t="s">
        <v>237</v>
      </c>
      <c r="C43" s="3" t="s">
        <v>70</v>
      </c>
      <c r="D43" s="4" t="s">
        <v>70</v>
      </c>
      <c r="E43" s="12" t="s">
        <v>71</v>
      </c>
      <c r="F43" s="3" t="s">
        <v>5</v>
      </c>
      <c r="G43" s="4" t="s">
        <v>65</v>
      </c>
    </row>
    <row r="44" spans="1:7" ht="17" x14ac:dyDescent="0.2">
      <c r="A44" s="11" t="str">
        <f>IF(ISNA(VLOOKUP(C44,AssociatedElements!B$2:B3235,1,FALSE)),"Not used","")</f>
        <v/>
      </c>
      <c r="B44" s="3" t="s">
        <v>237</v>
      </c>
      <c r="C44" s="3" t="s">
        <v>72</v>
      </c>
      <c r="D44" s="4" t="s">
        <v>345</v>
      </c>
      <c r="E44" s="12" t="s">
        <v>73</v>
      </c>
      <c r="F44" s="3" t="s">
        <v>5</v>
      </c>
      <c r="G44" s="4" t="s">
        <v>8</v>
      </c>
    </row>
    <row r="45" spans="1:7" ht="17" x14ac:dyDescent="0.2">
      <c r="A45" s="11" t="str">
        <f>IF(ISNA(VLOOKUP(C45,AssociatedElements!B$2:B3236,1,FALSE)),"Not used","")</f>
        <v/>
      </c>
      <c r="B45" s="3" t="s">
        <v>237</v>
      </c>
      <c r="C45" s="3" t="s">
        <v>74</v>
      </c>
      <c r="D45" s="4" t="s">
        <v>346</v>
      </c>
      <c r="F45" s="3" t="s">
        <v>5</v>
      </c>
      <c r="G45" s="4" t="s">
        <v>291</v>
      </c>
    </row>
    <row r="46" spans="1:7" ht="34" x14ac:dyDescent="0.2">
      <c r="A46" s="11" t="str">
        <f>IF(ISNA(VLOOKUP(C46,AssociatedElements!B$2:B3237,1,FALSE)),"Not used","")</f>
        <v/>
      </c>
      <c r="B46" s="3" t="s">
        <v>237</v>
      </c>
      <c r="C46" s="3" t="s">
        <v>333</v>
      </c>
      <c r="D46" s="4" t="s">
        <v>334</v>
      </c>
      <c r="E46" s="12" t="s">
        <v>335</v>
      </c>
      <c r="F46" s="3" t="s">
        <v>5</v>
      </c>
      <c r="G46" s="4" t="s">
        <v>289</v>
      </c>
    </row>
    <row r="47" spans="1:7" ht="102" x14ac:dyDescent="0.2">
      <c r="A47" s="11" t="str">
        <f>IF(ISNA(VLOOKUP(C47,AssociatedElements!B$2:B3238,1,FALSE)),"Not used","")</f>
        <v/>
      </c>
      <c r="B47" s="3" t="s">
        <v>237</v>
      </c>
      <c r="C47" s="3" t="s">
        <v>336</v>
      </c>
      <c r="D47" s="4" t="s">
        <v>338</v>
      </c>
      <c r="E47" s="12" t="s">
        <v>337</v>
      </c>
      <c r="F47" s="3" t="s">
        <v>5</v>
      </c>
      <c r="G47" s="4" t="s">
        <v>78</v>
      </c>
    </row>
    <row r="48" spans="1:7" ht="17" x14ac:dyDescent="0.2">
      <c r="A48" s="11" t="str">
        <f>IF(ISNA(VLOOKUP(C48,AssociatedElements!B$2:B3239,1,FALSE)),"Not used","")</f>
        <v/>
      </c>
      <c r="B48" s="3" t="s">
        <v>237</v>
      </c>
      <c r="C48" s="3" t="s">
        <v>75</v>
      </c>
      <c r="D48" s="4" t="s">
        <v>390</v>
      </c>
      <c r="E48" s="12" t="s">
        <v>76</v>
      </c>
      <c r="F48" s="3" t="s">
        <v>5</v>
      </c>
      <c r="G48" s="4" t="s">
        <v>293</v>
      </c>
    </row>
    <row r="49" spans="1:7" ht="51" x14ac:dyDescent="0.2">
      <c r="A49" s="11" t="str">
        <f>IF(ISNA(VLOOKUP(C49,AssociatedElements!B$2:B3259,1,FALSE)),"Not used","")</f>
        <v/>
      </c>
      <c r="B49" s="3" t="s">
        <v>237</v>
      </c>
      <c r="C49" s="3" t="s">
        <v>376</v>
      </c>
      <c r="D49" s="4" t="s">
        <v>104</v>
      </c>
      <c r="E49" s="12" t="s">
        <v>105</v>
      </c>
      <c r="F49" s="3" t="s">
        <v>5</v>
      </c>
      <c r="G49" s="4" t="s">
        <v>293</v>
      </c>
    </row>
    <row r="50" spans="1:7" ht="17" x14ac:dyDescent="0.2">
      <c r="A50" s="11" t="str">
        <f>IF(ISNA(VLOOKUP(C50,AssociatedElements!B$2:B3240,1,FALSE)),"Not used","")</f>
        <v/>
      </c>
      <c r="B50" s="3" t="s">
        <v>237</v>
      </c>
      <c r="C50" s="3" t="s">
        <v>374</v>
      </c>
      <c r="D50" s="4" t="s">
        <v>324</v>
      </c>
      <c r="E50" s="12" t="s">
        <v>327</v>
      </c>
      <c r="F50" s="3" t="s">
        <v>5</v>
      </c>
      <c r="G50" s="4" t="s">
        <v>78</v>
      </c>
    </row>
    <row r="51" spans="1:7" ht="17" x14ac:dyDescent="0.2">
      <c r="A51" s="16" t="str">
        <f>IF(ISNA(VLOOKUP(C51,AssociatedElements!B$2:B3334,1,FALSE)),"Not used","")</f>
        <v/>
      </c>
      <c r="B51" s="3" t="s">
        <v>237</v>
      </c>
      <c r="C51" s="3" t="s">
        <v>464</v>
      </c>
      <c r="D51" s="3" t="s">
        <v>465</v>
      </c>
      <c r="E51" s="23" t="s">
        <v>466</v>
      </c>
      <c r="F51" s="3" t="s">
        <v>5</v>
      </c>
      <c r="G51" s="4" t="s">
        <v>304</v>
      </c>
    </row>
    <row r="52" spans="1:7" ht="68" x14ac:dyDescent="0.2">
      <c r="A52" s="11" t="str">
        <f>IF(ISNA(VLOOKUP(C52,AssociatedElements!B$2:B3243,1,FALSE)),"Not used","")</f>
        <v/>
      </c>
      <c r="B52" s="3" t="s">
        <v>237</v>
      </c>
      <c r="C52" s="3" t="s">
        <v>79</v>
      </c>
      <c r="D52" s="4" t="s">
        <v>391</v>
      </c>
      <c r="E52" s="12" t="s">
        <v>80</v>
      </c>
      <c r="F52" s="3" t="s">
        <v>5</v>
      </c>
      <c r="G52" s="4" t="s">
        <v>289</v>
      </c>
    </row>
    <row r="53" spans="1:7" ht="17" x14ac:dyDescent="0.2">
      <c r="A53" s="16" t="str">
        <f>IF(ISNA(VLOOKUP(C53,AssociatedElements!B$2:B3328,1,FALSE)),"Not used","")</f>
        <v/>
      </c>
      <c r="B53" s="3" t="s">
        <v>237</v>
      </c>
      <c r="C53" s="3" t="s">
        <v>457</v>
      </c>
      <c r="D53" s="3" t="s">
        <v>458</v>
      </c>
      <c r="E53" s="4" t="s">
        <v>459</v>
      </c>
      <c r="F53" s="3" t="s">
        <v>5</v>
      </c>
      <c r="G53" s="4" t="s">
        <v>460</v>
      </c>
    </row>
    <row r="54" spans="1:7" ht="17" x14ac:dyDescent="0.2">
      <c r="A54" s="11" t="str">
        <f>IF(ISNA(VLOOKUP(C54,AssociatedElements!B$2:B3244,1,FALSE)),"Not used","")</f>
        <v/>
      </c>
      <c r="B54" s="3" t="s">
        <v>237</v>
      </c>
      <c r="C54" s="3" t="s">
        <v>82</v>
      </c>
      <c r="D54" s="4" t="s">
        <v>343</v>
      </c>
      <c r="E54" s="3" t="s">
        <v>83</v>
      </c>
      <c r="F54" s="3" t="s">
        <v>5</v>
      </c>
      <c r="G54" s="4" t="s">
        <v>291</v>
      </c>
    </row>
    <row r="55" spans="1:7" ht="17" x14ac:dyDescent="0.2">
      <c r="A55" s="11" t="str">
        <f>IF(ISNA(VLOOKUP(C55,AssociatedElements!B$2:B3245,1,FALSE)),"Not used","")</f>
        <v/>
      </c>
      <c r="B55" s="3" t="s">
        <v>237</v>
      </c>
      <c r="C55" s="3" t="s">
        <v>360</v>
      </c>
      <c r="D55" s="4" t="s">
        <v>131</v>
      </c>
      <c r="E55" s="12" t="s">
        <v>81</v>
      </c>
      <c r="F55" s="3" t="s">
        <v>5</v>
      </c>
      <c r="G55" s="4" t="s">
        <v>291</v>
      </c>
    </row>
    <row r="56" spans="1:7" ht="34" x14ac:dyDescent="0.2">
      <c r="A56" s="11" t="str">
        <f>IF(ISNA(VLOOKUP(C56,AssociatedElements!B$2:B3246,1,FALSE)),"Not used","")</f>
        <v/>
      </c>
      <c r="B56" s="3" t="s">
        <v>237</v>
      </c>
      <c r="C56" s="3" t="s">
        <v>367</v>
      </c>
      <c r="D56" s="4" t="s">
        <v>164</v>
      </c>
      <c r="E56" s="12" t="s">
        <v>296</v>
      </c>
      <c r="F56" s="3" t="s">
        <v>5</v>
      </c>
      <c r="G56" s="4" t="s">
        <v>291</v>
      </c>
    </row>
    <row r="57" spans="1:7" ht="17" x14ac:dyDescent="0.2">
      <c r="A57" s="11" t="str">
        <f>IF(ISNA(VLOOKUP(C57,AssociatedElements!B$2:B3247,1,FALSE)),"Not used","")</f>
        <v/>
      </c>
      <c r="B57" s="3" t="s">
        <v>237</v>
      </c>
      <c r="C57" s="3" t="s">
        <v>84</v>
      </c>
      <c r="D57" s="4" t="s">
        <v>85</v>
      </c>
      <c r="E57" s="12" t="s">
        <v>86</v>
      </c>
      <c r="F57" s="3" t="s">
        <v>5</v>
      </c>
      <c r="G57" s="4" t="s">
        <v>78</v>
      </c>
    </row>
    <row r="58" spans="1:7" ht="34" x14ac:dyDescent="0.2">
      <c r="A58" s="11" t="str">
        <f>IF(ISNA(VLOOKUP(C58,AssociatedElements!B$2:B3248,1,FALSE)),"Not used","")</f>
        <v/>
      </c>
      <c r="B58" s="3" t="s">
        <v>237</v>
      </c>
      <c r="C58" s="3" t="s">
        <v>87</v>
      </c>
      <c r="D58" s="4" t="s">
        <v>392</v>
      </c>
      <c r="E58" s="12" t="s">
        <v>88</v>
      </c>
      <c r="F58" s="3" t="s">
        <v>5</v>
      </c>
      <c r="G58" s="4" t="s">
        <v>65</v>
      </c>
    </row>
    <row r="59" spans="1:7" ht="51" x14ac:dyDescent="0.2">
      <c r="A59" s="11" t="str">
        <f>IF(ISNA(VLOOKUP(C59,AssociatedElements!B$2:B3249,1,FALSE)),"Not used","")</f>
        <v/>
      </c>
      <c r="B59" s="3" t="s">
        <v>237</v>
      </c>
      <c r="C59" s="3" t="s">
        <v>89</v>
      </c>
      <c r="D59" s="4" t="s">
        <v>90</v>
      </c>
      <c r="E59" s="12" t="s">
        <v>292</v>
      </c>
      <c r="F59" s="3" t="s">
        <v>5</v>
      </c>
      <c r="G59" s="4" t="s">
        <v>418</v>
      </c>
    </row>
    <row r="60" spans="1:7" ht="51" x14ac:dyDescent="0.2">
      <c r="A60" s="16" t="str">
        <f>IF(ISNA(VLOOKUP(C60,AssociatedElements!B$2:B3254,1,FALSE)),"Not used","")</f>
        <v/>
      </c>
      <c r="B60" s="3" t="s">
        <v>237</v>
      </c>
      <c r="C60" s="3" t="s">
        <v>478</v>
      </c>
      <c r="D60" s="4" t="s">
        <v>479</v>
      </c>
      <c r="E60" s="12" t="s">
        <v>499</v>
      </c>
      <c r="F60" s="3" t="s">
        <v>5</v>
      </c>
      <c r="G60" s="4" t="s">
        <v>460</v>
      </c>
    </row>
    <row r="61" spans="1:7" ht="34" x14ac:dyDescent="0.2">
      <c r="A61" s="16" t="str">
        <f>IF(ISNA(VLOOKUP(C61,AssociatedElements!B$2:B3341,1,FALSE)),"Not used","")</f>
        <v/>
      </c>
      <c r="B61" s="3" t="s">
        <v>237</v>
      </c>
      <c r="C61" s="3" t="s">
        <v>498</v>
      </c>
      <c r="D61" s="3" t="s">
        <v>497</v>
      </c>
      <c r="E61" s="4" t="s">
        <v>480</v>
      </c>
      <c r="F61" s="3" t="s">
        <v>5</v>
      </c>
      <c r="G61" s="4" t="s">
        <v>460</v>
      </c>
    </row>
    <row r="62" spans="1:7" ht="17" x14ac:dyDescent="0.2">
      <c r="A62" s="16" t="str">
        <f>IF(ISNA(VLOOKUP(C62,AssociatedElements!B$2:B3256,1,FALSE)),"Not used","")</f>
        <v/>
      </c>
      <c r="B62" s="3" t="s">
        <v>237</v>
      </c>
      <c r="C62" s="3" t="s">
        <v>565</v>
      </c>
      <c r="D62" s="4" t="s">
        <v>566</v>
      </c>
      <c r="E62" s="23" t="s">
        <v>567</v>
      </c>
      <c r="F62" s="3" t="s">
        <v>5</v>
      </c>
      <c r="G62" s="4" t="s">
        <v>304</v>
      </c>
    </row>
    <row r="63" spans="1:7" ht="17" x14ac:dyDescent="0.2">
      <c r="A63" s="16" t="str">
        <f>IF(ISNA(VLOOKUP(C63,AssociatedElements!B$2:B3250,1,FALSE)),"Not used","")</f>
        <v/>
      </c>
      <c r="B63" s="3" t="s">
        <v>237</v>
      </c>
      <c r="C63" s="3" t="s">
        <v>443</v>
      </c>
      <c r="D63" s="4" t="s">
        <v>443</v>
      </c>
      <c r="E63" s="12" t="s">
        <v>446</v>
      </c>
      <c r="F63" s="3" t="s">
        <v>5</v>
      </c>
      <c r="G63" s="4"/>
    </row>
    <row r="64" spans="1:7" ht="68" x14ac:dyDescent="0.2">
      <c r="A64" s="11" t="str">
        <f>IF(ISNA(VLOOKUP(C64,AssociatedElements!B$2:B3250,1,FALSE)),"Not used","")</f>
        <v/>
      </c>
      <c r="B64" s="3" t="s">
        <v>237</v>
      </c>
      <c r="C64" s="3" t="s">
        <v>331</v>
      </c>
      <c r="D64" s="4" t="s">
        <v>393</v>
      </c>
      <c r="E64" s="12" t="s">
        <v>332</v>
      </c>
      <c r="F64" s="3" t="s">
        <v>5</v>
      </c>
      <c r="G64" s="4" t="s">
        <v>289</v>
      </c>
    </row>
    <row r="65" spans="1:7" ht="34" x14ac:dyDescent="0.2">
      <c r="A65" s="11" t="str">
        <f>IF(ISNA(VLOOKUP(C65,AssociatedElements!B$2:B3251,1,FALSE)),"Not used","")</f>
        <v/>
      </c>
      <c r="B65" s="3" t="s">
        <v>237</v>
      </c>
      <c r="C65" s="3" t="s">
        <v>91</v>
      </c>
      <c r="D65" s="4" t="s">
        <v>91</v>
      </c>
      <c r="E65" s="12" t="s">
        <v>433</v>
      </c>
      <c r="F65" s="3" t="s">
        <v>5</v>
      </c>
      <c r="G65" s="4" t="s">
        <v>291</v>
      </c>
    </row>
    <row r="66" spans="1:7" ht="17" x14ac:dyDescent="0.2">
      <c r="A66" s="16" t="str">
        <f>IF(ISNA(VLOOKUP(C66,AssociatedElements!B$2:B3252,1,FALSE)),"Not used","")</f>
        <v/>
      </c>
      <c r="B66" s="3" t="s">
        <v>237</v>
      </c>
      <c r="C66" s="3" t="s">
        <v>434</v>
      </c>
      <c r="D66" s="4" t="s">
        <v>436</v>
      </c>
      <c r="E66" s="12" t="s">
        <v>438</v>
      </c>
      <c r="F66" s="3" t="s">
        <v>5</v>
      </c>
      <c r="G66" s="4" t="s">
        <v>291</v>
      </c>
    </row>
    <row r="67" spans="1:7" ht="17" x14ac:dyDescent="0.2">
      <c r="A67" s="16" t="str">
        <f>IF(ISNA(VLOOKUP(C67,AssociatedElements!B$2:B3252,1,FALSE)),"Not used","")</f>
        <v/>
      </c>
      <c r="B67" s="3" t="s">
        <v>237</v>
      </c>
      <c r="C67" s="3" t="s">
        <v>435</v>
      </c>
      <c r="D67" s="4" t="s">
        <v>437</v>
      </c>
      <c r="E67" s="12" t="s">
        <v>439</v>
      </c>
      <c r="F67" s="3" t="s">
        <v>5</v>
      </c>
      <c r="G67" s="4" t="s">
        <v>291</v>
      </c>
    </row>
    <row r="68" spans="1:7" ht="17" x14ac:dyDescent="0.2">
      <c r="A68" s="11" t="str">
        <f>IF(ISNA(VLOOKUP(C68,AssociatedElements!B$2:B3253,1,FALSE)),"Not used","")</f>
        <v/>
      </c>
      <c r="B68" s="3" t="s">
        <v>237</v>
      </c>
      <c r="C68" s="3" t="s">
        <v>92</v>
      </c>
      <c r="D68" s="4" t="s">
        <v>394</v>
      </c>
      <c r="F68" s="3" t="s">
        <v>5</v>
      </c>
      <c r="G68" s="4" t="s">
        <v>78</v>
      </c>
    </row>
    <row r="69" spans="1:7" ht="17" x14ac:dyDescent="0.2">
      <c r="A69" s="16" t="str">
        <f>IF(ISNA(VLOOKUP(C69,AssociatedElements!B$2:B3260,1,FALSE)),"Not used","")</f>
        <v/>
      </c>
      <c r="B69" s="3" t="s">
        <v>237</v>
      </c>
      <c r="C69" s="3" t="s">
        <v>444</v>
      </c>
      <c r="D69" s="4" t="s">
        <v>444</v>
      </c>
      <c r="E69" s="12" t="s">
        <v>445</v>
      </c>
      <c r="F69" s="3" t="s">
        <v>5</v>
      </c>
      <c r="G69" s="4"/>
    </row>
    <row r="70" spans="1:7" ht="17" x14ac:dyDescent="0.2">
      <c r="A70" s="11" t="str">
        <f>IF(ISNA(VLOOKUP(C70,AssociatedElements!B$2:B3254,1,FALSE)),"Not used","")</f>
        <v/>
      </c>
      <c r="B70" s="3" t="s">
        <v>237</v>
      </c>
      <c r="C70" s="3" t="s">
        <v>94</v>
      </c>
      <c r="D70" s="4" t="s">
        <v>395</v>
      </c>
      <c r="F70" s="3" t="s">
        <v>5</v>
      </c>
      <c r="G70" s="4" t="s">
        <v>78</v>
      </c>
    </row>
    <row r="71" spans="1:7" ht="51" x14ac:dyDescent="0.2">
      <c r="A71" s="24" t="str">
        <f>IF(ISNA(VLOOKUP(C71,AssociatedElements!B$2:B3344,1,FALSE)),"Not used","")</f>
        <v/>
      </c>
      <c r="B71" s="22" t="s">
        <v>237</v>
      </c>
      <c r="C71" s="3" t="s">
        <v>489</v>
      </c>
      <c r="D71" s="4" t="s">
        <v>491</v>
      </c>
      <c r="E71" s="12" t="s">
        <v>492</v>
      </c>
      <c r="F71" s="3" t="s">
        <v>5</v>
      </c>
      <c r="G71" s="4" t="s">
        <v>490</v>
      </c>
    </row>
    <row r="72" spans="1:7" ht="17" x14ac:dyDescent="0.2">
      <c r="A72" s="11" t="str">
        <f>IF(ISNA(VLOOKUP(C72,AssociatedElements!B$2:B3255,1,FALSE)),"Not used","")</f>
        <v/>
      </c>
      <c r="B72" s="3" t="s">
        <v>237</v>
      </c>
      <c r="C72" s="3" t="s">
        <v>95</v>
      </c>
      <c r="D72" s="4" t="s">
        <v>96</v>
      </c>
      <c r="E72" s="12" t="s">
        <v>97</v>
      </c>
      <c r="F72" s="3" t="s">
        <v>15</v>
      </c>
      <c r="G72" s="4" t="s">
        <v>8</v>
      </c>
    </row>
    <row r="73" spans="1:7" ht="17" x14ac:dyDescent="0.2">
      <c r="A73" s="11" t="str">
        <f>IF(ISNA(VLOOKUP(C73,AssociatedElements!B$2:B3256,1,FALSE)),"Not used","")</f>
        <v/>
      </c>
      <c r="B73" s="3" t="s">
        <v>237</v>
      </c>
      <c r="C73" s="3" t="s">
        <v>98</v>
      </c>
      <c r="D73" s="4" t="s">
        <v>99</v>
      </c>
      <c r="E73" s="12" t="s">
        <v>100</v>
      </c>
      <c r="F73" s="3" t="s">
        <v>15</v>
      </c>
      <c r="G73" s="4" t="s">
        <v>8</v>
      </c>
    </row>
    <row r="74" spans="1:7" ht="51" x14ac:dyDescent="0.2">
      <c r="A74" s="11" t="str">
        <f>IF(ISNA(VLOOKUP(C74,AssociatedElements!B$2:B3257,1,FALSE)),"Not used","")</f>
        <v/>
      </c>
      <c r="B74" s="3" t="s">
        <v>237</v>
      </c>
      <c r="C74" s="3" t="s">
        <v>101</v>
      </c>
      <c r="D74" s="4" t="s">
        <v>102</v>
      </c>
      <c r="E74" s="12" t="s">
        <v>103</v>
      </c>
      <c r="F74" s="3" t="s">
        <v>5</v>
      </c>
      <c r="G74" s="4" t="s">
        <v>289</v>
      </c>
    </row>
    <row r="75" spans="1:7" ht="34" x14ac:dyDescent="0.2">
      <c r="A75" s="11" t="str">
        <f>IF(ISNA(VLOOKUP(C75,AssociatedElements!B$2:B3302,1,FALSE)),"Not used","")</f>
        <v/>
      </c>
      <c r="B75" s="3" t="s">
        <v>237</v>
      </c>
      <c r="C75" s="3" t="s">
        <v>416</v>
      </c>
      <c r="D75" s="4" t="s">
        <v>417</v>
      </c>
      <c r="E75" s="12" t="s">
        <v>116</v>
      </c>
      <c r="F75" s="3" t="s">
        <v>5</v>
      </c>
      <c r="G75" s="4" t="s">
        <v>8</v>
      </c>
    </row>
    <row r="76" spans="1:7" ht="34" x14ac:dyDescent="0.2">
      <c r="A76" s="16" t="str">
        <f>IF(ISNA(VLOOKUP(C76,AssociatedElements!B$2:B3326,1,FALSE)),"Not used","")</f>
        <v/>
      </c>
      <c r="B76" s="3" t="s">
        <v>237</v>
      </c>
      <c r="C76" s="3" t="s">
        <v>451</v>
      </c>
      <c r="D76" s="3" t="s">
        <v>452</v>
      </c>
      <c r="E76" s="4" t="s">
        <v>453</v>
      </c>
      <c r="F76" s="3" t="s">
        <v>5</v>
      </c>
      <c r="G76" s="4" t="s">
        <v>289</v>
      </c>
    </row>
    <row r="77" spans="1:7" ht="17" x14ac:dyDescent="0.2">
      <c r="A77" s="16" t="str">
        <f>IF(ISNA(VLOOKUP(C77,AssociatedElements!B$2:B3333,1,FALSE)),"Not used","")</f>
        <v/>
      </c>
      <c r="B77" s="3" t="s">
        <v>237</v>
      </c>
      <c r="C77" s="3" t="s">
        <v>461</v>
      </c>
      <c r="D77" s="3" t="s">
        <v>462</v>
      </c>
      <c r="E77" s="4" t="s">
        <v>463</v>
      </c>
      <c r="F77" s="3" t="s">
        <v>5</v>
      </c>
      <c r="G77" s="4" t="s">
        <v>460</v>
      </c>
    </row>
    <row r="78" spans="1:7" ht="17" x14ac:dyDescent="0.2">
      <c r="A78" s="11" t="str">
        <f>IF(ISNA(VLOOKUP(C78,AssociatedElements!B$2:B3258,1,FALSE)),"Not used","")</f>
        <v/>
      </c>
      <c r="B78" s="3" t="s">
        <v>237</v>
      </c>
      <c r="C78" s="3" t="s">
        <v>317</v>
      </c>
      <c r="D78" s="4" t="s">
        <v>344</v>
      </c>
      <c r="E78" s="13" t="s">
        <v>330</v>
      </c>
      <c r="F78" s="3" t="s">
        <v>5</v>
      </c>
      <c r="G78" s="4" t="s">
        <v>289</v>
      </c>
    </row>
    <row r="79" spans="1:7" ht="51" x14ac:dyDescent="0.2">
      <c r="A79" s="11" t="str">
        <f>IF(ISNA(VLOOKUP(C79,AssociatedElements!B$2:B3260,1,FALSE)),"Not used","")</f>
        <v/>
      </c>
      <c r="B79" s="3" t="s">
        <v>237</v>
      </c>
      <c r="C79" s="3" t="s">
        <v>106</v>
      </c>
      <c r="D79" s="4" t="s">
        <v>107</v>
      </c>
      <c r="E79" s="12" t="s">
        <v>108</v>
      </c>
      <c r="F79" s="3" t="s">
        <v>5</v>
      </c>
      <c r="G79" s="4" t="s">
        <v>289</v>
      </c>
    </row>
    <row r="80" spans="1:7" ht="17" x14ac:dyDescent="0.2">
      <c r="A80" s="16" t="str">
        <f>IF(ISNA(VLOOKUP(C80,AssociatedElements!B$2:B3339,1,FALSE)),"Not used","")</f>
        <v>Not used</v>
      </c>
      <c r="B80" s="3" t="s">
        <v>237</v>
      </c>
      <c r="C80" s="3" t="s">
        <v>474</v>
      </c>
      <c r="D80" s="3" t="s">
        <v>475</v>
      </c>
      <c r="E80" s="4" t="s">
        <v>476</v>
      </c>
      <c r="F80" s="3" t="s">
        <v>5</v>
      </c>
      <c r="G80" s="4" t="s">
        <v>293</v>
      </c>
    </row>
    <row r="81" spans="1:7" ht="34" x14ac:dyDescent="0.2">
      <c r="A81" s="11" t="str">
        <f>IF(ISNA(VLOOKUP(C81,AssociatedElements!B$2:B3262,1,FALSE)),"Not used","")</f>
        <v/>
      </c>
      <c r="B81" s="3" t="s">
        <v>237</v>
      </c>
      <c r="C81" s="3" t="s">
        <v>109</v>
      </c>
      <c r="D81" s="4" t="s">
        <v>110</v>
      </c>
      <c r="E81" s="12" t="s">
        <v>111</v>
      </c>
      <c r="F81" s="3" t="s">
        <v>15</v>
      </c>
      <c r="G81" s="4" t="s">
        <v>289</v>
      </c>
    </row>
    <row r="82" spans="1:7" ht="51" x14ac:dyDescent="0.2">
      <c r="A82" s="11" t="str">
        <f>IF(ISNA(VLOOKUP(C82,AssociatedElements!B$2:B3263,1,FALSE)),"Not used","")</f>
        <v/>
      </c>
      <c r="B82" s="3" t="s">
        <v>237</v>
      </c>
      <c r="C82" s="3" t="s">
        <v>112</v>
      </c>
      <c r="D82" s="4" t="s">
        <v>113</v>
      </c>
      <c r="E82" s="12" t="s">
        <v>114</v>
      </c>
      <c r="F82" s="3" t="s">
        <v>15</v>
      </c>
      <c r="G82" s="4" t="s">
        <v>289</v>
      </c>
    </row>
    <row r="83" spans="1:7" ht="68" x14ac:dyDescent="0.2">
      <c r="A83" s="11" t="str">
        <f>IF(ISNA(VLOOKUP(C83,AssociatedElements!B$2:B3264,1,FALSE)),"Not used","")</f>
        <v/>
      </c>
      <c r="B83" s="3" t="s">
        <v>237</v>
      </c>
      <c r="C83" s="3" t="s">
        <v>117</v>
      </c>
      <c r="D83" s="4" t="s">
        <v>118</v>
      </c>
      <c r="E83" s="12" t="s">
        <v>119</v>
      </c>
      <c r="F83" s="3" t="s">
        <v>5</v>
      </c>
      <c r="G83" s="4" t="s">
        <v>289</v>
      </c>
    </row>
    <row r="84" spans="1:7" ht="17" x14ac:dyDescent="0.2">
      <c r="A84" s="11" t="str">
        <f>IF(ISNA(VLOOKUP(C84,AssociatedElements!B$2:B3265,1,FALSE)),"Not used","")</f>
        <v/>
      </c>
      <c r="B84" s="3" t="s">
        <v>237</v>
      </c>
      <c r="C84" s="3" t="s">
        <v>120</v>
      </c>
      <c r="D84" s="4" t="s">
        <v>121</v>
      </c>
      <c r="E84" s="12" t="s">
        <v>122</v>
      </c>
      <c r="F84" s="3" t="s">
        <v>5</v>
      </c>
      <c r="G84" s="4" t="s">
        <v>123</v>
      </c>
    </row>
    <row r="85" spans="1:7" ht="51" x14ac:dyDescent="0.2">
      <c r="A85" s="11" t="str">
        <f>IF(ISNA(VLOOKUP(C85,AssociatedElements!B$2:B3266,1,FALSE)),"Not used","")</f>
        <v/>
      </c>
      <c r="B85" s="3" t="s">
        <v>237</v>
      </c>
      <c r="C85" s="3" t="s">
        <v>124</v>
      </c>
      <c r="D85" s="4" t="s">
        <v>396</v>
      </c>
      <c r="E85" s="12" t="s">
        <v>125</v>
      </c>
      <c r="F85" s="3" t="s">
        <v>5</v>
      </c>
      <c r="G85" s="4" t="s">
        <v>78</v>
      </c>
    </row>
    <row r="86" spans="1:7" ht="51" x14ac:dyDescent="0.2">
      <c r="A86" s="11" t="str">
        <f>IF(ISNA(VLOOKUP(C86,AssociatedElements!B$2:B3267,1,FALSE)),"Not used","")</f>
        <v/>
      </c>
      <c r="B86" s="3" t="s">
        <v>237</v>
      </c>
      <c r="C86" s="3" t="s">
        <v>126</v>
      </c>
      <c r="D86" s="4" t="s">
        <v>397</v>
      </c>
      <c r="E86" s="12" t="s">
        <v>127</v>
      </c>
      <c r="F86" s="3" t="s">
        <v>5</v>
      </c>
      <c r="G86" s="4" t="s">
        <v>78</v>
      </c>
    </row>
    <row r="87" spans="1:7" ht="51" x14ac:dyDescent="0.2">
      <c r="A87" s="11" t="str">
        <f>IF(ISNA(VLOOKUP(C87,AssociatedElements!B$2:B3268,1,FALSE)),"Not used","")</f>
        <v/>
      </c>
      <c r="B87" s="3" t="s">
        <v>237</v>
      </c>
      <c r="C87" s="3" t="s">
        <v>128</v>
      </c>
      <c r="D87" s="4" t="s">
        <v>398</v>
      </c>
      <c r="E87" s="12" t="s">
        <v>129</v>
      </c>
      <c r="F87" s="3" t="s">
        <v>5</v>
      </c>
      <c r="G87" s="4" t="s">
        <v>78</v>
      </c>
    </row>
    <row r="88" spans="1:7" ht="17" x14ac:dyDescent="0.2">
      <c r="A88" s="11" t="str">
        <f>IF(ISNA(VLOOKUP(C88,AssociatedElements!B$2:B3269,1,FALSE)),"Not used","")</f>
        <v/>
      </c>
      <c r="B88" s="3" t="s">
        <v>237</v>
      </c>
      <c r="C88" s="3" t="s">
        <v>132</v>
      </c>
      <c r="D88" s="4" t="s">
        <v>133</v>
      </c>
      <c r="E88" s="12" t="s">
        <v>134</v>
      </c>
      <c r="F88" s="3" t="s">
        <v>5</v>
      </c>
      <c r="G88" s="4" t="s">
        <v>8</v>
      </c>
    </row>
    <row r="89" spans="1:7" ht="17" x14ac:dyDescent="0.2">
      <c r="A89" s="11" t="str">
        <f>IF(ISNA(VLOOKUP(C89,AssociatedElements!B$2:B3270,1,FALSE)),"Not used","")</f>
        <v/>
      </c>
      <c r="B89" s="3" t="s">
        <v>237</v>
      </c>
      <c r="C89" s="3" t="s">
        <v>135</v>
      </c>
      <c r="D89" s="4" t="s">
        <v>136</v>
      </c>
      <c r="G89" s="4"/>
    </row>
    <row r="90" spans="1:7" ht="17" x14ac:dyDescent="0.2">
      <c r="A90" s="11" t="str">
        <f>IF(ISNA(VLOOKUP(C90,AssociatedElements!B$2:B3271,1,FALSE)),"Not used","")</f>
        <v/>
      </c>
      <c r="B90" s="3" t="s">
        <v>237</v>
      </c>
      <c r="C90" s="3" t="s">
        <v>137</v>
      </c>
      <c r="D90" s="4" t="s">
        <v>138</v>
      </c>
      <c r="E90" s="12" t="s">
        <v>139</v>
      </c>
      <c r="F90" s="3" t="s">
        <v>5</v>
      </c>
      <c r="G90" s="4" t="s">
        <v>8</v>
      </c>
    </row>
    <row r="91" spans="1:7" ht="17" x14ac:dyDescent="0.2">
      <c r="A91" s="11" t="str">
        <f>IF(ISNA(VLOOKUP(C91,AssociatedElements!B$2:B3272,1,FALSE)),"Not used","")</f>
        <v/>
      </c>
      <c r="B91" s="3" t="s">
        <v>237</v>
      </c>
      <c r="C91" s="3" t="s">
        <v>140</v>
      </c>
      <c r="D91" s="4" t="s">
        <v>140</v>
      </c>
      <c r="E91" s="12" t="s">
        <v>141</v>
      </c>
      <c r="F91" s="3" t="s">
        <v>5</v>
      </c>
      <c r="G91" s="4" t="s">
        <v>289</v>
      </c>
    </row>
    <row r="92" spans="1:7" ht="34" x14ac:dyDescent="0.2">
      <c r="A92" s="11" t="str">
        <f>IF(ISNA(VLOOKUP(C92,AssociatedElements!B$2:B3273,1,FALSE)),"Not used","")</f>
        <v/>
      </c>
      <c r="B92" s="3" t="s">
        <v>237</v>
      </c>
      <c r="C92" s="3" t="s">
        <v>294</v>
      </c>
      <c r="D92" s="4" t="s">
        <v>399</v>
      </c>
      <c r="E92" s="12" t="s">
        <v>142</v>
      </c>
      <c r="F92" s="3" t="s">
        <v>5</v>
      </c>
      <c r="G92" s="4" t="s">
        <v>304</v>
      </c>
    </row>
    <row r="93" spans="1:7" ht="34" x14ac:dyDescent="0.2">
      <c r="A93" s="11" t="str">
        <f>IF(ISNA(VLOOKUP(C93,AssociatedElements!B$2:B3274,1,FALSE)),"Not used","")</f>
        <v/>
      </c>
      <c r="B93" s="3" t="s">
        <v>237</v>
      </c>
      <c r="C93" s="3" t="s">
        <v>143</v>
      </c>
      <c r="D93" s="4" t="s">
        <v>144</v>
      </c>
      <c r="E93" s="12" t="s">
        <v>145</v>
      </c>
      <c r="F93" s="3" t="s">
        <v>15</v>
      </c>
      <c r="G93" s="4" t="s">
        <v>8</v>
      </c>
    </row>
    <row r="94" spans="1:7" ht="85" x14ac:dyDescent="0.2">
      <c r="A94" s="11" t="str">
        <f>IF(ISNA(VLOOKUP(C94,AssociatedElements!B$2:B3275,1,FALSE)),"Not used","")</f>
        <v/>
      </c>
      <c r="B94" s="3" t="s">
        <v>237</v>
      </c>
      <c r="C94" s="3" t="s">
        <v>146</v>
      </c>
      <c r="D94" s="4" t="s">
        <v>147</v>
      </c>
      <c r="E94" s="12" t="s">
        <v>148</v>
      </c>
      <c r="F94" s="3" t="s">
        <v>15</v>
      </c>
      <c r="G94" s="4" t="s">
        <v>8</v>
      </c>
    </row>
    <row r="95" spans="1:7" ht="34" x14ac:dyDescent="0.2">
      <c r="A95" s="11" t="str">
        <f>IF(ISNA(VLOOKUP(C95,AssociatedElements!B$2:B3276,1,FALSE)),"Not used","")</f>
        <v/>
      </c>
      <c r="B95" s="3" t="s">
        <v>237</v>
      </c>
      <c r="C95" s="3" t="s">
        <v>149</v>
      </c>
      <c r="D95" s="4" t="s">
        <v>400</v>
      </c>
      <c r="E95" s="12" t="s">
        <v>150</v>
      </c>
      <c r="F95" s="3" t="s">
        <v>5</v>
      </c>
      <c r="G95" s="4" t="s">
        <v>289</v>
      </c>
    </row>
    <row r="96" spans="1:7" ht="34" x14ac:dyDescent="0.2">
      <c r="A96" s="11" t="str">
        <f>IF(ISNA(VLOOKUP(C96,AssociatedElements!B$2:B3277,1,FALSE)),"Not used","")</f>
        <v/>
      </c>
      <c r="B96" s="3" t="s">
        <v>237</v>
      </c>
      <c r="C96" s="3" t="s">
        <v>151</v>
      </c>
      <c r="D96" s="4" t="s">
        <v>152</v>
      </c>
      <c r="E96" s="12" t="s">
        <v>153</v>
      </c>
      <c r="F96" s="3" t="s">
        <v>5</v>
      </c>
      <c r="G96" s="4" t="s">
        <v>289</v>
      </c>
    </row>
    <row r="97" spans="1:7" ht="34" x14ac:dyDescent="0.2">
      <c r="A97" s="11" t="str">
        <f>IF(ISNA(VLOOKUP(C97,AssociatedElements!B$2:B3241,1,FALSE)),"Not used","")</f>
        <v/>
      </c>
      <c r="B97" s="3" t="s">
        <v>237</v>
      </c>
      <c r="C97" s="3" t="s">
        <v>378</v>
      </c>
      <c r="D97" s="4" t="s">
        <v>428</v>
      </c>
      <c r="E97" s="12" t="s">
        <v>77</v>
      </c>
      <c r="F97" s="3" t="s">
        <v>5</v>
      </c>
      <c r="G97" s="4" t="s">
        <v>78</v>
      </c>
    </row>
    <row r="98" spans="1:7" ht="34" x14ac:dyDescent="0.2">
      <c r="A98" s="11" t="str">
        <f>IF(ISNA(VLOOKUP(C98,AssociatedElements!B$2:B3242,1,FALSE)),"Not used","")</f>
        <v/>
      </c>
      <c r="B98" s="3" t="s">
        <v>237</v>
      </c>
      <c r="C98" s="3" t="s">
        <v>377</v>
      </c>
      <c r="D98" s="4" t="s">
        <v>328</v>
      </c>
      <c r="E98" s="12" t="s">
        <v>329</v>
      </c>
      <c r="F98" s="3" t="s">
        <v>5</v>
      </c>
      <c r="G98" s="4" t="s">
        <v>78</v>
      </c>
    </row>
    <row r="99" spans="1:7" ht="17" x14ac:dyDescent="0.2">
      <c r="A99" s="11" t="str">
        <f>IF(ISNA(VLOOKUP(C99,AssociatedElements!B$2:B3278,1,FALSE)),"Not used","")</f>
        <v/>
      </c>
      <c r="B99" s="3" t="s">
        <v>237</v>
      </c>
      <c r="C99" s="3" t="s">
        <v>423</v>
      </c>
      <c r="D99" s="4" t="s">
        <v>427</v>
      </c>
      <c r="E99" s="12" t="s">
        <v>424</v>
      </c>
      <c r="F99" s="3" t="s">
        <v>5</v>
      </c>
      <c r="G99" s="4" t="s">
        <v>78</v>
      </c>
    </row>
    <row r="100" spans="1:7" ht="17" x14ac:dyDescent="0.2">
      <c r="A100" s="16" t="str">
        <f>IF(ISNA(VLOOKUP(C100,AssociatedElements!B$2:B3279,1,FALSE)),"Not used","")</f>
        <v/>
      </c>
      <c r="B100" s="3" t="s">
        <v>237</v>
      </c>
      <c r="C100" s="3" t="s">
        <v>425</v>
      </c>
      <c r="D100" s="4" t="s">
        <v>429</v>
      </c>
      <c r="E100" s="12" t="s">
        <v>431</v>
      </c>
      <c r="F100" s="3" t="s">
        <v>5</v>
      </c>
      <c r="G100" s="4" t="s">
        <v>78</v>
      </c>
    </row>
    <row r="101" spans="1:7" ht="17" x14ac:dyDescent="0.2">
      <c r="A101" s="16" t="str">
        <f>IF(ISNA(VLOOKUP(C101,AssociatedElements!B$2:B3280,1,FALSE)),"Not used","")</f>
        <v/>
      </c>
      <c r="B101" s="3" t="s">
        <v>237</v>
      </c>
      <c r="C101" s="3" t="s">
        <v>426</v>
      </c>
      <c r="D101" s="4" t="s">
        <v>430</v>
      </c>
      <c r="E101" s="12" t="s">
        <v>432</v>
      </c>
      <c r="F101" s="3" t="s">
        <v>5</v>
      </c>
      <c r="G101" s="4" t="s">
        <v>78</v>
      </c>
    </row>
    <row r="102" spans="1:7" ht="119" x14ac:dyDescent="0.2">
      <c r="A102" s="11" t="str">
        <f>IF(ISNA(VLOOKUP(C102,AssociatedElements!B$2:B3279,1,FALSE)),"Not used","")</f>
        <v/>
      </c>
      <c r="B102" s="3" t="s">
        <v>237</v>
      </c>
      <c r="C102" s="3" t="s">
        <v>154</v>
      </c>
      <c r="D102" s="4" t="s">
        <v>401</v>
      </c>
      <c r="E102" s="12" t="s">
        <v>155</v>
      </c>
      <c r="F102" s="3" t="s">
        <v>5</v>
      </c>
      <c r="G102" s="4" t="s">
        <v>78</v>
      </c>
    </row>
    <row r="103" spans="1:7" ht="34" x14ac:dyDescent="0.2">
      <c r="A103" s="16" t="str">
        <f>IF(ISNA(VLOOKUP(C103,AssociatedElements!B$2:B3335,1,FALSE)),"Not used","")</f>
        <v/>
      </c>
      <c r="B103" s="3" t="s">
        <v>237</v>
      </c>
      <c r="C103" s="3" t="s">
        <v>467</v>
      </c>
      <c r="D103" s="3" t="s">
        <v>468</v>
      </c>
      <c r="E103" s="4" t="s">
        <v>469</v>
      </c>
      <c r="F103" s="3" t="s">
        <v>5</v>
      </c>
      <c r="G103" s="4" t="s">
        <v>470</v>
      </c>
    </row>
    <row r="104" spans="1:7" ht="102" x14ac:dyDescent="0.2">
      <c r="A104" s="11" t="str">
        <f>IF(ISNA(VLOOKUP(C104,AssociatedElements!B$2:B3280,1,FALSE)),"Not used","")</f>
        <v/>
      </c>
      <c r="B104" s="3" t="s">
        <v>237</v>
      </c>
      <c r="C104" s="3" t="s">
        <v>156</v>
      </c>
      <c r="D104" s="4" t="s">
        <v>402</v>
      </c>
      <c r="E104" s="12" t="s">
        <v>157</v>
      </c>
      <c r="F104" s="3" t="s">
        <v>5</v>
      </c>
      <c r="G104" s="4" t="s">
        <v>289</v>
      </c>
    </row>
    <row r="105" spans="1:7" ht="17" x14ac:dyDescent="0.2">
      <c r="A105" s="11" t="str">
        <f>IF(ISNA(VLOOKUP(C105,AssociatedElements!B$2:B3281,1,FALSE)),"Not used","")</f>
        <v/>
      </c>
      <c r="B105" s="3" t="s">
        <v>237</v>
      </c>
      <c r="C105" s="3" t="s">
        <v>158</v>
      </c>
      <c r="D105" s="4" t="s">
        <v>403</v>
      </c>
      <c r="F105" s="3" t="s">
        <v>5</v>
      </c>
      <c r="G105" s="4" t="s">
        <v>159</v>
      </c>
    </row>
    <row r="106" spans="1:7" ht="17" x14ac:dyDescent="0.2">
      <c r="A106" s="11" t="str">
        <f>IF(ISNA(VLOOKUP(C106,AssociatedElements!B$2:B3282,1,FALSE)),"Not used","")</f>
        <v/>
      </c>
      <c r="B106" s="3" t="s">
        <v>237</v>
      </c>
      <c r="C106" s="3" t="s">
        <v>160</v>
      </c>
      <c r="D106" s="4" t="s">
        <v>161</v>
      </c>
      <c r="E106" s="12" t="s">
        <v>162</v>
      </c>
      <c r="F106" s="3" t="s">
        <v>5</v>
      </c>
      <c r="G106" s="4" t="s">
        <v>8</v>
      </c>
    </row>
    <row r="107" spans="1:7" ht="17" x14ac:dyDescent="0.2">
      <c r="A107" s="11" t="str">
        <f>IF(ISNA(VLOOKUP(C107,AssociatedElements!B$2:B3283,1,FALSE)),"Not used","")</f>
        <v/>
      </c>
      <c r="B107" s="3" t="s">
        <v>237</v>
      </c>
      <c r="C107" s="3" t="s">
        <v>232</v>
      </c>
      <c r="D107" s="4" t="s">
        <v>232</v>
      </c>
      <c r="E107" s="12" t="s">
        <v>233</v>
      </c>
      <c r="F107" s="3" t="s">
        <v>5</v>
      </c>
      <c r="G107" s="4" t="s">
        <v>93</v>
      </c>
    </row>
    <row r="108" spans="1:7" ht="17" x14ac:dyDescent="0.2">
      <c r="A108" s="11" t="str">
        <f>IF(ISNA(VLOOKUP(C108,AssociatedElements!B$2:B3284,1,FALSE)),"Not used","")</f>
        <v/>
      </c>
      <c r="B108" s="3" t="s">
        <v>237</v>
      </c>
      <c r="C108" s="3" t="s">
        <v>165</v>
      </c>
      <c r="D108" s="4" t="s">
        <v>166</v>
      </c>
      <c r="E108" s="12" t="s">
        <v>167</v>
      </c>
      <c r="F108" s="3" t="s">
        <v>5</v>
      </c>
      <c r="G108" s="4" t="s">
        <v>289</v>
      </c>
    </row>
    <row r="109" spans="1:7" ht="51" x14ac:dyDescent="0.2">
      <c r="A109" s="11" t="str">
        <f>IF(ISNA(VLOOKUP(C109,AssociatedElements!B$2:B3286,1,FALSE)),"Not used","")</f>
        <v/>
      </c>
      <c r="B109" s="3" t="s">
        <v>237</v>
      </c>
      <c r="C109" s="3" t="s">
        <v>168</v>
      </c>
      <c r="D109" s="4" t="s">
        <v>404</v>
      </c>
      <c r="E109" s="12" t="s">
        <v>169</v>
      </c>
      <c r="F109" s="3" t="s">
        <v>5</v>
      </c>
      <c r="G109" s="4" t="s">
        <v>289</v>
      </c>
    </row>
    <row r="110" spans="1:7" ht="34" x14ac:dyDescent="0.2">
      <c r="A110" s="11" t="str">
        <f>IF(ISNA(VLOOKUP(C110,AssociatedElements!B$2:B3287,1,FALSE)),"Not used","")</f>
        <v/>
      </c>
      <c r="B110" s="3" t="s">
        <v>237</v>
      </c>
      <c r="C110" s="3" t="s">
        <v>170</v>
      </c>
      <c r="D110" s="4" t="s">
        <v>170</v>
      </c>
      <c r="E110" s="12" t="s">
        <v>171</v>
      </c>
      <c r="F110" s="3" t="s">
        <v>5</v>
      </c>
      <c r="G110" s="4" t="s">
        <v>289</v>
      </c>
    </row>
    <row r="111" spans="1:7" ht="17" x14ac:dyDescent="0.2">
      <c r="A111" s="11" t="str">
        <f>IF(ISNA(VLOOKUP(C111,AssociatedElements!B$2:B3288,1,FALSE)),"Not used","")</f>
        <v/>
      </c>
      <c r="B111" s="3" t="s">
        <v>237</v>
      </c>
      <c r="C111" s="3" t="s">
        <v>172</v>
      </c>
      <c r="D111" s="4" t="s">
        <v>173</v>
      </c>
      <c r="E111" s="12" t="s">
        <v>174</v>
      </c>
      <c r="F111" s="3" t="s">
        <v>5</v>
      </c>
      <c r="G111" s="4" t="s">
        <v>78</v>
      </c>
    </row>
    <row r="112" spans="1:7" ht="51" x14ac:dyDescent="0.2">
      <c r="A112" s="11" t="str">
        <f>IF(ISNA(VLOOKUP(C112,AssociatedElements!B$2:B3289,1,FALSE)),"Not used","")</f>
        <v/>
      </c>
      <c r="B112" s="3" t="s">
        <v>237</v>
      </c>
      <c r="C112" s="3" t="s">
        <v>175</v>
      </c>
      <c r="D112" s="4" t="s">
        <v>176</v>
      </c>
      <c r="E112" s="12" t="s">
        <v>177</v>
      </c>
      <c r="F112" s="3" t="s">
        <v>5</v>
      </c>
      <c r="G112" s="4" t="s">
        <v>290</v>
      </c>
    </row>
    <row r="113" spans="1:7" ht="51" x14ac:dyDescent="0.2">
      <c r="A113" s="11" t="str">
        <f>IF(ISNA(VLOOKUP(C113,AssociatedElements!B$2:B3290,1,FALSE)),"Not used","")</f>
        <v/>
      </c>
      <c r="B113" s="3" t="s">
        <v>237</v>
      </c>
      <c r="C113" s="3" t="s">
        <v>318</v>
      </c>
      <c r="D113" s="4" t="s">
        <v>361</v>
      </c>
      <c r="E113" s="12" t="s">
        <v>368</v>
      </c>
      <c r="F113" s="3" t="s">
        <v>5</v>
      </c>
      <c r="G113" s="4" t="s">
        <v>78</v>
      </c>
    </row>
    <row r="114" spans="1:7" ht="51" x14ac:dyDescent="0.2">
      <c r="A114" s="11" t="str">
        <f>IF(ISNA(VLOOKUP(C114,AssociatedElements!B$2:B3291,1,FALSE)),"Not used","")</f>
        <v/>
      </c>
      <c r="B114" s="3" t="s">
        <v>237</v>
      </c>
      <c r="C114" s="3" t="s">
        <v>319</v>
      </c>
      <c r="D114" s="4" t="s">
        <v>362</v>
      </c>
      <c r="E114" s="12" t="s">
        <v>369</v>
      </c>
      <c r="F114" s="3" t="s">
        <v>5</v>
      </c>
      <c r="G114" s="4" t="s">
        <v>78</v>
      </c>
    </row>
    <row r="115" spans="1:7" ht="34" x14ac:dyDescent="0.2">
      <c r="A115" s="11" t="str">
        <f>IF(ISNA(VLOOKUP(C115,AssociatedElements!B$2:B3292,1,FALSE)),"Not used","")</f>
        <v/>
      </c>
      <c r="B115" s="3" t="s">
        <v>237</v>
      </c>
      <c r="C115" s="3" t="s">
        <v>363</v>
      </c>
      <c r="D115" s="4" t="s">
        <v>364</v>
      </c>
      <c r="E115" s="12" t="s">
        <v>365</v>
      </c>
      <c r="F115" s="3" t="s">
        <v>5</v>
      </c>
      <c r="G115" s="4" t="s">
        <v>78</v>
      </c>
    </row>
    <row r="116" spans="1:7" ht="51" x14ac:dyDescent="0.2">
      <c r="A116" s="11" t="str">
        <f>IF(ISNA(VLOOKUP(C116,AssociatedElements!B$2:B3293,1,FALSE)),"Not used","")</f>
        <v/>
      </c>
      <c r="B116" s="3" t="s">
        <v>237</v>
      </c>
      <c r="C116" s="3" t="s">
        <v>178</v>
      </c>
      <c r="D116" s="4" t="s">
        <v>179</v>
      </c>
      <c r="E116" s="12" t="s">
        <v>180</v>
      </c>
      <c r="F116" s="3" t="s">
        <v>5</v>
      </c>
      <c r="G116" s="4" t="s">
        <v>123</v>
      </c>
    </row>
    <row r="117" spans="1:7" ht="68" x14ac:dyDescent="0.2">
      <c r="A117" s="11" t="str">
        <f>IF(ISNA(VLOOKUP(C117,AssociatedElements!B$2:B3294,1,FALSE)),"Not used","")</f>
        <v/>
      </c>
      <c r="B117" s="3" t="s">
        <v>237</v>
      </c>
      <c r="C117" s="3" t="s">
        <v>181</v>
      </c>
      <c r="D117" s="4" t="s">
        <v>182</v>
      </c>
      <c r="E117" s="12" t="s">
        <v>183</v>
      </c>
      <c r="F117" s="3" t="s">
        <v>5</v>
      </c>
      <c r="G117" s="4" t="s">
        <v>289</v>
      </c>
    </row>
    <row r="118" spans="1:7" ht="34" x14ac:dyDescent="0.2">
      <c r="A118" s="11" t="str">
        <f>IF(ISNA(VLOOKUP(C118,AssociatedElements!B$2:B3295,1,FALSE)),"Not used","")</f>
        <v/>
      </c>
      <c r="B118" s="3" t="s">
        <v>237</v>
      </c>
      <c r="C118" s="3" t="s">
        <v>184</v>
      </c>
      <c r="D118" s="4" t="s">
        <v>185</v>
      </c>
      <c r="E118" s="12" t="s">
        <v>186</v>
      </c>
      <c r="F118" s="3" t="s">
        <v>15</v>
      </c>
      <c r="G118" s="4" t="s">
        <v>8</v>
      </c>
    </row>
    <row r="119" spans="1:7" ht="34" x14ac:dyDescent="0.2">
      <c r="A119" s="11" t="str">
        <f>IF(ISNA(VLOOKUP(C119,AssociatedElements!B$2:B3296,1,FALSE)),"Not used","")</f>
        <v/>
      </c>
      <c r="B119" s="3" t="s">
        <v>237</v>
      </c>
      <c r="C119" s="3" t="s">
        <v>187</v>
      </c>
      <c r="D119" s="4" t="s">
        <v>188</v>
      </c>
      <c r="E119" s="12" t="s">
        <v>493</v>
      </c>
      <c r="F119" s="3" t="s">
        <v>5</v>
      </c>
      <c r="G119" s="4" t="s">
        <v>289</v>
      </c>
    </row>
    <row r="120" spans="1:7" ht="51" x14ac:dyDescent="0.2">
      <c r="A120" s="11" t="str">
        <f>IF(ISNA(VLOOKUP(C120,AssociatedElements!B$2:B3298,1,FALSE)),"Not used","")</f>
        <v/>
      </c>
      <c r="B120" s="3" t="s">
        <v>237</v>
      </c>
      <c r="C120" s="3" t="s">
        <v>190</v>
      </c>
      <c r="D120" s="4" t="s">
        <v>405</v>
      </c>
      <c r="E120" s="12" t="s">
        <v>191</v>
      </c>
      <c r="F120" s="3" t="s">
        <v>5</v>
      </c>
      <c r="G120" s="4" t="s">
        <v>8</v>
      </c>
    </row>
    <row r="121" spans="1:7" ht="17" x14ac:dyDescent="0.2">
      <c r="A121" s="11" t="str">
        <f>IF(ISNA(VLOOKUP(C121,AssociatedElements!B$2:B3299,1,FALSE)),"Not used","")</f>
        <v/>
      </c>
      <c r="B121" s="3" t="s">
        <v>237</v>
      </c>
      <c r="C121" s="3" t="s">
        <v>192</v>
      </c>
      <c r="D121" s="4" t="s">
        <v>193</v>
      </c>
      <c r="E121" s="12" t="s">
        <v>494</v>
      </c>
      <c r="F121" s="3" t="s">
        <v>5</v>
      </c>
      <c r="G121" s="4" t="s">
        <v>78</v>
      </c>
    </row>
    <row r="122" spans="1:7" ht="17" x14ac:dyDescent="0.2">
      <c r="A122" s="16" t="str">
        <f>IF(ISNA(VLOOKUP(C122,AssociatedElements!B$2:B3340,1,FALSE)),"Not used","")</f>
        <v/>
      </c>
      <c r="B122" s="3" t="s">
        <v>237</v>
      </c>
      <c r="C122" s="3" t="s">
        <v>477</v>
      </c>
      <c r="D122" s="3" t="s">
        <v>477</v>
      </c>
      <c r="E122" s="4" t="s">
        <v>495</v>
      </c>
      <c r="F122" s="3" t="s">
        <v>5</v>
      </c>
      <c r="G122" s="4" t="s">
        <v>65</v>
      </c>
    </row>
    <row r="123" spans="1:7" ht="17" x14ac:dyDescent="0.2">
      <c r="A123" s="11" t="str">
        <f>IF(ISNA(VLOOKUP(C123,AssociatedElements!B$2:B3303,1,FALSE)),"Not used","")</f>
        <v/>
      </c>
      <c r="B123" s="3" t="s">
        <v>237</v>
      </c>
      <c r="C123" s="3" t="s">
        <v>194</v>
      </c>
      <c r="D123" s="4" t="s">
        <v>195</v>
      </c>
      <c r="E123" s="12" t="s">
        <v>196</v>
      </c>
      <c r="F123" s="3" t="s">
        <v>5</v>
      </c>
      <c r="G123" s="4" t="s">
        <v>78</v>
      </c>
    </row>
    <row r="124" spans="1:7" ht="17" x14ac:dyDescent="0.2">
      <c r="A124" s="11" t="str">
        <f>IF(ISNA(VLOOKUP(C124,AssociatedElements!B$2:B3304,1,FALSE)),"Not used","")</f>
        <v/>
      </c>
      <c r="B124" s="3" t="s">
        <v>237</v>
      </c>
      <c r="C124" s="3" t="s">
        <v>315</v>
      </c>
      <c r="D124" s="4" t="s">
        <v>406</v>
      </c>
      <c r="E124" s="12" t="s">
        <v>316</v>
      </c>
      <c r="F124" s="3" t="s">
        <v>189</v>
      </c>
      <c r="G124" s="4"/>
    </row>
    <row r="125" spans="1:7" ht="17" x14ac:dyDescent="0.2">
      <c r="A125" s="11" t="str">
        <f>IF(ISNA(VLOOKUP(C125,AssociatedElements!B$2:B3305,1,FALSE)),"Not used","")</f>
        <v/>
      </c>
      <c r="B125" s="3" t="s">
        <v>237</v>
      </c>
      <c r="C125" s="3" t="s">
        <v>197</v>
      </c>
      <c r="D125" s="4" t="s">
        <v>198</v>
      </c>
      <c r="E125" s="12" t="s">
        <v>496</v>
      </c>
      <c r="F125" s="3" t="s">
        <v>5</v>
      </c>
      <c r="G125" s="4" t="s">
        <v>289</v>
      </c>
    </row>
    <row r="126" spans="1:7" ht="17" x14ac:dyDescent="0.2">
      <c r="A126" s="11" t="str">
        <f>IF(ISNA(VLOOKUP(C126,AssociatedElements!B$2:B3306,1,FALSE)),"Not used","")</f>
        <v/>
      </c>
      <c r="B126" s="3" t="s">
        <v>237</v>
      </c>
      <c r="C126" s="3" t="s">
        <v>199</v>
      </c>
      <c r="D126" s="4" t="s">
        <v>200</v>
      </c>
      <c r="E126" s="12" t="s">
        <v>201</v>
      </c>
      <c r="F126" s="3" t="s">
        <v>5</v>
      </c>
      <c r="G126" s="4"/>
    </row>
    <row r="127" spans="1:7" ht="68" x14ac:dyDescent="0.2">
      <c r="A127" s="11" t="str">
        <f>IF(ISNA(VLOOKUP(C127,AssociatedElements!B$2:B3307,1,FALSE)),"Not used","")</f>
        <v/>
      </c>
      <c r="B127" s="3" t="s">
        <v>237</v>
      </c>
      <c r="C127" s="3" t="s">
        <v>202</v>
      </c>
      <c r="D127" s="4" t="s">
        <v>203</v>
      </c>
      <c r="E127" s="12" t="s">
        <v>204</v>
      </c>
      <c r="F127" s="3" t="s">
        <v>5</v>
      </c>
      <c r="G127" s="4" t="s">
        <v>289</v>
      </c>
    </row>
    <row r="128" spans="1:7" ht="51" x14ac:dyDescent="0.2">
      <c r="A128" s="11" t="str">
        <f>IF(ISNA(VLOOKUP(C128,AssociatedElements!B$2:B3308,1,FALSE)),"Not used","")</f>
        <v/>
      </c>
      <c r="B128" s="3" t="s">
        <v>237</v>
      </c>
      <c r="C128" s="3" t="s">
        <v>205</v>
      </c>
      <c r="D128" s="4" t="s">
        <v>206</v>
      </c>
      <c r="E128" s="12" t="s">
        <v>207</v>
      </c>
      <c r="F128" s="3" t="s">
        <v>5</v>
      </c>
      <c r="G128" s="4" t="s">
        <v>289</v>
      </c>
    </row>
    <row r="129" spans="1:7" ht="51" x14ac:dyDescent="0.2">
      <c r="A129" s="11" t="str">
        <f>IF(ISNA(VLOOKUP(C129,AssociatedElements!B$2:B3309,1,FALSE)),"Not used","")</f>
        <v/>
      </c>
      <c r="B129" s="3" t="s">
        <v>237</v>
      </c>
      <c r="C129" s="3" t="s">
        <v>208</v>
      </c>
      <c r="D129" s="4" t="s">
        <v>209</v>
      </c>
      <c r="E129" s="12" t="s">
        <v>210</v>
      </c>
      <c r="F129" s="3" t="s">
        <v>5</v>
      </c>
      <c r="G129" s="4" t="s">
        <v>289</v>
      </c>
    </row>
    <row r="130" spans="1:7" ht="85" x14ac:dyDescent="0.2">
      <c r="A130" s="11" t="str">
        <f>IF(ISNA(VLOOKUP(C130,AssociatedElements!B$2:B3310,1,FALSE)),"Not used","")</f>
        <v/>
      </c>
      <c r="B130" s="3" t="s">
        <v>237</v>
      </c>
      <c r="C130" s="3" t="s">
        <v>234</v>
      </c>
      <c r="D130" s="4" t="s">
        <v>235</v>
      </c>
      <c r="E130" s="9" t="s">
        <v>236</v>
      </c>
      <c r="F130" s="3" t="s">
        <v>5</v>
      </c>
      <c r="G130" s="4" t="s">
        <v>159</v>
      </c>
    </row>
    <row r="131" spans="1:7" ht="34" x14ac:dyDescent="0.2">
      <c r="A131" s="16" t="str">
        <f>IF(ISNA(VLOOKUP(C131,AssociatedElements!B$2:B3342,1,FALSE)),"Not used","")</f>
        <v/>
      </c>
      <c r="B131" s="3" t="s">
        <v>237</v>
      </c>
      <c r="C131" s="3" t="s">
        <v>481</v>
      </c>
      <c r="D131" s="3" t="s">
        <v>481</v>
      </c>
      <c r="E131" s="4" t="s">
        <v>564</v>
      </c>
      <c r="F131" s="3" t="s">
        <v>5</v>
      </c>
      <c r="G131" s="4" t="s">
        <v>482</v>
      </c>
    </row>
    <row r="132" spans="1:7" ht="51" x14ac:dyDescent="0.2">
      <c r="A132" s="16" t="str">
        <f>IF(ISNA(VLOOKUP(C132,AssociatedElements!B$2:B3343,1,FALSE)),"Not used","")</f>
        <v/>
      </c>
      <c r="B132" s="11" t="s">
        <v>237</v>
      </c>
      <c r="C132" s="3" t="s">
        <v>483</v>
      </c>
      <c r="D132" s="3" t="s">
        <v>484</v>
      </c>
      <c r="E132" s="4" t="s">
        <v>485</v>
      </c>
      <c r="F132" s="3" t="s">
        <v>5</v>
      </c>
      <c r="G132" s="4" t="s">
        <v>486</v>
      </c>
    </row>
    <row r="133" spans="1:7" ht="17" x14ac:dyDescent="0.2">
      <c r="A133" s="11" t="str">
        <f>IF(ISNA(VLOOKUP(C133,AssociatedElements!B$2:B3311,1,FALSE)),"Not used","")</f>
        <v/>
      </c>
      <c r="B133" s="3" t="s">
        <v>237</v>
      </c>
      <c r="C133" s="3" t="s">
        <v>211</v>
      </c>
      <c r="D133" s="4" t="s">
        <v>325</v>
      </c>
      <c r="E133" s="12" t="s">
        <v>326</v>
      </c>
      <c r="F133" s="3" t="s">
        <v>15</v>
      </c>
      <c r="G133" s="4" t="s">
        <v>289</v>
      </c>
    </row>
    <row r="134" spans="1:7" ht="17" x14ac:dyDescent="0.2">
      <c r="A134" s="11" t="str">
        <f>IF(ISNA(VLOOKUP(C134,AssociatedElements!B$2:B3312,1,FALSE)),"Not used","")</f>
        <v/>
      </c>
      <c r="B134" s="3" t="s">
        <v>237</v>
      </c>
      <c r="C134" s="3" t="s">
        <v>212</v>
      </c>
      <c r="D134" s="4" t="s">
        <v>212</v>
      </c>
      <c r="E134" s="12" t="s">
        <v>213</v>
      </c>
      <c r="F134" s="3" t="s">
        <v>5</v>
      </c>
      <c r="G134" s="4" t="s">
        <v>214</v>
      </c>
    </row>
    <row r="135" spans="1:7" ht="34" x14ac:dyDescent="0.2">
      <c r="A135" s="11" t="str">
        <f>IF(ISNA(VLOOKUP(C135,AssociatedElements!B$2:B3313,1,FALSE)),"Not used","")</f>
        <v/>
      </c>
      <c r="B135" s="3" t="s">
        <v>237</v>
      </c>
      <c r="C135" s="3" t="s">
        <v>215</v>
      </c>
      <c r="D135" s="4" t="s">
        <v>215</v>
      </c>
      <c r="E135" s="12" t="s">
        <v>216</v>
      </c>
      <c r="F135" s="3" t="s">
        <v>5</v>
      </c>
      <c r="G135" s="4" t="s">
        <v>214</v>
      </c>
    </row>
    <row r="136" spans="1:7" ht="17" x14ac:dyDescent="0.2">
      <c r="A136" s="11" t="str">
        <f>IF(ISNA(VLOOKUP(C136,AssociatedElements!B$2:B3314,1,FALSE)),"Not used","")</f>
        <v/>
      </c>
      <c r="B136" s="3" t="s">
        <v>237</v>
      </c>
      <c r="C136" s="3" t="s">
        <v>217</v>
      </c>
      <c r="D136" s="4" t="s">
        <v>218</v>
      </c>
      <c r="E136" s="12" t="s">
        <v>321</v>
      </c>
      <c r="F136" s="3" t="s">
        <v>5</v>
      </c>
      <c r="G136" s="4" t="s">
        <v>78</v>
      </c>
    </row>
    <row r="137" spans="1:7" ht="17" x14ac:dyDescent="0.2">
      <c r="A137" s="16" t="str">
        <f>IF(ISNA(VLOOKUP(C137,AssociatedElements!B$2:B3314,1,FALSE)),"Not used","")</f>
        <v/>
      </c>
      <c r="B137" s="3" t="s">
        <v>237</v>
      </c>
      <c r="C137" s="3" t="s">
        <v>440</v>
      </c>
      <c r="D137" s="4" t="s">
        <v>441</v>
      </c>
      <c r="E137" s="12" t="s">
        <v>442</v>
      </c>
      <c r="F137" s="3" t="s">
        <v>5</v>
      </c>
      <c r="G137" s="4" t="s">
        <v>78</v>
      </c>
    </row>
    <row r="138" spans="1:7" ht="17" x14ac:dyDescent="0.2">
      <c r="A138" s="11" t="str">
        <f>IF(ISNA(VLOOKUP(C138,AssociatedElements!B$2:B3315,1,FALSE)),"Not used","")</f>
        <v/>
      </c>
      <c r="B138" s="3" t="s">
        <v>237</v>
      </c>
      <c r="C138" s="3" t="s">
        <v>219</v>
      </c>
      <c r="D138" s="4" t="s">
        <v>220</v>
      </c>
      <c r="E138" s="12" t="s">
        <v>323</v>
      </c>
      <c r="F138" s="3" t="s">
        <v>5</v>
      </c>
      <c r="G138" s="4" t="s">
        <v>221</v>
      </c>
    </row>
    <row r="139" spans="1:7" ht="34" x14ac:dyDescent="0.2">
      <c r="A139" s="11" t="str">
        <f>IF(ISNA(VLOOKUP(C139,AssociatedElements!B$2:B3316,1,FALSE)),"Not used","")</f>
        <v/>
      </c>
      <c r="B139" s="3" t="s">
        <v>237</v>
      </c>
      <c r="C139" s="3" t="s">
        <v>222</v>
      </c>
      <c r="D139" s="4" t="s">
        <v>339</v>
      </c>
      <c r="E139" s="12" t="s">
        <v>341</v>
      </c>
      <c r="F139" s="3" t="s">
        <v>189</v>
      </c>
      <c r="G139" s="4"/>
    </row>
    <row r="140" spans="1:7" ht="34" x14ac:dyDescent="0.2">
      <c r="A140" s="11" t="str">
        <f>IF(ISNA(VLOOKUP(C140,AssociatedElements!B$2:B3317,1,FALSE)),"Not used","")</f>
        <v/>
      </c>
      <c r="B140" s="3" t="s">
        <v>237</v>
      </c>
      <c r="C140" s="14" t="s">
        <v>223</v>
      </c>
      <c r="D140" s="4" t="s">
        <v>340</v>
      </c>
      <c r="E140" s="12" t="s">
        <v>342</v>
      </c>
      <c r="G140" s="4"/>
    </row>
    <row r="141" spans="1:7" ht="34" x14ac:dyDescent="0.2">
      <c r="A141" s="11" t="str">
        <f>IF(ISNA(VLOOKUP(C141,AssociatedElements!B$2:B3318,1,FALSE)),"Not used","")</f>
        <v/>
      </c>
      <c r="B141" s="3" t="s">
        <v>237</v>
      </c>
      <c r="C141" s="3" t="s">
        <v>373</v>
      </c>
      <c r="D141" s="4" t="s">
        <v>320</v>
      </c>
      <c r="E141" s="12" t="s">
        <v>322</v>
      </c>
      <c r="F141" s="3" t="s">
        <v>5</v>
      </c>
      <c r="G141" s="4" t="s">
        <v>78</v>
      </c>
    </row>
    <row r="142" spans="1:7" ht="34" x14ac:dyDescent="0.2">
      <c r="A142" s="11" t="str">
        <f>IF(ISNA(VLOOKUP(C142,AssociatedElements!B$2:B3319,1,FALSE)),"Not used","")</f>
        <v/>
      </c>
      <c r="B142" s="3" t="s">
        <v>237</v>
      </c>
      <c r="C142" s="3" t="s">
        <v>224</v>
      </c>
      <c r="D142" s="4" t="s">
        <v>225</v>
      </c>
      <c r="E142" s="12" t="s">
        <v>226</v>
      </c>
      <c r="F142" s="3" t="s">
        <v>15</v>
      </c>
      <c r="G142" s="4" t="s">
        <v>8</v>
      </c>
    </row>
    <row r="143" spans="1:7" ht="17" x14ac:dyDescent="0.2">
      <c r="A143" s="16" t="str">
        <f>IF(ISNA(VLOOKUP(C143,AssociatedElements!B$2:B3338,1,FALSE)),"Not used","")</f>
        <v/>
      </c>
      <c r="B143" s="3" t="s">
        <v>237</v>
      </c>
      <c r="C143" s="3" t="s">
        <v>471</v>
      </c>
      <c r="D143" s="3" t="s">
        <v>472</v>
      </c>
      <c r="E143" s="4" t="s">
        <v>473</v>
      </c>
      <c r="F143" s="3" t="s">
        <v>189</v>
      </c>
      <c r="G143" s="4" t="s">
        <v>289</v>
      </c>
    </row>
    <row r="144" spans="1:7" ht="51" x14ac:dyDescent="0.2">
      <c r="A144" s="11" t="str">
        <f>IF(ISNA(VLOOKUP(C144,AssociatedElements!B$2:B3320,1,FALSE)),"Not used","")</f>
        <v/>
      </c>
      <c r="B144" s="3" t="s">
        <v>237</v>
      </c>
      <c r="C144" s="3" t="s">
        <v>370</v>
      </c>
      <c r="D144" s="4" t="s">
        <v>407</v>
      </c>
      <c r="E144" s="12" t="s">
        <v>447</v>
      </c>
      <c r="F144" s="3" t="s">
        <v>5</v>
      </c>
      <c r="G144" s="4" t="s">
        <v>8</v>
      </c>
    </row>
    <row r="145" spans="1:7" ht="68" x14ac:dyDescent="0.2">
      <c r="A145" s="11" t="str">
        <f>IF(ISNA(VLOOKUP(C145,AssociatedElements!B$2:B3321,1,FALSE)),"Not used","")</f>
        <v/>
      </c>
      <c r="B145" s="3" t="s">
        <v>237</v>
      </c>
      <c r="C145" s="3" t="s">
        <v>371</v>
      </c>
      <c r="D145" s="4" t="s">
        <v>372</v>
      </c>
      <c r="E145" s="12" t="s">
        <v>115</v>
      </c>
      <c r="F145" s="3" t="s">
        <v>5</v>
      </c>
      <c r="G145" s="4" t="s">
        <v>8</v>
      </c>
    </row>
    <row r="146" spans="1:7" ht="68" x14ac:dyDescent="0.2">
      <c r="A146" s="11" t="str">
        <f>IF(ISNA(VLOOKUP(C146,AssociatedElements!B$2:B3322,1,FALSE)),"Not used","")</f>
        <v/>
      </c>
      <c r="B146" s="3" t="s">
        <v>237</v>
      </c>
      <c r="C146" s="3" t="s">
        <v>227</v>
      </c>
      <c r="D146" s="4" t="s">
        <v>408</v>
      </c>
      <c r="E146" s="12" t="s">
        <v>228</v>
      </c>
      <c r="F146" s="3" t="s">
        <v>5</v>
      </c>
      <c r="G146" s="4" t="s">
        <v>78</v>
      </c>
    </row>
  </sheetData>
  <sortState xmlns:xlrd2="http://schemas.microsoft.com/office/spreadsheetml/2017/richdata2" ref="A5:G118">
    <sortCondition ref="A5:A118"/>
  </sortState>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566"/>
  <sheetViews>
    <sheetView tabSelected="1" zoomScale="106" workbookViewId="0">
      <pane ySplit="1" topLeftCell="A107" activePane="bottomLeft" state="frozen"/>
      <selection pane="bottomLeft" activeCell="B140" sqref="B140"/>
    </sheetView>
  </sheetViews>
  <sheetFormatPr baseColWidth="10" defaultColWidth="10.83203125" defaultRowHeight="16" x14ac:dyDescent="0.2"/>
  <cols>
    <col min="1" max="1" width="31.6640625" style="5" bestFit="1" customWidth="1"/>
    <col min="2" max="2" width="31.6640625" style="5" customWidth="1"/>
    <col min="3" max="3" width="96.33203125" style="10" customWidth="1"/>
    <col min="4" max="16384" width="10.83203125" style="5"/>
  </cols>
  <sheetData>
    <row r="1" spans="1:3" s="19" customFormat="1" x14ac:dyDescent="0.2">
      <c r="A1" s="17" t="s">
        <v>419</v>
      </c>
      <c r="B1" s="17" t="s">
        <v>0</v>
      </c>
      <c r="C1" s="18" t="s">
        <v>287</v>
      </c>
    </row>
    <row r="2" spans="1:3" x14ac:dyDescent="0.2">
      <c r="A2" s="5" t="str">
        <f>IF(ISNA(VLOOKUP(B2,Definitions!C$2:C$2016,1,FALSE)),"Not listed","")</f>
        <v/>
      </c>
      <c r="B2" s="7" t="s">
        <v>307</v>
      </c>
      <c r="C2" s="6" t="s">
        <v>305</v>
      </c>
    </row>
    <row r="3" spans="1:3" x14ac:dyDescent="0.2">
      <c r="A3" s="15" t="str">
        <f>IF(ISNA(VLOOKUP(#REF!,Definitions!C$2:C$2016,1,FALSE)),"Not listed","")</f>
        <v/>
      </c>
      <c r="B3" s="7" t="s">
        <v>307</v>
      </c>
      <c r="C3" s="6" t="s">
        <v>504</v>
      </c>
    </row>
    <row r="4" spans="1:3" x14ac:dyDescent="0.2">
      <c r="A4" s="5" t="str">
        <f>IF(ISNA(VLOOKUP(B4,Definitions!C$2:C$2016,1,FALSE)),"Not listed","")</f>
        <v/>
      </c>
      <c r="B4" s="5" t="s">
        <v>4</v>
      </c>
      <c r="C4" s="10" t="s">
        <v>239</v>
      </c>
    </row>
    <row r="5" spans="1:3" x14ac:dyDescent="0.2">
      <c r="A5" s="15" t="str">
        <f>IF(ISNA(VLOOKUP(B5,Definitions!C$2:C$2016,1,FALSE)),"Not listed","")</f>
        <v/>
      </c>
      <c r="B5" s="5" t="s">
        <v>4</v>
      </c>
      <c r="C5" s="10" t="s">
        <v>505</v>
      </c>
    </row>
    <row r="6" spans="1:3" x14ac:dyDescent="0.2">
      <c r="A6" s="5" t="str">
        <f>IF(ISNA(VLOOKUP(B6,Definitions!C$2:C$2016,1,FALSE)),"Not listed","")</f>
        <v/>
      </c>
      <c r="B6" s="5" t="s">
        <v>6</v>
      </c>
      <c r="C6" s="10" t="s">
        <v>240</v>
      </c>
    </row>
    <row r="7" spans="1:3" x14ac:dyDescent="0.2">
      <c r="A7" s="15" t="str">
        <f>IF(ISNA(VLOOKUP(B7,Definitions!C$2:C$2016,1,FALSE)),"Not listed","")</f>
        <v/>
      </c>
      <c r="B7" s="5" t="s">
        <v>6</v>
      </c>
      <c r="C7" s="10" t="s">
        <v>506</v>
      </c>
    </row>
    <row r="8" spans="1:3" x14ac:dyDescent="0.2">
      <c r="A8" s="5" t="str">
        <f>IF(ISNA(VLOOKUP(B8,Definitions!C$2:C$2016,1,FALSE)),"Not listed","")</f>
        <v/>
      </c>
      <c r="B8" s="7" t="s">
        <v>7</v>
      </c>
      <c r="C8" s="10" t="s">
        <v>241</v>
      </c>
    </row>
    <row r="9" spans="1:3" x14ac:dyDescent="0.2">
      <c r="A9" s="15" t="str">
        <f>IF(ISNA(VLOOKUP(B9,Definitions!C$2:C$2016,1,FALSE)),"Not listed","")</f>
        <v/>
      </c>
      <c r="B9" s="7" t="s">
        <v>7</v>
      </c>
      <c r="C9" s="10" t="s">
        <v>507</v>
      </c>
    </row>
    <row r="10" spans="1:3" x14ac:dyDescent="0.2">
      <c r="A10" s="5" t="str">
        <f>IF(ISNA(VLOOKUP(B10,Definitions!C$2:C$2016,1,FALSE)),"Not listed","")</f>
        <v/>
      </c>
      <c r="B10" s="7" t="s">
        <v>9</v>
      </c>
      <c r="C10" s="10" t="s">
        <v>242</v>
      </c>
    </row>
    <row r="11" spans="1:3" x14ac:dyDescent="0.2">
      <c r="A11" s="15" t="str">
        <f>IF(ISNA(VLOOKUP(B11,Definitions!C$2:C$2016,1,FALSE)),"Not listed","")</f>
        <v/>
      </c>
      <c r="B11" s="7" t="s">
        <v>9</v>
      </c>
      <c r="C11" s="10" t="s">
        <v>508</v>
      </c>
    </row>
    <row r="12" spans="1:3" x14ac:dyDescent="0.2">
      <c r="A12" s="5" t="str">
        <f>IF(ISNA(VLOOKUP(B12,Definitions!C$2:C$2016,1,FALSE)),"Not listed","")</f>
        <v/>
      </c>
      <c r="B12" s="7" t="s">
        <v>10</v>
      </c>
      <c r="C12" s="10" t="s">
        <v>243</v>
      </c>
    </row>
    <row r="13" spans="1:3" x14ac:dyDescent="0.2">
      <c r="A13" s="15" t="str">
        <f>IF(ISNA(VLOOKUP(B13,Definitions!C$2:C$2016,1,FALSE)),"Not listed","")</f>
        <v/>
      </c>
      <c r="B13" s="7" t="s">
        <v>10</v>
      </c>
      <c r="C13" s="10" t="s">
        <v>509</v>
      </c>
    </row>
    <row r="14" spans="1:3" x14ac:dyDescent="0.2">
      <c r="A14" s="5" t="str">
        <f>IF(ISNA(VLOOKUP(B14,Definitions!C$2:C$2016,1,FALSE)),"Not listed","")</f>
        <v/>
      </c>
      <c r="B14" s="7" t="s">
        <v>11</v>
      </c>
      <c r="C14" s="10" t="s">
        <v>269</v>
      </c>
    </row>
    <row r="15" spans="1:3" x14ac:dyDescent="0.2">
      <c r="A15" s="15" t="str">
        <f>IF(ISNA(VLOOKUP(B15,Definitions!C$2:C$2016,1,FALSE)),"Not listed","")</f>
        <v/>
      </c>
      <c r="B15" s="7" t="s">
        <v>11</v>
      </c>
      <c r="C15" s="10" t="s">
        <v>510</v>
      </c>
    </row>
    <row r="16" spans="1:3" x14ac:dyDescent="0.2">
      <c r="A16" s="5" t="str">
        <f>IF(ISNA(VLOOKUP(B16,Definitions!C$2:C$2016,1,FALSE)),"Not listed","")</f>
        <v/>
      </c>
      <c r="B16" s="7" t="s">
        <v>13</v>
      </c>
      <c r="C16" s="10" t="s">
        <v>269</v>
      </c>
    </row>
    <row r="17" spans="1:3" x14ac:dyDescent="0.2">
      <c r="A17" s="15" t="str">
        <f>IF(ISNA(VLOOKUP(B17,Definitions!C$2:C$2016,1,FALSE)),"Not listed","")</f>
        <v/>
      </c>
      <c r="B17" s="7" t="s">
        <v>13</v>
      </c>
      <c r="C17" s="10" t="s">
        <v>510</v>
      </c>
    </row>
    <row r="18" spans="1:3" x14ac:dyDescent="0.2">
      <c r="A18" s="5" t="str">
        <f>IF(ISNA(VLOOKUP(B18,Definitions!C$2:C$2016,1,FALSE)),"Not listed","")</f>
        <v/>
      </c>
      <c r="B18" s="7" t="s">
        <v>16</v>
      </c>
      <c r="C18" s="10" t="s">
        <v>269</v>
      </c>
    </row>
    <row r="19" spans="1:3" x14ac:dyDescent="0.2">
      <c r="A19" s="15" t="str">
        <f>IF(ISNA(VLOOKUP(B19,Definitions!C$2:C$2016,1,FALSE)),"Not listed","")</f>
        <v/>
      </c>
      <c r="B19" s="7" t="s">
        <v>16</v>
      </c>
      <c r="C19" s="10" t="s">
        <v>510</v>
      </c>
    </row>
    <row r="20" spans="1:3" x14ac:dyDescent="0.2">
      <c r="A20" s="5" t="str">
        <f>IF(ISNA(VLOOKUP(B20,Definitions!C$2:C$2016,1,FALSE)),"Not listed","")</f>
        <v/>
      </c>
      <c r="B20" s="7" t="s">
        <v>18</v>
      </c>
      <c r="C20" s="10" t="s">
        <v>244</v>
      </c>
    </row>
    <row r="21" spans="1:3" x14ac:dyDescent="0.2">
      <c r="A21" s="15" t="str">
        <f>IF(ISNA(VLOOKUP(B21,Definitions!C$2:C$2016,1,FALSE)),"Not listed","")</f>
        <v/>
      </c>
      <c r="B21" s="7" t="s">
        <v>18</v>
      </c>
      <c r="C21" s="10" t="s">
        <v>511</v>
      </c>
    </row>
    <row r="22" spans="1:3" x14ac:dyDescent="0.2">
      <c r="A22" s="5" t="str">
        <f>IF(ISNA(VLOOKUP(B22,Definitions!C$2:C$2016,1,FALSE)),"Not listed","")</f>
        <v/>
      </c>
      <c r="B22" s="7" t="s">
        <v>19</v>
      </c>
      <c r="C22" s="10" t="s">
        <v>247</v>
      </c>
    </row>
    <row r="23" spans="1:3" x14ac:dyDescent="0.2">
      <c r="A23" s="15" t="str">
        <f>IF(ISNA(VLOOKUP(B23,Definitions!C$2:C$2016,1,FALSE)),"Not listed","")</f>
        <v/>
      </c>
      <c r="B23" s="7" t="s">
        <v>19</v>
      </c>
      <c r="C23" s="10" t="s">
        <v>512</v>
      </c>
    </row>
    <row r="24" spans="1:3" x14ac:dyDescent="0.2">
      <c r="A24" s="5" t="str">
        <f>IF(ISNA(VLOOKUP(B24,Definitions!C$2:C$2016,1,FALSE)),"Not listed","")</f>
        <v/>
      </c>
      <c r="B24" s="7" t="s">
        <v>306</v>
      </c>
      <c r="C24" s="6" t="s">
        <v>305</v>
      </c>
    </row>
    <row r="25" spans="1:3" x14ac:dyDescent="0.2">
      <c r="A25" s="15" t="str">
        <f>IF(ISNA(VLOOKUP(B25,Definitions!C$2:C$2016,1,FALSE)),"Not listed","")</f>
        <v/>
      </c>
      <c r="B25" s="7" t="s">
        <v>306</v>
      </c>
      <c r="C25" s="6" t="s">
        <v>504</v>
      </c>
    </row>
    <row r="26" spans="1:3" x14ac:dyDescent="0.2">
      <c r="A26" s="15" t="str">
        <f>IF(ISNA(VLOOKUP(B26,Definitions!C$2:C$2016,1,FALSE)),"Not listed","")</f>
        <v/>
      </c>
      <c r="B26" t="s">
        <v>454</v>
      </c>
      <c r="C26" s="25" t="s">
        <v>488</v>
      </c>
    </row>
    <row r="27" spans="1:3" x14ac:dyDescent="0.2">
      <c r="A27" s="15" t="str">
        <f>IF(ISNA(VLOOKUP(B27,Definitions!C$2:C$2016,1,FALSE)),"Not listed","")</f>
        <v/>
      </c>
      <c r="B27" s="5" t="s">
        <v>20</v>
      </c>
      <c r="C27" s="6" t="s">
        <v>256</v>
      </c>
    </row>
    <row r="28" spans="1:3" x14ac:dyDescent="0.2">
      <c r="A28" s="5" t="str">
        <f>IF(ISNA(VLOOKUP(B28,Definitions!C$2:C$2016,1,FALSE)),"Not listed","")</f>
        <v/>
      </c>
      <c r="B28" s="5" t="s">
        <v>20</v>
      </c>
      <c r="C28" s="6" t="s">
        <v>257</v>
      </c>
    </row>
    <row r="29" spans="1:3" x14ac:dyDescent="0.2">
      <c r="A29" s="15" t="str">
        <f>IF(ISNA(VLOOKUP(B29,Definitions!C$2:C$2016,1,FALSE)),"Not listed","")</f>
        <v/>
      </c>
      <c r="B29" s="5" t="s">
        <v>20</v>
      </c>
      <c r="C29" s="10" t="s">
        <v>261</v>
      </c>
    </row>
    <row r="30" spans="1:3" x14ac:dyDescent="0.2">
      <c r="A30" s="5" t="str">
        <f>IF(ISNA(VLOOKUP(B30,Definitions!C$2:C$2016,1,FALSE)),"Not listed","")</f>
        <v/>
      </c>
      <c r="B30" s="5" t="s">
        <v>20</v>
      </c>
      <c r="C30" s="6" t="s">
        <v>502</v>
      </c>
    </row>
    <row r="31" spans="1:3" x14ac:dyDescent="0.2">
      <c r="A31" s="15" t="str">
        <f>IF(ISNA(VLOOKUP(B31,Definitions!C$2:C$2016,1,FALSE)),"Not listed","")</f>
        <v/>
      </c>
      <c r="B31" s="5" t="s">
        <v>20</v>
      </c>
      <c r="C31" s="6" t="s">
        <v>514</v>
      </c>
    </row>
    <row r="32" spans="1:3" x14ac:dyDescent="0.2">
      <c r="A32" s="15" t="str">
        <f>IF(ISNA(VLOOKUP(B32,Definitions!C$2:C$2016,1,FALSE)),"Not listed","")</f>
        <v/>
      </c>
      <c r="B32" s="5" t="s">
        <v>20</v>
      </c>
      <c r="C32" s="6" t="s">
        <v>515</v>
      </c>
    </row>
    <row r="33" spans="1:3" x14ac:dyDescent="0.2">
      <c r="A33" s="15" t="str">
        <f>IF(ISNA(VLOOKUP(B33,Definitions!C$2:C$2016,1,FALSE)),"Not listed","")</f>
        <v/>
      </c>
      <c r="B33" s="5" t="s">
        <v>20</v>
      </c>
      <c r="C33" s="10" t="s">
        <v>516</v>
      </c>
    </row>
    <row r="34" spans="1:3" x14ac:dyDescent="0.2">
      <c r="A34" s="15" t="str">
        <f>IF(ISNA(VLOOKUP(B34,Definitions!C$2:C$2016,1,FALSE)),"Not listed","")</f>
        <v/>
      </c>
      <c r="B34" s="5" t="s">
        <v>20</v>
      </c>
      <c r="C34" s="6" t="s">
        <v>513</v>
      </c>
    </row>
    <row r="35" spans="1:3" x14ac:dyDescent="0.2">
      <c r="A35" s="5" t="str">
        <f>IF(ISNA(VLOOKUP(B35,Definitions!C$2:C$2016,1,FALSE)),"Not listed","")</f>
        <v/>
      </c>
      <c r="B35" s="7" t="s">
        <v>308</v>
      </c>
      <c r="C35" s="6" t="s">
        <v>305</v>
      </c>
    </row>
    <row r="36" spans="1:3" x14ac:dyDescent="0.2">
      <c r="A36" s="15" t="str">
        <f>IF(ISNA(VLOOKUP(B36,Definitions!C$2:C$2016,1,FALSE)),"Not listed","")</f>
        <v/>
      </c>
      <c r="B36" s="7" t="s">
        <v>308</v>
      </c>
      <c r="C36" s="6" t="s">
        <v>504</v>
      </c>
    </row>
    <row r="37" spans="1:3" x14ac:dyDescent="0.2">
      <c r="A37" s="5" t="str">
        <f>IF(ISNA(VLOOKUP(B37,Definitions!C$2:C$2016,1,FALSE)),"Not listed","")</f>
        <v/>
      </c>
      <c r="B37" s="5" t="s">
        <v>409</v>
      </c>
      <c r="C37" s="6" t="s">
        <v>256</v>
      </c>
    </row>
    <row r="38" spans="1:3" x14ac:dyDescent="0.2">
      <c r="A38" s="5" t="str">
        <f>IF(ISNA(VLOOKUP(B38,Definitions!C$2:C$2016,1,FALSE)),"Not listed","")</f>
        <v/>
      </c>
      <c r="B38" s="5" t="s">
        <v>409</v>
      </c>
      <c r="C38" s="10" t="s">
        <v>261</v>
      </c>
    </row>
    <row r="39" spans="1:3" x14ac:dyDescent="0.2">
      <c r="A39" s="15" t="str">
        <f>IF(ISNA(VLOOKUP(B39,Definitions!C$2:C$2016,1,FALSE)),"Not listed","")</f>
        <v/>
      </c>
      <c r="B39" s="5" t="s">
        <v>409</v>
      </c>
      <c r="C39" s="6" t="s">
        <v>514</v>
      </c>
    </row>
    <row r="40" spans="1:3" x14ac:dyDescent="0.2">
      <c r="A40" s="15" t="str">
        <f>IF(ISNA(VLOOKUP(B40,Definitions!C$2:C$2016,1,FALSE)),"Not listed","")</f>
        <v/>
      </c>
      <c r="B40" s="5" t="s">
        <v>409</v>
      </c>
      <c r="C40" s="10" t="s">
        <v>516</v>
      </c>
    </row>
    <row r="41" spans="1:3" x14ac:dyDescent="0.2">
      <c r="A41" s="15" t="str">
        <f>IF(ISNA(VLOOKUP(B41,Definitions!C$2:C$2016,1,FALSE)),"Not listed","")</f>
        <v/>
      </c>
      <c r="B41" s="5" t="s">
        <v>410</v>
      </c>
      <c r="C41" s="6" t="s">
        <v>256</v>
      </c>
    </row>
    <row r="42" spans="1:3" x14ac:dyDescent="0.2">
      <c r="A42" s="15" t="str">
        <f>IF(ISNA(VLOOKUP(B42,Definitions!C$2:C$2016,1,FALSE)),"Not listed","")</f>
        <v/>
      </c>
      <c r="B42" s="5" t="s">
        <v>410</v>
      </c>
      <c r="C42" s="10" t="s">
        <v>261</v>
      </c>
    </row>
    <row r="43" spans="1:3" x14ac:dyDescent="0.2">
      <c r="A43" s="15" t="str">
        <f>IF(ISNA(VLOOKUP(B43,Definitions!C$2:C$2016,1,FALSE)),"Not listed","")</f>
        <v/>
      </c>
      <c r="B43" s="5" t="s">
        <v>410</v>
      </c>
      <c r="C43" s="6" t="s">
        <v>514</v>
      </c>
    </row>
    <row r="44" spans="1:3" x14ac:dyDescent="0.2">
      <c r="A44" s="15" t="str">
        <f>IF(ISNA(VLOOKUP(B44,Definitions!C$2:C$2016,1,FALSE)),"Not listed","")</f>
        <v/>
      </c>
      <c r="B44" s="5" t="s">
        <v>410</v>
      </c>
      <c r="C44" s="10" t="s">
        <v>516</v>
      </c>
    </row>
    <row r="45" spans="1:3" x14ac:dyDescent="0.2">
      <c r="A45" s="5" t="str">
        <f>IF(ISNA(VLOOKUP(B45,Definitions!C$2:C$2016,1,FALSE)),"Not listed","")</f>
        <v/>
      </c>
      <c r="B45" s="5" t="s">
        <v>22</v>
      </c>
      <c r="C45" s="6" t="s">
        <v>249</v>
      </c>
    </row>
    <row r="46" spans="1:3" x14ac:dyDescent="0.2">
      <c r="A46" s="15" t="str">
        <f>IF(ISNA(VLOOKUP(B46,Definitions!C$2:C$2016,1,FALSE)),"Not listed","")</f>
        <v/>
      </c>
      <c r="B46" s="5" t="s">
        <v>22</v>
      </c>
      <c r="C46" s="6" t="s">
        <v>517</v>
      </c>
    </row>
    <row r="47" spans="1:3" x14ac:dyDescent="0.2">
      <c r="A47" s="5" t="str">
        <f>IF(ISNA(VLOOKUP(B47,Definitions!C$2:C$2016,1,FALSE)),"Not listed","")</f>
        <v/>
      </c>
      <c r="B47" s="5" t="s">
        <v>24</v>
      </c>
      <c r="C47" s="6" t="s">
        <v>273</v>
      </c>
    </row>
    <row r="48" spans="1:3" x14ac:dyDescent="0.2">
      <c r="A48" s="15" t="str">
        <f>IF(ISNA(VLOOKUP(B48,Definitions!C$2:C$2016,1,FALSE)),"Not listed","")</f>
        <v/>
      </c>
      <c r="B48" s="5" t="s">
        <v>24</v>
      </c>
      <c r="C48" s="6" t="s">
        <v>518</v>
      </c>
    </row>
    <row r="49" spans="1:3" x14ac:dyDescent="0.2">
      <c r="A49" s="5" t="str">
        <f>IF(ISNA(VLOOKUP(B49,Definitions!C$2:C$2016,1,FALSE)),"Not listed","")</f>
        <v/>
      </c>
      <c r="B49" s="5" t="s">
        <v>27</v>
      </c>
      <c r="C49" s="6" t="s">
        <v>273</v>
      </c>
    </row>
    <row r="50" spans="1:3" x14ac:dyDescent="0.2">
      <c r="A50" s="15" t="str">
        <f>IF(ISNA(VLOOKUP(B50,Definitions!C$2:C$2016,1,FALSE)),"Not listed","")</f>
        <v/>
      </c>
      <c r="B50" s="5" t="s">
        <v>27</v>
      </c>
      <c r="C50" s="6" t="s">
        <v>518</v>
      </c>
    </row>
    <row r="51" spans="1:3" x14ac:dyDescent="0.2">
      <c r="A51" s="5" t="str">
        <f>IF(ISNA(VLOOKUP(B51,Definitions!C$2:C$2016,1,FALSE)),"Not listed","")</f>
        <v/>
      </c>
      <c r="B51" s="6" t="s">
        <v>30</v>
      </c>
      <c r="C51" s="6" t="s">
        <v>305</v>
      </c>
    </row>
    <row r="52" spans="1:3" x14ac:dyDescent="0.2">
      <c r="A52" s="15" t="str">
        <f>IF(ISNA(VLOOKUP(B52,Definitions!C$2:C$2016,1,FALSE)),"Not listed","")</f>
        <v/>
      </c>
      <c r="B52" s="6" t="s">
        <v>30</v>
      </c>
      <c r="C52" s="6" t="s">
        <v>504</v>
      </c>
    </row>
    <row r="53" spans="1:3" x14ac:dyDescent="0.2">
      <c r="A53" s="5" t="str">
        <f>IF(ISNA(VLOOKUP(B53,Definitions!C$2:C$2016,1,FALSE)),"Not listed","")</f>
        <v/>
      </c>
      <c r="B53" s="6" t="s">
        <v>34</v>
      </c>
      <c r="C53" s="6" t="s">
        <v>250</v>
      </c>
    </row>
    <row r="54" spans="1:3" x14ac:dyDescent="0.2">
      <c r="A54" s="15" t="str">
        <f>IF(ISNA(VLOOKUP(B54,Definitions!C$2:C$2016,1,FALSE)),"Not listed","")</f>
        <v/>
      </c>
      <c r="B54" s="6" t="s">
        <v>34</v>
      </c>
      <c r="C54" s="6" t="s">
        <v>519</v>
      </c>
    </row>
    <row r="55" spans="1:3" x14ac:dyDescent="0.2">
      <c r="A55" s="5" t="str">
        <f>IF(ISNA(VLOOKUP(B55,Definitions!C$2:C$2016,1,FALSE)),"Not listed","")</f>
        <v/>
      </c>
      <c r="B55" s="5" t="s">
        <v>37</v>
      </c>
      <c r="C55" s="6" t="s">
        <v>273</v>
      </c>
    </row>
    <row r="56" spans="1:3" x14ac:dyDescent="0.2">
      <c r="A56" s="15" t="str">
        <f>IF(ISNA(VLOOKUP(B56,Definitions!C$2:C$2016,1,FALSE)),"Not listed","")</f>
        <v/>
      </c>
      <c r="B56" s="5" t="s">
        <v>37</v>
      </c>
      <c r="C56" s="6" t="s">
        <v>518</v>
      </c>
    </row>
    <row r="57" spans="1:3" x14ac:dyDescent="0.2">
      <c r="A57" s="5" t="str">
        <f>IF(ISNA(VLOOKUP(B57,Definitions!C$2:C$2016,1,FALSE)),"Not listed","")</f>
        <v/>
      </c>
      <c r="B57" s="5" t="s">
        <v>40</v>
      </c>
      <c r="C57" s="6" t="s">
        <v>305</v>
      </c>
    </row>
    <row r="58" spans="1:3" x14ac:dyDescent="0.2">
      <c r="A58" s="5" t="str">
        <f>IF(ISNA(VLOOKUP(B58,Definitions!C$2:C$2016,1,FALSE)),"Not listed","")</f>
        <v/>
      </c>
      <c r="B58" s="5" t="s">
        <v>40</v>
      </c>
      <c r="C58" s="6" t="s">
        <v>276</v>
      </c>
    </row>
    <row r="59" spans="1:3" x14ac:dyDescent="0.2">
      <c r="A59" s="15" t="str">
        <f>IF(ISNA(VLOOKUP(B59,Definitions!C$2:C$2016,1,FALSE)),"Not listed","")</f>
        <v/>
      </c>
      <c r="B59" s="5" t="s">
        <v>40</v>
      </c>
      <c r="C59" s="6" t="s">
        <v>504</v>
      </c>
    </row>
    <row r="60" spans="1:3" x14ac:dyDescent="0.2">
      <c r="A60" s="15" t="str">
        <f>IF(ISNA(VLOOKUP(B60,Definitions!C$2:C$2016,1,FALSE)),"Not listed","")</f>
        <v/>
      </c>
      <c r="B60" s="5" t="s">
        <v>40</v>
      </c>
      <c r="C60" s="6" t="s">
        <v>520</v>
      </c>
    </row>
    <row r="61" spans="1:3" x14ac:dyDescent="0.2">
      <c r="A61" s="5" t="str">
        <f>IF(ISNA(VLOOKUP(B61,Definitions!C$2:C$2016,1,FALSE)),"Not listed","")</f>
        <v/>
      </c>
      <c r="B61" s="3" t="s">
        <v>349</v>
      </c>
      <c r="C61" s="6" t="s">
        <v>258</v>
      </c>
    </row>
    <row r="62" spans="1:3" x14ac:dyDescent="0.2">
      <c r="A62" s="5" t="str">
        <f>IF(ISNA(VLOOKUP(B62,Definitions!C$2:C$2016,1,FALSE)),"Not listed","")</f>
        <v/>
      </c>
      <c r="B62" s="3" t="s">
        <v>349</v>
      </c>
      <c r="C62" s="6" t="s">
        <v>265</v>
      </c>
    </row>
    <row r="63" spans="1:3" x14ac:dyDescent="0.2">
      <c r="A63" s="5" t="str">
        <f>IF(ISNA(VLOOKUP(B63,Definitions!C$2:C$2016,1,FALSE)),"Not listed","")</f>
        <v/>
      </c>
      <c r="B63" s="3" t="s">
        <v>349</v>
      </c>
      <c r="C63" s="6" t="s">
        <v>277</v>
      </c>
    </row>
    <row r="64" spans="1:3" x14ac:dyDescent="0.2">
      <c r="A64" s="5" t="str">
        <f>IF(ISNA(VLOOKUP(B64,Definitions!C$2:C$2016,1,FALSE)),"Not listed","")</f>
        <v/>
      </c>
      <c r="B64" s="3" t="s">
        <v>349</v>
      </c>
      <c r="C64" s="6" t="s">
        <v>282</v>
      </c>
    </row>
    <row r="65" spans="1:3" x14ac:dyDescent="0.2">
      <c r="A65" s="15" t="str">
        <f>IF(ISNA(VLOOKUP(B65,Definitions!C$2:C$2016,1,FALSE)),"Not listed","")</f>
        <v/>
      </c>
      <c r="B65" s="3" t="s">
        <v>349</v>
      </c>
      <c r="C65" s="6" t="s">
        <v>521</v>
      </c>
    </row>
    <row r="66" spans="1:3" x14ac:dyDescent="0.2">
      <c r="A66" s="15" t="str">
        <f>IF(ISNA(VLOOKUP(B66,Definitions!C$2:C$2016,1,FALSE)),"Not listed","")</f>
        <v/>
      </c>
      <c r="B66" s="3" t="s">
        <v>349</v>
      </c>
      <c r="C66" s="6" t="s">
        <v>522</v>
      </c>
    </row>
    <row r="67" spans="1:3" x14ac:dyDescent="0.2">
      <c r="A67" s="15" t="str">
        <f>IF(ISNA(VLOOKUP(B67,Definitions!C$2:C$2016,1,FALSE)),"Not listed","")</f>
        <v/>
      </c>
      <c r="B67" s="3" t="s">
        <v>349</v>
      </c>
      <c r="C67" s="6" t="s">
        <v>523</v>
      </c>
    </row>
    <row r="68" spans="1:3" x14ac:dyDescent="0.2">
      <c r="A68" s="15" t="str">
        <f>IF(ISNA(VLOOKUP(B68,Definitions!C$2:C$2016,1,FALSE)),"Not listed","")</f>
        <v/>
      </c>
      <c r="B68" s="3" t="s">
        <v>349</v>
      </c>
      <c r="C68" s="6" t="s">
        <v>524</v>
      </c>
    </row>
    <row r="69" spans="1:3" x14ac:dyDescent="0.2">
      <c r="A69" s="15" t="str">
        <f>IF(ISNA(VLOOKUP(B69,Definitions!C$2:C$2016,1,FALSE)),"Not listed","")</f>
        <v/>
      </c>
      <c r="B69" s="5" t="s">
        <v>352</v>
      </c>
      <c r="C69" s="6" t="s">
        <v>265</v>
      </c>
    </row>
    <row r="70" spans="1:3" x14ac:dyDescent="0.2">
      <c r="A70" s="15" t="str">
        <f>IF(ISNA(VLOOKUP(B70,Definitions!C$2:C$2016,1,FALSE)),"Not listed","")</f>
        <v/>
      </c>
      <c r="B70" s="5" t="s">
        <v>352</v>
      </c>
      <c r="C70" s="6" t="s">
        <v>522</v>
      </c>
    </row>
    <row r="71" spans="1:3" x14ac:dyDescent="0.2">
      <c r="A71" s="5" t="str">
        <f>IF(ISNA(VLOOKUP(B71,Definitions!C$2:C$2016,1,FALSE)),"Not listed","")</f>
        <v/>
      </c>
      <c r="B71" s="3" t="s">
        <v>350</v>
      </c>
      <c r="C71" s="6" t="s">
        <v>258</v>
      </c>
    </row>
    <row r="72" spans="1:3" x14ac:dyDescent="0.2">
      <c r="A72" s="5" t="str">
        <f>IF(ISNA(VLOOKUP(B72,Definitions!C$2:C$2016,1,FALSE)),"Not listed","")</f>
        <v/>
      </c>
      <c r="B72" s="3" t="s">
        <v>350</v>
      </c>
      <c r="C72" s="6" t="s">
        <v>265</v>
      </c>
    </row>
    <row r="73" spans="1:3" x14ac:dyDescent="0.2">
      <c r="A73" s="5" t="str">
        <f>IF(ISNA(VLOOKUP(B73,Definitions!C$2:C$2016,1,FALSE)),"Not listed","")</f>
        <v/>
      </c>
      <c r="B73" s="3" t="s">
        <v>350</v>
      </c>
      <c r="C73" s="6" t="s">
        <v>277</v>
      </c>
    </row>
    <row r="74" spans="1:3" x14ac:dyDescent="0.2">
      <c r="A74" s="5" t="str">
        <f>IF(ISNA(VLOOKUP(B74,Definitions!C$2:C$2016,1,FALSE)),"Not listed","")</f>
        <v/>
      </c>
      <c r="B74" s="3" t="s">
        <v>350</v>
      </c>
      <c r="C74" s="6" t="s">
        <v>282</v>
      </c>
    </row>
    <row r="75" spans="1:3" x14ac:dyDescent="0.2">
      <c r="A75" s="15" t="str">
        <f>IF(ISNA(VLOOKUP(B75,Definitions!C$2:C$2016,1,FALSE)),"Not listed","")</f>
        <v/>
      </c>
      <c r="B75" s="3" t="s">
        <v>350</v>
      </c>
      <c r="C75" s="6" t="s">
        <v>521</v>
      </c>
    </row>
    <row r="76" spans="1:3" x14ac:dyDescent="0.2">
      <c r="A76" s="15" t="str">
        <f>IF(ISNA(VLOOKUP(B76,Definitions!C$2:C$2016,1,FALSE)),"Not listed","")</f>
        <v/>
      </c>
      <c r="B76" s="3" t="s">
        <v>350</v>
      </c>
      <c r="C76" s="6" t="s">
        <v>522</v>
      </c>
    </row>
    <row r="77" spans="1:3" x14ac:dyDescent="0.2">
      <c r="A77" s="15" t="str">
        <f>IF(ISNA(VLOOKUP(B77,Definitions!C$2:C$2016,1,FALSE)),"Not listed","")</f>
        <v/>
      </c>
      <c r="B77" s="3" t="s">
        <v>350</v>
      </c>
      <c r="C77" s="6" t="s">
        <v>523</v>
      </c>
    </row>
    <row r="78" spans="1:3" x14ac:dyDescent="0.2">
      <c r="A78" s="15" t="str">
        <f>IF(ISNA(VLOOKUP(B78,Definitions!C$2:C$2016,1,FALSE)),"Not listed","")</f>
        <v/>
      </c>
      <c r="B78" s="3" t="s">
        <v>350</v>
      </c>
      <c r="C78" s="6" t="s">
        <v>524</v>
      </c>
    </row>
    <row r="79" spans="1:3" x14ac:dyDescent="0.2">
      <c r="A79" s="5" t="str">
        <f>IF(ISNA(VLOOKUP(B79,Definitions!C$2:C$2016,1,FALSE)),"Not listed","")</f>
        <v/>
      </c>
      <c r="B79" s="3" t="s">
        <v>351</v>
      </c>
      <c r="C79" s="6" t="s">
        <v>258</v>
      </c>
    </row>
    <row r="80" spans="1:3" x14ac:dyDescent="0.2">
      <c r="A80" s="5" t="str">
        <f>IF(ISNA(VLOOKUP(B80,Definitions!C$2:C$2016,1,FALSE)),"Not listed","")</f>
        <v/>
      </c>
      <c r="B80" s="3" t="s">
        <v>351</v>
      </c>
      <c r="C80" s="6" t="s">
        <v>265</v>
      </c>
    </row>
    <row r="81" spans="1:3" x14ac:dyDescent="0.2">
      <c r="A81" s="5" t="str">
        <f>IF(ISNA(VLOOKUP(B81,Definitions!C$2:C$2016,1,FALSE)),"Not listed","")</f>
        <v/>
      </c>
      <c r="B81" s="3" t="s">
        <v>351</v>
      </c>
      <c r="C81" s="6" t="s">
        <v>277</v>
      </c>
    </row>
    <row r="82" spans="1:3" x14ac:dyDescent="0.2">
      <c r="A82" s="5" t="str">
        <f>IF(ISNA(VLOOKUP(B82,Definitions!C$2:C$2016,1,FALSE)),"Not listed","")</f>
        <v/>
      </c>
      <c r="B82" s="3" t="s">
        <v>351</v>
      </c>
      <c r="C82" s="6" t="s">
        <v>282</v>
      </c>
    </row>
    <row r="83" spans="1:3" x14ac:dyDescent="0.2">
      <c r="A83" s="15" t="str">
        <f>IF(ISNA(VLOOKUP(B83,Definitions!C$2:C$2016,1,FALSE)),"Not listed","")</f>
        <v/>
      </c>
      <c r="B83" s="3" t="s">
        <v>351</v>
      </c>
      <c r="C83" s="6" t="s">
        <v>521</v>
      </c>
    </row>
    <row r="84" spans="1:3" x14ac:dyDescent="0.2">
      <c r="A84" s="15" t="str">
        <f>IF(ISNA(VLOOKUP(B84,Definitions!C$2:C$2016,1,FALSE)),"Not listed","")</f>
        <v/>
      </c>
      <c r="B84" s="3" t="s">
        <v>351</v>
      </c>
      <c r="C84" s="6" t="s">
        <v>522</v>
      </c>
    </row>
    <row r="85" spans="1:3" x14ac:dyDescent="0.2">
      <c r="A85" s="15" t="str">
        <f>IF(ISNA(VLOOKUP(B85,Definitions!C$2:C$2016,1,FALSE)),"Not listed","")</f>
        <v/>
      </c>
      <c r="B85" s="3" t="s">
        <v>351</v>
      </c>
      <c r="C85" s="6" t="s">
        <v>523</v>
      </c>
    </row>
    <row r="86" spans="1:3" x14ac:dyDescent="0.2">
      <c r="A86" s="15" t="str">
        <f>IF(ISNA(VLOOKUP(B86,Definitions!C$2:C$2016,1,FALSE)),"Not listed","")</f>
        <v/>
      </c>
      <c r="B86" s="3" t="s">
        <v>351</v>
      </c>
      <c r="C86" s="6" t="s">
        <v>524</v>
      </c>
    </row>
    <row r="87" spans="1:3" x14ac:dyDescent="0.2">
      <c r="A87" s="5" t="str">
        <f>IF(ISNA(VLOOKUP(B87,Definitions!C$2:C$2016,1,FALSE)),"Not listed","")</f>
        <v/>
      </c>
      <c r="B87" s="5" t="s">
        <v>43</v>
      </c>
      <c r="C87" s="6" t="s">
        <v>273</v>
      </c>
    </row>
    <row r="88" spans="1:3" x14ac:dyDescent="0.2">
      <c r="A88" s="15" t="str">
        <f>IF(ISNA(VLOOKUP(B88,Definitions!C$2:C$2016,1,FALSE)),"Not listed","")</f>
        <v/>
      </c>
      <c r="B88" s="5" t="s">
        <v>43</v>
      </c>
      <c r="C88" s="6" t="s">
        <v>518</v>
      </c>
    </row>
    <row r="89" spans="1:3" x14ac:dyDescent="0.2">
      <c r="A89" s="5" t="str">
        <f>IF(ISNA(VLOOKUP(B89,Definitions!C$2:C$2016,1,FALSE)),"Not listed","")</f>
        <v/>
      </c>
      <c r="B89" s="5" t="s">
        <v>359</v>
      </c>
      <c r="C89" s="6" t="s">
        <v>252</v>
      </c>
    </row>
    <row r="90" spans="1:3" x14ac:dyDescent="0.2">
      <c r="A90" s="15" t="str">
        <f>IF(ISNA(VLOOKUP(B90,Definitions!C$2:C$2016,1,FALSE)),"Not listed","")</f>
        <v/>
      </c>
      <c r="B90" s="5" t="s">
        <v>359</v>
      </c>
      <c r="C90" s="6" t="s">
        <v>525</v>
      </c>
    </row>
    <row r="91" spans="1:3" x14ac:dyDescent="0.2">
      <c r="A91" s="5" t="str">
        <f>IF(ISNA(VLOOKUP(B91,Definitions!C$2:C$2016,1,FALSE)),"Not listed","")</f>
        <v/>
      </c>
      <c r="B91" s="6" t="s">
        <v>366</v>
      </c>
      <c r="C91" s="10" t="s">
        <v>252</v>
      </c>
    </row>
    <row r="92" spans="1:3" x14ac:dyDescent="0.2">
      <c r="A92" s="15" t="str">
        <f>IF(ISNA(VLOOKUP(B92,Definitions!C$2:C$2016,1,FALSE)),"Not listed","")</f>
        <v/>
      </c>
      <c r="B92" s="6" t="s">
        <v>366</v>
      </c>
      <c r="C92" s="10" t="s">
        <v>525</v>
      </c>
    </row>
    <row r="93" spans="1:3" x14ac:dyDescent="0.2">
      <c r="A93" s="5" t="str">
        <f>IF(ISNA(VLOOKUP(B93,Definitions!C$2:C$2016,1,FALSE)),"Not listed","")</f>
        <v/>
      </c>
      <c r="B93" s="5" t="s">
        <v>46</v>
      </c>
      <c r="C93" s="6" t="s">
        <v>273</v>
      </c>
    </row>
    <row r="94" spans="1:3" x14ac:dyDescent="0.2">
      <c r="A94" s="15" t="str">
        <f>IF(ISNA(VLOOKUP(B94,Definitions!C$2:C$2016,1,FALSE)),"Not listed","")</f>
        <v/>
      </c>
      <c r="B94" s="5" t="s">
        <v>46</v>
      </c>
      <c r="C94" s="6" t="s">
        <v>518</v>
      </c>
    </row>
    <row r="95" spans="1:3" x14ac:dyDescent="0.2">
      <c r="A95" s="5" t="str">
        <f>IF(ISNA(VLOOKUP(B95,Definitions!C$2:C$2016,1,FALSE)),"Not listed","")</f>
        <v/>
      </c>
      <c r="B95" s="5" t="s">
        <v>49</v>
      </c>
      <c r="C95" s="6" t="s">
        <v>250</v>
      </c>
    </row>
    <row r="96" spans="1:3" x14ac:dyDescent="0.2">
      <c r="A96" s="15" t="str">
        <f>IF(ISNA(VLOOKUP(B96,Definitions!C$2:C$2016,1,FALSE)),"Not listed","")</f>
        <v/>
      </c>
      <c r="B96" s="5" t="s">
        <v>49</v>
      </c>
      <c r="C96" s="6" t="s">
        <v>519</v>
      </c>
    </row>
    <row r="97" spans="1:3" x14ac:dyDescent="0.2">
      <c r="A97" s="15" t="str">
        <f>IF(ISNA(VLOOKUP(B97,Definitions!C$2:C$2016,1,FALSE)),"Not listed","")</f>
        <v/>
      </c>
      <c r="B97" s="5" t="s">
        <v>52</v>
      </c>
      <c r="C97" s="6" t="s">
        <v>286</v>
      </c>
    </row>
    <row r="98" spans="1:3" x14ac:dyDescent="0.2">
      <c r="A98" s="15" t="str">
        <f>IF(ISNA(VLOOKUP(B98,Definitions!C$2:C$2016,1,FALSE)),"Not listed","")</f>
        <v/>
      </c>
      <c r="B98" s="5" t="s">
        <v>52</v>
      </c>
      <c r="C98" s="6" t="s">
        <v>526</v>
      </c>
    </row>
    <row r="99" spans="1:3" x14ac:dyDescent="0.2">
      <c r="A99" s="15" t="str">
        <f>IF(ISNA(VLOOKUP(B99,Definitions!C$2:C$2016,1,FALSE)),"Not listed","")</f>
        <v/>
      </c>
      <c r="B99" s="5" t="s">
        <v>55</v>
      </c>
      <c r="C99" s="6" t="s">
        <v>503</v>
      </c>
    </row>
    <row r="100" spans="1:3" x14ac:dyDescent="0.2">
      <c r="A100" s="15" t="str">
        <f>IF(ISNA(VLOOKUP(B100,Definitions!C$2:C$2016,1,FALSE)),"Not listed","")</f>
        <v/>
      </c>
      <c r="B100" s="5" t="s">
        <v>55</v>
      </c>
      <c r="C100" s="6" t="s">
        <v>503</v>
      </c>
    </row>
    <row r="101" spans="1:3" x14ac:dyDescent="0.2">
      <c r="A101" s="15" t="str">
        <f>IF(ISNA(VLOOKUP(B101,Definitions!C$2:C$2016,1,FALSE)),"Not listed","")</f>
        <v/>
      </c>
      <c r="B101" s="5" t="s">
        <v>55</v>
      </c>
      <c r="C101" s="20" t="s">
        <v>264</v>
      </c>
    </row>
    <row r="102" spans="1:3" x14ac:dyDescent="0.2">
      <c r="A102" s="5" t="str">
        <f>IF(ISNA(VLOOKUP(B102,Definitions!C$2:C$2016,1,FALSE)),"Not listed","")</f>
        <v/>
      </c>
      <c r="B102" s="5" t="s">
        <v>55</v>
      </c>
      <c r="C102" s="6" t="s">
        <v>285</v>
      </c>
    </row>
    <row r="103" spans="1:3" x14ac:dyDescent="0.2">
      <c r="A103" s="15" t="str">
        <f>IF(ISNA(VLOOKUP(B103,Definitions!C$2:C$2016,1,FALSE)),"Not listed","")</f>
        <v/>
      </c>
      <c r="B103" s="5" t="s">
        <v>55</v>
      </c>
      <c r="C103" s="20" t="s">
        <v>527</v>
      </c>
    </row>
    <row r="104" spans="1:3" x14ac:dyDescent="0.2">
      <c r="A104" s="15" t="str">
        <f>IF(ISNA(VLOOKUP(B104,Definitions!C$2:C$2016,1,FALSE)),"Not listed","")</f>
        <v/>
      </c>
      <c r="B104" s="5" t="s">
        <v>55</v>
      </c>
      <c r="C104" s="6" t="s">
        <v>528</v>
      </c>
    </row>
    <row r="105" spans="1:3" x14ac:dyDescent="0.2">
      <c r="A105" s="5" t="str">
        <f>IF(ISNA(VLOOKUP(B105,Definitions!C$2:C$2016,1,FALSE)),"Not listed","")</f>
        <v/>
      </c>
      <c r="B105" s="5" t="s">
        <v>448</v>
      </c>
      <c r="C105" s="30" t="s">
        <v>286</v>
      </c>
    </row>
    <row r="106" spans="1:3" x14ac:dyDescent="0.2">
      <c r="A106" s="15" t="str">
        <f>IF(ISNA(VLOOKUP(B106,Definitions!C$2:C$2016,1,FALSE)),"Not listed","")</f>
        <v/>
      </c>
      <c r="B106" s="5" t="s">
        <v>448</v>
      </c>
      <c r="C106" s="6" t="s">
        <v>526</v>
      </c>
    </row>
    <row r="107" spans="1:3" x14ac:dyDescent="0.2">
      <c r="A107" s="5" t="str">
        <f>IF(ISNA(VLOOKUP(B107,Definitions!C$2:C$2016,1,FALSE)),"Not listed","")</f>
        <v/>
      </c>
      <c r="B107" s="5" t="s">
        <v>57</v>
      </c>
      <c r="C107" s="10" t="s">
        <v>248</v>
      </c>
    </row>
    <row r="108" spans="1:3" x14ac:dyDescent="0.2">
      <c r="A108" s="5" t="str">
        <f>IF(ISNA(VLOOKUP(B108,Definitions!C$2:C$2016,1,FALSE)),"Not listed","")</f>
        <v/>
      </c>
      <c r="B108" s="5" t="s">
        <v>57</v>
      </c>
      <c r="C108" s="6" t="s">
        <v>272</v>
      </c>
    </row>
    <row r="109" spans="1:3" x14ac:dyDescent="0.2">
      <c r="A109" s="15" t="str">
        <f>IF(ISNA(VLOOKUP(B109,Definitions!C$2:C$2016,1,FALSE)),"Not listed","")</f>
        <v/>
      </c>
      <c r="B109" s="5" t="s">
        <v>57</v>
      </c>
      <c r="C109" s="10" t="s">
        <v>529</v>
      </c>
    </row>
    <row r="110" spans="1:3" x14ac:dyDescent="0.2">
      <c r="A110" s="15" t="str">
        <f>IF(ISNA(VLOOKUP(B110,Definitions!C$2:C$2016,1,FALSE)),"Not listed","")</f>
        <v/>
      </c>
      <c r="B110" s="5" t="s">
        <v>57</v>
      </c>
      <c r="C110" s="6" t="s">
        <v>530</v>
      </c>
    </row>
    <row r="111" spans="1:3" x14ac:dyDescent="0.2">
      <c r="A111" s="5" t="str">
        <f>IF(ISNA(VLOOKUP(B111,Definitions!C$2:C$2016,1,FALSE)),"Not listed","")</f>
        <v/>
      </c>
      <c r="B111" s="5" t="s">
        <v>60</v>
      </c>
      <c r="C111" s="6" t="s">
        <v>250</v>
      </c>
    </row>
    <row r="112" spans="1:3" x14ac:dyDescent="0.2">
      <c r="A112" s="5" t="str">
        <f>IF(ISNA(VLOOKUP(B112,Definitions!C$2:C$2016,1,FALSE)),"Not listed","")</f>
        <v/>
      </c>
      <c r="B112" s="5" t="s">
        <v>60</v>
      </c>
      <c r="C112" s="6" t="s">
        <v>305</v>
      </c>
    </row>
    <row r="113" spans="1:3" x14ac:dyDescent="0.2">
      <c r="A113" s="15" t="str">
        <f>IF(ISNA(VLOOKUP(B113,Definitions!C$2:C$2016,1,FALSE)),"Not listed","")</f>
        <v/>
      </c>
      <c r="B113" s="5" t="s">
        <v>60</v>
      </c>
      <c r="C113" s="6" t="s">
        <v>519</v>
      </c>
    </row>
    <row r="114" spans="1:3" x14ac:dyDescent="0.2">
      <c r="A114" s="15" t="str">
        <f>IF(ISNA(VLOOKUP(B114,Definitions!C$2:C$2016,1,FALSE)),"Not listed","")</f>
        <v/>
      </c>
      <c r="B114" s="5" t="s">
        <v>60</v>
      </c>
      <c r="C114" s="6" t="s">
        <v>504</v>
      </c>
    </row>
    <row r="115" spans="1:3" x14ac:dyDescent="0.2">
      <c r="A115" s="5" t="str">
        <f>IF(ISNA(VLOOKUP(B115,Definitions!C$2:C$2016,1,FALSE)),"Not listed","")</f>
        <v/>
      </c>
      <c r="B115" s="7" t="s">
        <v>63</v>
      </c>
      <c r="C115" s="6" t="s">
        <v>273</v>
      </c>
    </row>
    <row r="116" spans="1:3" x14ac:dyDescent="0.2">
      <c r="A116" s="15" t="str">
        <f>IF(ISNA(VLOOKUP(B116,Definitions!C$2:C$2016,1,FALSE)),"Not listed","")</f>
        <v/>
      </c>
      <c r="B116" s="7" t="s">
        <v>63</v>
      </c>
      <c r="C116" s="6" t="s">
        <v>518</v>
      </c>
    </row>
    <row r="117" spans="1:3" x14ac:dyDescent="0.2">
      <c r="A117" s="5" t="str">
        <f>IF(ISNA(VLOOKUP(B117,Definitions!C$2:C$2016,1,FALSE)),"Not listed","")</f>
        <v/>
      </c>
      <c r="B117" s="5" t="s">
        <v>66</v>
      </c>
      <c r="C117" s="6" t="s">
        <v>273</v>
      </c>
    </row>
    <row r="118" spans="1:3" x14ac:dyDescent="0.2">
      <c r="A118" s="15" t="str">
        <f>IF(ISNA(VLOOKUP(B118,Definitions!C$2:C$2016,1,FALSE)),"Not listed","")</f>
        <v/>
      </c>
      <c r="B118" s="5" t="s">
        <v>66</v>
      </c>
      <c r="C118" s="6" t="s">
        <v>518</v>
      </c>
    </row>
    <row r="119" spans="1:3" x14ac:dyDescent="0.2">
      <c r="A119" s="5" t="str">
        <f>IF(ISNA(VLOOKUP(B119,Definitions!C$2:C$2016,1,FALSE)),"Not listed","")</f>
        <v/>
      </c>
      <c r="B119" s="5" t="s">
        <v>68</v>
      </c>
      <c r="C119" s="6" t="s">
        <v>273</v>
      </c>
    </row>
    <row r="120" spans="1:3" x14ac:dyDescent="0.2">
      <c r="A120" s="15" t="str">
        <f>IF(ISNA(VLOOKUP(B120,Definitions!C$2:C$2016,1,FALSE)),"Not listed","")</f>
        <v/>
      </c>
      <c r="B120" s="5" t="s">
        <v>68</v>
      </c>
      <c r="C120" s="6" t="s">
        <v>518</v>
      </c>
    </row>
    <row r="121" spans="1:3" x14ac:dyDescent="0.2">
      <c r="A121" s="5" t="str">
        <f>IF(ISNA(VLOOKUP(B121,Definitions!C$2:C$2016,1,FALSE)),"Not listed","")</f>
        <v/>
      </c>
      <c r="B121" s="5" t="s">
        <v>70</v>
      </c>
      <c r="C121" s="6" t="s">
        <v>273</v>
      </c>
    </row>
    <row r="122" spans="1:3" x14ac:dyDescent="0.2">
      <c r="A122" s="15" t="str">
        <f>IF(ISNA(VLOOKUP(B122,Definitions!C$2:C$2016,1,FALSE)),"Not listed","")</f>
        <v/>
      </c>
      <c r="B122" s="5" t="s">
        <v>70</v>
      </c>
      <c r="C122" s="6" t="s">
        <v>518</v>
      </c>
    </row>
    <row r="123" spans="1:3" x14ac:dyDescent="0.2">
      <c r="A123" s="5" t="str">
        <f>IF(ISNA(VLOOKUP(B123,Definitions!C$2:C$2016,1,FALSE)),"Not listed","")</f>
        <v/>
      </c>
      <c r="B123" s="7" t="s">
        <v>72</v>
      </c>
      <c r="C123" s="6" t="s">
        <v>272</v>
      </c>
    </row>
    <row r="124" spans="1:3" x14ac:dyDescent="0.2">
      <c r="A124" s="15" t="str">
        <f>IF(ISNA(VLOOKUP(B124,Definitions!C$2:C$2016,1,FALSE)),"Not listed","")</f>
        <v/>
      </c>
      <c r="B124" s="7" t="s">
        <v>72</v>
      </c>
      <c r="C124" s="6" t="s">
        <v>530</v>
      </c>
    </row>
    <row r="125" spans="1:3" x14ac:dyDescent="0.2">
      <c r="A125" s="5" t="str">
        <f>IF(ISNA(VLOOKUP(B125,Definitions!C$2:C$2016,1,FALSE)),"Not listed","")</f>
        <v/>
      </c>
      <c r="B125" s="7" t="s">
        <v>74</v>
      </c>
      <c r="C125" s="6" t="s">
        <v>276</v>
      </c>
    </row>
    <row r="126" spans="1:3" x14ac:dyDescent="0.2">
      <c r="A126" s="15" t="str">
        <f>IF(ISNA(VLOOKUP(B126,Definitions!C$2:C$2016,1,FALSE)),"Not listed","")</f>
        <v/>
      </c>
      <c r="B126" s="7" t="s">
        <v>74</v>
      </c>
      <c r="C126" s="6" t="s">
        <v>520</v>
      </c>
    </row>
    <row r="127" spans="1:3" x14ac:dyDescent="0.2">
      <c r="A127" s="15" t="str">
        <f>IF(ISNA(VLOOKUP(B127,Definitions!C$2:C$2016,1,FALSE)),"Not listed","")</f>
        <v/>
      </c>
      <c r="B127" s="5" t="s">
        <v>333</v>
      </c>
      <c r="C127" s="6" t="s">
        <v>305</v>
      </c>
    </row>
    <row r="128" spans="1:3" x14ac:dyDescent="0.2">
      <c r="A128" s="15" t="str">
        <f>IF(ISNA(VLOOKUP(B128,Definitions!C$2:C$2016,1,FALSE)),"Not listed","")</f>
        <v/>
      </c>
      <c r="B128" s="5" t="s">
        <v>333</v>
      </c>
      <c r="C128" s="6" t="s">
        <v>504</v>
      </c>
    </row>
    <row r="129" spans="1:3" x14ac:dyDescent="0.2">
      <c r="A129" s="15" t="str">
        <f>IF(ISNA(VLOOKUP(B129,Definitions!C$2:C$2016,1,FALSE)),"Not listed","")</f>
        <v/>
      </c>
      <c r="B129" s="5" t="s">
        <v>336</v>
      </c>
      <c r="C129" s="6" t="s">
        <v>305</v>
      </c>
    </row>
    <row r="130" spans="1:3" x14ac:dyDescent="0.2">
      <c r="A130" s="15" t="str">
        <f>IF(ISNA(VLOOKUP(B130,Definitions!C$2:C$2016,1,FALSE)),"Not listed","")</f>
        <v/>
      </c>
      <c r="B130" s="5" t="s">
        <v>336</v>
      </c>
      <c r="C130" s="6" t="s">
        <v>504</v>
      </c>
    </row>
    <row r="131" spans="1:3" x14ac:dyDescent="0.2">
      <c r="A131" s="5" t="str">
        <f>IF(ISNA(VLOOKUP(B131,Definitions!C$2:C$2016,1,FALSE)),"Not listed","")</f>
        <v/>
      </c>
      <c r="B131" s="5" t="s">
        <v>75</v>
      </c>
      <c r="C131" s="10" t="s">
        <v>502</v>
      </c>
    </row>
    <row r="132" spans="1:3" x14ac:dyDescent="0.2">
      <c r="A132" s="15" t="str">
        <f>IF(ISNA(VLOOKUP(B132,Definitions!C$2:C$2016,1,FALSE)),"Not listed","")</f>
        <v/>
      </c>
      <c r="B132" s="5" t="s">
        <v>75</v>
      </c>
      <c r="C132" s="10" t="s">
        <v>513</v>
      </c>
    </row>
    <row r="133" spans="1:3" x14ac:dyDescent="0.2">
      <c r="A133" s="5" t="str">
        <f>IF(ISNA(VLOOKUP(B133,Definitions!C$2:C$2016,1,FALSE)),"Not listed","")</f>
        <v/>
      </c>
      <c r="B133" s="6" t="s">
        <v>376</v>
      </c>
      <c r="C133" s="6" t="s">
        <v>263</v>
      </c>
    </row>
    <row r="134" spans="1:3" x14ac:dyDescent="0.2">
      <c r="A134" s="15" t="str">
        <f>IF(ISNA(VLOOKUP(B134,Definitions!C$2:C$2016,1,FALSE)),"Not listed","")</f>
        <v/>
      </c>
      <c r="B134" s="6" t="s">
        <v>376</v>
      </c>
      <c r="C134" s="6" t="s">
        <v>531</v>
      </c>
    </row>
    <row r="135" spans="1:3" x14ac:dyDescent="0.2">
      <c r="A135" s="15" t="str">
        <f>IF(ISNA(VLOOKUP(B135,Definitions!C$2:C$2016,1,FALSE)),"Not listed","")</f>
        <v/>
      </c>
      <c r="B135" s="5" t="s">
        <v>374</v>
      </c>
      <c r="C135" s="6" t="s">
        <v>305</v>
      </c>
    </row>
    <row r="136" spans="1:3" x14ac:dyDescent="0.2">
      <c r="A136" s="15" t="str">
        <f>IF(ISNA(VLOOKUP(B136,Definitions!C$2:C$2016,1,FALSE)),"Not listed","")</f>
        <v/>
      </c>
      <c r="B136" s="5" t="s">
        <v>374</v>
      </c>
      <c r="C136" s="6" t="s">
        <v>504</v>
      </c>
    </row>
    <row r="137" spans="1:3" x14ac:dyDescent="0.2">
      <c r="A137" s="15" t="str">
        <f>IF(ISNA(VLOOKUP(B137,Definitions!C$2:C$2016,1,FALSE)),"Not listed","")</f>
        <v/>
      </c>
      <c r="B137" t="s">
        <v>464</v>
      </c>
      <c r="C137" s="28" t="s">
        <v>558</v>
      </c>
    </row>
    <row r="138" spans="1:3" x14ac:dyDescent="0.2">
      <c r="A138" s="5" t="str">
        <f>IF(ISNA(VLOOKUP(B138,Definitions!C$2:C$2016,1,FALSE)),"Not listed","")</f>
        <v/>
      </c>
      <c r="B138" s="7" t="s">
        <v>79</v>
      </c>
      <c r="C138" s="6" t="s">
        <v>254</v>
      </c>
    </row>
    <row r="139" spans="1:3" x14ac:dyDescent="0.2">
      <c r="A139" s="15" t="str">
        <f>IF(ISNA(VLOOKUP(B139,Definitions!C$2:C$2016,1,FALSE)),"Not listed","")</f>
        <v/>
      </c>
      <c r="B139" s="7" t="s">
        <v>79</v>
      </c>
      <c r="C139" s="6" t="s">
        <v>532</v>
      </c>
    </row>
    <row r="140" spans="1:3" x14ac:dyDescent="0.2">
      <c r="A140" s="15" t="str">
        <f>IF(ISNA(VLOOKUP(B140,Definitions!C$2:C$2016,1,FALSE)),"Not listed","")</f>
        <v/>
      </c>
      <c r="B140" s="5" t="s">
        <v>457</v>
      </c>
      <c r="C140" s="25" t="s">
        <v>500</v>
      </c>
    </row>
    <row r="141" spans="1:3" x14ac:dyDescent="0.2">
      <c r="A141" s="5" t="str">
        <f>IF(ISNA(VLOOKUP(B141,Definitions!C$2:C$2016,1,FALSE)),"Not listed","")</f>
        <v/>
      </c>
      <c r="B141" s="5" t="s">
        <v>82</v>
      </c>
      <c r="C141" s="6" t="s">
        <v>252</v>
      </c>
    </row>
    <row r="142" spans="1:3" x14ac:dyDescent="0.2">
      <c r="A142" s="5" t="str">
        <f>IF(ISNA(VLOOKUP(B142,Definitions!C$2:C$2016,1,FALSE)),"Not listed","")</f>
        <v/>
      </c>
      <c r="B142" s="5" t="s">
        <v>82</v>
      </c>
      <c r="C142" s="6" t="s">
        <v>276</v>
      </c>
    </row>
    <row r="143" spans="1:3" x14ac:dyDescent="0.2">
      <c r="A143" s="15" t="str">
        <f>IF(ISNA(VLOOKUP(B143,Definitions!C$2:C$2016,1,FALSE)),"Not listed","")</f>
        <v/>
      </c>
      <c r="B143" s="5" t="s">
        <v>82</v>
      </c>
      <c r="C143" s="6" t="s">
        <v>525</v>
      </c>
    </row>
    <row r="144" spans="1:3" x14ac:dyDescent="0.2">
      <c r="A144" s="15" t="str">
        <f>IF(ISNA(VLOOKUP(B144,Definitions!C$2:C$2016,1,FALSE)),"Not listed","")</f>
        <v/>
      </c>
      <c r="B144" s="5" t="s">
        <v>82</v>
      </c>
      <c r="C144" s="6" t="s">
        <v>520</v>
      </c>
    </row>
    <row r="145" spans="1:3" x14ac:dyDescent="0.2">
      <c r="A145" s="5" t="str">
        <f>IF(ISNA(VLOOKUP(B145,Definitions!C$2:C$2016,1,FALSE)),"Not listed","")</f>
        <v/>
      </c>
      <c r="B145" s="6" t="s">
        <v>360</v>
      </c>
      <c r="C145" s="6" t="s">
        <v>252</v>
      </c>
    </row>
    <row r="146" spans="1:3" x14ac:dyDescent="0.2">
      <c r="A146" s="5" t="str">
        <f>IF(ISNA(VLOOKUP(B146,Definitions!C$2:C$2016,1,FALSE)),"Not listed","")</f>
        <v/>
      </c>
      <c r="B146" s="6" t="s">
        <v>360</v>
      </c>
      <c r="C146" s="6" t="s">
        <v>305</v>
      </c>
    </row>
    <row r="147" spans="1:3" x14ac:dyDescent="0.2">
      <c r="A147" s="5" t="str">
        <f>IF(ISNA(VLOOKUP(B147,Definitions!C$2:C$2016,1,FALSE)),"Not listed","")</f>
        <v/>
      </c>
      <c r="B147" s="10" t="s">
        <v>360</v>
      </c>
      <c r="C147" s="10" t="s">
        <v>284</v>
      </c>
    </row>
    <row r="148" spans="1:3" x14ac:dyDescent="0.2">
      <c r="A148" s="15" t="str">
        <f>IF(ISNA(VLOOKUP(B148,Definitions!C$2:C$2016,1,FALSE)),"Not listed","")</f>
        <v/>
      </c>
      <c r="B148" s="6" t="s">
        <v>360</v>
      </c>
      <c r="C148" s="6" t="s">
        <v>525</v>
      </c>
    </row>
    <row r="149" spans="1:3" x14ac:dyDescent="0.2">
      <c r="A149" s="15" t="str">
        <f>IF(ISNA(VLOOKUP(B149,Definitions!C$2:C$2016,1,FALSE)),"Not listed","")</f>
        <v/>
      </c>
      <c r="B149" s="6" t="s">
        <v>360</v>
      </c>
      <c r="C149" s="6" t="s">
        <v>504</v>
      </c>
    </row>
    <row r="150" spans="1:3" x14ac:dyDescent="0.2">
      <c r="A150" s="15" t="str">
        <f>IF(ISNA(VLOOKUP(B150,Definitions!C$2:C$2016,1,FALSE)),"Not listed","")</f>
        <v/>
      </c>
      <c r="B150" s="10" t="s">
        <v>360</v>
      </c>
      <c r="C150" s="10" t="s">
        <v>533</v>
      </c>
    </row>
    <row r="151" spans="1:3" x14ac:dyDescent="0.2">
      <c r="A151" s="5" t="str">
        <f>IF(ISNA(VLOOKUP(B151,Definitions!C$2:C$2016,1,FALSE)),"Not listed","")</f>
        <v/>
      </c>
      <c r="B151" s="5" t="s">
        <v>367</v>
      </c>
      <c r="C151" s="10" t="s">
        <v>252</v>
      </c>
    </row>
    <row r="152" spans="1:3" x14ac:dyDescent="0.2">
      <c r="A152" s="5" t="str">
        <f>IF(ISNA(VLOOKUP(B152,Definitions!C$2:C$2016,1,FALSE)),"Not listed","")</f>
        <v/>
      </c>
      <c r="B152" s="5" t="s">
        <v>367</v>
      </c>
      <c r="C152" s="6" t="s">
        <v>305</v>
      </c>
    </row>
    <row r="153" spans="1:3" x14ac:dyDescent="0.2">
      <c r="A153" s="5" t="str">
        <f>IF(ISNA(VLOOKUP(B153,Definitions!C$2:C$2016,1,FALSE)),"Not listed","")</f>
        <v/>
      </c>
      <c r="B153" s="5" t="s">
        <v>367</v>
      </c>
      <c r="C153" s="6" t="s">
        <v>276</v>
      </c>
    </row>
    <row r="154" spans="1:3" x14ac:dyDescent="0.2">
      <c r="A154" s="5" t="str">
        <f>IF(ISNA(VLOOKUP(B154,Definitions!C$2:C$2016,1,FALSE)),"Not listed","")</f>
        <v/>
      </c>
      <c r="B154" s="5" t="s">
        <v>367</v>
      </c>
      <c r="C154" s="10" t="s">
        <v>284</v>
      </c>
    </row>
    <row r="155" spans="1:3" x14ac:dyDescent="0.2">
      <c r="A155" s="15" t="str">
        <f>IF(ISNA(VLOOKUP(B155,Definitions!C$2:C$2016,1,FALSE)),"Not listed","")</f>
        <v/>
      </c>
      <c r="B155" s="5" t="s">
        <v>367</v>
      </c>
      <c r="C155" s="10" t="s">
        <v>525</v>
      </c>
    </row>
    <row r="156" spans="1:3" x14ac:dyDescent="0.2">
      <c r="A156" s="15" t="str">
        <f>IF(ISNA(VLOOKUP(B156,Definitions!C$2:C$2016,1,FALSE)),"Not listed","")</f>
        <v/>
      </c>
      <c r="B156" s="5" t="s">
        <v>367</v>
      </c>
      <c r="C156" s="6" t="s">
        <v>504</v>
      </c>
    </row>
    <row r="157" spans="1:3" s="6" customFormat="1" x14ac:dyDescent="0.2">
      <c r="A157" s="15" t="str">
        <f>IF(ISNA(VLOOKUP(B157,Definitions!C$2:C$2016,1,FALSE)),"Not listed","")</f>
        <v/>
      </c>
      <c r="B157" s="5" t="s">
        <v>367</v>
      </c>
      <c r="C157" s="6" t="s">
        <v>520</v>
      </c>
    </row>
    <row r="158" spans="1:3" x14ac:dyDescent="0.2">
      <c r="A158" s="15" t="str">
        <f>IF(ISNA(VLOOKUP(B158,Definitions!C$2:C$2016,1,FALSE)),"Not listed","")</f>
        <v/>
      </c>
      <c r="B158" s="5" t="s">
        <v>367</v>
      </c>
      <c r="C158" s="10" t="s">
        <v>533</v>
      </c>
    </row>
    <row r="159" spans="1:3" x14ac:dyDescent="0.2">
      <c r="A159" s="5" t="str">
        <f>IF(ISNA(VLOOKUP(B159,Definitions!C$2:C$2016,1,FALSE)),"Not listed","")</f>
        <v/>
      </c>
      <c r="B159" s="5" t="s">
        <v>84</v>
      </c>
      <c r="C159" s="6" t="s">
        <v>282</v>
      </c>
    </row>
    <row r="160" spans="1:3" x14ac:dyDescent="0.2">
      <c r="A160" s="15" t="str">
        <f>IF(ISNA(VLOOKUP(B160,Definitions!C$2:C$2016,1,FALSE)),"Not listed","")</f>
        <v/>
      </c>
      <c r="B160" s="5" t="s">
        <v>84</v>
      </c>
      <c r="C160" s="6" t="s">
        <v>524</v>
      </c>
    </row>
    <row r="161" spans="1:3" x14ac:dyDescent="0.2">
      <c r="A161" s="5" t="str">
        <f>IF(ISNA(VLOOKUP(B161,Definitions!C$2:C$2016,1,FALSE)),"Not listed","")</f>
        <v/>
      </c>
      <c r="B161" s="5" t="s">
        <v>87</v>
      </c>
      <c r="C161" s="10" t="s">
        <v>255</v>
      </c>
    </row>
    <row r="162" spans="1:3" x14ac:dyDescent="0.2">
      <c r="A162" s="15" t="str">
        <f>IF(ISNA(VLOOKUP(B162,Definitions!C$2:C$2016,1,FALSE)),"Not listed","")</f>
        <v/>
      </c>
      <c r="B162" s="5" t="s">
        <v>87</v>
      </c>
      <c r="C162" s="10" t="s">
        <v>534</v>
      </c>
    </row>
    <row r="163" spans="1:3" x14ac:dyDescent="0.2">
      <c r="A163" s="5" t="str">
        <f>IF(ISNA(VLOOKUP(B163,Definitions!C$2:C$2016,1,FALSE)),"Not listed","")</f>
        <v/>
      </c>
      <c r="B163" s="5" t="s">
        <v>89</v>
      </c>
      <c r="C163" s="31" t="s">
        <v>286</v>
      </c>
    </row>
    <row r="164" spans="1:3" x14ac:dyDescent="0.2">
      <c r="A164" s="15" t="str">
        <f>IF(ISNA(VLOOKUP(B164,Definitions!C$2:C$2016,1,FALSE)),"Not listed","")</f>
        <v/>
      </c>
      <c r="B164" s="5" t="s">
        <v>89</v>
      </c>
      <c r="C164" s="10" t="s">
        <v>526</v>
      </c>
    </row>
    <row r="165" spans="1:3" x14ac:dyDescent="0.2">
      <c r="A165" s="15" t="str">
        <f>IF(ISNA(VLOOKUP(B165,Definitions!C$2:C$2016,1,FALSE)),"Not listed","")</f>
        <v/>
      </c>
      <c r="B165" t="s">
        <v>478</v>
      </c>
      <c r="C165" s="25" t="s">
        <v>562</v>
      </c>
    </row>
    <row r="166" spans="1:3" x14ac:dyDescent="0.2">
      <c r="A166" s="15" t="str">
        <f>IF(ISNA(VLOOKUP(B166,Definitions!C$2:C$2016,1,FALSE)),"Not listed","")</f>
        <v/>
      </c>
      <c r="B166" s="5" t="s">
        <v>478</v>
      </c>
      <c r="C166" s="25" t="s">
        <v>563</v>
      </c>
    </row>
    <row r="167" spans="1:3" x14ac:dyDescent="0.2">
      <c r="A167" s="15" t="str">
        <f>IF(ISNA(VLOOKUP(B167,Definitions!C$2:C$2016,1,FALSE)),"Not listed","")</f>
        <v/>
      </c>
      <c r="B167" s="5" t="s">
        <v>498</v>
      </c>
      <c r="C167" s="25" t="s">
        <v>562</v>
      </c>
    </row>
    <row r="168" spans="1:3" x14ac:dyDescent="0.2">
      <c r="A168" s="15" t="str">
        <f>IF(ISNA(VLOOKUP(B168,Definitions!C$2:C$2016,1,FALSE)),"Not listed","")</f>
        <v/>
      </c>
      <c r="B168" s="5" t="s">
        <v>443</v>
      </c>
      <c r="C168" s="6" t="s">
        <v>282</v>
      </c>
    </row>
    <row r="169" spans="1:3" x14ac:dyDescent="0.2">
      <c r="A169" s="15" t="str">
        <f>IF(ISNA(VLOOKUP(B169,Definitions!C$2:C$2016,1,FALSE)),"Not listed","")</f>
        <v/>
      </c>
      <c r="B169" s="5" t="s">
        <v>443</v>
      </c>
      <c r="C169" s="6" t="s">
        <v>524</v>
      </c>
    </row>
    <row r="170" spans="1:3" x14ac:dyDescent="0.2">
      <c r="A170" s="15" t="str">
        <f>IF(ISNA(VLOOKUP(B170,Definitions!C$2:C$2016,1,FALSE)),"Not listed","")</f>
        <v/>
      </c>
      <c r="B170" s="5" t="s">
        <v>331</v>
      </c>
      <c r="C170" s="6" t="s">
        <v>305</v>
      </c>
    </row>
    <row r="171" spans="1:3" x14ac:dyDescent="0.2">
      <c r="A171" s="15" t="str">
        <f>IF(ISNA(VLOOKUP(B171,Definitions!C$2:C$2016,1,FALSE)),"Not listed","")</f>
        <v/>
      </c>
      <c r="B171" s="5" t="s">
        <v>331</v>
      </c>
      <c r="C171" s="6" t="s">
        <v>504</v>
      </c>
    </row>
    <row r="172" spans="1:3" x14ac:dyDescent="0.2">
      <c r="A172" s="5" t="str">
        <f>IF(ISNA(VLOOKUP(B172,Definitions!C$2:C$2016,1,FALSE)),"Not listed","")</f>
        <v/>
      </c>
      <c r="B172" s="5" t="s">
        <v>91</v>
      </c>
      <c r="C172" s="6" t="s">
        <v>282</v>
      </c>
    </row>
    <row r="173" spans="1:3" x14ac:dyDescent="0.2">
      <c r="A173" s="15" t="str">
        <f>IF(ISNA(VLOOKUP(B173,Definitions!C$2:C$2016,1,FALSE)),"Not listed","")</f>
        <v/>
      </c>
      <c r="B173" s="5" t="s">
        <v>91</v>
      </c>
      <c r="C173" s="6" t="s">
        <v>524</v>
      </c>
    </row>
    <row r="174" spans="1:3" x14ac:dyDescent="0.2">
      <c r="A174" s="15" t="str">
        <f>IF(ISNA(VLOOKUP(B174,Definitions!C$2:C$2016,1,FALSE)),"Not listed","")</f>
        <v/>
      </c>
      <c r="B174" s="5" t="s">
        <v>434</v>
      </c>
      <c r="C174" s="6" t="s">
        <v>282</v>
      </c>
    </row>
    <row r="175" spans="1:3" x14ac:dyDescent="0.2">
      <c r="A175" s="15" t="str">
        <f>IF(ISNA(VLOOKUP(B175,Definitions!C$2:C$2016,1,FALSE)),"Not listed","")</f>
        <v/>
      </c>
      <c r="B175" s="5" t="s">
        <v>434</v>
      </c>
      <c r="C175" s="6" t="s">
        <v>524</v>
      </c>
    </row>
    <row r="176" spans="1:3" x14ac:dyDescent="0.2">
      <c r="A176" s="15" t="str">
        <f>IF(ISNA(VLOOKUP(B176,Definitions!C$2:C$2016,1,FALSE)),"Not listed","")</f>
        <v/>
      </c>
      <c r="B176" s="5" t="s">
        <v>435</v>
      </c>
      <c r="C176" s="6" t="s">
        <v>282</v>
      </c>
    </row>
    <row r="177" spans="1:3" x14ac:dyDescent="0.2">
      <c r="A177" s="15" t="str">
        <f>IF(ISNA(VLOOKUP(B177,Definitions!C$2:C$2016,1,FALSE)),"Not listed","")</f>
        <v/>
      </c>
      <c r="B177" s="5" t="s">
        <v>435</v>
      </c>
      <c r="C177" s="6" t="s">
        <v>524</v>
      </c>
    </row>
    <row r="178" spans="1:3" x14ac:dyDescent="0.2">
      <c r="A178" s="5" t="str">
        <f>IF(ISNA(VLOOKUP(B178,Definitions!C$2:C$2016,1,FALSE)),"Not listed","")</f>
        <v/>
      </c>
      <c r="B178" s="7" t="s">
        <v>92</v>
      </c>
      <c r="C178" s="6" t="s">
        <v>276</v>
      </c>
    </row>
    <row r="179" spans="1:3" x14ac:dyDescent="0.2">
      <c r="A179" s="15" t="str">
        <f>IF(ISNA(VLOOKUP(B179,Definitions!C$2:C$2016,1,FALSE)),"Not listed","")</f>
        <v/>
      </c>
      <c r="B179" s="7" t="s">
        <v>92</v>
      </c>
      <c r="C179" s="6" t="s">
        <v>520</v>
      </c>
    </row>
    <row r="180" spans="1:3" x14ac:dyDescent="0.2">
      <c r="A180" s="15" t="str">
        <f>IF(ISNA(VLOOKUP(B180,Definitions!C$2:C$2016,1,FALSE)),"Not listed","")</f>
        <v/>
      </c>
      <c r="B180" s="5" t="s">
        <v>444</v>
      </c>
      <c r="C180" s="6" t="s">
        <v>282</v>
      </c>
    </row>
    <row r="181" spans="1:3" x14ac:dyDescent="0.2">
      <c r="A181" s="15" t="str">
        <f>IF(ISNA(VLOOKUP(B181,Definitions!C$2:C$2016,1,FALSE)),"Not listed","")</f>
        <v/>
      </c>
      <c r="B181" s="5" t="s">
        <v>444</v>
      </c>
      <c r="C181" s="6" t="s">
        <v>524</v>
      </c>
    </row>
    <row r="182" spans="1:3" x14ac:dyDescent="0.2">
      <c r="A182" s="5" t="str">
        <f>IF(ISNA(VLOOKUP(B182,Definitions!C$2:C$2016,1,FALSE)),"Not listed","")</f>
        <v/>
      </c>
      <c r="B182" s="5" t="s">
        <v>94</v>
      </c>
      <c r="C182" s="6" t="s">
        <v>276</v>
      </c>
    </row>
    <row r="183" spans="1:3" x14ac:dyDescent="0.2">
      <c r="A183" s="15" t="str">
        <f>IF(ISNA(VLOOKUP(B183,Definitions!C$2:C$2016,1,FALSE)),"Not listed","")</f>
        <v/>
      </c>
      <c r="B183" s="5" t="s">
        <v>94</v>
      </c>
      <c r="C183" s="6" t="s">
        <v>520</v>
      </c>
    </row>
    <row r="184" spans="1:3" x14ac:dyDescent="0.2">
      <c r="A184" s="15" t="str">
        <f>IF(ISNA(VLOOKUP(B184,Definitions!C$2:C$2016,1,FALSE)),"Not listed","")</f>
        <v/>
      </c>
      <c r="B184" s="5" t="s">
        <v>489</v>
      </c>
      <c r="C184" s="25" t="s">
        <v>501</v>
      </c>
    </row>
    <row r="185" spans="1:3" x14ac:dyDescent="0.2">
      <c r="A185" s="5" t="str">
        <f>IF(ISNA(VLOOKUP(B185,Definitions!C$2:C$2016,1,FALSE)),"Not listed","")</f>
        <v/>
      </c>
      <c r="B185" s="5" t="s">
        <v>95</v>
      </c>
      <c r="C185" s="10" t="s">
        <v>248</v>
      </c>
    </row>
    <row r="186" spans="1:3" x14ac:dyDescent="0.2">
      <c r="A186" s="15" t="str">
        <f>IF(ISNA(VLOOKUP(B186,Definitions!C$2:C$2016,1,FALSE)),"Not listed","")</f>
        <v/>
      </c>
      <c r="B186" s="5" t="s">
        <v>95</v>
      </c>
      <c r="C186" s="10" t="s">
        <v>529</v>
      </c>
    </row>
    <row r="187" spans="1:3" x14ac:dyDescent="0.2">
      <c r="A187" s="5" t="str">
        <f>IF(ISNA(VLOOKUP(B187,Definitions!C$2:C$2016,1,FALSE)),"Not listed","")</f>
        <v/>
      </c>
      <c r="B187" s="5" t="s">
        <v>98</v>
      </c>
      <c r="C187" s="10" t="s">
        <v>248</v>
      </c>
    </row>
    <row r="188" spans="1:3" x14ac:dyDescent="0.2">
      <c r="A188" s="15" t="str">
        <f>IF(ISNA(VLOOKUP(B188,Definitions!C$2:C$2016,1,FALSE)),"Not listed","")</f>
        <v/>
      </c>
      <c r="B188" s="5" t="s">
        <v>98</v>
      </c>
      <c r="C188" s="10" t="s">
        <v>529</v>
      </c>
    </row>
    <row r="189" spans="1:3" x14ac:dyDescent="0.2">
      <c r="A189" s="5" t="str">
        <f>IF(ISNA(VLOOKUP(B189,Definitions!C$2:C$2016,1,FALSE)),"Not listed","")</f>
        <v/>
      </c>
      <c r="B189" s="6" t="s">
        <v>101</v>
      </c>
      <c r="C189" s="10" t="s">
        <v>248</v>
      </c>
    </row>
    <row r="190" spans="1:3" x14ac:dyDescent="0.2">
      <c r="A190" s="5" t="str">
        <f>IF(ISNA(VLOOKUP(B190,Definitions!C$2:C$2016,1,FALSE)),"Not listed","")</f>
        <v/>
      </c>
      <c r="B190" s="6" t="s">
        <v>101</v>
      </c>
      <c r="C190" s="29" t="s">
        <v>272</v>
      </c>
    </row>
    <row r="191" spans="1:3" x14ac:dyDescent="0.2">
      <c r="A191" s="15" t="str">
        <f>IF(ISNA(VLOOKUP(B191,Definitions!C$2:C$2016,1,FALSE)),"Not listed","")</f>
        <v/>
      </c>
      <c r="B191" s="6" t="s">
        <v>101</v>
      </c>
      <c r="C191" s="27" t="s">
        <v>529</v>
      </c>
    </row>
    <row r="192" spans="1:3" x14ac:dyDescent="0.2">
      <c r="A192" s="15" t="str">
        <f>IF(ISNA(VLOOKUP(B192,Definitions!C$2:C$2016,1,FALSE)),"Not listed","")</f>
        <v/>
      </c>
      <c r="B192" s="6" t="s">
        <v>101</v>
      </c>
      <c r="C192" s="29" t="s">
        <v>530</v>
      </c>
    </row>
    <row r="193" spans="1:3" x14ac:dyDescent="0.2">
      <c r="A193" s="5" t="str">
        <f>IF(ISNA(VLOOKUP(B193,Definitions!C$2:C$2016,1,FALSE)),"Not listed","")</f>
        <v/>
      </c>
      <c r="B193" s="5" t="s">
        <v>416</v>
      </c>
      <c r="C193" s="29" t="s">
        <v>270</v>
      </c>
    </row>
    <row r="194" spans="1:3" x14ac:dyDescent="0.2">
      <c r="A194" s="15" t="str">
        <f>IF(ISNA(VLOOKUP(B194,Definitions!C$2:C$2016,1,FALSE)),"Not listed","")</f>
        <v/>
      </c>
      <c r="B194" s="5" t="s">
        <v>416</v>
      </c>
      <c r="C194" s="29" t="s">
        <v>535</v>
      </c>
    </row>
    <row r="195" spans="1:3" x14ac:dyDescent="0.2">
      <c r="A195" s="15" t="str">
        <f>IF(ISNA(VLOOKUP(B195,Definitions!C$2:C$2016,1,FALSE)),"Not listed","")</f>
        <v/>
      </c>
      <c r="B195" t="s">
        <v>451</v>
      </c>
      <c r="C195" s="25" t="s">
        <v>487</v>
      </c>
    </row>
    <row r="196" spans="1:3" x14ac:dyDescent="0.2">
      <c r="A196" s="15" t="str">
        <f>IF(ISNA(VLOOKUP(B196,Definitions!C$2:C$2016,1,FALSE)),"Not listed","")</f>
        <v/>
      </c>
      <c r="B196" t="s">
        <v>461</v>
      </c>
      <c r="C196" s="28" t="s">
        <v>557</v>
      </c>
    </row>
    <row r="197" spans="1:3" x14ac:dyDescent="0.2">
      <c r="A197" s="15" t="str">
        <f>IF(ISNA(VLOOKUP(B197,Definitions!C$2:C$2016,1,FALSE)),"Not listed","")</f>
        <v/>
      </c>
      <c r="B197" s="5" t="s">
        <v>317</v>
      </c>
      <c r="C197" s="6" t="s">
        <v>305</v>
      </c>
    </row>
    <row r="198" spans="1:3" x14ac:dyDescent="0.2">
      <c r="A198" s="15" t="str">
        <f>IF(ISNA(VLOOKUP(B198,Definitions!C$2:C$2016,1,FALSE)),"Not listed","")</f>
        <v/>
      </c>
      <c r="B198" s="5" t="s">
        <v>317</v>
      </c>
      <c r="C198" s="6" t="s">
        <v>504</v>
      </c>
    </row>
    <row r="199" spans="1:3" x14ac:dyDescent="0.2">
      <c r="A199" s="5" t="str">
        <f>IF(ISNA(VLOOKUP(B199,Definitions!C$2:C$2016,1,FALSE)),"Not listed","")</f>
        <v/>
      </c>
      <c r="B199" s="7" t="s">
        <v>106</v>
      </c>
      <c r="C199" s="6" t="s">
        <v>271</v>
      </c>
    </row>
    <row r="200" spans="1:3" x14ac:dyDescent="0.2">
      <c r="A200" s="15" t="str">
        <f>IF(ISNA(VLOOKUP(B200,Definitions!C$2:C$2016,1,FALSE)),"Not listed","")</f>
        <v/>
      </c>
      <c r="B200" s="7" t="s">
        <v>106</v>
      </c>
      <c r="C200" s="6" t="s">
        <v>536</v>
      </c>
    </row>
    <row r="201" spans="1:3" x14ac:dyDescent="0.2">
      <c r="A201" s="5" t="str">
        <f>IF(ISNA(VLOOKUP(B201,Definitions!C$2:C$2016,1,FALSE)),"Not listed","")</f>
        <v/>
      </c>
      <c r="B201" s="7" t="s">
        <v>109</v>
      </c>
      <c r="C201" s="6" t="s">
        <v>253</v>
      </c>
    </row>
    <row r="202" spans="1:3" x14ac:dyDescent="0.2">
      <c r="A202" s="15" t="str">
        <f>IF(ISNA(VLOOKUP(B202,Definitions!C$2:C$2016,1,FALSE)),"Not listed","")</f>
        <v/>
      </c>
      <c r="B202" s="7" t="s">
        <v>109</v>
      </c>
      <c r="C202" s="6" t="s">
        <v>537</v>
      </c>
    </row>
    <row r="203" spans="1:3" x14ac:dyDescent="0.2">
      <c r="A203" s="5" t="str">
        <f>IF(ISNA(VLOOKUP(B203,Definitions!C$2:C$2016,1,FALSE)),"Not listed","")</f>
        <v/>
      </c>
      <c r="B203" s="7" t="s">
        <v>112</v>
      </c>
      <c r="C203" s="6" t="s">
        <v>253</v>
      </c>
    </row>
    <row r="204" spans="1:3" x14ac:dyDescent="0.2">
      <c r="A204" s="15" t="str">
        <f>IF(ISNA(VLOOKUP(B204,Definitions!C$2:C$2016,1,FALSE)),"Not listed","")</f>
        <v/>
      </c>
      <c r="B204" s="7" t="s">
        <v>112</v>
      </c>
      <c r="C204" s="6" t="s">
        <v>537</v>
      </c>
    </row>
    <row r="205" spans="1:3" x14ac:dyDescent="0.2">
      <c r="A205" s="5" t="str">
        <f>IF(ISNA(VLOOKUP(B205,Definitions!C$2:C$2016,1,FALSE)),"Not listed","")</f>
        <v/>
      </c>
      <c r="B205" s="5" t="s">
        <v>117</v>
      </c>
      <c r="C205" s="6" t="s">
        <v>250</v>
      </c>
    </row>
    <row r="206" spans="1:3" x14ac:dyDescent="0.2">
      <c r="A206" s="5" t="str">
        <f>IF(ISNA(VLOOKUP(B206,Definitions!C$2:C$2016,1,FALSE)),"Not listed","")</f>
        <v/>
      </c>
      <c r="B206" s="5" t="s">
        <v>117</v>
      </c>
      <c r="C206" s="6" t="s">
        <v>305</v>
      </c>
    </row>
    <row r="207" spans="1:3" x14ac:dyDescent="0.2">
      <c r="A207" s="15" t="str">
        <f>IF(ISNA(VLOOKUP(B207,Definitions!C$2:C$2016,1,FALSE)),"Not listed","")</f>
        <v/>
      </c>
      <c r="B207" s="5" t="s">
        <v>117</v>
      </c>
      <c r="C207" s="6" t="s">
        <v>519</v>
      </c>
    </row>
    <row r="208" spans="1:3" x14ac:dyDescent="0.2">
      <c r="A208" s="15" t="str">
        <f>IF(ISNA(VLOOKUP(B208,Definitions!C$2:C$2016,1,FALSE)),"Not listed","")</f>
        <v/>
      </c>
      <c r="B208" s="5" t="s">
        <v>117</v>
      </c>
      <c r="C208" s="6" t="s">
        <v>504</v>
      </c>
    </row>
    <row r="209" spans="1:3" x14ac:dyDescent="0.2">
      <c r="A209" s="5" t="str">
        <f>IF(ISNA(VLOOKUP(B209,Definitions!C$2:C$2016,1,FALSE)),"Not listed","")</f>
        <v/>
      </c>
      <c r="B209" s="5" t="s">
        <v>120</v>
      </c>
      <c r="C209" s="30" t="s">
        <v>286</v>
      </c>
    </row>
    <row r="210" spans="1:3" x14ac:dyDescent="0.2">
      <c r="A210" s="15" t="str">
        <f>IF(ISNA(VLOOKUP(B210,Definitions!C$2:C$2016,1,FALSE)),"Not listed","")</f>
        <v/>
      </c>
      <c r="B210" s="5" t="s">
        <v>120</v>
      </c>
      <c r="C210" s="6" t="s">
        <v>526</v>
      </c>
    </row>
    <row r="211" spans="1:3" x14ac:dyDescent="0.2">
      <c r="A211" s="5" t="str">
        <f>IF(ISNA(VLOOKUP(B211,Definitions!C$2:C$2016,1,FALSE)),"Not listed","")</f>
        <v/>
      </c>
      <c r="B211" s="5" t="s">
        <v>124</v>
      </c>
      <c r="C211" s="6" t="s">
        <v>305</v>
      </c>
    </row>
    <row r="212" spans="1:3" x14ac:dyDescent="0.2">
      <c r="A212" s="15" t="str">
        <f>IF(ISNA(VLOOKUP(B212,Definitions!C$2:C$2016,1,FALSE)),"Not listed","")</f>
        <v/>
      </c>
      <c r="B212" s="5" t="s">
        <v>124</v>
      </c>
      <c r="C212" s="6" t="s">
        <v>504</v>
      </c>
    </row>
    <row r="213" spans="1:3" x14ac:dyDescent="0.2">
      <c r="A213" s="5" t="str">
        <f>IF(ISNA(VLOOKUP(B213,Definitions!C$2:C$2016,1,FALSE)),"Not listed","")</f>
        <v/>
      </c>
      <c r="B213" s="5" t="s">
        <v>126</v>
      </c>
      <c r="C213" s="6" t="s">
        <v>305</v>
      </c>
    </row>
    <row r="214" spans="1:3" x14ac:dyDescent="0.2">
      <c r="A214" s="15" t="str">
        <f>IF(ISNA(VLOOKUP(B214,Definitions!C$2:C$2016,1,FALSE)),"Not listed","")</f>
        <v/>
      </c>
      <c r="B214" s="5" t="s">
        <v>126</v>
      </c>
      <c r="C214" s="6" t="s">
        <v>504</v>
      </c>
    </row>
    <row r="215" spans="1:3" x14ac:dyDescent="0.2">
      <c r="A215" s="5" t="str">
        <f>IF(ISNA(VLOOKUP(B215,Definitions!C$2:C$2016,1,FALSE)),"Not listed","")</f>
        <v/>
      </c>
      <c r="B215" s="5" t="s">
        <v>128</v>
      </c>
      <c r="C215" s="6" t="s">
        <v>305</v>
      </c>
    </row>
    <row r="216" spans="1:3" x14ac:dyDescent="0.2">
      <c r="A216" s="15" t="str">
        <f>IF(ISNA(VLOOKUP(B216,Definitions!C$2:C$2016,1,FALSE)),"Not listed","")</f>
        <v/>
      </c>
      <c r="B216" s="5" t="s">
        <v>128</v>
      </c>
      <c r="C216" s="6" t="s">
        <v>504</v>
      </c>
    </row>
    <row r="217" spans="1:3" x14ac:dyDescent="0.2">
      <c r="A217" s="5" t="str">
        <f>IF(ISNA(VLOOKUP(B217,Definitions!C$2:C$2016,1,FALSE)),"Not listed","")</f>
        <v/>
      </c>
      <c r="B217" s="5" t="s">
        <v>132</v>
      </c>
      <c r="C217" s="6" t="s">
        <v>273</v>
      </c>
    </row>
    <row r="218" spans="1:3" x14ac:dyDescent="0.2">
      <c r="A218" s="15" t="str">
        <f>IF(ISNA(VLOOKUP(B218,Definitions!C$2:C$2016,1,FALSE)),"Not listed","")</f>
        <v/>
      </c>
      <c r="B218" s="5" t="s">
        <v>132</v>
      </c>
      <c r="C218" s="6" t="s">
        <v>518</v>
      </c>
    </row>
    <row r="219" spans="1:3" x14ac:dyDescent="0.2">
      <c r="A219" s="5" t="str">
        <f>IF(ISNA(VLOOKUP(B219,Definitions!C$2:C$2016,1,FALSE)),"Not listed","")</f>
        <v/>
      </c>
      <c r="B219" s="5" t="s">
        <v>135</v>
      </c>
      <c r="C219" s="6" t="s">
        <v>273</v>
      </c>
    </row>
    <row r="220" spans="1:3" x14ac:dyDescent="0.2">
      <c r="A220" s="15" t="str">
        <f>IF(ISNA(VLOOKUP(B220,Definitions!C$2:C$2016,1,FALSE)),"Not listed","")</f>
        <v/>
      </c>
      <c r="B220" s="5" t="s">
        <v>135</v>
      </c>
      <c r="C220" s="6" t="s">
        <v>518</v>
      </c>
    </row>
    <row r="221" spans="1:3" x14ac:dyDescent="0.2">
      <c r="A221" s="5" t="str">
        <f>IF(ISNA(VLOOKUP(B221,Definitions!C$2:C$2016,1,FALSE)),"Not listed","")</f>
        <v/>
      </c>
      <c r="B221" s="5" t="s">
        <v>137</v>
      </c>
      <c r="C221" s="6" t="s">
        <v>273</v>
      </c>
    </row>
    <row r="222" spans="1:3" x14ac:dyDescent="0.2">
      <c r="A222" s="15" t="str">
        <f>IF(ISNA(VLOOKUP(B222,Definitions!C$2:C$2016,1,FALSE)),"Not listed","")</f>
        <v/>
      </c>
      <c r="B222" s="5" t="s">
        <v>137</v>
      </c>
      <c r="C222" s="6" t="s">
        <v>518</v>
      </c>
    </row>
    <row r="223" spans="1:3" x14ac:dyDescent="0.2">
      <c r="A223" s="5" t="str">
        <f>IF(ISNA(VLOOKUP(B223,Definitions!C$2:C$2016,1,FALSE)),"Not listed","")</f>
        <v/>
      </c>
      <c r="B223" s="5" t="s">
        <v>140</v>
      </c>
      <c r="C223" s="10" t="s">
        <v>259</v>
      </c>
    </row>
    <row r="224" spans="1:3" x14ac:dyDescent="0.2">
      <c r="A224" s="5" t="str">
        <f>IF(ISNA(VLOOKUP(B224,Definitions!C$2:C$2016,1,FALSE)),"Not listed","")</f>
        <v/>
      </c>
      <c r="B224" s="5" t="s">
        <v>140</v>
      </c>
      <c r="C224" s="10" t="s">
        <v>262</v>
      </c>
    </row>
    <row r="225" spans="1:3" x14ac:dyDescent="0.2">
      <c r="A225" s="15" t="str">
        <f>IF(ISNA(VLOOKUP(B225,Definitions!C$2:C$2016,1,FALSE)),"Not listed","")</f>
        <v/>
      </c>
      <c r="B225" s="5" t="s">
        <v>140</v>
      </c>
      <c r="C225" s="10" t="s">
        <v>538</v>
      </c>
    </row>
    <row r="226" spans="1:3" x14ac:dyDescent="0.2">
      <c r="A226" s="15" t="str">
        <f>IF(ISNA(VLOOKUP(B226,Definitions!C$2:C$2016,1,FALSE)),"Not listed","")</f>
        <v/>
      </c>
      <c r="B226" s="5" t="s">
        <v>140</v>
      </c>
      <c r="C226" s="10" t="s">
        <v>539</v>
      </c>
    </row>
    <row r="227" spans="1:3" x14ac:dyDescent="0.2">
      <c r="A227" s="5" t="str">
        <f>IF(ISNA(VLOOKUP(B227,Definitions!C$2:C$2016,1,FALSE)),"Not listed","")</f>
        <v/>
      </c>
      <c r="B227" s="7" t="s">
        <v>294</v>
      </c>
      <c r="C227" s="10" t="s">
        <v>274</v>
      </c>
    </row>
    <row r="228" spans="1:3" x14ac:dyDescent="0.2">
      <c r="A228" s="15" t="str">
        <f>IF(ISNA(VLOOKUP(B228,Definitions!C$2:C$2016,1,FALSE)),"Not listed","")</f>
        <v/>
      </c>
      <c r="B228" s="7" t="s">
        <v>294</v>
      </c>
      <c r="C228" s="10" t="s">
        <v>540</v>
      </c>
    </row>
    <row r="229" spans="1:3" x14ac:dyDescent="0.2">
      <c r="A229" s="5" t="str">
        <f>IF(ISNA(VLOOKUP(B229,Definitions!C$2:C$2016,1,FALSE)),"Not listed","")</f>
        <v/>
      </c>
      <c r="B229" s="5" t="s">
        <v>143</v>
      </c>
      <c r="C229" s="10" t="s">
        <v>248</v>
      </c>
    </row>
    <row r="230" spans="1:3" x14ac:dyDescent="0.2">
      <c r="A230" s="15" t="str">
        <f>IF(ISNA(VLOOKUP(B230,Definitions!C$2:C$2016,1,FALSE)),"Not listed","")</f>
        <v/>
      </c>
      <c r="B230" s="5" t="s">
        <v>143</v>
      </c>
      <c r="C230" s="10" t="s">
        <v>529</v>
      </c>
    </row>
    <row r="231" spans="1:3" x14ac:dyDescent="0.2">
      <c r="A231" s="5" t="str">
        <f>IF(ISNA(VLOOKUP(B231,Definitions!C$2:C$2016,1,FALSE)),"Not listed","")</f>
        <v/>
      </c>
      <c r="B231" s="7" t="s">
        <v>146</v>
      </c>
      <c r="C231" s="10" t="s">
        <v>248</v>
      </c>
    </row>
    <row r="232" spans="1:3" x14ac:dyDescent="0.2">
      <c r="A232" s="15" t="str">
        <f>IF(ISNA(VLOOKUP(B232,Definitions!C$2:C$2016,1,FALSE)),"Not listed","")</f>
        <v/>
      </c>
      <c r="B232" s="7" t="s">
        <v>146</v>
      </c>
      <c r="C232" s="10" t="s">
        <v>529</v>
      </c>
    </row>
    <row r="233" spans="1:3" x14ac:dyDescent="0.2">
      <c r="A233" s="5" t="str">
        <f>IF(ISNA(VLOOKUP(B233,Definitions!C$2:C$2016,1,FALSE)),"Not listed","")</f>
        <v/>
      </c>
      <c r="B233" s="5" t="s">
        <v>149</v>
      </c>
      <c r="C233" s="6" t="s">
        <v>275</v>
      </c>
    </row>
    <row r="234" spans="1:3" x14ac:dyDescent="0.2">
      <c r="A234" s="15" t="str">
        <f>IF(ISNA(VLOOKUP(B234,Definitions!C$2:C$2016,1,FALSE)),"Not listed","")</f>
        <v/>
      </c>
      <c r="B234" s="5" t="s">
        <v>149</v>
      </c>
      <c r="C234" s="6" t="s">
        <v>541</v>
      </c>
    </row>
    <row r="235" spans="1:3" x14ac:dyDescent="0.2">
      <c r="A235" s="5" t="str">
        <f>IF(ISNA(VLOOKUP(B235,Definitions!C$2:C$2016,1,FALSE)),"Not listed","")</f>
        <v/>
      </c>
      <c r="B235" s="6" t="s">
        <v>151</v>
      </c>
      <c r="C235" s="6" t="s">
        <v>285</v>
      </c>
    </row>
    <row r="236" spans="1:3" x14ac:dyDescent="0.2">
      <c r="A236" s="5" t="str">
        <f>IF(ISNA(VLOOKUP(B236,Definitions!C$2:C$2016,1,FALSE)),"Not listed","")</f>
        <v/>
      </c>
      <c r="B236" s="5" t="s">
        <v>151</v>
      </c>
      <c r="C236" s="30" t="s">
        <v>286</v>
      </c>
    </row>
    <row r="237" spans="1:3" x14ac:dyDescent="0.2">
      <c r="A237" s="15" t="str">
        <f>IF(ISNA(VLOOKUP(B237,Definitions!C$2:C$2016,1,FALSE)),"Not listed","")</f>
        <v/>
      </c>
      <c r="B237" s="6" t="s">
        <v>151</v>
      </c>
      <c r="C237" s="6" t="s">
        <v>528</v>
      </c>
    </row>
    <row r="238" spans="1:3" x14ac:dyDescent="0.2">
      <c r="A238" s="15" t="str">
        <f>IF(ISNA(VLOOKUP(B238,Definitions!C$2:C$2016,1,FALSE)),"Not listed","")</f>
        <v/>
      </c>
      <c r="B238" s="5" t="s">
        <v>151</v>
      </c>
      <c r="C238" s="6" t="s">
        <v>526</v>
      </c>
    </row>
    <row r="239" spans="1:3" x14ac:dyDescent="0.2">
      <c r="A239" s="5" t="str">
        <f>IF(ISNA(VLOOKUP(B239,Definitions!C$2:C$2016,1,FALSE)),"Not listed","")</f>
        <v/>
      </c>
      <c r="B239" s="5" t="s">
        <v>378</v>
      </c>
      <c r="C239" s="6" t="s">
        <v>305</v>
      </c>
    </row>
    <row r="240" spans="1:3" x14ac:dyDescent="0.2">
      <c r="A240" s="15" t="str">
        <f>IF(ISNA(VLOOKUP(B240,Definitions!C$2:C$2016,1,FALSE)),"Not listed","")</f>
        <v/>
      </c>
      <c r="B240" s="5" t="s">
        <v>378</v>
      </c>
      <c r="C240" s="6" t="s">
        <v>504</v>
      </c>
    </row>
    <row r="241" spans="1:3" x14ac:dyDescent="0.2">
      <c r="A241" s="15" t="str">
        <f>IF(ISNA(VLOOKUP(B241,Definitions!C$2:C$2016,1,FALSE)),"Not listed","")</f>
        <v/>
      </c>
      <c r="B241" s="5" t="s">
        <v>377</v>
      </c>
      <c r="C241" s="6" t="s">
        <v>305</v>
      </c>
    </row>
    <row r="242" spans="1:3" x14ac:dyDescent="0.2">
      <c r="A242" s="15" t="str">
        <f>IF(ISNA(VLOOKUP(B242,Definitions!C$2:C$2016,1,FALSE)),"Not listed","")</f>
        <v/>
      </c>
      <c r="B242" s="5" t="s">
        <v>377</v>
      </c>
      <c r="C242" s="6" t="s">
        <v>504</v>
      </c>
    </row>
    <row r="243" spans="1:3" x14ac:dyDescent="0.2">
      <c r="A243" s="5" t="str">
        <f>IF(ISNA(VLOOKUP(B243,Definitions!C$2:C$2016,1,FALSE)),"Not listed","")</f>
        <v/>
      </c>
      <c r="B243" s="6" t="s">
        <v>423</v>
      </c>
      <c r="C243" s="6" t="s">
        <v>282</v>
      </c>
    </row>
    <row r="244" spans="1:3" x14ac:dyDescent="0.2">
      <c r="A244" s="15" t="str">
        <f>IF(ISNA(VLOOKUP(B244,Definitions!C$2:C$2016,1,FALSE)),"Not listed","")</f>
        <v/>
      </c>
      <c r="B244" s="6" t="s">
        <v>423</v>
      </c>
      <c r="C244" s="6" t="s">
        <v>524</v>
      </c>
    </row>
    <row r="245" spans="1:3" x14ac:dyDescent="0.2">
      <c r="A245" s="15" t="str">
        <f>IF(ISNA(VLOOKUP(B245,Definitions!C$2:C$2016,1,FALSE)),"Not listed","")</f>
        <v/>
      </c>
      <c r="B245" s="6" t="s">
        <v>425</v>
      </c>
      <c r="C245" s="6" t="s">
        <v>282</v>
      </c>
    </row>
    <row r="246" spans="1:3" x14ac:dyDescent="0.2">
      <c r="A246" s="15" t="str">
        <f>IF(ISNA(VLOOKUP(B246,Definitions!C$2:C$2016,1,FALSE)),"Not listed","")</f>
        <v/>
      </c>
      <c r="B246" s="6" t="s">
        <v>425</v>
      </c>
      <c r="C246" s="6" t="s">
        <v>524</v>
      </c>
    </row>
    <row r="247" spans="1:3" x14ac:dyDescent="0.2">
      <c r="A247" s="21" t="str">
        <f>IF(ISNA(VLOOKUP(B247,Definitions!C$2:C$2016,1,FALSE)),"Not listed","")</f>
        <v/>
      </c>
      <c r="B247" s="6" t="s">
        <v>426</v>
      </c>
      <c r="C247" s="6" t="s">
        <v>282</v>
      </c>
    </row>
    <row r="248" spans="1:3" x14ac:dyDescent="0.2">
      <c r="A248" s="15" t="str">
        <f>IF(ISNA(VLOOKUP(B248,Definitions!C$2:C$2016,1,FALSE)),"Not listed","")</f>
        <v/>
      </c>
      <c r="B248" s="6" t="s">
        <v>426</v>
      </c>
      <c r="C248" s="6" t="s">
        <v>524</v>
      </c>
    </row>
    <row r="249" spans="1:3" x14ac:dyDescent="0.2">
      <c r="A249" s="5" t="str">
        <f>IF(ISNA(VLOOKUP(B249,Definitions!C$2:C$2016,1,FALSE)),"Not listed","")</f>
        <v/>
      </c>
      <c r="B249" s="6" t="s">
        <v>154</v>
      </c>
      <c r="C249" s="6" t="s">
        <v>250</v>
      </c>
    </row>
    <row r="250" spans="1:3" x14ac:dyDescent="0.2">
      <c r="A250" s="15" t="str">
        <f>IF(ISNA(VLOOKUP(B250,Definitions!C$2:C$2016,1,FALSE)),"Not listed","")</f>
        <v/>
      </c>
      <c r="B250" s="6" t="s">
        <v>154</v>
      </c>
      <c r="C250" s="6" t="s">
        <v>519</v>
      </c>
    </row>
    <row r="251" spans="1:3" x14ac:dyDescent="0.2">
      <c r="A251" s="15" t="str">
        <f>IF(ISNA(VLOOKUP(B251,Definitions!C$2:C$2016,1,FALSE)),"Not listed","")</f>
        <v/>
      </c>
      <c r="B251" t="s">
        <v>467</v>
      </c>
      <c r="C251" s="26" t="s">
        <v>558</v>
      </c>
    </row>
    <row r="252" spans="1:3" x14ac:dyDescent="0.2">
      <c r="A252" s="5" t="str">
        <f>IF(ISNA(VLOOKUP(B252,Definitions!C$2:C$2016,1,FALSE)),"Not listed","")</f>
        <v/>
      </c>
      <c r="B252" s="6" t="s">
        <v>156</v>
      </c>
      <c r="C252" s="6" t="s">
        <v>250</v>
      </c>
    </row>
    <row r="253" spans="1:3" x14ac:dyDescent="0.2">
      <c r="A253" s="15" t="str">
        <f>IF(ISNA(VLOOKUP(B253,Definitions!C$2:C$2016,1,FALSE)),"Not listed","")</f>
        <v/>
      </c>
      <c r="B253" s="6" t="s">
        <v>156</v>
      </c>
      <c r="C253" s="6" t="s">
        <v>519</v>
      </c>
    </row>
    <row r="254" spans="1:3" x14ac:dyDescent="0.2">
      <c r="A254" s="5" t="str">
        <f>IF(ISNA(VLOOKUP(B254,Definitions!C$2:C$2016,1,FALSE)),"Not listed","")</f>
        <v/>
      </c>
      <c r="B254" s="5" t="s">
        <v>158</v>
      </c>
      <c r="C254" s="6" t="s">
        <v>259</v>
      </c>
    </row>
    <row r="255" spans="1:3" x14ac:dyDescent="0.2">
      <c r="A255" s="5" t="str">
        <f>IF(ISNA(VLOOKUP(B255,Definitions!C$2:C$2016,1,FALSE)),"Not listed","")</f>
        <v/>
      </c>
      <c r="B255" s="5" t="s">
        <v>158</v>
      </c>
      <c r="C255" s="6" t="s">
        <v>266</v>
      </c>
    </row>
    <row r="256" spans="1:3" x14ac:dyDescent="0.2">
      <c r="A256" s="15" t="str">
        <f>IF(ISNA(VLOOKUP(B256,Definitions!C$2:C$2016,1,FALSE)),"Not listed","")</f>
        <v/>
      </c>
      <c r="B256" s="5" t="s">
        <v>158</v>
      </c>
      <c r="C256" s="6" t="s">
        <v>538</v>
      </c>
    </row>
    <row r="257" spans="1:3" x14ac:dyDescent="0.2">
      <c r="A257" s="15" t="str">
        <f>IF(ISNA(VLOOKUP(B257,Definitions!C$2:C$2016,1,FALSE)),"Not listed","")</f>
        <v/>
      </c>
      <c r="B257" s="5" t="s">
        <v>158</v>
      </c>
      <c r="C257" s="6" t="s">
        <v>542</v>
      </c>
    </row>
    <row r="258" spans="1:3" x14ac:dyDescent="0.2">
      <c r="A258" s="5" t="str">
        <f>IF(ISNA(VLOOKUP(B258,Definitions!C$2:C$2016,1,FALSE)),"Not listed","")</f>
        <v/>
      </c>
      <c r="B258" s="5" t="s">
        <v>160</v>
      </c>
      <c r="C258" s="6" t="s">
        <v>253</v>
      </c>
    </row>
    <row r="259" spans="1:3" x14ac:dyDescent="0.2">
      <c r="A259" s="15" t="str">
        <f>IF(ISNA(VLOOKUP(B259,Definitions!C$2:C$2016,1,FALSE)),"Not listed","")</f>
        <v/>
      </c>
      <c r="B259" s="5" t="s">
        <v>160</v>
      </c>
      <c r="C259" s="6" t="s">
        <v>537</v>
      </c>
    </row>
    <row r="260" spans="1:3" x14ac:dyDescent="0.2">
      <c r="A260" s="5" t="str">
        <f>IF(ISNA(VLOOKUP(B260,Definitions!C$2:C$2016,1,FALSE)),"Not listed","")</f>
        <v/>
      </c>
      <c r="B260" s="5" t="s">
        <v>232</v>
      </c>
      <c r="C260" s="6" t="s">
        <v>267</v>
      </c>
    </row>
    <row r="261" spans="1:3" x14ac:dyDescent="0.2">
      <c r="A261" s="5" t="str">
        <f>IF(ISNA(VLOOKUP(B261,Definitions!C$2:C$2016,1,FALSE)),"Not listed","")</f>
        <v/>
      </c>
      <c r="B261" s="5" t="s">
        <v>232</v>
      </c>
      <c r="C261" s="30" t="s">
        <v>286</v>
      </c>
    </row>
    <row r="262" spans="1:3" x14ac:dyDescent="0.2">
      <c r="A262" s="15" t="str">
        <f>IF(ISNA(VLOOKUP(B262,Definitions!C$2:C$2016,1,FALSE)),"Not listed","")</f>
        <v/>
      </c>
      <c r="B262" s="5" t="s">
        <v>232</v>
      </c>
      <c r="C262" s="6" t="s">
        <v>543</v>
      </c>
    </row>
    <row r="263" spans="1:3" x14ac:dyDescent="0.2">
      <c r="A263" s="15" t="str">
        <f>IF(ISNA(VLOOKUP(B263,Definitions!C$2:C$2016,1,FALSE)),"Not listed","")</f>
        <v/>
      </c>
      <c r="B263" s="5" t="s">
        <v>232</v>
      </c>
      <c r="C263" s="6" t="s">
        <v>526</v>
      </c>
    </row>
    <row r="264" spans="1:3" x14ac:dyDescent="0.2">
      <c r="A264" s="5" t="str">
        <f>IF(ISNA(VLOOKUP(B264,Definitions!C$2:C$2016,1,FALSE)),"Not listed","")</f>
        <v/>
      </c>
      <c r="B264" s="5" t="s">
        <v>165</v>
      </c>
      <c r="C264" s="10" t="s">
        <v>278</v>
      </c>
    </row>
    <row r="265" spans="1:3" x14ac:dyDescent="0.2">
      <c r="A265" s="15" t="str">
        <f>IF(ISNA(VLOOKUP(B265,Definitions!C$2:C$2016,1,FALSE)),"Not listed","")</f>
        <v/>
      </c>
      <c r="B265" s="5" t="s">
        <v>165</v>
      </c>
      <c r="C265" s="10" t="s">
        <v>544</v>
      </c>
    </row>
    <row r="266" spans="1:3" x14ac:dyDescent="0.2">
      <c r="A266" s="5" t="str">
        <f>IF(ISNA(VLOOKUP(B266,Definitions!C$2:C$2016,1,FALSE)),"Not listed","")</f>
        <v/>
      </c>
      <c r="B266" s="5" t="s">
        <v>168</v>
      </c>
      <c r="C266" s="10" t="s">
        <v>279</v>
      </c>
    </row>
    <row r="267" spans="1:3" x14ac:dyDescent="0.2">
      <c r="A267" s="15" t="str">
        <f>IF(ISNA(VLOOKUP(B267,Definitions!C$2:C$2016,1,FALSE)),"Not listed","")</f>
        <v/>
      </c>
      <c r="B267" s="5" t="s">
        <v>168</v>
      </c>
      <c r="C267" s="10" t="s">
        <v>545</v>
      </c>
    </row>
    <row r="268" spans="1:3" x14ac:dyDescent="0.2">
      <c r="A268" s="5" t="str">
        <f>IF(ISNA(VLOOKUP(B268,Definitions!C$2:C$2016,1,FALSE)),"Not listed","")</f>
        <v/>
      </c>
      <c r="B268" s="5" t="s">
        <v>170</v>
      </c>
      <c r="C268" s="10" t="s">
        <v>260</v>
      </c>
    </row>
    <row r="269" spans="1:3" x14ac:dyDescent="0.2">
      <c r="A269" s="5" t="str">
        <f>IF(ISNA(VLOOKUP(B269,Definitions!C$2:C$2016,1,FALSE)),"Not listed","")</f>
        <v/>
      </c>
      <c r="B269" s="5" t="s">
        <v>170</v>
      </c>
      <c r="C269" s="10" t="s">
        <v>348</v>
      </c>
    </row>
    <row r="270" spans="1:3" x14ac:dyDescent="0.2">
      <c r="A270" s="5" t="str">
        <f>IF(ISNA(VLOOKUP(B270,Definitions!C$2:C$2016,1,FALSE)),"Not listed","")</f>
        <v/>
      </c>
      <c r="B270" s="5" t="s">
        <v>170</v>
      </c>
      <c r="C270" s="10" t="s">
        <v>285</v>
      </c>
    </row>
    <row r="271" spans="1:3" x14ac:dyDescent="0.2">
      <c r="A271" s="15" t="str">
        <f>IF(ISNA(VLOOKUP(B271,Definitions!C$2:C$2016,1,FALSE)),"Not listed","")</f>
        <v/>
      </c>
      <c r="B271" s="5" t="s">
        <v>170</v>
      </c>
      <c r="C271" s="10" t="s">
        <v>546</v>
      </c>
    </row>
    <row r="272" spans="1:3" x14ac:dyDescent="0.2">
      <c r="A272" s="15" t="str">
        <f>IF(ISNA(VLOOKUP(B272,Definitions!C$2:C$2016,1,FALSE)),"Not listed","")</f>
        <v/>
      </c>
      <c r="B272" s="5" t="s">
        <v>170</v>
      </c>
      <c r="C272" s="10" t="s">
        <v>547</v>
      </c>
    </row>
    <row r="273" spans="1:3" x14ac:dyDescent="0.2">
      <c r="A273" s="15" t="str">
        <f>IF(ISNA(VLOOKUP(B273,Definitions!C$2:C$2016,1,FALSE)),"Not listed","")</f>
        <v/>
      </c>
      <c r="B273" s="5" t="s">
        <v>170</v>
      </c>
      <c r="C273" s="10" t="s">
        <v>528</v>
      </c>
    </row>
    <row r="274" spans="1:3" x14ac:dyDescent="0.2">
      <c r="A274" s="5" t="str">
        <f>IF(ISNA(VLOOKUP(B274,Definitions!C$2:C$2016,1,FALSE)),"Not listed","")</f>
        <v/>
      </c>
      <c r="B274" s="5" t="s">
        <v>172</v>
      </c>
      <c r="C274" s="10" t="s">
        <v>276</v>
      </c>
    </row>
    <row r="275" spans="1:3" x14ac:dyDescent="0.2">
      <c r="A275" s="5" t="str">
        <f>IF(ISNA(VLOOKUP(B275,Definitions!C$2:C$2016,1,FALSE)),"Not listed","")</f>
        <v/>
      </c>
      <c r="B275" s="5" t="s">
        <v>172</v>
      </c>
      <c r="C275" s="10" t="s">
        <v>285</v>
      </c>
    </row>
    <row r="276" spans="1:3" x14ac:dyDescent="0.2">
      <c r="A276" s="15" t="str">
        <f>IF(ISNA(VLOOKUP(B276,Definitions!C$2:C$2016,1,FALSE)),"Not listed","")</f>
        <v/>
      </c>
      <c r="B276" s="5" t="s">
        <v>172</v>
      </c>
      <c r="C276" s="10" t="s">
        <v>520</v>
      </c>
    </row>
    <row r="277" spans="1:3" x14ac:dyDescent="0.2">
      <c r="A277" s="15" t="str">
        <f>IF(ISNA(VLOOKUP(B277,Definitions!C$2:C$2016,1,FALSE)),"Not listed","")</f>
        <v/>
      </c>
      <c r="B277" s="5" t="s">
        <v>172</v>
      </c>
      <c r="C277" s="10" t="s">
        <v>528</v>
      </c>
    </row>
    <row r="278" spans="1:3" x14ac:dyDescent="0.2">
      <c r="A278" s="5" t="str">
        <f>IF(ISNA(VLOOKUP(B278,Definitions!C$2:C$2016,1,FALSE)),"Not listed","")</f>
        <v/>
      </c>
      <c r="B278" s="5" t="s">
        <v>175</v>
      </c>
      <c r="C278" s="10" t="s">
        <v>286</v>
      </c>
    </row>
    <row r="279" spans="1:3" x14ac:dyDescent="0.2">
      <c r="A279" s="15" t="str">
        <f>IF(ISNA(VLOOKUP(B279,Definitions!C$2:C$2016,1,FALSE)),"Not listed","")</f>
        <v/>
      </c>
      <c r="B279" s="5" t="s">
        <v>175</v>
      </c>
      <c r="C279" s="10" t="s">
        <v>526</v>
      </c>
    </row>
    <row r="280" spans="1:3" x14ac:dyDescent="0.2">
      <c r="A280" s="5" t="str">
        <f>IF(ISNA(VLOOKUP(B280,Definitions!C$2:C$2016,1,FALSE)),"Not listed","")</f>
        <v/>
      </c>
      <c r="B280" s="5" t="s">
        <v>318</v>
      </c>
      <c r="C280" s="10" t="s">
        <v>264</v>
      </c>
    </row>
    <row r="281" spans="1:3" x14ac:dyDescent="0.2">
      <c r="A281" s="5" t="str">
        <f>IF(ISNA(VLOOKUP(B281,Definitions!C$2:C$2016,1,FALSE)),"Not listed","")</f>
        <v/>
      </c>
      <c r="B281" s="5" t="s">
        <v>318</v>
      </c>
      <c r="C281" s="10" t="s">
        <v>276</v>
      </c>
    </row>
    <row r="282" spans="1:3" x14ac:dyDescent="0.2">
      <c r="A282" s="5" t="str">
        <f>IF(ISNA(VLOOKUP(B282,Definitions!C$2:C$2016,1,FALSE)),"Not listed","")</f>
        <v/>
      </c>
      <c r="B282" s="5" t="s">
        <v>318</v>
      </c>
      <c r="C282" s="10" t="s">
        <v>284</v>
      </c>
    </row>
    <row r="283" spans="1:3" x14ac:dyDescent="0.2">
      <c r="A283" s="15" t="str">
        <f>IF(ISNA(VLOOKUP(B283,Definitions!C$2:C$2016,1,FALSE)),"Not listed","")</f>
        <v/>
      </c>
      <c r="B283" s="5" t="s">
        <v>318</v>
      </c>
      <c r="C283" s="10" t="s">
        <v>527</v>
      </c>
    </row>
    <row r="284" spans="1:3" x14ac:dyDescent="0.2">
      <c r="A284" s="15" t="str">
        <f>IF(ISNA(VLOOKUP(B284,Definitions!C$2:C$2016,1,FALSE)),"Not listed","")</f>
        <v/>
      </c>
      <c r="B284" s="5" t="s">
        <v>318</v>
      </c>
      <c r="C284" s="10" t="s">
        <v>520</v>
      </c>
    </row>
    <row r="285" spans="1:3" x14ac:dyDescent="0.2">
      <c r="A285" s="15" t="str">
        <f>IF(ISNA(VLOOKUP(B285,Definitions!C$2:C$2016,1,FALSE)),"Not listed","")</f>
        <v/>
      </c>
      <c r="B285" s="5" t="s">
        <v>318</v>
      </c>
      <c r="C285" s="10" t="s">
        <v>533</v>
      </c>
    </row>
    <row r="286" spans="1:3" x14ac:dyDescent="0.2">
      <c r="A286" s="5" t="str">
        <f>IF(ISNA(VLOOKUP(B286,Definitions!C$2:C$2016,1,FALSE)),"Not listed","")</f>
        <v/>
      </c>
      <c r="B286" s="5" t="s">
        <v>319</v>
      </c>
      <c r="C286" s="10" t="s">
        <v>305</v>
      </c>
    </row>
    <row r="287" spans="1:3" x14ac:dyDescent="0.2">
      <c r="A287" s="5" t="str">
        <f>IF(ISNA(VLOOKUP(B287,Definitions!C$2:C$2016,1,FALSE)),"Not listed","")</f>
        <v/>
      </c>
      <c r="B287" s="5" t="s">
        <v>319</v>
      </c>
      <c r="C287" s="10" t="s">
        <v>260</v>
      </c>
    </row>
    <row r="288" spans="1:3" x14ac:dyDescent="0.2">
      <c r="A288" s="5" t="str">
        <f>IF(ISNA(VLOOKUP(B288,Definitions!C$2:C$2016,1,FALSE)),"Not listed","")</f>
        <v/>
      </c>
      <c r="B288" s="5" t="s">
        <v>319</v>
      </c>
      <c r="C288" s="10" t="s">
        <v>264</v>
      </c>
    </row>
    <row r="289" spans="1:3" x14ac:dyDescent="0.2">
      <c r="A289" s="5" t="str">
        <f>IF(ISNA(VLOOKUP(B289,Definitions!C$2:C$2016,1,FALSE)),"Not listed","")</f>
        <v/>
      </c>
      <c r="B289" s="5" t="s">
        <v>319</v>
      </c>
      <c r="C289" s="10" t="s">
        <v>348</v>
      </c>
    </row>
    <row r="290" spans="1:3" x14ac:dyDescent="0.2">
      <c r="A290" s="5" t="str">
        <f>IF(ISNA(VLOOKUP(B290,Definitions!C$2:C$2016,1,FALSE)),"Not listed","")</f>
        <v/>
      </c>
      <c r="B290" s="5" t="s">
        <v>319</v>
      </c>
      <c r="C290" s="10" t="s">
        <v>276</v>
      </c>
    </row>
    <row r="291" spans="1:3" x14ac:dyDescent="0.2">
      <c r="A291" s="5" t="str">
        <f>IF(ISNA(VLOOKUP(B291,Definitions!C$2:C$2016,1,FALSE)),"Not listed","")</f>
        <v/>
      </c>
      <c r="B291" s="5" t="s">
        <v>319</v>
      </c>
      <c r="C291" s="10" t="s">
        <v>284</v>
      </c>
    </row>
    <row r="292" spans="1:3" x14ac:dyDescent="0.2">
      <c r="A292" s="15" t="str">
        <f>IF(ISNA(VLOOKUP(B292,Definitions!C$2:C$2016,1,FALSE)),"Not listed","")</f>
        <v/>
      </c>
      <c r="B292" s="5" t="s">
        <v>319</v>
      </c>
      <c r="C292" s="10" t="s">
        <v>504</v>
      </c>
    </row>
    <row r="293" spans="1:3" x14ac:dyDescent="0.2">
      <c r="A293" s="15" t="str">
        <f>IF(ISNA(VLOOKUP(B293,Definitions!C$2:C$2016,1,FALSE)),"Not listed","")</f>
        <v/>
      </c>
      <c r="B293" s="5" t="s">
        <v>319</v>
      </c>
      <c r="C293" s="10" t="s">
        <v>546</v>
      </c>
    </row>
    <row r="294" spans="1:3" x14ac:dyDescent="0.2">
      <c r="A294" s="15" t="str">
        <f>IF(ISNA(VLOOKUP(B294,Definitions!C$2:C$2016,1,FALSE)),"Not listed","")</f>
        <v/>
      </c>
      <c r="B294" s="5" t="s">
        <v>319</v>
      </c>
      <c r="C294" s="10" t="s">
        <v>527</v>
      </c>
    </row>
    <row r="295" spans="1:3" x14ac:dyDescent="0.2">
      <c r="A295" s="15" t="str">
        <f>IF(ISNA(VLOOKUP(B295,Definitions!C$2:C$2016,1,FALSE)),"Not listed","")</f>
        <v/>
      </c>
      <c r="B295" s="5" t="s">
        <v>319</v>
      </c>
      <c r="C295" s="10" t="s">
        <v>547</v>
      </c>
    </row>
    <row r="296" spans="1:3" x14ac:dyDescent="0.2">
      <c r="A296" s="15" t="str">
        <f>IF(ISNA(VLOOKUP(B296,Definitions!C$2:C$2016,1,FALSE)),"Not listed","")</f>
        <v/>
      </c>
      <c r="B296" s="5" t="s">
        <v>319</v>
      </c>
      <c r="C296" s="10" t="s">
        <v>520</v>
      </c>
    </row>
    <row r="297" spans="1:3" x14ac:dyDescent="0.2">
      <c r="A297" s="15" t="str">
        <f>IF(ISNA(VLOOKUP(B297,Definitions!C$2:C$2016,1,FALSE)),"Not listed","")</f>
        <v/>
      </c>
      <c r="B297" s="5" t="s">
        <v>319</v>
      </c>
      <c r="C297" s="10" t="s">
        <v>533</v>
      </c>
    </row>
    <row r="298" spans="1:3" x14ac:dyDescent="0.2">
      <c r="A298" s="5" t="str">
        <f>IF(ISNA(VLOOKUP(B298,Definitions!C$2:C$2016,1,FALSE)),"Not listed","")</f>
        <v/>
      </c>
      <c r="B298" s="5" t="s">
        <v>363</v>
      </c>
      <c r="C298" s="10" t="s">
        <v>305</v>
      </c>
    </row>
    <row r="299" spans="1:3" x14ac:dyDescent="0.2">
      <c r="A299" s="5" t="str">
        <f>IF(ISNA(VLOOKUP(B299,Definitions!C$2:C$2016,1,FALSE)),"Not listed","")</f>
        <v/>
      </c>
      <c r="B299" s="5" t="s">
        <v>363</v>
      </c>
      <c r="C299" s="10" t="s">
        <v>260</v>
      </c>
    </row>
    <row r="300" spans="1:3" x14ac:dyDescent="0.2">
      <c r="A300" s="5" t="str">
        <f>IF(ISNA(VLOOKUP(B300,Definitions!C$2:C$2016,1,FALSE)),"Not listed","")</f>
        <v/>
      </c>
      <c r="B300" s="5" t="s">
        <v>363</v>
      </c>
      <c r="C300" s="10" t="s">
        <v>264</v>
      </c>
    </row>
    <row r="301" spans="1:3" x14ac:dyDescent="0.2">
      <c r="A301" s="5" t="str">
        <f>IF(ISNA(VLOOKUP(B301,Definitions!C$2:C$2016,1,FALSE)),"Not listed","")</f>
        <v/>
      </c>
      <c r="B301" s="5" t="s">
        <v>363</v>
      </c>
      <c r="C301" s="10" t="s">
        <v>348</v>
      </c>
    </row>
    <row r="302" spans="1:3" x14ac:dyDescent="0.2">
      <c r="A302" s="5" t="str">
        <f>IF(ISNA(VLOOKUP(B302,Definitions!C$2:C$2016,1,FALSE)),"Not listed","")</f>
        <v/>
      </c>
      <c r="B302" s="5" t="s">
        <v>363</v>
      </c>
      <c r="C302" s="10" t="s">
        <v>276</v>
      </c>
    </row>
    <row r="303" spans="1:3" x14ac:dyDescent="0.2">
      <c r="A303" s="5" t="str">
        <f>IF(ISNA(VLOOKUP(B303,Definitions!C$2:C$2016,1,FALSE)),"Not listed","")</f>
        <v/>
      </c>
      <c r="B303" s="5" t="s">
        <v>363</v>
      </c>
      <c r="C303" s="10" t="s">
        <v>284</v>
      </c>
    </row>
    <row r="304" spans="1:3" x14ac:dyDescent="0.2">
      <c r="A304" s="15" t="str">
        <f>IF(ISNA(VLOOKUP(B304,Definitions!C$2:C$2016,1,FALSE)),"Not listed","")</f>
        <v/>
      </c>
      <c r="B304" s="5" t="s">
        <v>363</v>
      </c>
      <c r="C304" s="10" t="s">
        <v>504</v>
      </c>
    </row>
    <row r="305" spans="1:3" x14ac:dyDescent="0.2">
      <c r="A305" s="15" t="str">
        <f>IF(ISNA(VLOOKUP(B305,Definitions!C$2:C$2016,1,FALSE)),"Not listed","")</f>
        <v/>
      </c>
      <c r="B305" s="5" t="s">
        <v>363</v>
      </c>
      <c r="C305" s="10" t="s">
        <v>546</v>
      </c>
    </row>
    <row r="306" spans="1:3" x14ac:dyDescent="0.2">
      <c r="A306" s="15" t="str">
        <f>IF(ISNA(VLOOKUP(B306,Definitions!C$2:C$2016,1,FALSE)),"Not listed","")</f>
        <v/>
      </c>
      <c r="B306" s="5" t="s">
        <v>363</v>
      </c>
      <c r="C306" s="10" t="s">
        <v>527</v>
      </c>
    </row>
    <row r="307" spans="1:3" x14ac:dyDescent="0.2">
      <c r="A307" s="15" t="str">
        <f>IF(ISNA(VLOOKUP(B307,Definitions!C$2:C$2016,1,FALSE)),"Not listed","")</f>
        <v/>
      </c>
      <c r="B307" s="5" t="s">
        <v>363</v>
      </c>
      <c r="C307" s="10" t="s">
        <v>547</v>
      </c>
    </row>
    <row r="308" spans="1:3" x14ac:dyDescent="0.2">
      <c r="A308" s="15" t="str">
        <f>IF(ISNA(VLOOKUP(B308,Definitions!C$2:C$2016,1,FALSE)),"Not listed","")</f>
        <v/>
      </c>
      <c r="B308" s="5" t="s">
        <v>363</v>
      </c>
      <c r="C308" s="10" t="s">
        <v>520</v>
      </c>
    </row>
    <row r="309" spans="1:3" x14ac:dyDescent="0.2">
      <c r="A309" s="15" t="str">
        <f>IF(ISNA(VLOOKUP(B309,Definitions!C$2:C$2016,1,FALSE)),"Not listed","")</f>
        <v/>
      </c>
      <c r="B309" s="5" t="s">
        <v>363</v>
      </c>
      <c r="C309" s="10" t="s">
        <v>533</v>
      </c>
    </row>
    <row r="310" spans="1:3" x14ac:dyDescent="0.2">
      <c r="A310" s="5" t="str">
        <f>IF(ISNA(VLOOKUP(B310,Definitions!C$2:C$2016,1,FALSE)),"Not listed","")</f>
        <v/>
      </c>
      <c r="B310" s="5" t="s">
        <v>178</v>
      </c>
      <c r="C310" s="10" t="s">
        <v>268</v>
      </c>
    </row>
    <row r="311" spans="1:3" x14ac:dyDescent="0.2">
      <c r="A311" s="5" t="str">
        <f>IF(ISNA(VLOOKUP(B311,Definitions!C$2:C$2016,1,FALSE)),"Not listed","")</f>
        <v/>
      </c>
      <c r="B311" s="5" t="s">
        <v>178</v>
      </c>
      <c r="C311" s="10" t="s">
        <v>286</v>
      </c>
    </row>
    <row r="312" spans="1:3" x14ac:dyDescent="0.2">
      <c r="A312" s="15" t="str">
        <f>IF(ISNA(VLOOKUP(B312,Definitions!C$2:C$2016,1,FALSE)),"Not listed","")</f>
        <v/>
      </c>
      <c r="B312" s="5" t="s">
        <v>178</v>
      </c>
      <c r="C312" s="10" t="s">
        <v>548</v>
      </c>
    </row>
    <row r="313" spans="1:3" x14ac:dyDescent="0.2">
      <c r="A313" s="15" t="str">
        <f>IF(ISNA(VLOOKUP(B313,Definitions!C$2:C$2016,1,FALSE)),"Not listed","")</f>
        <v/>
      </c>
      <c r="B313" s="5" t="s">
        <v>178</v>
      </c>
      <c r="C313" s="10" t="s">
        <v>526</v>
      </c>
    </row>
    <row r="314" spans="1:3" x14ac:dyDescent="0.2">
      <c r="A314" s="5" t="str">
        <f>IF(ISNA(VLOOKUP(B314,Definitions!C$2:C$2016,1,FALSE)),"Not listed","")</f>
        <v/>
      </c>
      <c r="B314" s="5" t="s">
        <v>181</v>
      </c>
      <c r="C314" s="10" t="s">
        <v>280</v>
      </c>
    </row>
    <row r="315" spans="1:3" x14ac:dyDescent="0.2">
      <c r="A315" s="15" t="str">
        <f>IF(ISNA(VLOOKUP(B315,Definitions!C$2:C$2016,1,FALSE)),"Not listed","")</f>
        <v/>
      </c>
      <c r="B315" s="5" t="s">
        <v>181</v>
      </c>
      <c r="C315" s="10" t="s">
        <v>549</v>
      </c>
    </row>
    <row r="316" spans="1:3" x14ac:dyDescent="0.2">
      <c r="A316" s="15" t="str">
        <f>IF(ISNA(VLOOKUP(B316,Definitions!C$2:C$2016,1,FALSE)),"Not listed","")</f>
        <v/>
      </c>
      <c r="B316" t="s">
        <v>565</v>
      </c>
      <c r="C316" s="28" t="s">
        <v>559</v>
      </c>
    </row>
    <row r="317" spans="1:3" x14ac:dyDescent="0.2">
      <c r="A317" s="5" t="str">
        <f>IF(ISNA(VLOOKUP(B317,Definitions!C$2:C$2016,1,FALSE)),"Not listed","")</f>
        <v/>
      </c>
      <c r="B317" s="5" t="s">
        <v>184</v>
      </c>
      <c r="C317" s="10" t="s">
        <v>248</v>
      </c>
    </row>
    <row r="318" spans="1:3" x14ac:dyDescent="0.2">
      <c r="A318" s="15" t="str">
        <f>IF(ISNA(VLOOKUP(B318,Definitions!C$2:C$2016,1,FALSE)),"Not listed","")</f>
        <v/>
      </c>
      <c r="B318" s="5" t="s">
        <v>184</v>
      </c>
      <c r="C318" s="10" t="s">
        <v>529</v>
      </c>
    </row>
    <row r="319" spans="1:3" x14ac:dyDescent="0.2">
      <c r="A319" s="5" t="str">
        <f>IF(ISNA(VLOOKUP(B319,Definitions!C$2:C$2016,1,FALSE)),"Not listed","")</f>
        <v/>
      </c>
      <c r="B319" s="5" t="s">
        <v>187</v>
      </c>
      <c r="C319" s="10" t="s">
        <v>248</v>
      </c>
    </row>
    <row r="320" spans="1:3" x14ac:dyDescent="0.2">
      <c r="A320" s="15" t="str">
        <f>IF(ISNA(VLOOKUP(B320,Definitions!C$2:C$2016,1,FALSE)),"Not listed","")</f>
        <v/>
      </c>
      <c r="B320" s="5" t="s">
        <v>187</v>
      </c>
      <c r="C320" s="10" t="s">
        <v>529</v>
      </c>
    </row>
    <row r="321" spans="1:3" x14ac:dyDescent="0.2">
      <c r="A321" s="5" t="str">
        <f>IF(ISNA(VLOOKUP(B321,Definitions!C$2:C$2016,1,FALSE)),"Not listed","")</f>
        <v/>
      </c>
      <c r="B321" s="5" t="s">
        <v>190</v>
      </c>
      <c r="C321" s="10" t="s">
        <v>245</v>
      </c>
    </row>
    <row r="322" spans="1:3" x14ac:dyDescent="0.2">
      <c r="A322" s="15" t="str">
        <f>IF(ISNA(VLOOKUP(B322,Definitions!C$2:C$2016,1,FALSE)),"Not listed","")</f>
        <v/>
      </c>
      <c r="B322" s="5" t="s">
        <v>190</v>
      </c>
      <c r="C322" s="10" t="s">
        <v>550</v>
      </c>
    </row>
    <row r="323" spans="1:3" x14ac:dyDescent="0.2">
      <c r="A323" s="5" t="str">
        <f>IF(ISNA(VLOOKUP(B323,Definitions!C$2:C$2016,1,FALSE)),"Not listed","")</f>
        <v/>
      </c>
      <c r="B323" s="5" t="s">
        <v>192</v>
      </c>
      <c r="C323" s="10" t="s">
        <v>282</v>
      </c>
    </row>
    <row r="324" spans="1:3" x14ac:dyDescent="0.2">
      <c r="A324" s="15" t="str">
        <f>IF(ISNA(VLOOKUP(B324,Definitions!C$2:C$2016,1,FALSE)),"Not listed","")</f>
        <v/>
      </c>
      <c r="B324" s="5" t="s">
        <v>192</v>
      </c>
      <c r="C324" s="10" t="s">
        <v>524</v>
      </c>
    </row>
    <row r="325" spans="1:3" x14ac:dyDescent="0.2">
      <c r="A325" s="15" t="str">
        <f>IF(ISNA(VLOOKUP(B325,Definitions!C$2:C$2016,1,FALSE)),"Not listed","")</f>
        <v/>
      </c>
      <c r="B325" t="s">
        <v>477</v>
      </c>
      <c r="C325" s="25" t="s">
        <v>560</v>
      </c>
    </row>
    <row r="326" spans="1:3" x14ac:dyDescent="0.2">
      <c r="A326" s="5" t="str">
        <f>IF(ISNA(VLOOKUP(B326,Definitions!C$2:C$2016,1,FALSE)),"Not listed","")</f>
        <v/>
      </c>
      <c r="B326" s="5" t="s">
        <v>194</v>
      </c>
      <c r="C326" s="10" t="s">
        <v>283</v>
      </c>
    </row>
    <row r="327" spans="1:3" x14ac:dyDescent="0.2">
      <c r="A327" s="15" t="str">
        <f>IF(ISNA(VLOOKUP(B327,Definitions!C$2:C$2016,1,FALSE)),"Not listed","")</f>
        <v/>
      </c>
      <c r="B327" s="5" t="s">
        <v>194</v>
      </c>
      <c r="C327" s="10" t="s">
        <v>551</v>
      </c>
    </row>
    <row r="328" spans="1:3" x14ac:dyDescent="0.2">
      <c r="A328" s="5" t="str">
        <f>IF(ISNA(VLOOKUP(B328,Definitions!C$2:C$2016,1,FALSE)),"Not listed","")</f>
        <v/>
      </c>
      <c r="B328" s="5" t="s">
        <v>315</v>
      </c>
      <c r="C328" s="6" t="s">
        <v>305</v>
      </c>
    </row>
    <row r="329" spans="1:3" x14ac:dyDescent="0.2">
      <c r="A329" s="15" t="str">
        <f>IF(ISNA(VLOOKUP(B329,Definitions!C$2:C$2016,1,FALSE)),"Not listed","")</f>
        <v/>
      </c>
      <c r="B329" s="5" t="s">
        <v>315</v>
      </c>
      <c r="C329" s="6" t="s">
        <v>504</v>
      </c>
    </row>
    <row r="330" spans="1:3" x14ac:dyDescent="0.2">
      <c r="A330" s="5" t="str">
        <f>IF(ISNA(VLOOKUP(B330,Definitions!C$2:C$2016,1,FALSE)),"Not listed","")</f>
        <v/>
      </c>
      <c r="B330" s="5" t="s">
        <v>197</v>
      </c>
      <c r="C330" s="10" t="s">
        <v>268</v>
      </c>
    </row>
    <row r="331" spans="1:3" x14ac:dyDescent="0.2">
      <c r="A331" s="5" t="str">
        <f>IF(ISNA(VLOOKUP(B331,Definitions!C$2:C$2016,1,FALSE)),"Not listed","")</f>
        <v/>
      </c>
      <c r="B331" s="5" t="s">
        <v>197</v>
      </c>
      <c r="C331" s="10" t="s">
        <v>286</v>
      </c>
    </row>
    <row r="332" spans="1:3" x14ac:dyDescent="0.2">
      <c r="A332" s="15" t="str">
        <f>IF(ISNA(VLOOKUP(B332,Definitions!C$2:C$2016,1,FALSE)),"Not listed","")</f>
        <v/>
      </c>
      <c r="B332" s="5" t="s">
        <v>197</v>
      </c>
      <c r="C332" s="10" t="s">
        <v>548</v>
      </c>
    </row>
    <row r="333" spans="1:3" x14ac:dyDescent="0.2">
      <c r="A333" s="15" t="str">
        <f>IF(ISNA(VLOOKUP(B333,Definitions!C$2:C$2016,1,FALSE)),"Not listed","")</f>
        <v/>
      </c>
      <c r="B333" s="5" t="s">
        <v>197</v>
      </c>
      <c r="C333" s="10" t="s">
        <v>526</v>
      </c>
    </row>
    <row r="334" spans="1:3" x14ac:dyDescent="0.2">
      <c r="A334" s="5" t="str">
        <f>IF(ISNA(VLOOKUP(B334,Definitions!C$2:C$2016,1,FALSE)),"Not listed","")</f>
        <v/>
      </c>
      <c r="B334" s="5" t="s">
        <v>199</v>
      </c>
      <c r="C334" s="10" t="s">
        <v>268</v>
      </c>
    </row>
    <row r="335" spans="1:3" x14ac:dyDescent="0.2">
      <c r="A335" s="5" t="str">
        <f>IF(ISNA(VLOOKUP(B335,Definitions!C$2:C$2016,1,FALSE)),"Not listed","")</f>
        <v/>
      </c>
      <c r="B335" s="5" t="s">
        <v>199</v>
      </c>
      <c r="C335" s="10" t="s">
        <v>286</v>
      </c>
    </row>
    <row r="336" spans="1:3" x14ac:dyDescent="0.2">
      <c r="A336" s="15" t="str">
        <f>IF(ISNA(VLOOKUP(B336,Definitions!C$2:C$2016,1,FALSE)),"Not listed","")</f>
        <v/>
      </c>
      <c r="B336" s="5" t="s">
        <v>199</v>
      </c>
      <c r="C336" s="10" t="s">
        <v>548</v>
      </c>
    </row>
    <row r="337" spans="1:3" x14ac:dyDescent="0.2">
      <c r="A337" s="15" t="str">
        <f>IF(ISNA(VLOOKUP(B337,Definitions!C$2:C$2016,1,FALSE)),"Not listed","")</f>
        <v/>
      </c>
      <c r="B337" s="5" t="s">
        <v>199</v>
      </c>
      <c r="C337" s="10" t="s">
        <v>526</v>
      </c>
    </row>
    <row r="338" spans="1:3" x14ac:dyDescent="0.2">
      <c r="A338" s="5" t="str">
        <f>IF(ISNA(VLOOKUP(B338,Definitions!C$2:C$2016,1,FALSE)),"Not listed","")</f>
        <v/>
      </c>
      <c r="B338" s="5" t="s">
        <v>202</v>
      </c>
      <c r="C338" s="10" t="s">
        <v>281</v>
      </c>
    </row>
    <row r="339" spans="1:3" x14ac:dyDescent="0.2">
      <c r="A339" s="15" t="str">
        <f>IF(ISNA(VLOOKUP(B339,Definitions!C$2:C$2016,1,FALSE)),"Not listed","")</f>
        <v/>
      </c>
      <c r="B339" s="5" t="s">
        <v>202</v>
      </c>
      <c r="C339" s="10" t="s">
        <v>552</v>
      </c>
    </row>
    <row r="340" spans="1:3" x14ac:dyDescent="0.2">
      <c r="A340" s="5" t="str">
        <f>IF(ISNA(VLOOKUP(B340,Definitions!C$2:C$2016,1,FALSE)),"Not listed","")</f>
        <v/>
      </c>
      <c r="B340" s="5" t="s">
        <v>205</v>
      </c>
      <c r="C340" s="10" t="s">
        <v>281</v>
      </c>
    </row>
    <row r="341" spans="1:3" x14ac:dyDescent="0.2">
      <c r="A341" s="15" t="str">
        <f>IF(ISNA(VLOOKUP(B341,Definitions!C$2:C$2016,1,FALSE)),"Not listed","")</f>
        <v/>
      </c>
      <c r="B341" s="5" t="s">
        <v>205</v>
      </c>
      <c r="C341" s="10" t="s">
        <v>552</v>
      </c>
    </row>
    <row r="342" spans="1:3" x14ac:dyDescent="0.2">
      <c r="A342" s="5" t="str">
        <f>IF(ISNA(VLOOKUP(B342,Definitions!C$2:C$2016,1,FALSE)),"Not listed","")</f>
        <v/>
      </c>
      <c r="B342" s="5" t="s">
        <v>208</v>
      </c>
      <c r="C342" s="10" t="s">
        <v>281</v>
      </c>
    </row>
    <row r="343" spans="1:3" x14ac:dyDescent="0.2">
      <c r="A343" s="15" t="str">
        <f>IF(ISNA(VLOOKUP(B343,Definitions!C$2:C$2016,1,FALSE)),"Not listed","")</f>
        <v/>
      </c>
      <c r="B343" s="5" t="s">
        <v>208</v>
      </c>
      <c r="C343" s="10" t="s">
        <v>552</v>
      </c>
    </row>
    <row r="344" spans="1:3" x14ac:dyDescent="0.2">
      <c r="A344" s="5" t="str">
        <f>IF(ISNA(VLOOKUP(B344,Definitions!C$2:C$2016,1,FALSE)),"Not listed","")</f>
        <v/>
      </c>
      <c r="B344" s="5" t="s">
        <v>234</v>
      </c>
      <c r="C344" s="10" t="s">
        <v>286</v>
      </c>
    </row>
    <row r="345" spans="1:3" x14ac:dyDescent="0.2">
      <c r="A345" s="15" t="str">
        <f>IF(ISNA(VLOOKUP(B345,Definitions!C$2:C$2016,1,FALSE)),"Not listed","")</f>
        <v/>
      </c>
      <c r="B345" s="5" t="s">
        <v>234</v>
      </c>
      <c r="C345" s="10" t="s">
        <v>526</v>
      </c>
    </row>
    <row r="346" spans="1:3" x14ac:dyDescent="0.2">
      <c r="A346" s="15" t="str">
        <f>IF(ISNA(VLOOKUP(B346,Definitions!C$2:C$2016,1,FALSE)),"Not listed","")</f>
        <v/>
      </c>
      <c r="B346" t="s">
        <v>481</v>
      </c>
      <c r="C346" s="25" t="s">
        <v>561</v>
      </c>
    </row>
    <row r="347" spans="1:3" x14ac:dyDescent="0.2">
      <c r="A347" s="15" t="str">
        <f>IF(ISNA(VLOOKUP(B347,Definitions!C$2:C$2016,1,FALSE)),"Not listed","")</f>
        <v/>
      </c>
      <c r="B347" t="s">
        <v>483</v>
      </c>
      <c r="C347" s="25" t="s">
        <v>561</v>
      </c>
    </row>
    <row r="348" spans="1:3" x14ac:dyDescent="0.2">
      <c r="A348" s="5" t="str">
        <f>IF(ISNA(VLOOKUP(B348,Definitions!C$2:C$2016,1,FALSE)),"Not listed","")</f>
        <v/>
      </c>
      <c r="B348" s="5" t="s">
        <v>211</v>
      </c>
      <c r="C348" s="10" t="s">
        <v>246</v>
      </c>
    </row>
    <row r="349" spans="1:3" x14ac:dyDescent="0.2">
      <c r="A349" s="15" t="str">
        <f>IF(ISNA(VLOOKUP(B349,Definitions!C$2:C$2016,1,FALSE)),"Not listed","")</f>
        <v/>
      </c>
      <c r="B349" s="5" t="s">
        <v>211</v>
      </c>
      <c r="C349" s="10" t="s">
        <v>553</v>
      </c>
    </row>
    <row r="350" spans="1:3" x14ac:dyDescent="0.2">
      <c r="A350" s="5" t="str">
        <f>IF(ISNA(VLOOKUP(B350,Definitions!C$2:C$2016,1,FALSE)),"Not listed","")</f>
        <v/>
      </c>
      <c r="B350" s="5" t="s">
        <v>212</v>
      </c>
      <c r="C350" s="10" t="s">
        <v>286</v>
      </c>
    </row>
    <row r="351" spans="1:3" x14ac:dyDescent="0.2">
      <c r="A351" s="15" t="str">
        <f>IF(ISNA(VLOOKUP(B351,Definitions!C$2:C$2016,1,FALSE)),"Not listed","")</f>
        <v/>
      </c>
      <c r="B351" s="5" t="s">
        <v>212</v>
      </c>
      <c r="C351" s="10" t="s">
        <v>526</v>
      </c>
    </row>
    <row r="352" spans="1:3" x14ac:dyDescent="0.2">
      <c r="A352" s="5" t="str">
        <f>IF(ISNA(VLOOKUP(B352,Definitions!C$2:C$2016,1,FALSE)),"Not listed","")</f>
        <v/>
      </c>
      <c r="B352" s="5" t="s">
        <v>215</v>
      </c>
      <c r="C352" s="10" t="s">
        <v>305</v>
      </c>
    </row>
    <row r="353" spans="1:3" x14ac:dyDescent="0.2">
      <c r="A353" s="15" t="str">
        <f>IF(ISNA(VLOOKUP(B353,Definitions!C$2:C$2016,1,FALSE)),"Not listed","")</f>
        <v/>
      </c>
      <c r="B353" s="5" t="s">
        <v>215</v>
      </c>
      <c r="C353" s="10" t="s">
        <v>504</v>
      </c>
    </row>
    <row r="354" spans="1:3" x14ac:dyDescent="0.2">
      <c r="A354" s="5" t="str">
        <f>IF(ISNA(VLOOKUP(B354,Definitions!C$2:C$2016,1,FALSE)),"Not listed","")</f>
        <v/>
      </c>
      <c r="B354" s="5" t="s">
        <v>217</v>
      </c>
      <c r="C354" s="10" t="s">
        <v>282</v>
      </c>
    </row>
    <row r="355" spans="1:3" x14ac:dyDescent="0.2">
      <c r="A355" s="15" t="str">
        <f>IF(ISNA(VLOOKUP(B355,Definitions!C$2:C$2016,1,FALSE)),"Not listed","")</f>
        <v/>
      </c>
      <c r="B355" s="5" t="s">
        <v>217</v>
      </c>
      <c r="C355" s="10" t="s">
        <v>524</v>
      </c>
    </row>
    <row r="356" spans="1:3" x14ac:dyDescent="0.2">
      <c r="A356" s="15" t="str">
        <f>IF(ISNA(VLOOKUP(B356,Definitions!C$2:C$2016,1,FALSE)),"Not listed","")</f>
        <v/>
      </c>
      <c r="B356" s="5" t="s">
        <v>440</v>
      </c>
      <c r="C356" s="10" t="s">
        <v>282</v>
      </c>
    </row>
    <row r="357" spans="1:3" s="6" customFormat="1" x14ac:dyDescent="0.2">
      <c r="A357" s="15" t="str">
        <f>IF(ISNA(VLOOKUP(B357,Definitions!C$2:C$2016,1,FALSE)),"Not listed","")</f>
        <v/>
      </c>
      <c r="B357" s="5" t="s">
        <v>440</v>
      </c>
      <c r="C357" s="10" t="s">
        <v>524</v>
      </c>
    </row>
    <row r="358" spans="1:3" x14ac:dyDescent="0.2">
      <c r="A358" s="15" t="str">
        <f>IF(ISNA(VLOOKUP(B358,Definitions!C$2:C$2016,1,FALSE)),"Not listed","")</f>
        <v/>
      </c>
      <c r="B358" t="s">
        <v>219</v>
      </c>
      <c r="C358" s="26" t="s">
        <v>555</v>
      </c>
    </row>
    <row r="359" spans="1:3" x14ac:dyDescent="0.2">
      <c r="A359" s="5" t="str">
        <f>IF(ISNA(VLOOKUP(B359,Definitions!C$2:C$2016,1,FALSE)),"Not listed","")</f>
        <v/>
      </c>
      <c r="B359" s="5" t="s">
        <v>219</v>
      </c>
      <c r="C359" s="10" t="s">
        <v>251</v>
      </c>
    </row>
    <row r="360" spans="1:3" x14ac:dyDescent="0.2">
      <c r="A360" s="5" t="str">
        <f>IF(ISNA(VLOOKUP(B360,Definitions!C$2:C$2016,1,FALSE)),"Not listed","")</f>
        <v/>
      </c>
      <c r="B360" s="5" t="s">
        <v>219</v>
      </c>
      <c r="C360" s="10" t="s">
        <v>305</v>
      </c>
    </row>
    <row r="361" spans="1:3" x14ac:dyDescent="0.2">
      <c r="A361" s="15" t="str">
        <f>IF(ISNA(VLOOKUP(B361,Definitions!C$2:C$2016,1,FALSE)),"Not listed","")</f>
        <v/>
      </c>
      <c r="B361" s="5" t="s">
        <v>219</v>
      </c>
      <c r="C361" s="10" t="s">
        <v>554</v>
      </c>
    </row>
    <row r="362" spans="1:3" x14ac:dyDescent="0.2">
      <c r="A362" s="15" t="str">
        <f>IF(ISNA(VLOOKUP(B362,Definitions!C$2:C$2016,1,FALSE)),"Not listed","")</f>
        <v/>
      </c>
      <c r="B362" s="5" t="s">
        <v>219</v>
      </c>
      <c r="C362" s="10" t="s">
        <v>504</v>
      </c>
    </row>
    <row r="363" spans="1:3" x14ac:dyDescent="0.2">
      <c r="A363" s="5" t="str">
        <f>IF(ISNA(VLOOKUP(B363,Definitions!C$2:C$2016,1,FALSE)),"Not listed","")</f>
        <v/>
      </c>
      <c r="B363" s="5" t="s">
        <v>222</v>
      </c>
      <c r="C363" s="10" t="s">
        <v>273</v>
      </c>
    </row>
    <row r="364" spans="1:3" x14ac:dyDescent="0.2">
      <c r="A364" s="15" t="str">
        <f>IF(ISNA(VLOOKUP(B364,Definitions!C$2:C$2016,1,FALSE)),"Not listed","")</f>
        <v/>
      </c>
      <c r="B364" s="5" t="s">
        <v>222</v>
      </c>
      <c r="C364" s="10" t="s">
        <v>518</v>
      </c>
    </row>
    <row r="365" spans="1:3" x14ac:dyDescent="0.2">
      <c r="A365" s="5" t="str">
        <f>IF(ISNA(VLOOKUP(B365,Definitions!C$2:C$2016,1,FALSE)),"Not listed","")</f>
        <v/>
      </c>
      <c r="B365" s="5" t="s">
        <v>223</v>
      </c>
      <c r="C365" s="10" t="s">
        <v>248</v>
      </c>
    </row>
    <row r="366" spans="1:3" x14ac:dyDescent="0.2">
      <c r="A366" s="15" t="str">
        <f>IF(ISNA(VLOOKUP(B366,Definitions!C$2:C$2016,1,FALSE)),"Not listed","")</f>
        <v/>
      </c>
      <c r="B366" s="5" t="s">
        <v>223</v>
      </c>
      <c r="C366" s="10" t="s">
        <v>529</v>
      </c>
    </row>
    <row r="367" spans="1:3" x14ac:dyDescent="0.2">
      <c r="A367" s="15" t="str">
        <f>IF(ISNA(VLOOKUP(B367,Definitions!C$2:C$2016,1,FALSE)),"Not listed","")</f>
        <v/>
      </c>
      <c r="B367" s="5" t="s">
        <v>373</v>
      </c>
      <c r="C367" s="10" t="s">
        <v>305</v>
      </c>
    </row>
    <row r="368" spans="1:3" x14ac:dyDescent="0.2">
      <c r="A368" s="15" t="str">
        <f>IF(ISNA(VLOOKUP(B368,Definitions!C$2:C$2016,1,FALSE)),"Not listed","")</f>
        <v/>
      </c>
      <c r="B368" s="5" t="s">
        <v>373</v>
      </c>
      <c r="C368" s="10" t="s">
        <v>504</v>
      </c>
    </row>
    <row r="369" spans="1:3" x14ac:dyDescent="0.2">
      <c r="A369" s="5" t="str">
        <f>IF(ISNA(VLOOKUP(B369,Definitions!C$2:C$2016,1,FALSE)),"Not listed","")</f>
        <v/>
      </c>
      <c r="B369" s="5" t="s">
        <v>224</v>
      </c>
      <c r="C369" s="10" t="s">
        <v>248</v>
      </c>
    </row>
    <row r="370" spans="1:3" x14ac:dyDescent="0.2">
      <c r="A370" s="15" t="str">
        <f>IF(ISNA(VLOOKUP(B370,Definitions!C$2:C$2016,1,FALSE)),"Not listed","")</f>
        <v/>
      </c>
      <c r="B370" s="5" t="s">
        <v>224</v>
      </c>
      <c r="C370" s="10" t="s">
        <v>529</v>
      </c>
    </row>
    <row r="371" spans="1:3" x14ac:dyDescent="0.2">
      <c r="A371" s="15" t="str">
        <f>IF(ISNA(VLOOKUP(B371,Definitions!C$2:C$2016,1,FALSE)),"Not listed","")</f>
        <v/>
      </c>
      <c r="B371" t="s">
        <v>471</v>
      </c>
      <c r="C371" s="25" t="s">
        <v>556</v>
      </c>
    </row>
    <row r="372" spans="1:3" x14ac:dyDescent="0.2">
      <c r="A372" s="15" t="str">
        <f>IF(ISNA(VLOOKUP(B372,Definitions!C$2:C$2016,1,FALSE)),"Not listed","")</f>
        <v/>
      </c>
      <c r="B372" s="5" t="s">
        <v>370</v>
      </c>
      <c r="C372" s="6" t="s">
        <v>256</v>
      </c>
    </row>
    <row r="373" spans="1:3" x14ac:dyDescent="0.2">
      <c r="A373" s="15" t="str">
        <f>IF(ISNA(VLOOKUP(B373,Definitions!C$2:C$2016,1,FALSE)),"Not listed","")</f>
        <v/>
      </c>
      <c r="B373" s="5" t="s">
        <v>370</v>
      </c>
      <c r="C373" s="10" t="s">
        <v>261</v>
      </c>
    </row>
    <row r="374" spans="1:3" x14ac:dyDescent="0.2">
      <c r="A374" s="5" t="str">
        <f>IF(ISNA(VLOOKUP(B374,Definitions!C$2:C$2016,1,FALSE)),"Not listed","")</f>
        <v/>
      </c>
      <c r="B374" s="5" t="s">
        <v>370</v>
      </c>
      <c r="C374" s="6" t="s">
        <v>272</v>
      </c>
    </row>
    <row r="375" spans="1:3" x14ac:dyDescent="0.2">
      <c r="A375" s="15" t="str">
        <f>IF(ISNA(VLOOKUP(B375,Definitions!C$2:C$2016,1,FALSE)),"Not listed","")</f>
        <v/>
      </c>
      <c r="B375" s="5" t="s">
        <v>370</v>
      </c>
      <c r="C375" s="10" t="s">
        <v>282</v>
      </c>
    </row>
    <row r="376" spans="1:3" x14ac:dyDescent="0.2">
      <c r="A376" s="15" t="str">
        <f>IF(ISNA(VLOOKUP(B376,Definitions!C$2:C$2016,1,FALSE)),"Not listed","")</f>
        <v/>
      </c>
      <c r="B376" s="5" t="s">
        <v>370</v>
      </c>
      <c r="C376" s="6" t="s">
        <v>514</v>
      </c>
    </row>
    <row r="377" spans="1:3" x14ac:dyDescent="0.2">
      <c r="A377" s="15" t="str">
        <f>IF(ISNA(VLOOKUP(B377,Definitions!C$2:C$2016,1,FALSE)),"Not listed","")</f>
        <v/>
      </c>
      <c r="B377" s="5" t="s">
        <v>370</v>
      </c>
      <c r="C377" s="10" t="s">
        <v>516</v>
      </c>
    </row>
    <row r="378" spans="1:3" x14ac:dyDescent="0.2">
      <c r="A378" s="15" t="str">
        <f>IF(ISNA(VLOOKUP(B378,Definitions!C$2:C$2016,1,FALSE)),"Not listed","")</f>
        <v/>
      </c>
      <c r="B378" s="5" t="s">
        <v>370</v>
      </c>
      <c r="C378" s="6" t="s">
        <v>530</v>
      </c>
    </row>
    <row r="379" spans="1:3" x14ac:dyDescent="0.2">
      <c r="A379" s="15" t="str">
        <f>IF(ISNA(VLOOKUP(B379,Definitions!C$2:C$2016,1,FALSE)),"Not listed","")</f>
        <v/>
      </c>
      <c r="B379" s="5" t="s">
        <v>370</v>
      </c>
      <c r="C379" s="10" t="s">
        <v>524</v>
      </c>
    </row>
    <row r="380" spans="1:3" x14ac:dyDescent="0.2">
      <c r="A380" s="5" t="str">
        <f>IF(ISNA(VLOOKUP(B380,Definitions!C$2:C$2016,1,FALSE)),"Not listed","")</f>
        <v/>
      </c>
      <c r="B380" s="5" t="s">
        <v>371</v>
      </c>
      <c r="C380" s="6" t="s">
        <v>263</v>
      </c>
    </row>
    <row r="381" spans="1:3" x14ac:dyDescent="0.2">
      <c r="A381" s="15" t="str">
        <f>IF(ISNA(VLOOKUP(B381,Definitions!C$2:C$2016,1,FALSE)),"Not listed","")</f>
        <v/>
      </c>
      <c r="B381" s="5" t="s">
        <v>371</v>
      </c>
      <c r="C381" s="6" t="s">
        <v>531</v>
      </c>
    </row>
    <row r="382" spans="1:3" x14ac:dyDescent="0.2">
      <c r="A382" s="5" t="str">
        <f>IF(ISNA(VLOOKUP(B382,Definitions!C$2:C$2016,1,FALSE)),"Not listed","")</f>
        <v/>
      </c>
      <c r="B382" s="5" t="s">
        <v>227</v>
      </c>
      <c r="C382" s="10" t="s">
        <v>285</v>
      </c>
    </row>
    <row r="383" spans="1:3" x14ac:dyDescent="0.2">
      <c r="A383" s="15" t="str">
        <f>IF(ISNA(VLOOKUP(B383,Definitions!C$2:C$2016,1,FALSE)),"Not listed","")</f>
        <v/>
      </c>
      <c r="B383" s="5" t="s">
        <v>227</v>
      </c>
      <c r="C383" s="10" t="s">
        <v>528</v>
      </c>
    </row>
    <row r="384" spans="1:3" x14ac:dyDescent="0.2">
      <c r="A384" s="5" t="str">
        <f>IF(ISNA(VLOOKUP(B201,Definitions!C$2:C$2016,1,FALSE)),"Not listed","")</f>
        <v/>
      </c>
      <c r="C384" s="5"/>
    </row>
    <row r="385" spans="1:1" x14ac:dyDescent="0.2">
      <c r="A385" s="5" t="str">
        <f>IF(ISNA(VLOOKUP(B202,Definitions!C$2:C$2016,1,FALSE)),"Not listed","")</f>
        <v/>
      </c>
    </row>
    <row r="386" spans="1:1" x14ac:dyDescent="0.2">
      <c r="A386" s="5" t="str">
        <f>IF(ISNA(VLOOKUP(B203,Definitions!C$2:C$2016,1,FALSE)),"Not listed","")</f>
        <v/>
      </c>
    </row>
    <row r="387" spans="1:1" x14ac:dyDescent="0.2">
      <c r="A387" s="5" t="str">
        <f>IF(ISNA(VLOOKUP(B204,Definitions!C$2:C$2016,1,FALSE)),"Not listed","")</f>
        <v/>
      </c>
    </row>
    <row r="388" spans="1:1" x14ac:dyDescent="0.2">
      <c r="A388" s="5" t="str">
        <f>IF(ISNA(VLOOKUP(B205,Definitions!C$2:C$2016,1,FALSE)),"Not listed","")</f>
        <v/>
      </c>
    </row>
    <row r="389" spans="1:1" x14ac:dyDescent="0.2">
      <c r="A389" s="5" t="str">
        <f>IF(ISNA(VLOOKUP(B206,Definitions!C$2:C$2016,1,FALSE)),"Not listed","")</f>
        <v/>
      </c>
    </row>
    <row r="390" spans="1:1" x14ac:dyDescent="0.2">
      <c r="A390" s="5" t="str">
        <f>IF(ISNA(VLOOKUP(B207,Definitions!C$2:C$2016,1,FALSE)),"Not listed","")</f>
        <v/>
      </c>
    </row>
    <row r="391" spans="1:1" x14ac:dyDescent="0.2">
      <c r="A391" s="5" t="str">
        <f>IF(ISNA(VLOOKUP(B208,Definitions!C$2:C$2016,1,FALSE)),"Not listed","")</f>
        <v/>
      </c>
    </row>
    <row r="392" spans="1:1" x14ac:dyDescent="0.2">
      <c r="A392" s="5" t="str">
        <f>IF(ISNA(VLOOKUP(B209,Definitions!C$2:C$2016,1,FALSE)),"Not listed","")</f>
        <v/>
      </c>
    </row>
    <row r="393" spans="1:1" x14ac:dyDescent="0.2">
      <c r="A393" s="5" t="str">
        <f>IF(ISNA(VLOOKUP(B210,Definitions!C$2:C$2016,1,FALSE)),"Not listed","")</f>
        <v/>
      </c>
    </row>
    <row r="394" spans="1:1" x14ac:dyDescent="0.2">
      <c r="A394" s="5" t="str">
        <f>IF(ISNA(VLOOKUP(B211,Definitions!C$2:C$2016,1,FALSE)),"Not listed","")</f>
        <v/>
      </c>
    </row>
    <row r="395" spans="1:1" x14ac:dyDescent="0.2">
      <c r="A395" s="5" t="str">
        <f>IF(ISNA(VLOOKUP(B212,Definitions!C$2:C$2016,1,FALSE)),"Not listed","")</f>
        <v/>
      </c>
    </row>
    <row r="396" spans="1:1" x14ac:dyDescent="0.2">
      <c r="A396" s="5" t="str">
        <f>IF(ISNA(VLOOKUP(B213,Definitions!C$2:C$2016,1,FALSE)),"Not listed","")</f>
        <v/>
      </c>
    </row>
    <row r="397" spans="1:1" x14ac:dyDescent="0.2">
      <c r="A397" s="15" t="str">
        <f>IF(ISNA(VLOOKUP(B214,Definitions!C$2:C$2016,1,FALSE)),"Not listed","")</f>
        <v/>
      </c>
    </row>
    <row r="398" spans="1:1" x14ac:dyDescent="0.2">
      <c r="A398" s="5" t="str">
        <f>IF(ISNA(VLOOKUP(B215,Definitions!C$2:C$2016,1,FALSE)),"Not listed","")</f>
        <v/>
      </c>
    </row>
    <row r="399" spans="1:1" x14ac:dyDescent="0.2">
      <c r="A399" s="15" t="str">
        <f>IF(ISNA(VLOOKUP(B216,Definitions!C$2:C$2016,1,FALSE)),"Not listed","")</f>
        <v/>
      </c>
    </row>
    <row r="400" spans="1:1" x14ac:dyDescent="0.2">
      <c r="A400" s="5" t="str">
        <f>IF(ISNA(VLOOKUP(B217,Definitions!C$2:C$2016,1,FALSE)),"Not listed","")</f>
        <v/>
      </c>
    </row>
    <row r="401" spans="1:1" x14ac:dyDescent="0.2">
      <c r="A401" s="5" t="str">
        <f>IF(ISNA(VLOOKUP(B218,Definitions!C$2:C$2016,1,FALSE)),"Not listed","")</f>
        <v/>
      </c>
    </row>
    <row r="402" spans="1:1" x14ac:dyDescent="0.2">
      <c r="A402" s="5" t="str">
        <f>IF(ISNA(VLOOKUP(B219,Definitions!C$2:C$2016,1,FALSE)),"Not listed","")</f>
        <v/>
      </c>
    </row>
    <row r="403" spans="1:1" x14ac:dyDescent="0.2">
      <c r="A403" s="15" t="str">
        <f>IF(ISNA(VLOOKUP(B220,Definitions!C$2:C$2016,1,FALSE)),"Not listed","")</f>
        <v/>
      </c>
    </row>
    <row r="404" spans="1:1" x14ac:dyDescent="0.2">
      <c r="A404" s="15" t="str">
        <f>IF(ISNA(VLOOKUP(B221,Definitions!C$2:C$2016,1,FALSE)),"Not listed","")</f>
        <v/>
      </c>
    </row>
    <row r="405" spans="1:1" x14ac:dyDescent="0.2">
      <c r="A405" s="5" t="str">
        <f>IF(ISNA(VLOOKUP(B222,Definitions!C$2:C$2016,1,FALSE)),"Not listed","")</f>
        <v/>
      </c>
    </row>
    <row r="406" spans="1:1" x14ac:dyDescent="0.2">
      <c r="A406" s="5" t="str">
        <f>IF(ISNA(VLOOKUP(B223,Definitions!C$2:C$2016,1,FALSE)),"Not listed","")</f>
        <v/>
      </c>
    </row>
    <row r="407" spans="1:1" x14ac:dyDescent="0.2">
      <c r="A407" s="5" t="str">
        <f>IF(ISNA(VLOOKUP(B224,Definitions!C$2:C$2016,1,FALSE)),"Not listed","")</f>
        <v/>
      </c>
    </row>
    <row r="408" spans="1:1" x14ac:dyDescent="0.2">
      <c r="A408" s="5" t="str">
        <f>IF(ISNA(VLOOKUP(B225,Definitions!C$2:C$2016,1,FALSE)),"Not listed","")</f>
        <v/>
      </c>
    </row>
    <row r="409" spans="1:1" x14ac:dyDescent="0.2">
      <c r="A409" s="5" t="str">
        <f>IF(ISNA(VLOOKUP(B226,Definitions!C$2:C$2016,1,FALSE)),"Not listed","")</f>
        <v/>
      </c>
    </row>
    <row r="410" spans="1:1" x14ac:dyDescent="0.2">
      <c r="A410" s="5" t="str">
        <f>IF(ISNA(VLOOKUP(B227,Definitions!C$2:C$2016,1,FALSE)),"Not listed","")</f>
        <v/>
      </c>
    </row>
    <row r="411" spans="1:1" x14ac:dyDescent="0.2">
      <c r="A411" s="5" t="str">
        <f>IF(ISNA(VLOOKUP(B228,Definitions!C$2:C$2016,1,FALSE)),"Not listed","")</f>
        <v/>
      </c>
    </row>
    <row r="412" spans="1:1" x14ac:dyDescent="0.2">
      <c r="A412" s="5" t="str">
        <f>IF(ISNA(VLOOKUP(B229,Definitions!C$2:C$2016,1,FALSE)),"Not listed","")</f>
        <v/>
      </c>
    </row>
    <row r="413" spans="1:1" x14ac:dyDescent="0.2">
      <c r="A413" s="5" t="str">
        <f>IF(ISNA(VLOOKUP(B230,Definitions!C$2:C$2016,1,FALSE)),"Not listed","")</f>
        <v/>
      </c>
    </row>
    <row r="414" spans="1:1" x14ac:dyDescent="0.2">
      <c r="A414" s="5" t="str">
        <f>IF(ISNA(VLOOKUP(B231,Definitions!C$2:C$2016,1,FALSE)),"Not listed","")</f>
        <v/>
      </c>
    </row>
    <row r="415" spans="1:1" x14ac:dyDescent="0.2">
      <c r="A415" s="5" t="str">
        <f>IF(ISNA(VLOOKUP(B232,Definitions!C$2:C$2016,1,FALSE)),"Not listed","")</f>
        <v/>
      </c>
    </row>
    <row r="416" spans="1:1" x14ac:dyDescent="0.2">
      <c r="A416" s="5" t="str">
        <f>IF(ISNA(VLOOKUP(B233,Definitions!C$2:C$2016,1,FALSE)),"Not listed","")</f>
        <v/>
      </c>
    </row>
    <row r="417" spans="1:1" x14ac:dyDescent="0.2">
      <c r="A417" s="15" t="str">
        <f>IF(ISNA(VLOOKUP(B234,Definitions!C$2:C$2016,1,FALSE)),"Not listed","")</f>
        <v/>
      </c>
    </row>
    <row r="418" spans="1:1" x14ac:dyDescent="0.2">
      <c r="A418" s="5" t="str">
        <f>IF(ISNA(VLOOKUP(B235,Definitions!C$2:C$2016,1,FALSE)),"Not listed","")</f>
        <v/>
      </c>
    </row>
    <row r="419" spans="1:1" x14ac:dyDescent="0.2">
      <c r="A419" s="5" t="str">
        <f>IF(ISNA(VLOOKUP(B236,Definitions!C$2:C$2016,1,FALSE)),"Not listed","")</f>
        <v/>
      </c>
    </row>
    <row r="420" spans="1:1" x14ac:dyDescent="0.2">
      <c r="A420" s="5" t="str">
        <f>IF(ISNA(VLOOKUP(B237,Definitions!C$2:C$2016,1,FALSE)),"Not listed","")</f>
        <v/>
      </c>
    </row>
    <row r="421" spans="1:1" x14ac:dyDescent="0.2">
      <c r="A421" s="5" t="str">
        <f>IF(ISNA(VLOOKUP(B238,Definitions!C$2:C$2016,1,FALSE)),"Not listed","")</f>
        <v/>
      </c>
    </row>
    <row r="422" spans="1:1" x14ac:dyDescent="0.2">
      <c r="A422" s="5" t="str">
        <f>IF(ISNA(VLOOKUP(B239,Definitions!C$2:C$2016,1,FALSE)),"Not listed","")</f>
        <v/>
      </c>
    </row>
    <row r="423" spans="1:1" x14ac:dyDescent="0.2">
      <c r="A423" s="5" t="str">
        <f>IF(ISNA(VLOOKUP(B240,Definitions!C$2:C$2016,1,FALSE)),"Not listed","")</f>
        <v/>
      </c>
    </row>
    <row r="424" spans="1:1" x14ac:dyDescent="0.2">
      <c r="A424" s="5" t="str">
        <f>IF(ISNA(VLOOKUP(B241,Definitions!C$2:C$2016,1,FALSE)),"Not listed","")</f>
        <v/>
      </c>
    </row>
    <row r="425" spans="1:1" x14ac:dyDescent="0.2">
      <c r="A425" s="5" t="str">
        <f>IF(ISNA(VLOOKUP(B242,Definitions!C$2:C$2016,1,FALSE)),"Not listed","")</f>
        <v/>
      </c>
    </row>
    <row r="426" spans="1:1" x14ac:dyDescent="0.2">
      <c r="A426" s="5" t="str">
        <f>IF(ISNA(VLOOKUP(B243,Definitions!C$2:C$2016,1,FALSE)),"Not listed","")</f>
        <v/>
      </c>
    </row>
    <row r="427" spans="1:1" x14ac:dyDescent="0.2">
      <c r="A427" s="5" t="str">
        <f>IF(ISNA(VLOOKUP(B244,Definitions!C$2:C$2016,1,FALSE)),"Not listed","")</f>
        <v/>
      </c>
    </row>
    <row r="428" spans="1:1" x14ac:dyDescent="0.2">
      <c r="A428" s="5" t="str">
        <f>IF(ISNA(VLOOKUP(B245,Definitions!C$2:C$2016,1,FALSE)),"Not listed","")</f>
        <v/>
      </c>
    </row>
    <row r="429" spans="1:1" x14ac:dyDescent="0.2">
      <c r="A429" s="5" t="str">
        <f>IF(ISNA(VLOOKUP(B246,Definitions!C$2:C$2016,1,FALSE)),"Not listed","")</f>
        <v/>
      </c>
    </row>
    <row r="430" spans="1:1" x14ac:dyDescent="0.2">
      <c r="A430" s="5" t="str">
        <f>IF(ISNA(VLOOKUP(B247,Definitions!C$2:C$2016,1,FALSE)),"Not listed","")</f>
        <v/>
      </c>
    </row>
    <row r="431" spans="1:1" x14ac:dyDescent="0.2">
      <c r="A431" s="15" t="str">
        <f>IF(ISNA(VLOOKUP(B248,Definitions!C$2:C$2016,1,FALSE)),"Not listed","")</f>
        <v/>
      </c>
    </row>
    <row r="432" spans="1:1" x14ac:dyDescent="0.2">
      <c r="A432" s="15" t="str">
        <f>IF(ISNA(VLOOKUP(B249,Definitions!C$2:C$2016,1,FALSE)),"Not listed","")</f>
        <v/>
      </c>
    </row>
    <row r="433" spans="1:1" x14ac:dyDescent="0.2">
      <c r="A433" s="5" t="str">
        <f>IF(ISNA(VLOOKUP(B250,Definitions!C$2:C$2016,1,FALSE)),"Not listed","")</f>
        <v/>
      </c>
    </row>
    <row r="434" spans="1:1" x14ac:dyDescent="0.2">
      <c r="A434" s="15" t="str">
        <f>IF(ISNA(VLOOKUP(B251,Definitions!C$2:C$2016,1,FALSE)),"Not listed","")</f>
        <v/>
      </c>
    </row>
    <row r="435" spans="1:1" x14ac:dyDescent="0.2">
      <c r="A435" s="5" t="str">
        <f>IF(ISNA(VLOOKUP(B252,Definitions!C$2:C$2016,1,FALSE)),"Not listed","")</f>
        <v/>
      </c>
    </row>
    <row r="436" spans="1:1" x14ac:dyDescent="0.2">
      <c r="A436" s="5" t="str">
        <f>IF(ISNA(VLOOKUP(B253,Definitions!C$2:C$2016,1,FALSE)),"Not listed","")</f>
        <v/>
      </c>
    </row>
    <row r="437" spans="1:1" x14ac:dyDescent="0.2">
      <c r="A437" s="5" t="str">
        <f>IF(ISNA(VLOOKUP(B254,Definitions!C$2:C$2016,1,FALSE)),"Not listed","")</f>
        <v/>
      </c>
    </row>
    <row r="438" spans="1:1" x14ac:dyDescent="0.2">
      <c r="A438" s="5" t="str">
        <f>IF(ISNA(VLOOKUP(B255,Definitions!C$2:C$2016,1,FALSE)),"Not listed","")</f>
        <v/>
      </c>
    </row>
    <row r="439" spans="1:1" x14ac:dyDescent="0.2">
      <c r="A439" s="5" t="str">
        <f>IF(ISNA(VLOOKUP(B256,Definitions!C$2:C$2016,1,FALSE)),"Not listed","")</f>
        <v/>
      </c>
    </row>
    <row r="440" spans="1:1" x14ac:dyDescent="0.2">
      <c r="A440" s="5" t="str">
        <f>IF(ISNA(VLOOKUP(B257,Definitions!C$2:C$2016,1,FALSE)),"Not listed","")</f>
        <v/>
      </c>
    </row>
    <row r="441" spans="1:1" x14ac:dyDescent="0.2">
      <c r="A441" s="5" t="str">
        <f>IF(ISNA(VLOOKUP(B258,Definitions!C$2:C$2016,1,FALSE)),"Not listed","")</f>
        <v/>
      </c>
    </row>
    <row r="442" spans="1:1" x14ac:dyDescent="0.2">
      <c r="A442" s="5" t="str">
        <f>IF(ISNA(VLOOKUP(B259,Definitions!C$2:C$2016,1,FALSE)),"Not listed","")</f>
        <v/>
      </c>
    </row>
    <row r="443" spans="1:1" x14ac:dyDescent="0.2">
      <c r="A443" s="5" t="str">
        <f>IF(ISNA(VLOOKUP(B260,Definitions!C$2:C$2016,1,FALSE)),"Not listed","")</f>
        <v/>
      </c>
    </row>
    <row r="444" spans="1:1" x14ac:dyDescent="0.2">
      <c r="A444" s="5" t="str">
        <f>IF(ISNA(VLOOKUP(B261,Definitions!C$2:C$2016,1,FALSE)),"Not listed","")</f>
        <v/>
      </c>
    </row>
    <row r="445" spans="1:1" x14ac:dyDescent="0.2">
      <c r="A445" s="5" t="str">
        <f>IF(ISNA(VLOOKUP(B262,Definitions!C$2:C$2016,1,FALSE)),"Not listed","")</f>
        <v/>
      </c>
    </row>
    <row r="446" spans="1:1" x14ac:dyDescent="0.2">
      <c r="A446" s="15" t="str">
        <f>IF(ISNA(VLOOKUP(B263,Definitions!C$2:C$2016,1,FALSE)),"Not listed","")</f>
        <v/>
      </c>
    </row>
    <row r="447" spans="1:1" x14ac:dyDescent="0.2">
      <c r="A447" s="15" t="str">
        <f>IF(ISNA(VLOOKUP(B264,Definitions!C$2:C$2016,1,FALSE)),"Not listed","")</f>
        <v/>
      </c>
    </row>
    <row r="448" spans="1:1" x14ac:dyDescent="0.2">
      <c r="A448" s="5" t="str">
        <f>IF(ISNA(VLOOKUP(B265,Definitions!C$2:C$2016,1,FALSE)),"Not listed","")</f>
        <v/>
      </c>
    </row>
    <row r="449" spans="1:1" x14ac:dyDescent="0.2">
      <c r="A449" s="5" t="str">
        <f>IF(ISNA(VLOOKUP(B266,Definitions!C$2:C$2016,1,FALSE)),"Not listed","")</f>
        <v/>
      </c>
    </row>
    <row r="450" spans="1:1" x14ac:dyDescent="0.2">
      <c r="A450" s="15" t="str">
        <f>IF(ISNA(VLOOKUP(B267,Definitions!C$2:C$2016,1,FALSE)),"Not listed","")</f>
        <v/>
      </c>
    </row>
    <row r="451" spans="1:1" x14ac:dyDescent="0.2">
      <c r="A451" s="5" t="str">
        <f>IF(ISNA(VLOOKUP(B268,Definitions!C$2:C$2016,1,FALSE)),"Not listed","")</f>
        <v/>
      </c>
    </row>
    <row r="452" spans="1:1" x14ac:dyDescent="0.2">
      <c r="A452" s="5" t="str">
        <f>IF(ISNA(VLOOKUP(B269,Definitions!C$2:C$2016,1,FALSE)),"Not listed","")</f>
        <v/>
      </c>
    </row>
    <row r="453" spans="1:1" x14ac:dyDescent="0.2">
      <c r="A453" s="5" t="str">
        <f>IF(ISNA(VLOOKUP(B270,Definitions!C$2:C$2016,1,FALSE)),"Not listed","")</f>
        <v/>
      </c>
    </row>
    <row r="454" spans="1:1" x14ac:dyDescent="0.2">
      <c r="A454" s="5" t="str">
        <f>IF(ISNA(VLOOKUP(B271,Definitions!C$2:C$2016,1,FALSE)),"Not listed","")</f>
        <v/>
      </c>
    </row>
    <row r="455" spans="1:1" x14ac:dyDescent="0.2">
      <c r="A455" s="5" t="str">
        <f>IF(ISNA(VLOOKUP(B272,Definitions!C$2:C$2016,1,FALSE)),"Not listed","")</f>
        <v/>
      </c>
    </row>
    <row r="456" spans="1:1" x14ac:dyDescent="0.2">
      <c r="A456" s="5" t="str">
        <f>IF(ISNA(VLOOKUP(B273,Definitions!C$2:C$2016,1,FALSE)),"Not listed","")</f>
        <v/>
      </c>
    </row>
    <row r="457" spans="1:1" x14ac:dyDescent="0.2">
      <c r="A457" s="5" t="str">
        <f>IF(ISNA(VLOOKUP(B274,Definitions!C$2:C$2016,1,FALSE)),"Not listed","")</f>
        <v/>
      </c>
    </row>
    <row r="458" spans="1:1" x14ac:dyDescent="0.2">
      <c r="A458" s="5" t="str">
        <f>IF(ISNA(VLOOKUP(B275,Definitions!C$2:C$2016,1,FALSE)),"Not listed","")</f>
        <v/>
      </c>
    </row>
    <row r="459" spans="1:1" x14ac:dyDescent="0.2">
      <c r="A459" s="5" t="str">
        <f>IF(ISNA(VLOOKUP(B276,Definitions!C$2:C$2016,1,FALSE)),"Not listed","")</f>
        <v/>
      </c>
    </row>
    <row r="460" spans="1:1" x14ac:dyDescent="0.2">
      <c r="A460" s="5" t="str">
        <f>IF(ISNA(VLOOKUP(B277,Definitions!C$2:C$2016,1,FALSE)),"Not listed","")</f>
        <v/>
      </c>
    </row>
    <row r="461" spans="1:1" x14ac:dyDescent="0.2">
      <c r="A461" s="5" t="str">
        <f>IF(ISNA(VLOOKUP(B278,Definitions!C$2:C$2016,1,FALSE)),"Not listed","")</f>
        <v/>
      </c>
    </row>
    <row r="462" spans="1:1" x14ac:dyDescent="0.2">
      <c r="A462" s="5" t="str">
        <f>IF(ISNA(VLOOKUP(B279,Definitions!C$2:C$2016,1,FALSE)),"Not listed","")</f>
        <v/>
      </c>
    </row>
    <row r="463" spans="1:1" x14ac:dyDescent="0.2">
      <c r="A463" s="5" t="str">
        <f>IF(ISNA(VLOOKUP(B280,Definitions!C$2:C$2016,1,FALSE)),"Not listed","")</f>
        <v/>
      </c>
    </row>
    <row r="464" spans="1:1" x14ac:dyDescent="0.2">
      <c r="A464" s="15" t="str">
        <f>IF(ISNA(VLOOKUP(B281,Definitions!C$2:C$2016,1,FALSE)),"Not listed","")</f>
        <v/>
      </c>
    </row>
    <row r="465" spans="1:1" x14ac:dyDescent="0.2">
      <c r="A465" s="15" t="str">
        <f>IF(ISNA(VLOOKUP(B282,Definitions!C$2:C$2016,1,FALSE)),"Not listed","")</f>
        <v/>
      </c>
    </row>
    <row r="466" spans="1:1" x14ac:dyDescent="0.2">
      <c r="A466" s="5" t="str">
        <f>IF(ISNA(VLOOKUP(B283,Definitions!C$2:C$2016,1,FALSE)),"Not listed","")</f>
        <v/>
      </c>
    </row>
    <row r="467" spans="1:1" x14ac:dyDescent="0.2">
      <c r="A467" s="15" t="str">
        <f>IF(ISNA(VLOOKUP(B284,Definitions!C$2:C$2016,1,FALSE)),"Not listed","")</f>
        <v/>
      </c>
    </row>
    <row r="468" spans="1:1" x14ac:dyDescent="0.2">
      <c r="A468" s="15" t="str">
        <f>IF(ISNA(VLOOKUP(B285,Definitions!C$2:C$2016,1,FALSE)),"Not listed","")</f>
        <v/>
      </c>
    </row>
    <row r="469" spans="1:1" x14ac:dyDescent="0.2">
      <c r="A469" s="5" t="str">
        <f>IF(ISNA(VLOOKUP(B286,Definitions!C$2:C$2016,1,FALSE)),"Not listed","")</f>
        <v/>
      </c>
    </row>
    <row r="470" spans="1:1" x14ac:dyDescent="0.2">
      <c r="A470" s="15" t="str">
        <f>IF(ISNA(VLOOKUP(B287,Definitions!C$2:C$2016,1,FALSE)),"Not listed","")</f>
        <v/>
      </c>
    </row>
    <row r="471" spans="1:1" x14ac:dyDescent="0.2">
      <c r="A471" s="5" t="str">
        <f>IF(ISNA(VLOOKUP(B288,Definitions!C$2:C$2016,1,FALSE)),"Not listed","")</f>
        <v/>
      </c>
    </row>
    <row r="472" spans="1:1" x14ac:dyDescent="0.2">
      <c r="A472" s="5" t="str">
        <f>IF(ISNA(VLOOKUP(B289,Definitions!C$2:C$2016,1,FALSE)),"Not listed","")</f>
        <v/>
      </c>
    </row>
    <row r="473" spans="1:1" x14ac:dyDescent="0.2">
      <c r="A473" s="5" t="str">
        <f>IF(ISNA(VLOOKUP(B290,Definitions!C$2:C$2016,1,FALSE)),"Not listed","")</f>
        <v/>
      </c>
    </row>
    <row r="474" spans="1:1" x14ac:dyDescent="0.2">
      <c r="A474" s="5" t="str">
        <f>IF(ISNA(VLOOKUP(B291,Definitions!C$2:C$2016,1,FALSE)),"Not listed","")</f>
        <v/>
      </c>
    </row>
    <row r="475" spans="1:1" x14ac:dyDescent="0.2">
      <c r="A475" s="5" t="str">
        <f>IF(ISNA(VLOOKUP(B292,Definitions!C$2:C$2016,1,FALSE)),"Not listed","")</f>
        <v/>
      </c>
    </row>
    <row r="476" spans="1:1" x14ac:dyDescent="0.2">
      <c r="A476" s="5" t="str">
        <f>IF(ISNA(VLOOKUP(B293,Definitions!C$2:C$2016,1,FALSE)),"Not listed","")</f>
        <v/>
      </c>
    </row>
    <row r="477" spans="1:1" x14ac:dyDescent="0.2">
      <c r="A477" s="15" t="str">
        <f>IF(ISNA(VLOOKUP(B294,Definitions!C$2:C$2016,1,FALSE)),"Not listed","")</f>
        <v/>
      </c>
    </row>
    <row r="478" spans="1:1" x14ac:dyDescent="0.2">
      <c r="A478" s="5" t="str">
        <f>IF(ISNA(VLOOKUP(B295,Definitions!C$2:C$2016,1,FALSE)),"Not listed","")</f>
        <v/>
      </c>
    </row>
    <row r="479" spans="1:1" x14ac:dyDescent="0.2">
      <c r="A479" s="5" t="str">
        <f>IF(ISNA(VLOOKUP(B296,Definitions!C$2:C$2016,1,FALSE)),"Not listed","")</f>
        <v/>
      </c>
    </row>
    <row r="480" spans="1:1" x14ac:dyDescent="0.2">
      <c r="A480" s="5" t="str">
        <f>IF(ISNA(VLOOKUP(B297,Definitions!C$2:C$2016,1,FALSE)),"Not listed","")</f>
        <v/>
      </c>
    </row>
    <row r="481" spans="1:1" x14ac:dyDescent="0.2">
      <c r="A481" s="5" t="str">
        <f>IF(ISNA(VLOOKUP(B298,Definitions!C$2:C$2016,1,FALSE)),"Not listed","")</f>
        <v/>
      </c>
    </row>
    <row r="482" spans="1:1" x14ac:dyDescent="0.2">
      <c r="A482" s="5" t="str">
        <f>IF(ISNA(VLOOKUP(B299,Definitions!C$2:C$2016,1,FALSE)),"Not listed","")</f>
        <v/>
      </c>
    </row>
    <row r="483" spans="1:1" x14ac:dyDescent="0.2">
      <c r="A483" s="5" t="str">
        <f>IF(ISNA(VLOOKUP(B300,Definitions!C$2:C$2016,1,FALSE)),"Not listed","")</f>
        <v/>
      </c>
    </row>
    <row r="484" spans="1:1" x14ac:dyDescent="0.2">
      <c r="A484" s="5" t="str">
        <f>IF(ISNA(VLOOKUP(B301,Definitions!C$2:C$2016,1,FALSE)),"Not listed","")</f>
        <v/>
      </c>
    </row>
    <row r="485" spans="1:1" x14ac:dyDescent="0.2">
      <c r="A485" s="5" t="str">
        <f>IF(ISNA(VLOOKUP(B302,Definitions!C$2:C$2016,1,FALSE)),"Not listed","")</f>
        <v/>
      </c>
    </row>
    <row r="486" spans="1:1" x14ac:dyDescent="0.2">
      <c r="A486" s="5" t="str">
        <f>IF(ISNA(VLOOKUP(B303,Definitions!C$2:C$2016,1,FALSE)),"Not listed","")</f>
        <v/>
      </c>
    </row>
    <row r="487" spans="1:1" x14ac:dyDescent="0.2">
      <c r="A487" s="5" t="str">
        <f>IF(ISNA(VLOOKUP(B304,Definitions!C$2:C$2016,1,FALSE)),"Not listed","")</f>
        <v/>
      </c>
    </row>
    <row r="488" spans="1:1" x14ac:dyDescent="0.2">
      <c r="A488" s="5" t="str">
        <f>IF(ISNA(VLOOKUP(B305,Definitions!C$2:C$2016,1,FALSE)),"Not listed","")</f>
        <v/>
      </c>
    </row>
    <row r="489" spans="1:1" x14ac:dyDescent="0.2">
      <c r="A489" s="5" t="str">
        <f>IF(ISNA(VLOOKUP(B306,Definitions!C$2:C$2016,1,FALSE)),"Not listed","")</f>
        <v/>
      </c>
    </row>
    <row r="490" spans="1:1" x14ac:dyDescent="0.2">
      <c r="A490" s="5" t="str">
        <f>IF(ISNA(VLOOKUP(B307,Definitions!C$2:C$2016,1,FALSE)),"Not listed","")</f>
        <v/>
      </c>
    </row>
    <row r="491" spans="1:1" x14ac:dyDescent="0.2">
      <c r="A491" s="5" t="str">
        <f>IF(ISNA(VLOOKUP(B308,Definitions!C$2:C$2016,1,FALSE)),"Not listed","")</f>
        <v/>
      </c>
    </row>
    <row r="492" spans="1:1" x14ac:dyDescent="0.2">
      <c r="A492" s="5" t="str">
        <f>IF(ISNA(VLOOKUP(B309,Definitions!C$2:C$2016,1,FALSE)),"Not listed","")</f>
        <v/>
      </c>
    </row>
    <row r="493" spans="1:1" x14ac:dyDescent="0.2">
      <c r="A493" s="5" t="str">
        <f>IF(ISNA(VLOOKUP(B310,Definitions!C$2:C$2016,1,FALSE)),"Not listed","")</f>
        <v/>
      </c>
    </row>
    <row r="494" spans="1:1" x14ac:dyDescent="0.2">
      <c r="A494" s="5" t="str">
        <f>IF(ISNA(VLOOKUP(B311,Definitions!C$2:C$2016,1,FALSE)),"Not listed","")</f>
        <v/>
      </c>
    </row>
    <row r="495" spans="1:1" x14ac:dyDescent="0.2">
      <c r="A495" s="5" t="str">
        <f>IF(ISNA(VLOOKUP(B312,Definitions!C$2:C$2016,1,FALSE)),"Not listed","")</f>
        <v/>
      </c>
    </row>
    <row r="496" spans="1:1" x14ac:dyDescent="0.2">
      <c r="A496" s="5" t="str">
        <f>IF(ISNA(VLOOKUP(B313,Definitions!C$2:C$2016,1,FALSE)),"Not listed","")</f>
        <v/>
      </c>
    </row>
    <row r="497" spans="1:1" x14ac:dyDescent="0.2">
      <c r="A497" s="5" t="str">
        <f>IF(ISNA(VLOOKUP(B314,Definitions!C$2:C$2016,1,FALSE)),"Not listed","")</f>
        <v/>
      </c>
    </row>
    <row r="498" spans="1:1" x14ac:dyDescent="0.2">
      <c r="A498" s="5" t="str">
        <f>IF(ISNA(VLOOKUP(B315,Definitions!C$2:C$2016,1,FALSE)),"Not listed","")</f>
        <v/>
      </c>
    </row>
    <row r="499" spans="1:1" x14ac:dyDescent="0.2">
      <c r="A499" s="15" t="str">
        <f>IF(ISNA(VLOOKUP(B316,Definitions!C$2:C$2016,1,FALSE)),"Not listed","")</f>
        <v/>
      </c>
    </row>
    <row r="500" spans="1:1" x14ac:dyDescent="0.2">
      <c r="A500" s="5" t="str">
        <f>IF(ISNA(VLOOKUP(B317,Definitions!C$2:C$2016,1,FALSE)),"Not listed","")</f>
        <v/>
      </c>
    </row>
    <row r="501" spans="1:1" x14ac:dyDescent="0.2">
      <c r="A501" s="15" t="str">
        <f>IF(ISNA(VLOOKUP(B318,Definitions!C$2:C$2016,1,FALSE)),"Not listed","")</f>
        <v/>
      </c>
    </row>
    <row r="502" spans="1:1" x14ac:dyDescent="0.2">
      <c r="A502" s="21" t="str">
        <f>IF(ISNA(VLOOKUP(B319,Definitions!C$2:C$2016,1,FALSE)),"Not listed","")</f>
        <v/>
      </c>
    </row>
    <row r="503" spans="1:1" x14ac:dyDescent="0.2">
      <c r="A503" s="5" t="str">
        <f>IF(ISNA(VLOOKUP(B320,Definitions!C$2:C$2016,1,FALSE)),"Not listed","")</f>
        <v/>
      </c>
    </row>
    <row r="504" spans="1:1" x14ac:dyDescent="0.2">
      <c r="A504" s="5" t="str">
        <f>IF(ISNA(VLOOKUP(B321,Definitions!C$2:C$2016,1,FALSE)),"Not listed","")</f>
        <v/>
      </c>
    </row>
    <row r="505" spans="1:1" x14ac:dyDescent="0.2">
      <c r="A505" s="5" t="str">
        <f>IF(ISNA(VLOOKUP(B322,Definitions!C$2:C$2016,1,FALSE)),"Not listed","")</f>
        <v/>
      </c>
    </row>
    <row r="506" spans="1:1" x14ac:dyDescent="0.2">
      <c r="A506" s="5" t="str">
        <f>IF(ISNA(VLOOKUP(B323,Definitions!C$2:C$2016,1,FALSE)),"Not listed","")</f>
        <v/>
      </c>
    </row>
    <row r="507" spans="1:1" x14ac:dyDescent="0.2">
      <c r="A507" s="5" t="str">
        <f>IF(ISNA(VLOOKUP(B324,Definitions!C$2:C$2016,1,FALSE)),"Not listed","")</f>
        <v/>
      </c>
    </row>
    <row r="508" spans="1:1" x14ac:dyDescent="0.2">
      <c r="A508" s="5" t="str">
        <f>IF(ISNA(VLOOKUP(B325,Definitions!C$2:C$2016,1,FALSE)),"Not listed","")</f>
        <v/>
      </c>
    </row>
    <row r="509" spans="1:1" x14ac:dyDescent="0.2">
      <c r="A509" s="5" t="str">
        <f>IF(ISNA(VLOOKUP(B326,Definitions!C$2:C$2016,1,FALSE)),"Not listed","")</f>
        <v/>
      </c>
    </row>
    <row r="510" spans="1:1" x14ac:dyDescent="0.2">
      <c r="A510" s="5" t="str">
        <f>IF(ISNA(VLOOKUP(B327,Definitions!C$2:C$2016,1,FALSE)),"Not listed","")</f>
        <v/>
      </c>
    </row>
    <row r="511" spans="1:1" x14ac:dyDescent="0.2">
      <c r="A511" s="5" t="str">
        <f>IF(ISNA(VLOOKUP(B328,Definitions!C$2:C$2016,1,FALSE)),"Not listed","")</f>
        <v/>
      </c>
    </row>
    <row r="512" spans="1:1" x14ac:dyDescent="0.2">
      <c r="A512" s="5" t="str">
        <f>IF(ISNA(VLOOKUP(B329,Definitions!C$2:C$2016,1,FALSE)),"Not listed","")</f>
        <v/>
      </c>
    </row>
    <row r="513" spans="1:1" x14ac:dyDescent="0.2">
      <c r="A513" s="5" t="str">
        <f>IF(ISNA(VLOOKUP(B330,Definitions!C$2:C$2016,1,FALSE)),"Not listed","")</f>
        <v/>
      </c>
    </row>
    <row r="514" spans="1:1" x14ac:dyDescent="0.2">
      <c r="A514" s="5" t="str">
        <f>IF(ISNA(VLOOKUP(B331,Definitions!C$2:C$2016,1,FALSE)),"Not listed","")</f>
        <v/>
      </c>
    </row>
    <row r="515" spans="1:1" x14ac:dyDescent="0.2">
      <c r="A515" s="5" t="str">
        <f>IF(ISNA(VLOOKUP(B332,Definitions!C$2:C$2016,1,FALSE)),"Not listed","")</f>
        <v/>
      </c>
    </row>
    <row r="516" spans="1:1" x14ac:dyDescent="0.2">
      <c r="A516" s="5" t="str">
        <f>IF(ISNA(VLOOKUP(B333,Definitions!C$2:C$2016,1,FALSE)),"Not listed","")</f>
        <v/>
      </c>
    </row>
    <row r="517" spans="1:1" x14ac:dyDescent="0.2">
      <c r="A517" s="5" t="str">
        <f>IF(ISNA(VLOOKUP(B334,Definitions!C$2:C$2016,1,FALSE)),"Not listed","")</f>
        <v/>
      </c>
    </row>
    <row r="518" spans="1:1" x14ac:dyDescent="0.2">
      <c r="A518" s="5" t="str">
        <f>IF(ISNA(VLOOKUP(B335,Definitions!C$2:C$2016,1,FALSE)),"Not listed","")</f>
        <v/>
      </c>
    </row>
    <row r="519" spans="1:1" x14ac:dyDescent="0.2">
      <c r="A519" s="5" t="str">
        <f>IF(ISNA(VLOOKUP(B336,Definitions!C$2:C$2016,1,FALSE)),"Not listed","")</f>
        <v/>
      </c>
    </row>
    <row r="520" spans="1:1" x14ac:dyDescent="0.2">
      <c r="A520" s="5" t="str">
        <f>IF(ISNA(VLOOKUP(B337,Definitions!C$2:C$2016,1,FALSE)),"Not listed","")</f>
        <v/>
      </c>
    </row>
    <row r="521" spans="1:1" x14ac:dyDescent="0.2">
      <c r="A521" s="5" t="str">
        <f>IF(ISNA(VLOOKUP(B338,Definitions!C$2:C$2016,1,FALSE)),"Not listed","")</f>
        <v/>
      </c>
    </row>
    <row r="522" spans="1:1" x14ac:dyDescent="0.2">
      <c r="A522" s="5" t="str">
        <f>IF(ISNA(VLOOKUP(B339,Definitions!C$2:C$2016,1,FALSE)),"Not listed","")</f>
        <v/>
      </c>
    </row>
    <row r="523" spans="1:1" x14ac:dyDescent="0.2">
      <c r="A523" s="5" t="str">
        <f>IF(ISNA(VLOOKUP(B340,Definitions!C$2:C$2016,1,FALSE)),"Not listed","")</f>
        <v/>
      </c>
    </row>
    <row r="524" spans="1:1" x14ac:dyDescent="0.2">
      <c r="A524" s="5" t="str">
        <f>IF(ISNA(VLOOKUP(B341,Definitions!C$2:C$2016,1,FALSE)),"Not listed","")</f>
        <v/>
      </c>
    </row>
    <row r="525" spans="1:1" x14ac:dyDescent="0.2">
      <c r="A525" s="5" t="str">
        <f>IF(ISNA(VLOOKUP(B342,Definitions!C$2:C$2016,1,FALSE)),"Not listed","")</f>
        <v/>
      </c>
    </row>
    <row r="526" spans="1:1" x14ac:dyDescent="0.2">
      <c r="A526" s="5" t="str">
        <f>IF(ISNA(VLOOKUP(B343,Definitions!C$2:C$2016,1,FALSE)),"Not listed","")</f>
        <v/>
      </c>
    </row>
    <row r="527" spans="1:1" x14ac:dyDescent="0.2">
      <c r="A527" s="5" t="str">
        <f>IF(ISNA(VLOOKUP(B344,Definitions!C$2:C$2016,1,FALSE)),"Not listed","")</f>
        <v/>
      </c>
    </row>
    <row r="528" spans="1:1" x14ac:dyDescent="0.2">
      <c r="A528" s="5" t="str">
        <f>IF(ISNA(VLOOKUP(B345,Definitions!C$2:C$2016,1,FALSE)),"Not listed","")</f>
        <v/>
      </c>
    </row>
    <row r="529" spans="1:1" x14ac:dyDescent="0.2">
      <c r="A529" s="5" t="str">
        <f>IF(ISNA(VLOOKUP(B346,Definitions!C$2:C$2016,1,FALSE)),"Not listed","")</f>
        <v/>
      </c>
    </row>
    <row r="530" spans="1:1" x14ac:dyDescent="0.2">
      <c r="A530" s="5" t="str">
        <f>IF(ISNA(VLOOKUP(B347,Definitions!C$2:C$2016,1,FALSE)),"Not listed","")</f>
        <v/>
      </c>
    </row>
    <row r="531" spans="1:1" x14ac:dyDescent="0.2">
      <c r="A531" s="5" t="str">
        <f>IF(ISNA(VLOOKUP(B348,Definitions!C$2:C$2016,1,FALSE)),"Not listed","")</f>
        <v/>
      </c>
    </row>
    <row r="532" spans="1:1" x14ac:dyDescent="0.2">
      <c r="A532" s="5" t="str">
        <f>IF(ISNA(VLOOKUP(B349,Definitions!C$2:C$2016,1,FALSE)),"Not listed","")</f>
        <v/>
      </c>
    </row>
    <row r="533" spans="1:1" x14ac:dyDescent="0.2">
      <c r="A533" s="5" t="str">
        <f>IF(ISNA(VLOOKUP(B350,Definitions!C$2:C$2016,1,FALSE)),"Not listed","")</f>
        <v/>
      </c>
    </row>
    <row r="534" spans="1:1" x14ac:dyDescent="0.2">
      <c r="A534" s="5" t="str">
        <f>IF(ISNA(VLOOKUP(B351,Definitions!C$2:C$2016,1,FALSE)),"Not listed","")</f>
        <v/>
      </c>
    </row>
    <row r="535" spans="1:1" x14ac:dyDescent="0.2">
      <c r="A535" s="5" t="str">
        <f>IF(ISNA(VLOOKUP(B352,Definitions!C$2:C$2016,1,FALSE)),"Not listed","")</f>
        <v/>
      </c>
    </row>
    <row r="536" spans="1:1" x14ac:dyDescent="0.2">
      <c r="A536" s="5" t="str">
        <f>IF(ISNA(VLOOKUP(B353,Definitions!C$2:C$2016,1,FALSE)),"Not listed","")</f>
        <v/>
      </c>
    </row>
    <row r="537" spans="1:1" x14ac:dyDescent="0.2">
      <c r="A537" s="5" t="str">
        <f>IF(ISNA(VLOOKUP(B354,Definitions!C$2:C$2016,1,FALSE)),"Not listed","")</f>
        <v/>
      </c>
    </row>
    <row r="538" spans="1:1" x14ac:dyDescent="0.2">
      <c r="A538" s="5" t="str">
        <f>IF(ISNA(VLOOKUP(B355,Definitions!C$2:C$2016,1,FALSE)),"Not listed","")</f>
        <v/>
      </c>
    </row>
    <row r="539" spans="1:1" x14ac:dyDescent="0.2">
      <c r="A539" s="5" t="str">
        <f>IF(ISNA(VLOOKUP(B356,Definitions!C$2:C$2016,1,FALSE)),"Not listed","")</f>
        <v/>
      </c>
    </row>
    <row r="540" spans="1:1" x14ac:dyDescent="0.2">
      <c r="A540" s="5" t="str">
        <f>IF(ISNA(VLOOKUP(B357,Definitions!C$2:C$2016,1,FALSE)),"Not listed","")</f>
        <v/>
      </c>
    </row>
    <row r="541" spans="1:1" x14ac:dyDescent="0.2">
      <c r="A541" s="5" t="str">
        <f>IF(ISNA(VLOOKUP(B358,Definitions!C$2:C$2016,1,FALSE)),"Not listed","")</f>
        <v/>
      </c>
    </row>
    <row r="542" spans="1:1" x14ac:dyDescent="0.2">
      <c r="A542" s="5" t="str">
        <f>IF(ISNA(VLOOKUP(B359,Definitions!C$2:C$2016,1,FALSE)),"Not listed","")</f>
        <v/>
      </c>
    </row>
    <row r="543" spans="1:1" x14ac:dyDescent="0.2">
      <c r="A543" s="5" t="str">
        <f>IF(ISNA(VLOOKUP(B360,Definitions!C$2:C$2016,1,FALSE)),"Not listed","")</f>
        <v/>
      </c>
    </row>
    <row r="544" spans="1:1" x14ac:dyDescent="0.2">
      <c r="A544" s="5" t="str">
        <f>IF(ISNA(VLOOKUP(B361,Definitions!C$2:C$2016,1,FALSE)),"Not listed","")</f>
        <v/>
      </c>
    </row>
    <row r="545" spans="1:1" x14ac:dyDescent="0.2">
      <c r="A545" s="5" t="str">
        <f>IF(ISNA(VLOOKUP(B362,Definitions!C$2:C$2016,1,FALSE)),"Not listed","")</f>
        <v/>
      </c>
    </row>
    <row r="546" spans="1:1" x14ac:dyDescent="0.2">
      <c r="A546" s="5" t="str">
        <f>IF(ISNA(VLOOKUP(B363,Definitions!C$2:C$2016,1,FALSE)),"Not listed","")</f>
        <v/>
      </c>
    </row>
    <row r="547" spans="1:1" x14ac:dyDescent="0.2">
      <c r="A547" s="5" t="str">
        <f>IF(ISNA(VLOOKUP(B364,Definitions!C$2:C$2016,1,FALSE)),"Not listed","")</f>
        <v/>
      </c>
    </row>
    <row r="548" spans="1:1" x14ac:dyDescent="0.2">
      <c r="A548" s="5" t="str">
        <f>IF(ISNA(VLOOKUP(B365,Definitions!C$2:C$2016,1,FALSE)),"Not listed","")</f>
        <v/>
      </c>
    </row>
    <row r="549" spans="1:1" x14ac:dyDescent="0.2">
      <c r="A549" s="5" t="str">
        <f>IF(ISNA(VLOOKUP(B366,Definitions!C$2:C$2016,1,FALSE)),"Not listed","")</f>
        <v/>
      </c>
    </row>
    <row r="550" spans="1:1" x14ac:dyDescent="0.2">
      <c r="A550" s="5" t="str">
        <f>IF(ISNA(VLOOKUP(B367,Definitions!C$2:C$2016,1,FALSE)),"Not listed","")</f>
        <v/>
      </c>
    </row>
    <row r="551" spans="1:1" x14ac:dyDescent="0.2">
      <c r="A551" s="5" t="str">
        <f>IF(ISNA(VLOOKUP(B368,Definitions!C$2:C$2016,1,FALSE)),"Not listed","")</f>
        <v/>
      </c>
    </row>
    <row r="552" spans="1:1" x14ac:dyDescent="0.2">
      <c r="A552" s="5" t="str">
        <f>IF(ISNA(VLOOKUP(B369,Definitions!C$2:C$2016,1,FALSE)),"Not listed","")</f>
        <v/>
      </c>
    </row>
    <row r="553" spans="1:1" x14ac:dyDescent="0.2">
      <c r="A553" s="5" t="str">
        <f>IF(ISNA(VLOOKUP(B370,Definitions!C$2:C$2016,1,FALSE)),"Not listed","")</f>
        <v/>
      </c>
    </row>
    <row r="554" spans="1:1" x14ac:dyDescent="0.2">
      <c r="A554" s="15" t="str">
        <f>IF(ISNA(VLOOKUP(B371,Definitions!C$2:C$2016,1,FALSE)),"Not listed","")</f>
        <v/>
      </c>
    </row>
    <row r="555" spans="1:1" x14ac:dyDescent="0.2">
      <c r="A555" s="5" t="str">
        <f>IF(ISNA(VLOOKUP(B372,Definitions!C$2:C$2016,1,FALSE)),"Not listed","")</f>
        <v/>
      </c>
    </row>
    <row r="556" spans="1:1" x14ac:dyDescent="0.2">
      <c r="A556" s="5" t="str">
        <f>IF(ISNA(VLOOKUP(B373,Definitions!C$2:C$2016,1,FALSE)),"Not listed","")</f>
        <v/>
      </c>
    </row>
    <row r="557" spans="1:1" x14ac:dyDescent="0.2">
      <c r="A557" s="5" t="str">
        <f>IF(ISNA(VLOOKUP(B374,Definitions!C$2:C$2016,1,FALSE)),"Not listed","")</f>
        <v/>
      </c>
    </row>
    <row r="558" spans="1:1" x14ac:dyDescent="0.2">
      <c r="A558" s="5" t="str">
        <f>IF(ISNA(VLOOKUP(B375,Definitions!C$2:C$2016,1,FALSE)),"Not listed","")</f>
        <v/>
      </c>
    </row>
    <row r="559" spans="1:1" x14ac:dyDescent="0.2">
      <c r="A559" s="15" t="str">
        <f>IF(ISNA(VLOOKUP(B376,Definitions!C$2:C$2016,1,FALSE)),"Not listed","")</f>
        <v/>
      </c>
    </row>
    <row r="560" spans="1:1" x14ac:dyDescent="0.2">
      <c r="A560" s="5" t="str">
        <f>IF(ISNA(VLOOKUP(B377,Definitions!C$2:C$2016,1,FALSE)),"Not listed","")</f>
        <v/>
      </c>
    </row>
    <row r="561" spans="1:1" x14ac:dyDescent="0.2">
      <c r="A561" s="15" t="str">
        <f>IF(ISNA(VLOOKUP(B378,Definitions!C$2:C$2016,1,FALSE)),"Not listed","")</f>
        <v/>
      </c>
    </row>
    <row r="562" spans="1:1" x14ac:dyDescent="0.2">
      <c r="A562" s="15" t="str">
        <f>IF(ISNA(VLOOKUP(B379,Definitions!C$2:C$2016,1,FALSE)),"Not listed","")</f>
        <v/>
      </c>
    </row>
    <row r="563" spans="1:1" x14ac:dyDescent="0.2">
      <c r="A563" s="5" t="str">
        <f>IF(ISNA(VLOOKUP(B380,Definitions!C$2:C$2016,1,FALSE)),"Not listed","")</f>
        <v/>
      </c>
    </row>
    <row r="564" spans="1:1" x14ac:dyDescent="0.2">
      <c r="A564" s="15" t="str">
        <f>IF(ISNA(VLOOKUP(B381,Definitions!C$2:C$2016,1,FALSE)),"Not listed","")</f>
        <v/>
      </c>
    </row>
    <row r="565" spans="1:1" x14ac:dyDescent="0.2">
      <c r="A565" s="5" t="str">
        <f>IF(ISNA(VLOOKUP(B382,Definitions!C$2:C$2016,1,FALSE)),"Not listed","")</f>
        <v/>
      </c>
    </row>
    <row r="566" spans="1:1" x14ac:dyDescent="0.2">
      <c r="A566" s="5" t="str">
        <f>IF(ISNA(VLOOKUP(B383,Definitions!C$2:C$2016,1,FALSE)),"Not listed","")</f>
        <v/>
      </c>
    </row>
  </sheetData>
  <sortState xmlns:xlrd2="http://schemas.microsoft.com/office/spreadsheetml/2017/richdata2" ref="A2:C175">
    <sortCondition ref="C2:C175"/>
    <sortCondition ref="A2:A175"/>
  </sortState>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DictionaryName</vt:lpstr>
      <vt:lpstr>Definitions</vt:lpstr>
      <vt:lpstr>AssociatedElements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2018-10-28T20:07:54Z</dcterms:created>
  <dcterms:modified xsi:type="dcterms:W3CDTF">2021-08-31T20:15:05Z</dcterms:modified>
</cp:coreProperties>
</file>