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33600" windowHeight="20480" tabRatio="500"/>
  </bookViews>
  <sheets>
    <sheet name="Finanzplan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E44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<sst xmlns="http://schemas.openxmlformats.org/spreadsheetml/2006/main" count="8" uniqueCount="8">
  <si>
    <t>Mani Forex Finanzplan</t>
  </si>
  <si>
    <t>Anfangskapital</t>
  </si>
  <si>
    <t>Monatliche Rendite</t>
  </si>
  <si>
    <t>Monat:</t>
  </si>
  <si>
    <t>Monatlicher Gewinn</t>
  </si>
  <si>
    <t>Ihr monatliches Einkommen nach 3 Jahren:</t>
  </si>
  <si>
    <t>Anstieg Monatlicher Gewinn</t>
  </si>
  <si>
    <t>Anstieg Guthaben Trading-Konto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</si>
</sst>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#,##0\ &quot;€&quot;;\-#,##0\ &quot;€&quot;"/>
    <numFmt numFmtId="164" formatCode="#,##0.00\ [$€-1]"/>
  </numFmts>
  <fonts count="34" x14ac:knownFonts="1">
    <font>
      <sz val="10"/>
      <color rgb="FF000000"/>
      <name val="Arial"/>
    </font>
    <font>
      <b/>
      <sz val="20"/>
      <color rgb="FF000000"/>
      <name val="Arial"/>
    </font>
    <font>
      <b/>
      <sz val="20"/>
      <color rgb="FF000000"/>
      <name val="Arial"/>
    </font>
    <font>
      <b/>
      <sz val="18"/>
      <color rgb="FF0000FF"/>
      <name val="Arial"/>
    </font>
    <font>
      <b/>
      <sz val="20"/>
      <color rgb="FF000000"/>
      <name val="Arial"/>
    </font>
    <font>
      <b/>
      <sz val="18"/>
      <color rgb="FF0000FF"/>
      <name val="Arial"/>
    </font>
    <font>
      <b/>
      <sz val="20"/>
      <color rgb="FFFFFFFF"/>
      <name val="Arial"/>
    </font>
    <font>
      <b/>
      <sz val="18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20"/>
      <color rgb="FFFFFFFF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2"/>
      <color rgb="FF0000FF"/>
      <name val="Arial"/>
    </font>
    <font>
      <sz val="10"/>
      <color rgb="FF000000"/>
      <name val="Arial"/>
    </font>
    <font>
      <sz val="10"/>
      <color rgb="FF000000"/>
      <name val="Arial"/>
    </font>
    <font>
      <b/>
      <sz val="20"/>
      <color rgb="FF000000"/>
      <name val="Arial"/>
    </font>
    <font>
      <b/>
      <sz val="12"/>
      <color rgb="FF0000FF"/>
      <name val="Arial"/>
    </font>
    <font>
      <sz val="10"/>
      <color rgb="FF000000"/>
      <name val="Arial"/>
    </font>
    <font>
      <b/>
      <u/>
      <sz val="14"/>
      <color rgb="FF0000FF"/>
      <name val="Arial"/>
    </font>
    <font>
      <b/>
      <sz val="18"/>
      <color rgb="FF0000FF"/>
      <name val="Arial"/>
    </font>
    <font>
      <b/>
      <sz val="10"/>
      <color rgb="FF000000"/>
      <name val="Arial"/>
    </font>
    <font>
      <b/>
      <sz val="18"/>
      <color rgb="FF000000"/>
      <name val="Arial"/>
    </font>
    <font>
      <b/>
      <sz val="18"/>
      <color rgb="FF000000"/>
      <name val="Arial"/>
    </font>
    <font>
      <b/>
      <sz val="18"/>
      <color rgb="FF000000"/>
      <name val="Arial"/>
    </font>
    <font>
      <b/>
      <sz val="12"/>
      <color rgb="FF0000FF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5"/>
      <name val="Arial"/>
    </font>
    <font>
      <b/>
      <sz val="14"/>
      <color theme="5"/>
      <name val="Arial"/>
    </font>
    <font>
      <b/>
      <sz val="18"/>
      <color theme="5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49">
    <xf numFmtId="0" fontId="0" fillId="0" borderId="0" xfId="0" applyAlignment="1">
      <alignment wrapText="1"/>
    </xf>
    <xf numFmtId="5" fontId="7" fillId="0" borderId="5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left"/>
    </xf>
    <xf numFmtId="0" fontId="15" fillId="0" borderId="12" xfId="0" applyFont="1" applyBorder="1" applyAlignment="1">
      <alignment horizontal="left"/>
    </xf>
    <xf numFmtId="0" fontId="0" fillId="0" borderId="16" xfId="0" applyBorder="1" applyAlignment="1">
      <alignment wrapText="1"/>
    </xf>
    <xf numFmtId="0" fontId="0" fillId="0" borderId="18" xfId="0" applyBorder="1" applyAlignment="1">
      <alignment wrapText="1"/>
    </xf>
    <xf numFmtId="164" fontId="0" fillId="0" borderId="24" xfId="0" applyNumberFormat="1" applyBorder="1" applyAlignment="1">
      <alignment wrapText="1"/>
    </xf>
    <xf numFmtId="10" fontId="24" fillId="0" borderId="27" xfId="0" applyNumberFormat="1" applyFont="1" applyBorder="1" applyAlignment="1">
      <alignment horizontal="center" vertical="center"/>
    </xf>
    <xf numFmtId="0" fontId="21" fillId="2" borderId="23" xfId="0" applyFont="1" applyFill="1" applyBorder="1" applyAlignment="1">
      <alignment horizontal="left"/>
    </xf>
    <xf numFmtId="164" fontId="11" fillId="2" borderId="8" xfId="0" applyNumberFormat="1" applyFont="1" applyFill="1" applyBorder="1" applyAlignment="1">
      <alignment horizontal="center"/>
    </xf>
    <xf numFmtId="0" fontId="21" fillId="3" borderId="23" xfId="0" applyFont="1" applyFill="1" applyBorder="1" applyAlignment="1">
      <alignment horizontal="left"/>
    </xf>
    <xf numFmtId="164" fontId="11" fillId="3" borderId="8" xfId="0" applyNumberFormat="1" applyFont="1" applyFill="1" applyBorder="1" applyAlignment="1">
      <alignment horizontal="center"/>
    </xf>
    <xf numFmtId="0" fontId="27" fillId="2" borderId="32" xfId="0" applyFont="1" applyFill="1" applyBorder="1" applyAlignment="1">
      <alignment horizontal="left" wrapText="1"/>
    </xf>
    <xf numFmtId="0" fontId="0" fillId="0" borderId="28" xfId="0" applyBorder="1" applyAlignment="1">
      <alignment wrapText="1"/>
    </xf>
    <xf numFmtId="0" fontId="25" fillId="4" borderId="29" xfId="0" applyFont="1" applyFill="1" applyBorder="1" applyAlignment="1">
      <alignment horizontal="left"/>
    </xf>
    <xf numFmtId="10" fontId="17" fillId="4" borderId="14" xfId="0" applyNumberFormat="1" applyFont="1" applyFill="1" applyBorder="1" applyAlignment="1">
      <alignment horizontal="center"/>
    </xf>
    <xf numFmtId="0" fontId="28" fillId="4" borderId="33" xfId="0" applyFont="1" applyFill="1" applyBorder="1" applyAlignment="1">
      <alignment horizontal="center"/>
    </xf>
    <xf numFmtId="164" fontId="18" fillId="4" borderId="19" xfId="0" applyNumberFormat="1" applyFont="1" applyFill="1" applyBorder="1" applyAlignment="1">
      <alignment horizontal="center"/>
    </xf>
    <xf numFmtId="164" fontId="13" fillId="4" borderId="10" xfId="0" applyNumberFormat="1" applyFont="1" applyFill="1" applyBorder="1" applyAlignment="1">
      <alignment horizontal="center"/>
    </xf>
    <xf numFmtId="164" fontId="22" fillId="4" borderId="25" xfId="0" applyNumberFormat="1" applyFont="1" applyFill="1" applyBorder="1" applyAlignment="1">
      <alignment horizontal="center" vertical="center"/>
    </xf>
    <xf numFmtId="10" fontId="23" fillId="4" borderId="26" xfId="0" applyNumberFormat="1" applyFont="1" applyFill="1" applyBorder="1" applyAlignment="1">
      <alignment horizontal="center" vertical="center"/>
    </xf>
    <xf numFmtId="164" fontId="18" fillId="4" borderId="33" xfId="0" applyNumberFormat="1" applyFont="1" applyFill="1" applyBorder="1" applyAlignment="1">
      <alignment horizontal="center"/>
    </xf>
    <xf numFmtId="164" fontId="13" fillId="4" borderId="33" xfId="0" applyNumberFormat="1" applyFont="1" applyFill="1" applyBorder="1" applyAlignment="1">
      <alignment horizontal="center"/>
    </xf>
    <xf numFmtId="0" fontId="25" fillId="4" borderId="26" xfId="0" applyFont="1" applyFill="1" applyBorder="1" applyAlignment="1">
      <alignment horizontal="left"/>
    </xf>
    <xf numFmtId="10" fontId="17" fillId="4" borderId="26" xfId="0" applyNumberFormat="1" applyFont="1" applyFill="1" applyBorder="1" applyAlignment="1">
      <alignment horizontal="center"/>
    </xf>
    <xf numFmtId="164" fontId="31" fillId="2" borderId="13" xfId="0" applyNumberFormat="1" applyFont="1" applyFill="1" applyBorder="1" applyAlignment="1">
      <alignment horizontal="center"/>
    </xf>
    <xf numFmtId="164" fontId="31" fillId="3" borderId="13" xfId="0" applyNumberFormat="1" applyFont="1" applyFill="1" applyBorder="1" applyAlignment="1">
      <alignment horizontal="center"/>
    </xf>
    <xf numFmtId="164" fontId="33" fillId="6" borderId="17" xfId="0" applyNumberFormat="1" applyFont="1" applyFill="1" applyBorder="1" applyAlignment="1">
      <alignment horizontal="center"/>
    </xf>
    <xf numFmtId="0" fontId="32" fillId="0" borderId="15" xfId="0" applyFont="1" applyBorder="1" applyAlignment="1">
      <alignment horizontal="right"/>
    </xf>
    <xf numFmtId="0" fontId="32" fillId="0" borderId="7" xfId="0" applyFont="1" applyBorder="1" applyAlignment="1">
      <alignment horizontal="right"/>
    </xf>
    <xf numFmtId="164" fontId="32" fillId="0" borderId="21" xfId="0" applyNumberFormat="1" applyFont="1" applyBorder="1" applyAlignment="1">
      <alignment horizontal="right"/>
    </xf>
    <xf numFmtId="0" fontId="12" fillId="0" borderId="9" xfId="0" applyFont="1" applyBorder="1" applyAlignment="1">
      <alignment horizontal="left"/>
    </xf>
    <xf numFmtId="0" fontId="15" fillId="0" borderId="12" xfId="0" applyFont="1" applyBorder="1" applyAlignment="1">
      <alignment horizontal="left"/>
    </xf>
    <xf numFmtId="0" fontId="9" fillId="0" borderId="28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4" fillId="0" borderId="11" xfId="0" applyFont="1" applyBorder="1" applyAlignment="1">
      <alignment horizontal="left"/>
    </xf>
    <xf numFmtId="0" fontId="26" fillId="0" borderId="30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164" fontId="20" fillId="0" borderId="22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0" fontId="10" fillId="5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0" fontId="16" fillId="5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/>
    </xf>
    <xf numFmtId="10" fontId="19" fillId="0" borderId="20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9" fillId="0" borderId="3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Finanzplan!$C$7:$C$42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val>
        </c:ser>
        <c:ser>
          <c:idx val="1"/>
          <c:order val="1"/>
          <c:val>
            <c:numRef>
              <c:f>Finanzplan!$E$7:$E$42</c:f>
              <c:numCache>
                <c:formatCode>#,##0.00\ [$€-1]</c:formatCode>
                <c:ptCount val="36"/>
                <c:pt idx="0">
                  <c:v>1000.0</c:v>
                </c:pt>
                <c:pt idx="1">
                  <c:v>1100.0</c:v>
                </c:pt>
                <c:pt idx="2">
                  <c:v>1210.0</c:v>
                </c:pt>
                <c:pt idx="3">
                  <c:v>1331.0</c:v>
                </c:pt>
                <c:pt idx="4">
                  <c:v>1464.1</c:v>
                </c:pt>
                <c:pt idx="5">
                  <c:v>1610.51</c:v>
                </c:pt>
                <c:pt idx="6">
                  <c:v>1771.561000000002</c:v>
                </c:pt>
                <c:pt idx="7">
                  <c:v>1948.717100000002</c:v>
                </c:pt>
                <c:pt idx="8">
                  <c:v>2143.588810000001</c:v>
                </c:pt>
                <c:pt idx="9">
                  <c:v>2357.947691000001</c:v>
                </c:pt>
                <c:pt idx="10">
                  <c:v>2593.742460100002</c:v>
                </c:pt>
                <c:pt idx="11">
                  <c:v>2853.116706110002</c:v>
                </c:pt>
                <c:pt idx="12">
                  <c:v>3138.428376721004</c:v>
                </c:pt>
                <c:pt idx="13">
                  <c:v>3452.271214393098</c:v>
                </c:pt>
                <c:pt idx="14">
                  <c:v>3797.49833583241</c:v>
                </c:pt>
                <c:pt idx="15">
                  <c:v>4177.248169415652</c:v>
                </c:pt>
                <c:pt idx="16">
                  <c:v>4594.972986357221</c:v>
                </c:pt>
                <c:pt idx="17">
                  <c:v>5054.470284992938</c:v>
                </c:pt>
                <c:pt idx="18">
                  <c:v>5559.917313492231</c:v>
                </c:pt>
                <c:pt idx="19">
                  <c:v>6115.909044841457</c:v>
                </c:pt>
                <c:pt idx="20">
                  <c:v>6727.499949325604</c:v>
                </c:pt>
                <c:pt idx="21">
                  <c:v>7400.249944258161</c:v>
                </c:pt>
                <c:pt idx="22">
                  <c:v>8140.274938683971</c:v>
                </c:pt>
                <c:pt idx="23">
                  <c:v>8954.302432552372</c:v>
                </c:pt>
                <c:pt idx="24">
                  <c:v>9849.732675807608</c:v>
                </c:pt>
                <c:pt idx="25">
                  <c:v>10834.70594338837</c:v>
                </c:pt>
                <c:pt idx="26">
                  <c:v>11918.17653772722</c:v>
                </c:pt>
                <c:pt idx="27">
                  <c:v>13109.99419149992</c:v>
                </c:pt>
                <c:pt idx="28">
                  <c:v>14420.99361064992</c:v>
                </c:pt>
                <c:pt idx="29">
                  <c:v>15863.09297171491</c:v>
                </c:pt>
                <c:pt idx="30">
                  <c:v>17449.40226888642</c:v>
                </c:pt>
                <c:pt idx="31">
                  <c:v>19194.34249577505</c:v>
                </c:pt>
                <c:pt idx="32">
                  <c:v>21113.77674535254</c:v>
                </c:pt>
                <c:pt idx="33">
                  <c:v>23225.15441988781</c:v>
                </c:pt>
                <c:pt idx="34">
                  <c:v>25547.66986187658</c:v>
                </c:pt>
                <c:pt idx="35">
                  <c:v>28102.43684806424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20952"/>
        <c:axId val="2143723976"/>
      </c:areaChart>
      <c:catAx>
        <c:axId val="214372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723976"/>
        <c:crosses val="autoZero"/>
        <c:auto val="1"/>
        <c:lblAlgn val="ctr"/>
        <c:lblOffset val="100"/>
        <c:noMultiLvlLbl val="0"/>
      </c:catAx>
      <c:valAx>
        <c:axId val="214372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72095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Finanzplan!$C$7:$C$42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val>
        </c:ser>
        <c:ser>
          <c:idx val="1"/>
          <c:order val="1"/>
          <c:val>
            <c:numRef>
              <c:f>Finanzplan!$D$7:$D$42</c:f>
              <c:numCache>
                <c:formatCode>#,##0.00\ [$€-1]</c:formatCode>
                <c:ptCount val="36"/>
                <c:pt idx="0">
                  <c:v>11000.0</c:v>
                </c:pt>
                <c:pt idx="1">
                  <c:v>12100.0</c:v>
                </c:pt>
                <c:pt idx="2">
                  <c:v>13310.0</c:v>
                </c:pt>
                <c:pt idx="3">
                  <c:v>14641.0</c:v>
                </c:pt>
                <c:pt idx="4">
                  <c:v>16105.1</c:v>
                </c:pt>
                <c:pt idx="5">
                  <c:v>17715.61</c:v>
                </c:pt>
                <c:pt idx="6">
                  <c:v>19487.171</c:v>
                </c:pt>
                <c:pt idx="7">
                  <c:v>21435.8881</c:v>
                </c:pt>
                <c:pt idx="8">
                  <c:v>23579.47691</c:v>
                </c:pt>
                <c:pt idx="9">
                  <c:v>25937.42460100001</c:v>
                </c:pt>
                <c:pt idx="10">
                  <c:v>28531.16706110001</c:v>
                </c:pt>
                <c:pt idx="11">
                  <c:v>31384.28376721001</c:v>
                </c:pt>
                <c:pt idx="12">
                  <c:v>34522.71214393101</c:v>
                </c:pt>
                <c:pt idx="13">
                  <c:v>37974.9833583241</c:v>
                </c:pt>
                <c:pt idx="14">
                  <c:v>41772.48169415652</c:v>
                </c:pt>
                <c:pt idx="15">
                  <c:v>45949.72986357217</c:v>
                </c:pt>
                <c:pt idx="16">
                  <c:v>50544.7028499294</c:v>
                </c:pt>
                <c:pt idx="17">
                  <c:v>55599.17313492233</c:v>
                </c:pt>
                <c:pt idx="18">
                  <c:v>61159.09044841456</c:v>
                </c:pt>
                <c:pt idx="19">
                  <c:v>67274.99949325602</c:v>
                </c:pt>
                <c:pt idx="20">
                  <c:v>74002.49944258162</c:v>
                </c:pt>
                <c:pt idx="21">
                  <c:v>81402.74938683979</c:v>
                </c:pt>
                <c:pt idx="22">
                  <c:v>89543.02432552376</c:v>
                </c:pt>
                <c:pt idx="23">
                  <c:v>98497.32675807613</c:v>
                </c:pt>
                <c:pt idx="24">
                  <c:v>108347.0594338837</c:v>
                </c:pt>
                <c:pt idx="25">
                  <c:v>119181.7653772721</c:v>
                </c:pt>
                <c:pt idx="26">
                  <c:v>131099.9419149993</c:v>
                </c:pt>
                <c:pt idx="27">
                  <c:v>144209.9361064993</c:v>
                </c:pt>
                <c:pt idx="28">
                  <c:v>158630.9297171492</c:v>
                </c:pt>
                <c:pt idx="29">
                  <c:v>174494.0226888641</c:v>
                </c:pt>
                <c:pt idx="30">
                  <c:v>191943.4249577505</c:v>
                </c:pt>
                <c:pt idx="31">
                  <c:v>211137.7674535256</c:v>
                </c:pt>
                <c:pt idx="32">
                  <c:v>232251.5441988781</c:v>
                </c:pt>
                <c:pt idx="33">
                  <c:v>255476.698618766</c:v>
                </c:pt>
                <c:pt idx="34">
                  <c:v>281024.3684806425</c:v>
                </c:pt>
                <c:pt idx="35">
                  <c:v>309126.8053287067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624344"/>
        <c:axId val="2143692008"/>
      </c:areaChart>
      <c:catAx>
        <c:axId val="214362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692008"/>
        <c:crosses val="autoZero"/>
        <c:auto val="1"/>
        <c:lblAlgn val="ctr"/>
        <c:lblOffset val="100"/>
        <c:noMultiLvlLbl val="0"/>
      </c:catAx>
      <c:valAx>
        <c:axId val="214369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62434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9</xdr:row>
      <xdr:rowOff>177800</xdr:rowOff>
    </xdr:from>
    <xdr:to>
      <xdr:col>1</xdr:col>
      <xdr:colOff>1727200</xdr:colOff>
      <xdr:row>23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50800</xdr:rowOff>
    </xdr:from>
    <xdr:to>
      <xdr:col>2</xdr:col>
      <xdr:colOff>0</xdr:colOff>
      <xdr:row>40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G32" sqref="G32"/>
    </sheetView>
  </sheetViews>
  <sheetFormatPr baseColWidth="10" defaultColWidth="9.1640625" defaultRowHeight="12.75" customHeight="1" x14ac:dyDescent="0"/>
  <cols>
    <col min="1" max="1" width="24.5" customWidth="1"/>
    <col min="2" max="2" width="22.83203125" customWidth="1"/>
    <col min="3" max="3" width="10.83203125" customWidth="1"/>
    <col min="4" max="4" width="16.5" customWidth="1"/>
    <col min="5" max="5" width="30" customWidth="1"/>
  </cols>
  <sheetData>
    <row r="1" spans="1:6" ht="23">
      <c r="A1" s="40" t="s">
        <v>0</v>
      </c>
      <c r="B1" s="40"/>
      <c r="C1" s="40"/>
      <c r="D1" s="41"/>
      <c r="E1" s="41"/>
    </row>
    <row r="2" spans="1:6" ht="23">
      <c r="A2" s="42"/>
      <c r="B2" s="42"/>
      <c r="C2" s="42"/>
      <c r="D2" s="43"/>
      <c r="E2" s="43"/>
    </row>
    <row r="3" spans="1:6" ht="13.5" customHeight="1">
      <c r="A3" s="44"/>
      <c r="B3" s="44"/>
      <c r="C3" s="44"/>
      <c r="D3" s="45"/>
      <c r="E3" s="45"/>
    </row>
    <row r="4" spans="1:6" ht="16.5" customHeight="1">
      <c r="A4" s="14" t="s">
        <v>1</v>
      </c>
      <c r="B4" s="15" t="s">
        <v>2</v>
      </c>
      <c r="C4" s="16" t="s">
        <v>3</v>
      </c>
      <c r="D4" s="17"/>
      <c r="E4" s="18" t="s">
        <v>4</v>
      </c>
      <c r="F4" s="5"/>
    </row>
    <row r="5" spans="1:6" ht="21" customHeight="1">
      <c r="A5" s="19">
        <v>10000</v>
      </c>
      <c r="B5" s="20">
        <v>0.1</v>
      </c>
      <c r="C5" s="16"/>
      <c r="D5" s="21"/>
      <c r="E5" s="22"/>
      <c r="F5" s="13"/>
    </row>
    <row r="6" spans="1:6" ht="16.5" customHeight="1">
      <c r="A6" s="23"/>
      <c r="B6" s="24"/>
      <c r="C6" s="16"/>
      <c r="D6" s="21"/>
      <c r="E6" s="22"/>
      <c r="F6" s="13"/>
    </row>
    <row r="7" spans="1:6" ht="16.5" customHeight="1">
      <c r="C7" s="8">
        <v>1</v>
      </c>
      <c r="D7" s="25">
        <f>SUM((A5*B5))+A5</f>
        <v>11000</v>
      </c>
      <c r="E7" s="9">
        <f>SUM((D7-A5))</f>
        <v>1000</v>
      </c>
      <c r="F7" s="5"/>
    </row>
    <row r="8" spans="1:6" ht="16.5" customHeight="1">
      <c r="A8" s="1"/>
      <c r="B8" s="7"/>
      <c r="C8" s="8">
        <v>2</v>
      </c>
      <c r="D8" s="25">
        <f>SUM((D7*B5))+D7</f>
        <v>12100</v>
      </c>
      <c r="E8" s="9">
        <f t="shared" ref="E8:E42" si="0">SUM((D8-D7))</f>
        <v>1100</v>
      </c>
      <c r="F8" s="5"/>
    </row>
    <row r="9" spans="1:6" ht="15.75" customHeight="1">
      <c r="A9" s="46"/>
      <c r="B9" s="47"/>
      <c r="C9" s="8">
        <v>3</v>
      </c>
      <c r="D9" s="25">
        <f>SUM((D8*B5))+D8</f>
        <v>13310</v>
      </c>
      <c r="E9" s="9">
        <f t="shared" si="0"/>
        <v>1210</v>
      </c>
      <c r="F9" s="5"/>
    </row>
    <row r="10" spans="1:6" ht="15.75" customHeight="1">
      <c r="A10" s="33" t="s">
        <v>6</v>
      </c>
      <c r="B10" s="48"/>
      <c r="C10" s="8">
        <v>4</v>
      </c>
      <c r="D10" s="25">
        <f>SUM((D9*B5))+D9</f>
        <v>14641</v>
      </c>
      <c r="E10" s="9">
        <f t="shared" si="0"/>
        <v>1331</v>
      </c>
      <c r="F10" s="5"/>
    </row>
    <row r="11" spans="1:6" ht="15.75" customHeight="1">
      <c r="A11" s="31"/>
      <c r="B11" s="32"/>
      <c r="C11" s="8">
        <v>5</v>
      </c>
      <c r="D11" s="25">
        <f>SUM((D10*B5))+D10</f>
        <v>16105.1</v>
      </c>
      <c r="E11" s="9">
        <f t="shared" si="0"/>
        <v>1464.1000000000004</v>
      </c>
      <c r="F11" s="5"/>
    </row>
    <row r="12" spans="1:6" ht="15.75" customHeight="1">
      <c r="A12" s="31"/>
      <c r="B12" s="32"/>
      <c r="C12" s="8">
        <v>6</v>
      </c>
      <c r="D12" s="25">
        <f>SUM((D11*B5))+D11</f>
        <v>17715.61</v>
      </c>
      <c r="E12" s="9">
        <f t="shared" si="0"/>
        <v>1610.5100000000002</v>
      </c>
      <c r="F12" s="5"/>
    </row>
    <row r="13" spans="1:6" ht="15.75" customHeight="1">
      <c r="A13" s="31"/>
      <c r="B13" s="32"/>
      <c r="C13" s="8">
        <v>7</v>
      </c>
      <c r="D13" s="25">
        <f>SUM((D12*B5))+D12</f>
        <v>19487.171000000002</v>
      </c>
      <c r="E13" s="9">
        <f t="shared" si="0"/>
        <v>1771.5610000000015</v>
      </c>
      <c r="F13" s="5"/>
    </row>
    <row r="14" spans="1:6" ht="15.75" customHeight="1">
      <c r="A14" s="31"/>
      <c r="B14" s="32"/>
      <c r="C14" s="8">
        <v>8</v>
      </c>
      <c r="D14" s="25">
        <f>SUM((D13*B5))+D13</f>
        <v>21435.888100000004</v>
      </c>
      <c r="E14" s="9">
        <f t="shared" si="0"/>
        <v>1948.7171000000017</v>
      </c>
      <c r="F14" s="5"/>
    </row>
    <row r="15" spans="1:6" ht="15.75" customHeight="1">
      <c r="A15" s="31"/>
      <c r="B15" s="32"/>
      <c r="C15" s="8">
        <v>9</v>
      </c>
      <c r="D15" s="25">
        <f>SUM((D14*B5))+D14</f>
        <v>23579.476910000005</v>
      </c>
      <c r="E15" s="9">
        <f t="shared" si="0"/>
        <v>2143.5888100000011</v>
      </c>
      <c r="F15" s="5"/>
    </row>
    <row r="16" spans="1:6" ht="15.75" customHeight="1">
      <c r="A16" s="31"/>
      <c r="B16" s="32"/>
      <c r="C16" s="8">
        <v>10</v>
      </c>
      <c r="D16" s="25">
        <f>SUM((D15*B5))+D15</f>
        <v>25937.424601000006</v>
      </c>
      <c r="E16" s="9">
        <f t="shared" si="0"/>
        <v>2357.9476910000012</v>
      </c>
      <c r="F16" s="5"/>
    </row>
    <row r="17" spans="1:6" ht="15.75" customHeight="1">
      <c r="A17" s="31"/>
      <c r="B17" s="32"/>
      <c r="C17" s="8">
        <v>11</v>
      </c>
      <c r="D17" s="25">
        <f>SUM((D16*B5))+D16</f>
        <v>28531.167061100008</v>
      </c>
      <c r="E17" s="9">
        <f t="shared" si="0"/>
        <v>2593.7424601000021</v>
      </c>
      <c r="F17" s="5"/>
    </row>
    <row r="18" spans="1:6" ht="15.75" customHeight="1">
      <c r="A18" s="31"/>
      <c r="B18" s="32"/>
      <c r="C18" s="8">
        <v>12</v>
      </c>
      <c r="D18" s="25">
        <f>SUM((D17*B5))+D17</f>
        <v>31384.28376721001</v>
      </c>
      <c r="E18" s="9">
        <f t="shared" si="0"/>
        <v>2853.1167061100023</v>
      </c>
      <c r="F18" s="5"/>
    </row>
    <row r="19" spans="1:6" ht="15.75" customHeight="1">
      <c r="A19" s="31"/>
      <c r="B19" s="32"/>
      <c r="C19" s="10">
        <v>13</v>
      </c>
      <c r="D19" s="26">
        <f>SUM((D18*B5))+D18</f>
        <v>34522.712143931014</v>
      </c>
      <c r="E19" s="11">
        <f t="shared" si="0"/>
        <v>3138.4283767210036</v>
      </c>
      <c r="F19" s="5"/>
    </row>
    <row r="20" spans="1:6" ht="15.75" customHeight="1">
      <c r="A20" s="31"/>
      <c r="B20" s="32"/>
      <c r="C20" s="10">
        <v>14</v>
      </c>
      <c r="D20" s="26">
        <f>SUM((D19*B5))+D19</f>
        <v>37974.983358324112</v>
      </c>
      <c r="E20" s="11">
        <f t="shared" si="0"/>
        <v>3452.2712143930985</v>
      </c>
      <c r="F20" s="5"/>
    </row>
    <row r="21" spans="1:6" ht="15.75" customHeight="1">
      <c r="A21" s="31"/>
      <c r="B21" s="32"/>
      <c r="C21" s="10">
        <v>15</v>
      </c>
      <c r="D21" s="26">
        <f>SUM((D20*B5))+D20</f>
        <v>41772.481694156522</v>
      </c>
      <c r="E21" s="11">
        <f t="shared" si="0"/>
        <v>3797.4983358324098</v>
      </c>
      <c r="F21" s="5"/>
    </row>
    <row r="22" spans="1:6" ht="15.75" customHeight="1">
      <c r="A22" s="31"/>
      <c r="B22" s="32"/>
      <c r="C22" s="10">
        <v>16</v>
      </c>
      <c r="D22" s="26">
        <f>SUM((D21*B5))+D21</f>
        <v>45949.729863572175</v>
      </c>
      <c r="E22" s="11">
        <f t="shared" si="0"/>
        <v>4177.2481694156522</v>
      </c>
      <c r="F22" s="5"/>
    </row>
    <row r="23" spans="1:6" ht="15.75" customHeight="1">
      <c r="A23" s="31"/>
      <c r="B23" s="32"/>
      <c r="C23" s="10">
        <v>17</v>
      </c>
      <c r="D23" s="26">
        <f>SUM((D22*B5))+D22</f>
        <v>50544.702849929396</v>
      </c>
      <c r="E23" s="11">
        <f t="shared" si="0"/>
        <v>4594.9729863572211</v>
      </c>
      <c r="F23" s="5"/>
    </row>
    <row r="24" spans="1:6" ht="15.75" customHeight="1">
      <c r="A24" s="31"/>
      <c r="B24" s="32"/>
      <c r="C24" s="10">
        <v>18</v>
      </c>
      <c r="D24" s="26">
        <f>SUM((D23*B5))+D23</f>
        <v>55599.173134922334</v>
      </c>
      <c r="E24" s="11">
        <f t="shared" si="0"/>
        <v>5054.4702849929381</v>
      </c>
      <c r="F24" s="5"/>
    </row>
    <row r="25" spans="1:6" ht="15.75" customHeight="1">
      <c r="A25" s="31"/>
      <c r="B25" s="32"/>
      <c r="C25" s="10">
        <v>19</v>
      </c>
      <c r="D25" s="26">
        <f>SUM((D24*B5))+D24</f>
        <v>61159.090448414565</v>
      </c>
      <c r="E25" s="11">
        <f t="shared" si="0"/>
        <v>5559.9173134922312</v>
      </c>
      <c r="F25" s="5"/>
    </row>
    <row r="26" spans="1:6" ht="15.75" customHeight="1">
      <c r="A26" s="31"/>
      <c r="B26" s="32"/>
      <c r="C26" s="10">
        <v>20</v>
      </c>
      <c r="D26" s="26">
        <f>SUM((D25*B5))+D25</f>
        <v>67274.999493256022</v>
      </c>
      <c r="E26" s="11">
        <f t="shared" si="0"/>
        <v>6115.9090448414572</v>
      </c>
      <c r="F26" s="5"/>
    </row>
    <row r="27" spans="1:6" ht="15.75" customHeight="1">
      <c r="A27" s="33" t="s">
        <v>7</v>
      </c>
      <c r="B27" s="34"/>
      <c r="C27" s="10">
        <v>21</v>
      </c>
      <c r="D27" s="26">
        <f>SUM((D26*B5))+D26</f>
        <v>74002.499442581626</v>
      </c>
      <c r="E27" s="11">
        <f t="shared" si="0"/>
        <v>6727.4999493256037</v>
      </c>
      <c r="F27" s="5"/>
    </row>
    <row r="28" spans="1:6" ht="15.75" customHeight="1">
      <c r="A28" s="31"/>
      <c r="B28" s="32"/>
      <c r="C28" s="10">
        <v>22</v>
      </c>
      <c r="D28" s="26">
        <f>SUM((D27*B5))+D27</f>
        <v>81402.749386839787</v>
      </c>
      <c r="E28" s="11">
        <f t="shared" si="0"/>
        <v>7400.2499442581611</v>
      </c>
      <c r="F28" s="5"/>
    </row>
    <row r="29" spans="1:6" ht="15" customHeight="1">
      <c r="A29" s="2"/>
      <c r="B29" s="3"/>
      <c r="C29" s="10">
        <v>23</v>
      </c>
      <c r="D29" s="26">
        <f>SUM((D28*B5))+D28</f>
        <v>89543.024325523758</v>
      </c>
      <c r="E29" s="11">
        <f t="shared" si="0"/>
        <v>8140.2749386839714</v>
      </c>
      <c r="F29" s="5"/>
    </row>
    <row r="30" spans="1:6" ht="15" customHeight="1">
      <c r="A30" s="2"/>
      <c r="B30" s="3"/>
      <c r="C30" s="10">
        <v>24</v>
      </c>
      <c r="D30" s="26">
        <f>SUM((D29*B5))+D29</f>
        <v>98497.326758076131</v>
      </c>
      <c r="E30" s="11">
        <f t="shared" si="0"/>
        <v>8954.3024325523729</v>
      </c>
      <c r="F30" s="5"/>
    </row>
    <row r="31" spans="1:6" ht="15" customHeight="1">
      <c r="A31" s="2"/>
      <c r="B31" s="3"/>
      <c r="C31" s="8">
        <v>25</v>
      </c>
      <c r="D31" s="25">
        <f>SUM((D30*B5))+D30</f>
        <v>108347.05943388374</v>
      </c>
      <c r="E31" s="9">
        <f t="shared" si="0"/>
        <v>9849.7326758076088</v>
      </c>
      <c r="F31" s="5"/>
    </row>
    <row r="32" spans="1:6" ht="15" customHeight="1">
      <c r="A32" s="2"/>
      <c r="B32" s="3"/>
      <c r="C32" s="8">
        <v>26</v>
      </c>
      <c r="D32" s="25">
        <f>SUM((D31*B5))+D31</f>
        <v>119181.76537727211</v>
      </c>
      <c r="E32" s="9">
        <f t="shared" si="0"/>
        <v>10834.70594338837</v>
      </c>
      <c r="F32" s="5"/>
    </row>
    <row r="33" spans="1:6" ht="15" customHeight="1">
      <c r="A33" s="2"/>
      <c r="B33" s="3"/>
      <c r="C33" s="8">
        <v>27</v>
      </c>
      <c r="D33" s="25">
        <f>SUM((D32*B5))+D32</f>
        <v>131099.94191499933</v>
      </c>
      <c r="E33" s="9">
        <f t="shared" si="0"/>
        <v>11918.176537727224</v>
      </c>
      <c r="F33" s="5"/>
    </row>
    <row r="34" spans="1:6" ht="15" customHeight="1">
      <c r="A34" s="2"/>
      <c r="B34" s="3"/>
      <c r="C34" s="12">
        <v>28</v>
      </c>
      <c r="D34" s="25">
        <f>SUM((D33*B5))+D33</f>
        <v>144209.93610649926</v>
      </c>
      <c r="E34" s="9">
        <f t="shared" si="0"/>
        <v>13109.994191499922</v>
      </c>
      <c r="F34" s="5"/>
    </row>
    <row r="35" spans="1:6" ht="15" customHeight="1">
      <c r="A35" s="2"/>
      <c r="B35" s="3"/>
      <c r="C35" s="12">
        <v>29</v>
      </c>
      <c r="D35" s="25">
        <f>SUM((D34*B5))+D34</f>
        <v>158630.92971714918</v>
      </c>
      <c r="E35" s="9">
        <f t="shared" si="0"/>
        <v>14420.993610649923</v>
      </c>
      <c r="F35" s="5"/>
    </row>
    <row r="36" spans="1:6" ht="15" customHeight="1">
      <c r="A36" s="2"/>
      <c r="B36" s="3"/>
      <c r="C36" s="12">
        <v>30</v>
      </c>
      <c r="D36" s="25">
        <f>SUM((D35*B5))+D35</f>
        <v>174494.02268886409</v>
      </c>
      <c r="E36" s="9">
        <f t="shared" si="0"/>
        <v>15863.092971714912</v>
      </c>
      <c r="F36" s="5"/>
    </row>
    <row r="37" spans="1:6" ht="15" customHeight="1">
      <c r="A37" s="2"/>
      <c r="B37" s="3"/>
      <c r="C37" s="12">
        <v>31</v>
      </c>
      <c r="D37" s="25">
        <f>SUM((D36*B5))+D36</f>
        <v>191943.42495775051</v>
      </c>
      <c r="E37" s="9">
        <f t="shared" si="0"/>
        <v>17449.402268886421</v>
      </c>
      <c r="F37" s="5"/>
    </row>
    <row r="38" spans="1:6" ht="15" customHeight="1">
      <c r="A38" s="2"/>
      <c r="B38" s="3"/>
      <c r="C38" s="12">
        <v>32</v>
      </c>
      <c r="D38" s="25">
        <f>SUM((D37*B5))+D37</f>
        <v>211137.76745352556</v>
      </c>
      <c r="E38" s="9">
        <f t="shared" si="0"/>
        <v>19194.342495775054</v>
      </c>
      <c r="F38" s="5"/>
    </row>
    <row r="39" spans="1:6" ht="15" customHeight="1">
      <c r="A39" s="2"/>
      <c r="B39" s="3"/>
      <c r="C39" s="12">
        <v>33</v>
      </c>
      <c r="D39" s="25">
        <f>SUM((D38*B5))+D38</f>
        <v>232251.54419887811</v>
      </c>
      <c r="E39" s="9">
        <f t="shared" si="0"/>
        <v>21113.776745352545</v>
      </c>
      <c r="F39" s="5"/>
    </row>
    <row r="40" spans="1:6" ht="15" customHeight="1">
      <c r="A40" s="2"/>
      <c r="B40" s="3"/>
      <c r="C40" s="12">
        <v>34</v>
      </c>
      <c r="D40" s="25">
        <f>SUM((D39*B5))+D39</f>
        <v>255476.69861876592</v>
      </c>
      <c r="E40" s="9">
        <f t="shared" si="0"/>
        <v>23225.154419887811</v>
      </c>
      <c r="F40" s="5"/>
    </row>
    <row r="41" spans="1:6" ht="15" customHeight="1">
      <c r="A41" s="2"/>
      <c r="B41" s="3"/>
      <c r="C41" s="12">
        <v>35</v>
      </c>
      <c r="D41" s="25">
        <f>SUM((D40*B5))+D40</f>
        <v>281024.3684806425</v>
      </c>
      <c r="E41" s="9">
        <f t="shared" si="0"/>
        <v>25547.66986187658</v>
      </c>
      <c r="F41" s="5"/>
    </row>
    <row r="42" spans="1:6" ht="15" customHeight="1">
      <c r="A42" s="2"/>
      <c r="B42" s="3"/>
      <c r="C42" s="12">
        <v>36</v>
      </c>
      <c r="D42" s="25">
        <f>SUM((D41*B5))+D41</f>
        <v>309126.80532870675</v>
      </c>
      <c r="E42" s="9">
        <f t="shared" si="0"/>
        <v>28102.436848064244</v>
      </c>
      <c r="F42" s="5"/>
    </row>
    <row r="43" spans="1:6" ht="24" customHeight="1">
      <c r="A43" s="35"/>
      <c r="B43" s="36"/>
      <c r="C43" s="37"/>
      <c r="D43" s="38"/>
      <c r="E43" s="39"/>
      <c r="F43" s="5"/>
    </row>
    <row r="44" spans="1:6" ht="24" customHeight="1">
      <c r="A44" s="28" t="s">
        <v>5</v>
      </c>
      <c r="B44" s="29"/>
      <c r="C44" s="29"/>
      <c r="D44" s="30"/>
      <c r="E44" s="27">
        <f>SUM((D42*B5))</f>
        <v>30912.680532870676</v>
      </c>
      <c r="F44" s="5"/>
    </row>
    <row r="45" spans="1:6" ht="13.5" customHeight="1">
      <c r="A45" s="4"/>
      <c r="B45" s="4"/>
      <c r="C45" s="4"/>
      <c r="D45" s="6"/>
      <c r="E45" s="6"/>
    </row>
  </sheetData>
  <mergeCells count="26">
    <mergeCell ref="A1:E1"/>
    <mergeCell ref="A2:E2"/>
    <mergeCell ref="A3:E3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44:D44"/>
    <mergeCell ref="A26:B26"/>
    <mergeCell ref="A27:B27"/>
    <mergeCell ref="A28:B28"/>
    <mergeCell ref="A43:B43"/>
    <mergeCell ref="C43:E4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Finanzplan</vt:lpstr>
    </vt:vector>
  </TitlesOfParts>
  <Manager/>
  <Company>Mani Solutions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Mani Forex Finanzplan</dc:title>
  <dc:subject>Einfacher Finanzplan zum planen von Anlagezielen</dc:subject>
  <dc:creator>Mani Forex</dc:creator>
  <cp:keywords>Finanzplan, Trading, Börse, Geld verdienen</cp:keywords>
  <dc:description/>
  <cp:lastModifiedBy>N Rehfeldt</cp:lastModifiedBy>
  <dcterms:modified xsi:type="dcterms:W3CDTF">2013-06-24T08:15:33Z</dcterms:modified>
  <cp:category>Finanzen</cp:category>
</cp:coreProperties>
</file>