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31E4D37-578D-42FC-91FC-EC20A9DF6D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</calcChain>
</file>

<file path=xl/sharedStrings.xml><?xml version="1.0" encoding="utf-8"?>
<sst xmlns="http://schemas.openxmlformats.org/spreadsheetml/2006/main" count="23" uniqueCount="23">
  <si>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</si>
  <si>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</si>
  <si>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</si>
  <si>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</si>
  <si>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</si>
  <si>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</si>
  <si>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</si>
  <si>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</si>
  <si>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</si>
  <si>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</si>
  <si>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</si>
  <si>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</si>
  <si>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</si>
  <si>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</si>
  <si>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未风化+铅钡</t>
    <phoneticPr fontId="1" type="noConversion"/>
  </si>
  <si>
    <t>未风化+高钾</t>
    <phoneticPr fontId="1" type="noConversion"/>
  </si>
  <si>
    <t>风化+铅钡</t>
    <phoneticPr fontId="1" type="noConversion"/>
  </si>
  <si>
    <t>风化+高钾</t>
    <phoneticPr fontId="1" type="noConversion"/>
  </si>
  <si>
    <t>总</t>
    <phoneticPr fontId="1" type="noConversion"/>
  </si>
  <si>
    <t>未风化</t>
    <phoneticPr fontId="1" type="noConversion"/>
  </si>
  <si>
    <t>风化</t>
    <phoneticPr fontId="1" type="noConversion"/>
  </si>
  <si>
    <t>铅钡</t>
    <phoneticPr fontId="1" type="noConversion"/>
  </si>
  <si>
    <t>高钾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</si>
</sst>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不同种类文物化学成分含量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54.659565217391311</c:v>
                </c:pt>
                <c:pt idx="1">
                  <c:v>67.984166666666681</c:v>
                </c:pt>
                <c:pt idx="2">
                  <c:v>23.603333333333335</c:v>
                </c:pt>
                <c:pt idx="3">
                  <c:v>93.963333333333324</c:v>
                </c:pt>
                <c:pt idx="4">
                  <c:v>59.228000000000002</c:v>
                </c:pt>
                <c:pt idx="5">
                  <c:v>37.675333333333334</c:v>
                </c:pt>
                <c:pt idx="6">
                  <c:v>38.801063829787232</c:v>
                </c:pt>
                <c:pt idx="7">
                  <c:v>76.643888888888895</c:v>
                </c:pt>
                <c:pt idx="8">
                  <c:v>49.304545454545462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3-4D6D-8F65-DE11503101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氧化钠(Na2O)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1.682608695652174</c:v>
                </c:pt>
                <c:pt idx="1">
                  <c:v>0.69499999999999995</c:v>
                </c:pt>
                <c:pt idx="2">
                  <c:v>0.2508333333333333</c:v>
                </c:pt>
                <c:pt idx="3">
                  <c:v>0</c:v>
                </c:pt>
                <c:pt idx="4">
                  <c:v>1.3439999999999999</c:v>
                </c:pt>
                <c:pt idx="5">
                  <c:v>0.20066666666666666</c:v>
                </c:pt>
                <c:pt idx="6">
                  <c:v>0.95148936170212761</c:v>
                </c:pt>
                <c:pt idx="7">
                  <c:v>0.46333333333333332</c:v>
                </c:pt>
                <c:pt idx="8">
                  <c:v>0.81015384615384611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3-4D6D-8F65-DE11503101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氧化钾(K2O)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0.21869565217391304</c:v>
                </c:pt>
                <c:pt idx="1">
                  <c:v>9.3308333333333326</c:v>
                </c:pt>
                <c:pt idx="2">
                  <c:v>0.37208333333333332</c:v>
                </c:pt>
                <c:pt idx="3">
                  <c:v>0.54333333333333333</c:v>
                </c:pt>
                <c:pt idx="4">
                  <c:v>3.342857142857143</c:v>
                </c:pt>
                <c:pt idx="5">
                  <c:v>0.40633333333333332</c:v>
                </c:pt>
                <c:pt idx="6">
                  <c:v>0.29702127659574468</c:v>
                </c:pt>
                <c:pt idx="7">
                  <c:v>6.4016666666666673</c:v>
                </c:pt>
                <c:pt idx="8">
                  <c:v>1.898307692307692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3-4D6D-8F65-DE11503101A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氧化钙(CaO)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1.320434782608696</c:v>
                </c:pt>
                <c:pt idx="1">
                  <c:v>5.3325000000000005</c:v>
                </c:pt>
                <c:pt idx="2">
                  <c:v>2.5079166666666666</c:v>
                </c:pt>
                <c:pt idx="3">
                  <c:v>0.87000000000000011</c:v>
                </c:pt>
                <c:pt idx="4">
                  <c:v>2.6960000000000002</c:v>
                </c:pt>
                <c:pt idx="5">
                  <c:v>2.180333333333333</c:v>
                </c:pt>
                <c:pt idx="6">
                  <c:v>1.9268085106382977</c:v>
                </c:pt>
                <c:pt idx="7">
                  <c:v>3.8449999999999989</c:v>
                </c:pt>
                <c:pt idx="8">
                  <c:v>2.517727272727273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3-4D6D-8F65-DE11503101A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氧化镁(MgO)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0.64043478260869546</c:v>
                </c:pt>
                <c:pt idx="1">
                  <c:v>1.0791666666666668</c:v>
                </c:pt>
                <c:pt idx="2">
                  <c:v>0.87249999999999994</c:v>
                </c:pt>
                <c:pt idx="3">
                  <c:v>0.19666666666666668</c:v>
                </c:pt>
                <c:pt idx="4">
                  <c:v>0.7908571428571427</c:v>
                </c:pt>
                <c:pt idx="5">
                  <c:v>0.7373333333333334</c:v>
                </c:pt>
                <c:pt idx="6">
                  <c:v>0.75893617021276583</c:v>
                </c:pt>
                <c:pt idx="7">
                  <c:v>0.78500000000000014</c:v>
                </c:pt>
                <c:pt idx="8">
                  <c:v>0.69184615384615378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3-4D6D-8F65-DE11503101A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氧化铝(Al2O3)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4.4560869565217391</c:v>
                </c:pt>
                <c:pt idx="1">
                  <c:v>6.6199999999999983</c:v>
                </c:pt>
                <c:pt idx="2">
                  <c:v>2.7324999999999999</c:v>
                </c:pt>
                <c:pt idx="3">
                  <c:v>1.93</c:v>
                </c:pt>
                <c:pt idx="4">
                  <c:v>5.1979999999999995</c:v>
                </c:pt>
                <c:pt idx="5">
                  <c:v>2.5720000000000005</c:v>
                </c:pt>
                <c:pt idx="6">
                  <c:v>3.57595744680851</c:v>
                </c:pt>
                <c:pt idx="7">
                  <c:v>5.0566666666666675</c:v>
                </c:pt>
                <c:pt idx="8">
                  <c:v>4.0486363636363629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3-4D6D-8F65-DE11503101A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氧化铁(Fe2O3)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0.73652173913043484</c:v>
                </c:pt>
                <c:pt idx="1">
                  <c:v>1.9316666666666669</c:v>
                </c:pt>
                <c:pt idx="2">
                  <c:v>0.93416666666666659</c:v>
                </c:pt>
                <c:pt idx="3">
                  <c:v>0.26500000000000001</c:v>
                </c:pt>
                <c:pt idx="4">
                  <c:v>1.1462857142857148</c:v>
                </c:pt>
                <c:pt idx="5">
                  <c:v>0.80033333333333334</c:v>
                </c:pt>
                <c:pt idx="6">
                  <c:v>0.83744680851063846</c:v>
                </c:pt>
                <c:pt idx="7">
                  <c:v>1.3761111111111115</c:v>
                </c:pt>
                <c:pt idx="8">
                  <c:v>0.86230769230769244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3-4D6D-8F65-DE11503101A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氧化铜(CuO)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1.4317391304347826</c:v>
                </c:pt>
                <c:pt idx="1">
                  <c:v>2.4525000000000001</c:v>
                </c:pt>
                <c:pt idx="2">
                  <c:v>6.984583333333334</c:v>
                </c:pt>
                <c:pt idx="3">
                  <c:v>1.5616666666666665</c:v>
                </c:pt>
                <c:pt idx="4">
                  <c:v>1.7817142857142858</c:v>
                </c:pt>
                <c:pt idx="5">
                  <c:v>5.9</c:v>
                </c:pt>
                <c:pt idx="6">
                  <c:v>4.2672340425531914</c:v>
                </c:pt>
                <c:pt idx="7">
                  <c:v>2.1555555555555554</c:v>
                </c:pt>
                <c:pt idx="8">
                  <c:v>1.9359090909090915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93-4D6D-8F65-DE11503101A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氧化铅(PbO)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22.084782608695654</c:v>
                </c:pt>
                <c:pt idx="1">
                  <c:v>0.41166666666666663</c:v>
                </c:pt>
                <c:pt idx="2">
                  <c:v>41.122916666666669</c:v>
                </c:pt>
                <c:pt idx="3">
                  <c:v>0</c:v>
                </c:pt>
                <c:pt idx="4">
                  <c:v>14.654</c:v>
                </c:pt>
                <c:pt idx="5">
                  <c:v>32.898333333333333</c:v>
                </c:pt>
                <c:pt idx="6">
                  <c:v>31.806382978723413</c:v>
                </c:pt>
                <c:pt idx="7">
                  <c:v>0.27444444444444444</c:v>
                </c:pt>
                <c:pt idx="8">
                  <c:v>23.91692307692308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3-4D6D-8F65-DE11503101A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氧化钡(BaO)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9.0017391304347818</c:v>
                </c:pt>
                <c:pt idx="1">
                  <c:v>0.59833333333333327</c:v>
                </c:pt>
                <c:pt idx="2">
                  <c:v>10.153749999999997</c:v>
                </c:pt>
                <c:pt idx="3">
                  <c:v>0</c:v>
                </c:pt>
                <c:pt idx="4">
                  <c:v>6.1205714285714281</c:v>
                </c:pt>
                <c:pt idx="5">
                  <c:v>8.1229999999999976</c:v>
                </c:pt>
                <c:pt idx="6">
                  <c:v>9.5900000000000016</c:v>
                </c:pt>
                <c:pt idx="7">
                  <c:v>0.39888888888888885</c:v>
                </c:pt>
                <c:pt idx="8">
                  <c:v>7.6346153846153868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93-4D6D-8F65-DE11503101A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五氧化二磷(P2O5)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1.0491304347826087</c:v>
                </c:pt>
                <c:pt idx="1">
                  <c:v>1.4024999999999999</c:v>
                </c:pt>
                <c:pt idx="2">
                  <c:v>4.2816666666666663</c:v>
                </c:pt>
                <c:pt idx="3">
                  <c:v>0.27999999999999997</c:v>
                </c:pt>
                <c:pt idx="4">
                  <c:v>1.1702857142857144</c:v>
                </c:pt>
                <c:pt idx="5">
                  <c:v>3.4813333333333332</c:v>
                </c:pt>
                <c:pt idx="6">
                  <c:v>2.6997872340425526</c:v>
                </c:pt>
                <c:pt idx="7">
                  <c:v>1.0283333333333333</c:v>
                </c:pt>
                <c:pt idx="8">
                  <c:v>2.6286153846153839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93-4D6D-8F65-DE11503101A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氧化锶(SrO)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0.26826086956521739</c:v>
                </c:pt>
                <c:pt idx="1">
                  <c:v>4.1666666666666664E-2</c:v>
                </c:pt>
                <c:pt idx="2">
                  <c:v>0.34875000000000006</c:v>
                </c:pt>
                <c:pt idx="3">
                  <c:v>0</c:v>
                </c:pt>
                <c:pt idx="4">
                  <c:v>0.19057142857142856</c:v>
                </c:pt>
                <c:pt idx="5">
                  <c:v>0.27900000000000003</c:v>
                </c:pt>
                <c:pt idx="6">
                  <c:v>0.30936170212765962</c:v>
                </c:pt>
                <c:pt idx="7">
                  <c:v>2.7777777777777776E-2</c:v>
                </c:pt>
                <c:pt idx="8">
                  <c:v>0.26630769230769241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93-4D6D-8F65-DE11503101A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氧化锡(SnO2)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Sheet1!$N$2:$N$10</c:f>
              <c:numCache>
                <c:formatCode>General</c:formatCode>
                <c:ptCount val="9"/>
                <c:pt idx="0">
                  <c:v>4.6521739130434787E-2</c:v>
                </c:pt>
                <c:pt idx="1">
                  <c:v>0.19666666666666666</c:v>
                </c:pt>
                <c:pt idx="2">
                  <c:v>1.365</c:v>
                </c:pt>
                <c:pt idx="3">
                  <c:v>0</c:v>
                </c:pt>
                <c:pt idx="4">
                  <c:v>9.799999999999999E-2</c:v>
                </c:pt>
                <c:pt idx="5">
                  <c:v>1.0919999999999999</c:v>
                </c:pt>
                <c:pt idx="6">
                  <c:v>0.71978723404255318</c:v>
                </c:pt>
                <c:pt idx="7">
                  <c:v>0.13111111111111109</c:v>
                </c:pt>
                <c:pt idx="8">
                  <c:v>8.0153846153846159E-2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93-4D6D-8F65-DE11503101A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二氧化硫(SO2)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未风化+铅钡</c:v>
                </c:pt>
                <c:pt idx="1">
                  <c:v>未风化+高钾</c:v>
                </c:pt>
                <c:pt idx="2">
                  <c:v>风化+铅钡</c:v>
                </c:pt>
                <c:pt idx="3">
                  <c:v>风化+高钾</c:v>
                </c:pt>
                <c:pt idx="4">
                  <c:v>未风化</c:v>
                </c:pt>
                <c:pt idx="5">
                  <c:v>风化</c:v>
                </c:pt>
                <c:pt idx="6">
                  <c:v>铅钡</c:v>
                </c:pt>
                <c:pt idx="7">
                  <c:v>高钾</c:v>
                </c:pt>
                <c:pt idx="8">
                  <c:v>总</c:v>
                </c:pt>
              </c:strCache>
            </c:strRef>
          </c:cat>
          <c:val>
            <c:numRef>
              <c:f>Sheet1!$O$2:$O$10</c:f>
              <c:numCache>
                <c:formatCode>General</c:formatCode>
                <c:ptCount val="9"/>
                <c:pt idx="0">
                  <c:v>0.15913043478260872</c:v>
                </c:pt>
                <c:pt idx="1">
                  <c:v>0.10166666666666667</c:v>
                </c:pt>
                <c:pt idx="2">
                  <c:v>0.43916666666666665</c:v>
                </c:pt>
                <c:pt idx="3">
                  <c:v>0</c:v>
                </c:pt>
                <c:pt idx="4">
                  <c:v>0.13942857142857143</c:v>
                </c:pt>
                <c:pt idx="5">
                  <c:v>0.35133333333333333</c:v>
                </c:pt>
                <c:pt idx="6">
                  <c:v>0.30212765957446808</c:v>
                </c:pt>
                <c:pt idx="7">
                  <c:v>6.777777777777777E-2</c:v>
                </c:pt>
                <c:pt idx="8">
                  <c:v>0.62153846153846137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93-4D6D-8F65-DE115031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679855"/>
        <c:axId val="976582863"/>
      </c:barChart>
      <c:catAx>
        <c:axId val="96667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82863"/>
        <c:crosses val="autoZero"/>
        <c:auto val="1"/>
        <c:lblAlgn val="ctr"/>
        <c:lblOffset val="100"/>
        <c:noMultiLvlLbl val="0"/>
      </c:catAx>
      <c:valAx>
        <c:axId val="9765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6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900111</xdr:colOff>
      <xdr:row>21</xdr:row>
      <xdr:rowOff>66675</xdr:rowOff>
    </xdr:from>
    <xdr:to>
      <xdr:col>8</xdr:col>
      <xdr:colOff>752475</xdr:colOff>
      <xdr:row>43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B6C3E3-DE78-4E18-B928-61D79EFC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C18" sqref="C18"/>
    </sheetView>
  </sheetViews>
  <sheetFormatPr defaultRowHeight="14.25" x14ac:dyDescent="0.2"/>
  <cols>
    <col min="1" max="1" width="20" customWidth="1"/>
    <col min="2" max="2" width="16.375" customWidth="1"/>
    <col min="3" max="3" width="26" customWidth="1"/>
    <col min="4" max="4" width="18.625" customWidth="1"/>
    <col min="5" max="5" width="21.125" customWidth="1"/>
    <col min="6" max="6" width="16.5" customWidth="1"/>
    <col min="7" max="7" width="13.375" customWidth="1"/>
    <col min="8" max="8" width="12.75" customWidth="1"/>
    <col min="9" max="10" width="13.125" customWidth="1"/>
    <col min="11" max="11" width="15.875" customWidth="1"/>
    <col min="12" max="12" width="15.75" customWidth="1"/>
    <col min="13" max="13" width="16.75" customWidth="1"/>
    <col min="14" max="14" width="13.25" customWidth="1"/>
    <col min="15" max="15" width="18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t="s">
        <v>14</v>
      </c>
      <c r="B2">
        <v>54.659565217391311</v>
      </c>
      <c r="C2">
        <v>1.682608695652174</v>
      </c>
      <c r="D2">
        <v>0.21869565217391304</v>
      </c>
      <c r="E2">
        <v>1.320434782608696</v>
      </c>
      <c r="F2">
        <v>0.64043478260869546</v>
      </c>
      <c r="G2">
        <v>4.4560869565217391</v>
      </c>
      <c r="H2">
        <v>0.73652173913043484</v>
      </c>
      <c r="I2">
        <v>1.4317391304347826</v>
      </c>
      <c r="J2">
        <v>22.084782608695654</v>
      </c>
      <c r="K2">
        <v>9.0017391304347818</v>
      </c>
      <c r="L2">
        <v>1.0491304347826087</v>
      </c>
      <c r="M2">
        <v>0.26826086956521739</v>
      </c>
      <c r="N2">
        <v>4.6521739130434787E-2</v>
      </c>
      <c r="O2">
        <v>0.15913043478260872</v>
      </c>
    </row>
    <row r="3" spans="1:15" x14ac:dyDescent="0.2">
      <c r="A3" t="s">
        <v>15</v>
      </c>
      <c r="B3">
        <v>67.984166666666681</v>
      </c>
      <c r="C3">
        <v>0.69499999999999995</v>
      </c>
      <c r="D3">
        <v>9.3308333333333326</v>
      </c>
      <c r="E3">
        <v>5.3325000000000005</v>
      </c>
      <c r="F3">
        <v>1.0791666666666668</v>
      </c>
      <c r="G3">
        <v>6.6199999999999983</v>
      </c>
      <c r="H3">
        <v>1.9316666666666669</v>
      </c>
      <c r="I3">
        <v>2.4525000000000001</v>
      </c>
      <c r="J3">
        <v>0.41166666666666663</v>
      </c>
      <c r="K3">
        <v>0.59833333333333327</v>
      </c>
      <c r="L3">
        <v>1.4024999999999999</v>
      </c>
      <c r="M3">
        <v>4.1666666666666664E-2</v>
      </c>
      <c r="N3">
        <v>0.19666666666666666</v>
      </c>
      <c r="O3">
        <v>0.10166666666666667</v>
      </c>
    </row>
    <row r="4" spans="1:15" x14ac:dyDescent="0.2">
      <c r="A4" t="s">
        <v>16</v>
      </c>
      <c r="B4">
        <v>23.603333333333335</v>
      </c>
      <c r="C4">
        <v>0.2508333333333333</v>
      </c>
      <c r="D4">
        <v>0.37208333333333332</v>
      </c>
      <c r="E4">
        <v>2.5079166666666666</v>
      </c>
      <c r="F4">
        <v>0.87249999999999994</v>
      </c>
      <c r="G4">
        <v>2.7324999999999999</v>
      </c>
      <c r="H4">
        <v>0.93416666666666659</v>
      </c>
      <c r="I4">
        <v>6.984583333333334</v>
      </c>
      <c r="J4">
        <v>41.122916666666669</v>
      </c>
      <c r="K4">
        <v>10.153749999999997</v>
      </c>
      <c r="L4">
        <v>4.2816666666666663</v>
      </c>
      <c r="M4">
        <v>0.34875000000000006</v>
      </c>
      <c r="N4">
        <v>1.365</v>
      </c>
      <c r="O4">
        <v>0.43916666666666665</v>
      </c>
    </row>
    <row r="5" spans="1:15" x14ac:dyDescent="0.2">
      <c r="A5" t="s">
        <v>17</v>
      </c>
      <c r="B5">
        <v>93.963333333333324</v>
      </c>
      <c r="C5">
        <v>0</v>
      </c>
      <c r="D5">
        <v>0.54333333333333333</v>
      </c>
      <c r="E5">
        <v>0.87000000000000011</v>
      </c>
      <c r="F5">
        <v>0.19666666666666668</v>
      </c>
      <c r="G5">
        <v>1.93</v>
      </c>
      <c r="H5">
        <v>0.26500000000000001</v>
      </c>
      <c r="I5">
        <v>1.5616666666666665</v>
      </c>
      <c r="J5">
        <v>0</v>
      </c>
      <c r="K5">
        <v>0</v>
      </c>
      <c r="L5">
        <v>0.27999999999999997</v>
      </c>
      <c r="M5">
        <v>0</v>
      </c>
      <c r="N5">
        <v>0</v>
      </c>
      <c r="O5">
        <v>0</v>
      </c>
    </row>
    <row r="6" spans="1:15" x14ac:dyDescent="0.2">
      <c r="A6" t="s">
        <v>19</v>
      </c>
      <c r="B6">
        <v>59.228000000000002</v>
      </c>
      <c r="C6">
        <v>1.3439999999999999</v>
      </c>
      <c r="D6">
        <v>3.342857142857143</v>
      </c>
      <c r="E6">
        <v>2.6960000000000002</v>
      </c>
      <c r="F6">
        <v>0.7908571428571427</v>
      </c>
      <c r="G6">
        <v>5.1979999999999995</v>
      </c>
      <c r="H6">
        <v>1.1462857142857148</v>
      </c>
      <c r="I6">
        <v>1.7817142857142858</v>
      </c>
      <c r="J6">
        <v>14.654</v>
      </c>
      <c r="K6">
        <v>6.1205714285714281</v>
      </c>
      <c r="L6">
        <v>1.1702857142857144</v>
      </c>
      <c r="M6">
        <v>0.19057142857142856</v>
      </c>
      <c r="N6">
        <v>9.799999999999999E-2</v>
      </c>
      <c r="O6">
        <v>0.13942857142857143</v>
      </c>
    </row>
    <row r="7" spans="1:15" x14ac:dyDescent="0.2">
      <c r="A7" t="s">
        <v>20</v>
      </c>
      <c r="B7">
        <v>37.675333333333334</v>
      </c>
      <c r="C7">
        <v>0.20066666666666666</v>
      </c>
      <c r="D7">
        <v>0.40633333333333332</v>
      </c>
      <c r="E7">
        <v>2.180333333333333</v>
      </c>
      <c r="F7">
        <v>0.7373333333333334</v>
      </c>
      <c r="G7">
        <v>2.5720000000000005</v>
      </c>
      <c r="H7">
        <v>0.80033333333333334</v>
      </c>
      <c r="I7">
        <v>5.9</v>
      </c>
      <c r="J7">
        <v>32.898333333333333</v>
      </c>
      <c r="K7">
        <v>8.1229999999999976</v>
      </c>
      <c r="L7">
        <v>3.4813333333333332</v>
      </c>
      <c r="M7">
        <v>0.27900000000000003</v>
      </c>
      <c r="N7">
        <v>1.0919999999999999</v>
      </c>
      <c r="O7">
        <v>0.35133333333333333</v>
      </c>
    </row>
    <row r="8" spans="1:15" x14ac:dyDescent="0.2">
      <c r="A8" t="s">
        <v>21</v>
      </c>
      <c r="B8">
        <v>38.801063829787232</v>
      </c>
      <c r="C8">
        <v>0.95148936170212761</v>
      </c>
      <c r="D8">
        <v>0.29702127659574468</v>
      </c>
      <c r="E8">
        <v>1.9268085106382977</v>
      </c>
      <c r="F8">
        <v>0.75893617021276583</v>
      </c>
      <c r="G8">
        <v>3.57595744680851</v>
      </c>
      <c r="H8">
        <v>0.83744680851063846</v>
      </c>
      <c r="I8">
        <v>4.2672340425531914</v>
      </c>
      <c r="J8">
        <v>31.806382978723413</v>
      </c>
      <c r="K8">
        <v>9.5900000000000016</v>
      </c>
      <c r="L8">
        <v>2.6997872340425526</v>
      </c>
      <c r="M8">
        <v>0.30936170212765962</v>
      </c>
      <c r="N8">
        <v>0.71978723404255318</v>
      </c>
      <c r="O8">
        <v>0.30212765957446808</v>
      </c>
    </row>
    <row r="9" spans="1:15" x14ac:dyDescent="0.2">
      <c r="A9" t="s">
        <v>22</v>
      </c>
      <c r="B9">
        <v>76.643888888888895</v>
      </c>
      <c r="C9">
        <v>0.46333333333333332</v>
      </c>
      <c r="D9">
        <v>6.4016666666666673</v>
      </c>
      <c r="E9">
        <v>3.8449999999999989</v>
      </c>
      <c r="F9">
        <v>0.78500000000000014</v>
      </c>
      <c r="G9">
        <v>5.0566666666666675</v>
      </c>
      <c r="H9">
        <v>1.3761111111111115</v>
      </c>
      <c r="I9">
        <v>2.1555555555555554</v>
      </c>
      <c r="J9">
        <v>0.27444444444444444</v>
      </c>
      <c r="K9">
        <v>0.39888888888888885</v>
      </c>
      <c r="L9">
        <v>1.0283333333333333</v>
      </c>
      <c r="M9">
        <v>2.7777777777777776E-2</v>
      </c>
      <c r="N9">
        <v>0.13111111111111109</v>
      </c>
      <c r="O9">
        <v>6.777777777777777E-2</v>
      </c>
    </row>
    <row r="10" spans="1:15" x14ac:dyDescent="0.2">
      <c r="A10" t="s">
        <v>18</v>
      </c>
      <c r="B10">
        <v>49.304545454545462</v>
      </c>
      <c r="C10">
        <v>0.81015384615384611</v>
      </c>
      <c r="D10">
        <v>1.898307692307692</v>
      </c>
      <c r="E10">
        <v>2.517727272727273</v>
      </c>
      <c r="F10">
        <v>0.69184615384615378</v>
      </c>
      <c r="G10">
        <v>4.0486363636363629</v>
      </c>
      <c r="H10">
        <v>0.86230769230769244</v>
      </c>
      <c r="I10">
        <v>1.9359090909090915</v>
      </c>
      <c r="J10">
        <v>23.91692307692308</v>
      </c>
      <c r="K10">
        <v>7.6346153846153868</v>
      </c>
      <c r="L10">
        <v>2.6286153846153839</v>
      </c>
      <c r="M10">
        <v>0.26630769230769241</v>
      </c>
      <c r="N10">
        <v>8.0153846153846159E-2</v>
      </c>
      <c r="O10">
        <v>0.62153846153846137</v>
      </c>
    </row>
    <row r="13" spans="1:15" x14ac:dyDescent="0.2">
      <c r="B13">
        <f>(B8-B9)/(B9+B8)</f>
        <v>-0.32779973630652831</v>
      </c>
      <c r="C13">
        <f t="shared" ref="C13:O13" si="0">(C8-C9)/(C9+C8)</f>
        <v>0.34502982605644389</v>
      </c>
      <c r="D13">
        <f t="shared" si="0"/>
        <v>-0.91131956612653064</v>
      </c>
      <c r="E13">
        <f t="shared" si="0"/>
        <v>-0.3323380333609805</v>
      </c>
      <c r="F13">
        <f t="shared" si="0"/>
        <v>-1.6881416660924863E-2</v>
      </c>
      <c r="G13">
        <f t="shared" si="0"/>
        <v>-0.17152481104173531</v>
      </c>
      <c r="H13">
        <f t="shared" si="0"/>
        <v>-0.24334773345010069</v>
      </c>
      <c r="I13">
        <f t="shared" si="0"/>
        <v>0.32877902268812298</v>
      </c>
      <c r="J13">
        <f t="shared" si="0"/>
        <v>0.98289043852738989</v>
      </c>
      <c r="K13">
        <f t="shared" si="0"/>
        <v>0.92013348164627362</v>
      </c>
      <c r="L13">
        <f t="shared" si="0"/>
        <v>0.44833686853794708</v>
      </c>
      <c r="M13">
        <f t="shared" si="0"/>
        <v>0.83521492181473944</v>
      </c>
      <c r="N13">
        <f t="shared" si="0"/>
        <v>0.69182896674353356</v>
      </c>
      <c r="O13">
        <f t="shared" si="0"/>
        <v>0.6335399757141944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2022-09-17T08:25:31Z</dcterms:modified>
</cp:coreProperties>
</file>