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744E290-3A1E-49C1-8448-1176F5B3B32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N57" i="1"/>
  <c r="B57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<sst xmlns="http://schemas.openxmlformats.org/spreadsheetml/2006/main" count="80" uniqueCount="20">
  <si>
    <t>高钾聚类1</t>
    <phoneticPr fontId="1" type="noConversion"/>
  </si>
  <si>
    <t>高钾聚类2</t>
    <phoneticPr fontId="1" type="noConversion"/>
  </si>
  <si>
    <t>高钾聚类3</t>
    <phoneticPr fontId="1" type="noConversion"/>
  </si>
  <si>
    <t>铅钡聚类1</t>
    <phoneticPr fontId="1" type="noConversion"/>
  </si>
  <si>
    <t>铅钡聚类2</t>
    <phoneticPr fontId="1" type="noConversion"/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</si>
  <si>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</si>
  <si>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</si>
  <si>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</si>
  <si>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</si>
  <si>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</si>
  <si>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</si>
  <si>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</si>
  <si>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</si>
  <si>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</si>
  <si>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</si>
  <si>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</si>
  <si>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</si>
  <si>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</si>
  <si>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</si>
  <si>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高钾聚类2-pre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</si>
</sst>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高钾聚类1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86.814999999999998</c:v>
                </c:pt>
                <c:pt idx="1">
                  <c:v>0</c:v>
                </c:pt>
                <c:pt idx="2">
                  <c:v>2.5583333333333331</c:v>
                </c:pt>
                <c:pt idx="3">
                  <c:v>1.7316666666666665</c:v>
                </c:pt>
                <c:pt idx="4">
                  <c:v>0.65500000000000003</c:v>
                </c:pt>
                <c:pt idx="5">
                  <c:v>3.5483333333333333</c:v>
                </c:pt>
                <c:pt idx="6">
                  <c:v>0.51500000000000001</c:v>
                </c:pt>
                <c:pt idx="7">
                  <c:v>1.5650000000000002</c:v>
                </c:pt>
                <c:pt idx="8">
                  <c:v>0.20833333333333334</c:v>
                </c:pt>
                <c:pt idx="9">
                  <c:v>0.32833333333333331</c:v>
                </c:pt>
                <c:pt idx="10">
                  <c:v>0.71666666666666667</c:v>
                </c:pt>
                <c:pt idx="11">
                  <c:v>1.1666666666666667E-2</c:v>
                </c:pt>
                <c:pt idx="12">
                  <c:v>0.39333333333333331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9-4142-87D1-BEEF618A5EF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高钾聚类2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88.432500000000005</c:v>
                </c:pt>
                <c:pt idx="1">
                  <c:v>0</c:v>
                </c:pt>
                <c:pt idx="2">
                  <c:v>2.4725000000000001</c:v>
                </c:pt>
                <c:pt idx="3">
                  <c:v>0.38749999999999996</c:v>
                </c:pt>
                <c:pt idx="4">
                  <c:v>0.495</c:v>
                </c:pt>
                <c:pt idx="5">
                  <c:v>3.6850000000000001</c:v>
                </c:pt>
                <c:pt idx="6">
                  <c:v>0.81500000000000006</c:v>
                </c:pt>
                <c:pt idx="7">
                  <c:v>1.6375</c:v>
                </c:pt>
                <c:pt idx="8">
                  <c:v>0.05</c:v>
                </c:pt>
                <c:pt idx="9">
                  <c:v>0.34499999999999997</c:v>
                </c:pt>
                <c:pt idx="10">
                  <c:v>1.17</c:v>
                </c:pt>
                <c:pt idx="11">
                  <c:v>2.75E-2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9-4142-87D1-BEEF618A5EF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高钾聚类3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63.121249999999996</c:v>
                </c:pt>
                <c:pt idx="1">
                  <c:v>1.0425</c:v>
                </c:pt>
                <c:pt idx="2">
                  <c:v>11.248749999999999</c:v>
                </c:pt>
                <c:pt idx="3">
                  <c:v>7.1587500000000013</c:v>
                </c:pt>
                <c:pt idx="4">
                  <c:v>1.0275000000000001</c:v>
                </c:pt>
                <c:pt idx="5">
                  <c:v>6.8737500000000002</c:v>
                </c:pt>
                <c:pt idx="6">
                  <c:v>2.3025000000000002</c:v>
                </c:pt>
                <c:pt idx="7">
                  <c:v>2.8574999999999999</c:v>
                </c:pt>
                <c:pt idx="8">
                  <c:v>0.43624999999999997</c:v>
                </c:pt>
                <c:pt idx="9">
                  <c:v>0.47875000000000001</c:v>
                </c:pt>
                <c:pt idx="10">
                  <c:v>1.1912499999999999</c:v>
                </c:pt>
                <c:pt idx="11">
                  <c:v>0.04</c:v>
                </c:pt>
                <c:pt idx="12">
                  <c:v>0</c:v>
                </c:pt>
                <c:pt idx="13">
                  <c:v>0.1525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9-4142-87D1-BEEF618A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543872"/>
        <c:axId val="2081175904"/>
      </c:barChart>
      <c:catAx>
        <c:axId val="20845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175904"/>
        <c:crosses val="autoZero"/>
        <c:auto val="1"/>
        <c:lblAlgn val="ctr"/>
        <c:lblOffset val="100"/>
        <c:noMultiLvlLbl val="0"/>
      </c:catAx>
      <c:valAx>
        <c:axId val="2081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5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高钾聚类1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Sheet1!$B$31:$N$31</c:f>
              <c:strCache>
                <c:ptCount val="13"/>
                <c:pt idx="0">
                  <c:v>氧化钠(Na2O)</c:v>
                </c:pt>
                <c:pt idx="1">
                  <c:v>氧化钾(K2O)</c:v>
                </c:pt>
                <c:pt idx="2">
                  <c:v>氧化钙(CaO)</c:v>
                </c:pt>
                <c:pt idx="3">
                  <c:v>氧化镁(MgO)</c:v>
                </c:pt>
                <c:pt idx="4">
                  <c:v>氧化铝(Al2O3)</c:v>
                </c:pt>
                <c:pt idx="5">
                  <c:v>氧化铁(Fe2O3)</c:v>
                </c:pt>
                <c:pt idx="6">
                  <c:v>氧化铜(CuO)</c:v>
                </c:pt>
                <c:pt idx="7">
                  <c:v>氧化铅(PbO)</c:v>
                </c:pt>
                <c:pt idx="8">
                  <c:v>氧化钡(BaO)</c:v>
                </c:pt>
                <c:pt idx="9">
                  <c:v>五氧化二磷(P2O5)</c:v>
                </c:pt>
                <c:pt idx="10">
                  <c:v>氧化锶(SrO)</c:v>
                </c:pt>
                <c:pt idx="11">
                  <c:v>氧化锡(SnO2)</c:v>
                </c:pt>
                <c:pt idx="12">
                  <c:v>二氧化硫(SO2)</c:v>
                </c:pt>
              </c:strCache>
            </c:strRef>
          </c:cat>
          <c:val>
            <c:numRef>
              <c:f>Sheet1!$B$32:$N$32</c:f>
              <c:numCache>
                <c:formatCode>General</c:formatCode>
                <c:ptCount val="13"/>
                <c:pt idx="0">
                  <c:v>0</c:v>
                </c:pt>
                <c:pt idx="1">
                  <c:v>2.5583333333333331</c:v>
                </c:pt>
                <c:pt idx="2">
                  <c:v>1.7316666666666665</c:v>
                </c:pt>
                <c:pt idx="3">
                  <c:v>0.65500000000000003</c:v>
                </c:pt>
                <c:pt idx="4">
                  <c:v>3.5483333333333333</c:v>
                </c:pt>
                <c:pt idx="5">
                  <c:v>0.51500000000000001</c:v>
                </c:pt>
                <c:pt idx="6">
                  <c:v>1.5650000000000002</c:v>
                </c:pt>
                <c:pt idx="7">
                  <c:v>0.20833333333333334</c:v>
                </c:pt>
                <c:pt idx="8">
                  <c:v>0.32833333333333331</c:v>
                </c:pt>
                <c:pt idx="9">
                  <c:v>0.71666666666666667</c:v>
                </c:pt>
                <c:pt idx="10">
                  <c:v>1.1666666666666667E-2</c:v>
                </c:pt>
                <c:pt idx="11">
                  <c:v>0.39333333333333331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4-448C-A4F2-6D8AF89068BB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高钾聚类2-pre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Sheet1!$B$31:$N$31</c:f>
              <c:strCache>
                <c:ptCount val="13"/>
                <c:pt idx="0">
                  <c:v>氧化钠(Na2O)</c:v>
                </c:pt>
                <c:pt idx="1">
                  <c:v>氧化钾(K2O)</c:v>
                </c:pt>
                <c:pt idx="2">
                  <c:v>氧化钙(CaO)</c:v>
                </c:pt>
                <c:pt idx="3">
                  <c:v>氧化镁(MgO)</c:v>
                </c:pt>
                <c:pt idx="4">
                  <c:v>氧化铝(Al2O3)</c:v>
                </c:pt>
                <c:pt idx="5">
                  <c:v>氧化铁(Fe2O3)</c:v>
                </c:pt>
                <c:pt idx="6">
                  <c:v>氧化铜(CuO)</c:v>
                </c:pt>
                <c:pt idx="7">
                  <c:v>氧化铅(PbO)</c:v>
                </c:pt>
                <c:pt idx="8">
                  <c:v>氧化钡(BaO)</c:v>
                </c:pt>
                <c:pt idx="9">
                  <c:v>五氧化二磷(P2O5)</c:v>
                </c:pt>
                <c:pt idx="10">
                  <c:v>氧化锶(SrO)</c:v>
                </c:pt>
                <c:pt idx="11">
                  <c:v>氧化锡(SnO2)</c:v>
                </c:pt>
                <c:pt idx="12">
                  <c:v>二氧化硫(SO2)</c:v>
                </c:pt>
              </c:strCache>
            </c:strRef>
          </c:cat>
          <c:val>
            <c:numRef>
              <c:f>Sheet1!$B$33:$N$33</c:f>
              <c:numCache>
                <c:formatCode>General</c:formatCode>
                <c:ptCount val="13"/>
                <c:pt idx="0">
                  <c:v>0.69499999999999995</c:v>
                </c:pt>
                <c:pt idx="1">
                  <c:v>8.3233333333333341</c:v>
                </c:pt>
                <c:pt idx="2">
                  <c:v>4.9016666666666673</c:v>
                </c:pt>
                <c:pt idx="3">
                  <c:v>0.85000000000000009</c:v>
                </c:pt>
                <c:pt idx="4">
                  <c:v>5.810833333333334</c:v>
                </c:pt>
                <c:pt idx="5">
                  <c:v>1.8066666666666669</c:v>
                </c:pt>
                <c:pt idx="6">
                  <c:v>2.4508333333333332</c:v>
                </c:pt>
                <c:pt idx="7">
                  <c:v>0.3075</c:v>
                </c:pt>
                <c:pt idx="8">
                  <c:v>0.43416666666666665</c:v>
                </c:pt>
                <c:pt idx="9">
                  <c:v>1.1841666666666666</c:v>
                </c:pt>
                <c:pt idx="10">
                  <c:v>3.5833333333333335E-2</c:v>
                </c:pt>
                <c:pt idx="11">
                  <c:v>0</c:v>
                </c:pt>
                <c:pt idx="12">
                  <c:v>0.10166666666666667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4-448C-A4F2-6D8AF890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0672"/>
        <c:axId val="57241456"/>
      </c:lineChart>
      <c:catAx>
        <c:axId val="542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41456"/>
        <c:crosses val="autoZero"/>
        <c:auto val="1"/>
        <c:lblAlgn val="ctr"/>
        <c:lblOffset val="100"/>
        <c:noMultiLvlLbl val="0"/>
      </c:catAx>
      <c:valAx>
        <c:axId val="572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高钾聚类2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Sheet1!$B$55:$N$55</c:f>
              <c:strCache>
                <c:ptCount val="13"/>
                <c:pt idx="0">
                  <c:v>氧化钠(Na2O)</c:v>
                </c:pt>
                <c:pt idx="1">
                  <c:v>氧化钾(K2O)</c:v>
                </c:pt>
                <c:pt idx="2">
                  <c:v>氧化钙(CaO)</c:v>
                </c:pt>
                <c:pt idx="3">
                  <c:v>氧化镁(MgO)</c:v>
                </c:pt>
                <c:pt idx="4">
                  <c:v>氧化铝(Al2O3)</c:v>
                </c:pt>
                <c:pt idx="5">
                  <c:v>氧化铁(Fe2O3)</c:v>
                </c:pt>
                <c:pt idx="6">
                  <c:v>氧化铜(CuO)</c:v>
                </c:pt>
                <c:pt idx="7">
                  <c:v>氧化铅(PbO)</c:v>
                </c:pt>
                <c:pt idx="8">
                  <c:v>氧化钡(BaO)</c:v>
                </c:pt>
                <c:pt idx="9">
                  <c:v>五氧化二磷(P2O5)</c:v>
                </c:pt>
                <c:pt idx="10">
                  <c:v>氧化锶(SrO)</c:v>
                </c:pt>
                <c:pt idx="11">
                  <c:v>氧化锡(SnO2)</c:v>
                </c:pt>
                <c:pt idx="12">
                  <c:v>二氧化硫(SO2)</c:v>
                </c:pt>
              </c:strCache>
            </c:strRef>
          </c:cat>
          <c:val>
            <c:numRef>
              <c:f>Sheet1!$B$56:$N$56</c:f>
              <c:numCache>
                <c:formatCode>General</c:formatCode>
                <c:ptCount val="13"/>
                <c:pt idx="0">
                  <c:v>0</c:v>
                </c:pt>
                <c:pt idx="1">
                  <c:v>2.7959177904051113E-2</c:v>
                </c:pt>
                <c:pt idx="2">
                  <c:v>4.3818731801091217E-3</c:v>
                </c:pt>
                <c:pt idx="3">
                  <c:v>5.5974896107200403E-3</c:v>
                </c:pt>
                <c:pt idx="4">
                  <c:v>4.1670200435360301E-2</c:v>
                </c:pt>
                <c:pt idx="5">
                  <c:v>9.2160687530037037E-3</c:v>
                </c:pt>
                <c:pt idx="6">
                  <c:v>1.8516947954654677E-2</c:v>
                </c:pt>
                <c:pt idx="7">
                  <c:v>5.6540299098182232E-4</c:v>
                </c:pt>
                <c:pt idx="8">
                  <c:v>3.9012806377745732E-3</c:v>
                </c:pt>
                <c:pt idx="9">
                  <c:v>1.323042998897464E-2</c:v>
                </c:pt>
                <c:pt idx="10">
                  <c:v>3.1097164504000226E-4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7-4B0C-B4C3-89A5A957D920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高钾聚类3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Sheet1!$B$55:$N$55</c:f>
              <c:strCache>
                <c:ptCount val="13"/>
                <c:pt idx="0">
                  <c:v>氧化钠(Na2O)</c:v>
                </c:pt>
                <c:pt idx="1">
                  <c:v>氧化钾(K2O)</c:v>
                </c:pt>
                <c:pt idx="2">
                  <c:v>氧化钙(CaO)</c:v>
                </c:pt>
                <c:pt idx="3">
                  <c:v>氧化镁(MgO)</c:v>
                </c:pt>
                <c:pt idx="4">
                  <c:v>氧化铝(Al2O3)</c:v>
                </c:pt>
                <c:pt idx="5">
                  <c:v>氧化铁(Fe2O3)</c:v>
                </c:pt>
                <c:pt idx="6">
                  <c:v>氧化铜(CuO)</c:v>
                </c:pt>
                <c:pt idx="7">
                  <c:v>氧化铅(PbO)</c:v>
                </c:pt>
                <c:pt idx="8">
                  <c:v>氧化钡(BaO)</c:v>
                </c:pt>
                <c:pt idx="9">
                  <c:v>五氧化二磷(P2O5)</c:v>
                </c:pt>
                <c:pt idx="10">
                  <c:v>氧化锶(SrO)</c:v>
                </c:pt>
                <c:pt idx="11">
                  <c:v>氧化锡(SnO2)</c:v>
                </c:pt>
                <c:pt idx="12">
                  <c:v>二氧化硫(SO2)</c:v>
                </c:pt>
              </c:strCache>
            </c:strRef>
          </c:cat>
          <c:val>
            <c:numRef>
              <c:f>Sheet1!$B$57:$N$57</c:f>
              <c:numCache>
                <c:formatCode>General</c:formatCode>
                <c:ptCount val="13"/>
                <c:pt idx="0">
                  <c:v>1.6515832623720219E-2</c:v>
                </c:pt>
                <c:pt idx="1">
                  <c:v>0.1782086064518684</c:v>
                </c:pt>
                <c:pt idx="2">
                  <c:v>0.11341267798087017</c:v>
                </c:pt>
                <c:pt idx="3">
                  <c:v>1.6278194744242233E-2</c:v>
                </c:pt>
                <c:pt idx="4">
                  <c:v>0.10889755827078836</c:v>
                </c:pt>
                <c:pt idx="5">
                  <c:v>3.6477414499871283E-2</c:v>
                </c:pt>
                <c:pt idx="6">
                  <c:v>4.527001604055686E-2</c:v>
                </c:pt>
                <c:pt idx="7">
                  <c:v>6.9113016614848399E-3</c:v>
                </c:pt>
                <c:pt idx="8">
                  <c:v>7.5846089866724751E-3</c:v>
                </c:pt>
                <c:pt idx="9">
                  <c:v>1.8872408261876941E-2</c:v>
                </c:pt>
                <c:pt idx="10">
                  <c:v>6.3370101194130338E-4</c:v>
                </c:pt>
                <c:pt idx="11">
                  <c:v>0</c:v>
                </c:pt>
                <c:pt idx="12">
                  <c:v>2.4159851080262193E-3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7-4B0C-B4C3-89A5A957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1872"/>
        <c:axId val="115367440"/>
      </c:lineChart>
      <c:catAx>
        <c:axId val="542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67440"/>
        <c:crosses val="autoZero"/>
        <c:auto val="1"/>
        <c:lblAlgn val="ctr"/>
        <c:lblOffset val="100"/>
        <c:noMultiLvlLbl val="0"/>
      </c:catAx>
      <c:valAx>
        <c:axId val="1153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642937</xdr:colOff>
      <xdr:row>13</xdr:row>
      <xdr:rowOff>47625</xdr:rowOff>
    </xdr:from>
    <xdr:to>
      <xdr:col>12</xdr:col>
      <xdr:colOff>414337</xdr:colOff>
      <xdr:row>28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C998E2-3CF9-45B8-9840-752A8B22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31</xdr:row>
      <xdr:rowOff>104775</xdr:rowOff>
    </xdr:from>
    <xdr:to>
      <xdr:col>18</xdr:col>
      <xdr:colOff>185737</xdr:colOff>
      <xdr:row>46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422402-8B9F-49A3-8B9F-011489AB9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252412</xdr:colOff>
      <xdr:row>61</xdr:row>
      <xdr:rowOff>28575</xdr:rowOff>
    </xdr:from>
    <xdr:to>
      <xdr:col>14</xdr:col>
      <xdr:colOff>23812</xdr:colOff>
      <xdr:row>76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36EF913-306D-46BD-AC90-CDB68542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topLeftCell="A52" workbookViewId="0">
      <selection activeCell="E38" sqref="E38"/>
    </sheetView>
  </sheetViews>
  <sheetFormatPr defaultRowHeight="14.25" x14ac:dyDescent="0.2"/>
  <sheetData>
    <row r="1" spans="1:15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5" x14ac:dyDescent="0.2">
      <c r="A2" t="s">
        <v>0</v>
      </c>
      <c r="B2">
        <v>86.814999999999998</v>
      </c>
      <c r="C2">
        <v>0</v>
      </c>
      <c r="D2">
        <v>2.5583333333333331</v>
      </c>
      <c r="E2">
        <v>1.7316666666666665</v>
      </c>
      <c r="F2">
        <v>0.65500000000000003</v>
      </c>
      <c r="G2">
        <v>3.5483333333333333</v>
      </c>
      <c r="H2">
        <v>0.51500000000000001</v>
      </c>
      <c r="I2">
        <v>1.5650000000000002</v>
      </c>
      <c r="J2">
        <v>0.20833333333333334</v>
      </c>
      <c r="K2">
        <v>0.32833333333333331</v>
      </c>
      <c r="L2">
        <v>0.71666666666666667</v>
      </c>
      <c r="M2">
        <v>1.1666666666666667E-2</v>
      </c>
      <c r="N2">
        <v>0.39333333333333331</v>
      </c>
      <c r="O2">
        <v>0</v>
      </c>
    </row>
    <row r="3" spans="1:15" x14ac:dyDescent="0.2">
      <c r="A3" t="s">
        <v>1</v>
      </c>
      <c r="B3">
        <v>88.432500000000005</v>
      </c>
      <c r="C3">
        <v>0</v>
      </c>
      <c r="D3">
        <v>2.4725000000000001</v>
      </c>
      <c r="E3">
        <v>0.38749999999999996</v>
      </c>
      <c r="F3">
        <v>0.495</v>
      </c>
      <c r="G3">
        <v>3.6850000000000001</v>
      </c>
      <c r="H3">
        <v>0.81500000000000006</v>
      </c>
      <c r="I3">
        <v>1.6375</v>
      </c>
      <c r="J3">
        <v>0.05</v>
      </c>
      <c r="K3">
        <v>0.34499999999999997</v>
      </c>
      <c r="L3">
        <v>1.17</v>
      </c>
      <c r="M3">
        <v>2.75E-2</v>
      </c>
      <c r="N3">
        <v>0</v>
      </c>
      <c r="O3">
        <v>0</v>
      </c>
    </row>
    <row r="4" spans="1:15" x14ac:dyDescent="0.2">
      <c r="A4" t="s">
        <v>2</v>
      </c>
      <c r="B4">
        <v>63.121249999999996</v>
      </c>
      <c r="C4">
        <v>1.0425</v>
      </c>
      <c r="D4">
        <v>11.248749999999999</v>
      </c>
      <c r="E4">
        <v>7.1587500000000013</v>
      </c>
      <c r="F4">
        <v>1.0275000000000001</v>
      </c>
      <c r="G4">
        <v>6.8737500000000002</v>
      </c>
      <c r="H4">
        <v>2.3025000000000002</v>
      </c>
      <c r="I4">
        <v>2.8574999999999999</v>
      </c>
      <c r="J4">
        <v>0.43624999999999997</v>
      </c>
      <c r="K4">
        <v>0.47875000000000001</v>
      </c>
      <c r="L4">
        <v>1.1912499999999999</v>
      </c>
      <c r="M4">
        <v>0.04</v>
      </c>
      <c r="N4">
        <v>0</v>
      </c>
      <c r="O4">
        <v>0.1525</v>
      </c>
    </row>
    <row r="5" spans="1:15" x14ac:dyDescent="0.2">
      <c r="A5" t="s">
        <v>19</v>
      </c>
      <c r="B5">
        <v>71.558333333333323</v>
      </c>
      <c r="C5">
        <v>0.69499999999999995</v>
      </c>
      <c r="D5">
        <v>8.3233333333333341</v>
      </c>
      <c r="E5">
        <v>4.9016666666666673</v>
      </c>
      <c r="F5">
        <v>0.85000000000000009</v>
      </c>
      <c r="G5">
        <v>5.810833333333334</v>
      </c>
      <c r="H5">
        <v>1.8066666666666669</v>
      </c>
      <c r="I5">
        <v>2.4508333333333332</v>
      </c>
      <c r="J5">
        <v>0.3075</v>
      </c>
      <c r="K5">
        <v>0.43416666666666665</v>
      </c>
      <c r="L5">
        <v>1.1841666666666666</v>
      </c>
      <c r="M5">
        <v>3.5833333333333335E-2</v>
      </c>
      <c r="N5">
        <v>0</v>
      </c>
      <c r="O5">
        <v>0.10166666666666667</v>
      </c>
    </row>
    <row r="8" spans="1:15" x14ac:dyDescent="0.2"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  <c r="N8" s="1" t="s">
        <v>17</v>
      </c>
      <c r="O8" s="1" t="s">
        <v>18</v>
      </c>
    </row>
    <row r="9" spans="1:15" x14ac:dyDescent="0.2">
      <c r="A9" t="s">
        <v>3</v>
      </c>
      <c r="B9">
        <v>43.238</v>
      </c>
      <c r="C9">
        <v>1.1757500000000001</v>
      </c>
      <c r="D9">
        <v>0.15875</v>
      </c>
      <c r="E9">
        <v>1.9615000000000002</v>
      </c>
      <c r="F9">
        <v>0.70599999999999996</v>
      </c>
      <c r="G9">
        <v>3.9419999999999993</v>
      </c>
      <c r="H9">
        <v>0.66049999999999998</v>
      </c>
      <c r="I9">
        <v>1.2787499999999998</v>
      </c>
      <c r="J9">
        <v>32.435999999999993</v>
      </c>
      <c r="K9">
        <v>8.0150000000000006</v>
      </c>
      <c r="L9">
        <v>2.9174999999999995</v>
      </c>
      <c r="M9">
        <v>0.29949999999999999</v>
      </c>
      <c r="N9">
        <v>5.0250000000000003E-2</v>
      </c>
      <c r="O9">
        <v>9.1499999999999998E-2</v>
      </c>
    </row>
    <row r="10" spans="1:15" x14ac:dyDescent="0.2">
      <c r="A10" t="s">
        <v>4</v>
      </c>
      <c r="B10">
        <v>30.083333333333329</v>
      </c>
      <c r="C10">
        <v>0</v>
      </c>
      <c r="D10">
        <v>0.35333333333333333</v>
      </c>
      <c r="E10">
        <v>2.02</v>
      </c>
      <c r="F10">
        <v>0.24833333333333332</v>
      </c>
      <c r="G10">
        <v>2.8816666666666664</v>
      </c>
      <c r="H10">
        <v>1.0616666666666668</v>
      </c>
      <c r="I10">
        <v>5.7033333333333331</v>
      </c>
      <c r="J10">
        <v>28.935000000000002</v>
      </c>
      <c r="K10">
        <v>22.316666666666666</v>
      </c>
      <c r="L10">
        <v>2.3366666666666664</v>
      </c>
      <c r="M10">
        <v>0.42666666666666669</v>
      </c>
      <c r="N10">
        <v>0.14000000000000001</v>
      </c>
      <c r="O10">
        <v>0.75666666666666671</v>
      </c>
    </row>
    <row r="31" spans="1:14" x14ac:dyDescent="0.2">
      <c r="B31" s="1" t="s">
        <v>6</v>
      </c>
      <c r="C31" s="1" t="s">
        <v>7</v>
      </c>
      <c r="D31" s="1" t="s">
        <v>8</v>
      </c>
      <c r="E31" s="1" t="s">
        <v>9</v>
      </c>
      <c r="F31" s="1" t="s">
        <v>10</v>
      </c>
      <c r="G31" s="1" t="s">
        <v>11</v>
      </c>
      <c r="H31" s="1" t="s">
        <v>12</v>
      </c>
      <c r="I31" s="1" t="s">
        <v>13</v>
      </c>
      <c r="J31" s="1" t="s">
        <v>14</v>
      </c>
      <c r="K31" s="1" t="s">
        <v>15</v>
      </c>
      <c r="L31" s="1" t="s">
        <v>16</v>
      </c>
      <c r="M31" s="1" t="s">
        <v>17</v>
      </c>
      <c r="N31" s="1" t="s">
        <v>18</v>
      </c>
    </row>
    <row r="32" spans="1:14" x14ac:dyDescent="0.2">
      <c r="A32" t="s">
        <v>0</v>
      </c>
      <c r="B32">
        <v>0</v>
      </c>
      <c r="C32">
        <v>2.5583333333333331</v>
      </c>
      <c r="D32">
        <v>1.7316666666666665</v>
      </c>
      <c r="E32">
        <v>0.65500000000000003</v>
      </c>
      <c r="F32">
        <v>3.5483333333333333</v>
      </c>
      <c r="G32">
        <v>0.51500000000000001</v>
      </c>
      <c r="H32">
        <v>1.5650000000000002</v>
      </c>
      <c r="I32">
        <v>0.20833333333333334</v>
      </c>
      <c r="J32">
        <v>0.32833333333333331</v>
      </c>
      <c r="K32">
        <v>0.71666666666666667</v>
      </c>
      <c r="L32">
        <v>1.1666666666666667E-2</v>
      </c>
      <c r="M32">
        <v>0.39333333333333331</v>
      </c>
      <c r="N32">
        <v>0</v>
      </c>
    </row>
    <row r="33" spans="1:14" x14ac:dyDescent="0.2">
      <c r="A33" t="s">
        <v>19</v>
      </c>
      <c r="B33">
        <v>0.69499999999999995</v>
      </c>
      <c r="C33">
        <v>8.3233333333333341</v>
      </c>
      <c r="D33">
        <v>4.9016666666666673</v>
      </c>
      <c r="E33">
        <v>0.85000000000000009</v>
      </c>
      <c r="F33">
        <v>5.810833333333334</v>
      </c>
      <c r="G33">
        <v>1.8066666666666669</v>
      </c>
      <c r="H33">
        <v>2.4508333333333332</v>
      </c>
      <c r="I33">
        <v>0.3075</v>
      </c>
      <c r="J33">
        <v>0.43416666666666665</v>
      </c>
      <c r="K33">
        <v>1.1841666666666666</v>
      </c>
      <c r="L33">
        <v>3.5833333333333335E-2</v>
      </c>
      <c r="M33">
        <v>0</v>
      </c>
      <c r="N33">
        <v>0.10166666666666667</v>
      </c>
    </row>
    <row r="51" spans="1:15" x14ac:dyDescent="0.2">
      <c r="B51" s="1" t="s">
        <v>5</v>
      </c>
      <c r="C51" s="1" t="s">
        <v>6</v>
      </c>
      <c r="D51" s="1" t="s">
        <v>7</v>
      </c>
      <c r="E51" s="1" t="s">
        <v>8</v>
      </c>
      <c r="F51" s="1" t="s">
        <v>9</v>
      </c>
      <c r="G51" s="1" t="s">
        <v>10</v>
      </c>
      <c r="H51" s="1" t="s">
        <v>11</v>
      </c>
      <c r="I51" s="1" t="s">
        <v>12</v>
      </c>
      <c r="J51" s="1" t="s">
        <v>13</v>
      </c>
      <c r="K51" s="1" t="s">
        <v>14</v>
      </c>
      <c r="L51" s="1" t="s">
        <v>15</v>
      </c>
      <c r="M51" s="1" t="s">
        <v>16</v>
      </c>
      <c r="N51" s="1" t="s">
        <v>17</v>
      </c>
      <c r="O51" s="1" t="s">
        <v>18</v>
      </c>
    </row>
    <row r="52" spans="1:15" x14ac:dyDescent="0.2">
      <c r="A52" t="s">
        <v>1</v>
      </c>
      <c r="B52">
        <v>88.432500000000005</v>
      </c>
      <c r="C52">
        <v>0</v>
      </c>
      <c r="D52">
        <v>2.4725000000000001</v>
      </c>
      <c r="E52">
        <v>0.38749999999999996</v>
      </c>
      <c r="F52">
        <v>0.495</v>
      </c>
      <c r="G52">
        <v>3.6850000000000001</v>
      </c>
      <c r="H52">
        <v>0.81500000000000006</v>
      </c>
      <c r="I52">
        <v>1.6375</v>
      </c>
      <c r="J52">
        <v>0.05</v>
      </c>
      <c r="K52">
        <v>0.34499999999999997</v>
      </c>
      <c r="L52">
        <v>1.17</v>
      </c>
      <c r="M52">
        <v>2.75E-2</v>
      </c>
      <c r="N52">
        <v>0</v>
      </c>
      <c r="O52">
        <v>0</v>
      </c>
    </row>
    <row r="53" spans="1:15" x14ac:dyDescent="0.2">
      <c r="A53" t="s">
        <v>2</v>
      </c>
      <c r="B53">
        <v>63.121250000000003</v>
      </c>
      <c r="C53">
        <v>1.0425</v>
      </c>
      <c r="D53">
        <v>11.248749999999999</v>
      </c>
      <c r="E53">
        <v>7.1587500000000013</v>
      </c>
      <c r="F53">
        <v>1.0275000000000001</v>
      </c>
      <c r="G53">
        <v>6.8737500000000002</v>
      </c>
      <c r="H53">
        <v>2.3025000000000002</v>
      </c>
      <c r="I53">
        <v>2.8574999999999999</v>
      </c>
      <c r="J53">
        <v>0.43624999999999997</v>
      </c>
      <c r="K53">
        <v>0.47875000000000001</v>
      </c>
      <c r="L53">
        <v>1.1912499999999999</v>
      </c>
      <c r="M53">
        <v>0.04</v>
      </c>
      <c r="N53">
        <v>0</v>
      </c>
      <c r="O53">
        <v>0.1525</v>
      </c>
    </row>
    <row r="55" spans="1:15" x14ac:dyDescent="0.2">
      <c r="B55" s="1" t="s">
        <v>6</v>
      </c>
      <c r="C55" s="1" t="s">
        <v>7</v>
      </c>
      <c r="D55" s="1" t="s">
        <v>8</v>
      </c>
      <c r="E55" s="1" t="s">
        <v>9</v>
      </c>
      <c r="F55" s="1" t="s">
        <v>10</v>
      </c>
      <c r="G55" s="1" t="s">
        <v>11</v>
      </c>
      <c r="H55" s="1" t="s">
        <v>12</v>
      </c>
      <c r="I55" s="1" t="s">
        <v>13</v>
      </c>
      <c r="J55" s="1" t="s">
        <v>14</v>
      </c>
      <c r="K55" s="1" t="s">
        <v>15</v>
      </c>
      <c r="L55" s="1" t="s">
        <v>16</v>
      </c>
      <c r="M55" s="1" t="s">
        <v>17</v>
      </c>
      <c r="N55" s="1" t="s">
        <v>18</v>
      </c>
    </row>
    <row r="56" spans="1:15" x14ac:dyDescent="0.2">
      <c r="A56" t="s">
        <v>1</v>
      </c>
      <c r="B56">
        <f>C52/88.4325</f>
        <v>0</v>
      </c>
      <c r="C56">
        <f t="shared" ref="C56:N56" si="0">D52/88.4325</f>
        <v>2.7959177904051113E-2</v>
      </c>
      <c r="D56">
        <f t="shared" si="0"/>
        <v>4.3818731801091217E-3</v>
      </c>
      <c r="E56">
        <f t="shared" si="0"/>
        <v>5.5974896107200403E-3</v>
      </c>
      <c r="F56">
        <f t="shared" si="0"/>
        <v>4.1670200435360301E-2</v>
      </c>
      <c r="G56">
        <f t="shared" si="0"/>
        <v>9.2160687530037037E-3</v>
      </c>
      <c r="H56">
        <f t="shared" si="0"/>
        <v>1.8516947954654677E-2</v>
      </c>
      <c r="I56">
        <f t="shared" si="0"/>
        <v>5.6540299098182232E-4</v>
      </c>
      <c r="J56">
        <f t="shared" si="0"/>
        <v>3.9012806377745732E-3</v>
      </c>
      <c r="K56">
        <f t="shared" si="0"/>
        <v>1.323042998897464E-2</v>
      </c>
      <c r="L56">
        <f t="shared" si="0"/>
        <v>3.1097164504000226E-4</v>
      </c>
      <c r="M56">
        <f t="shared" si="0"/>
        <v>0</v>
      </c>
      <c r="N56">
        <f t="shared" si="0"/>
        <v>0</v>
      </c>
    </row>
    <row r="57" spans="1:15" x14ac:dyDescent="0.2">
      <c r="A57" t="s">
        <v>2</v>
      </c>
      <c r="B57">
        <f>C53/63.12125</f>
        <v>1.6515832623720219E-2</v>
      </c>
      <c r="C57">
        <f t="shared" ref="C57:N57" si="1">D53/63.12125</f>
        <v>0.1782086064518684</v>
      </c>
      <c r="D57">
        <f t="shared" si="1"/>
        <v>0.11341267798087017</v>
      </c>
      <c r="E57">
        <f t="shared" si="1"/>
        <v>1.6278194744242233E-2</v>
      </c>
      <c r="F57">
        <f t="shared" si="1"/>
        <v>0.10889755827078836</v>
      </c>
      <c r="G57">
        <f t="shared" si="1"/>
        <v>3.6477414499871283E-2</v>
      </c>
      <c r="H57">
        <f t="shared" si="1"/>
        <v>4.527001604055686E-2</v>
      </c>
      <c r="I57">
        <f t="shared" si="1"/>
        <v>6.9113016614848399E-3</v>
      </c>
      <c r="J57">
        <f t="shared" si="1"/>
        <v>7.5846089866724751E-3</v>
      </c>
      <c r="K57">
        <f t="shared" si="1"/>
        <v>1.8872408261876941E-2</v>
      </c>
      <c r="L57">
        <f t="shared" si="1"/>
        <v>6.3370101194130338E-4</v>
      </c>
      <c r="M57">
        <f t="shared" si="1"/>
        <v>0</v>
      </c>
      <c r="N57">
        <f t="shared" si="1"/>
        <v>2.4159851080262193E-3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2022-09-18T03:27:37Z</dcterms:modified>
</cp:coreProperties>
</file>