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AFF10DD-7B36-479E-A00D-6273CA1D3E22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C21" i="1"/>
  <c r="D21" i="1"/>
  <c r="E21" i="1"/>
  <c r="F21" i="1"/>
  <c r="G21" i="1"/>
  <c r="H21" i="1"/>
  <c r="I21" i="1"/>
  <c r="J21" i="1"/>
  <c r="K21" i="1"/>
  <c r="L21" i="1"/>
  <c r="M21" i="1"/>
  <c r="N21" i="1"/>
  <c r="B21" i="1"/>
</calcChain>
</file>

<file path=xl/sharedStrings.xml><?xml version="1.0" encoding="utf-8"?>
<sst xmlns="http://schemas.openxmlformats.org/spreadsheetml/2006/main" count="23" uniqueCount="23">
  <si>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</si>
  <si>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</si>
  <si>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</si>
  <si>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</si>
  <si>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</si>
  <si>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</si>
  <si>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</si>
  <si>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</si>
  <si>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</si>
  <si>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</si>
  <si>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</si>
  <si>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</si>
  <si>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</si>
  <si>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</si>
  <si>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</si>
  <si>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玻璃类型</t>
  </si>
  <si>
    <t>是否风化</t>
  </si>
  <si>
    <t>43部位1</t>
  </si>
  <si>
    <t>43部位2</t>
    <phoneticPr fontId="2" type="noConversion"/>
  </si>
  <si>
    <t>51部位1</t>
  </si>
  <si>
    <t>51部位2</t>
    <phoneticPr fontId="2" type="noConversion"/>
  </si>
  <si>
    <t>sio2风化均值</t>
    <phoneticPr fontId="1" type="noConversion"/>
  </si>
  <si>
    <t>bao风化均值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</si>
</sst>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B1" sqref="B1:O1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2</v>
      </c>
      <c r="B2" s="1">
        <v>36.28</v>
      </c>
      <c r="C2" s="1">
        <v>0</v>
      </c>
      <c r="D2" s="1">
        <v>1.05</v>
      </c>
      <c r="E2" s="1">
        <v>2.34</v>
      </c>
      <c r="F2" s="1">
        <v>1.18</v>
      </c>
      <c r="G2" s="1">
        <v>5.73</v>
      </c>
      <c r="H2" s="1">
        <v>1.86</v>
      </c>
      <c r="I2" s="1">
        <v>0.26</v>
      </c>
      <c r="J2" s="1">
        <v>47.43</v>
      </c>
      <c r="K2" s="1">
        <v>0</v>
      </c>
      <c r="L2" s="1">
        <v>3.57</v>
      </c>
      <c r="M2" s="1">
        <v>0.19</v>
      </c>
      <c r="N2" s="1">
        <v>0</v>
      </c>
      <c r="O2" s="1">
        <v>0</v>
      </c>
      <c r="P2" s="1">
        <v>2</v>
      </c>
      <c r="Q2" s="1">
        <v>2</v>
      </c>
    </row>
    <row r="3" spans="1:17" x14ac:dyDescent="0.2">
      <c r="A3" s="1">
        <v>11</v>
      </c>
      <c r="B3" s="1">
        <v>33.590000000000003</v>
      </c>
      <c r="C3" s="1">
        <v>0</v>
      </c>
      <c r="D3" s="1">
        <v>0.21</v>
      </c>
      <c r="E3" s="1">
        <v>3.51</v>
      </c>
      <c r="F3" s="1">
        <v>0.71</v>
      </c>
      <c r="G3" s="1">
        <v>2.69</v>
      </c>
      <c r="H3" s="1">
        <v>0</v>
      </c>
      <c r="I3" s="1">
        <v>4.93</v>
      </c>
      <c r="J3" s="1">
        <v>25.39</v>
      </c>
      <c r="K3" s="1">
        <v>14.61</v>
      </c>
      <c r="L3" s="1">
        <v>9.3800000000000008</v>
      </c>
      <c r="M3" s="1">
        <v>0.37</v>
      </c>
      <c r="N3" s="1">
        <v>0</v>
      </c>
      <c r="O3" s="1">
        <v>0</v>
      </c>
      <c r="P3" s="1">
        <v>2</v>
      </c>
      <c r="Q3" s="1">
        <v>2</v>
      </c>
    </row>
    <row r="4" spans="1:17" x14ac:dyDescent="0.2">
      <c r="A4" s="1">
        <v>19</v>
      </c>
      <c r="B4" s="1">
        <v>29.64</v>
      </c>
      <c r="C4" s="1">
        <v>0</v>
      </c>
      <c r="D4" s="1">
        <v>0</v>
      </c>
      <c r="E4" s="1">
        <v>2.93</v>
      </c>
      <c r="F4" s="1">
        <v>0.59</v>
      </c>
      <c r="G4" s="1">
        <v>3.57</v>
      </c>
      <c r="H4" s="1">
        <v>1.33</v>
      </c>
      <c r="I4" s="1">
        <v>3.51</v>
      </c>
      <c r="J4" s="1">
        <v>42.82</v>
      </c>
      <c r="K4" s="1">
        <v>5.35</v>
      </c>
      <c r="L4" s="1">
        <v>8.83</v>
      </c>
      <c r="M4" s="1">
        <v>0.19</v>
      </c>
      <c r="N4" s="1">
        <v>0</v>
      </c>
      <c r="O4" s="1">
        <v>0</v>
      </c>
      <c r="P4" s="1">
        <v>2</v>
      </c>
      <c r="Q4" s="1">
        <v>2</v>
      </c>
    </row>
    <row r="5" spans="1:17" x14ac:dyDescent="0.2">
      <c r="A5" s="1">
        <v>34</v>
      </c>
      <c r="B5" s="1">
        <v>35.78</v>
      </c>
      <c r="C5" s="1">
        <v>0</v>
      </c>
      <c r="D5" s="1">
        <v>0.25</v>
      </c>
      <c r="E5" s="1">
        <v>0.78</v>
      </c>
      <c r="F5" s="1">
        <v>0</v>
      </c>
      <c r="G5" s="1">
        <v>1.62</v>
      </c>
      <c r="H5" s="1">
        <v>0.47</v>
      </c>
      <c r="I5" s="1">
        <v>1.51</v>
      </c>
      <c r="J5" s="1">
        <v>46.55</v>
      </c>
      <c r="K5" s="1">
        <v>10</v>
      </c>
      <c r="L5" s="1">
        <v>0.34</v>
      </c>
      <c r="M5" s="1">
        <v>0.22</v>
      </c>
      <c r="N5" s="1">
        <v>0</v>
      </c>
      <c r="O5" s="1">
        <v>0</v>
      </c>
      <c r="P5" s="1">
        <v>2</v>
      </c>
      <c r="Q5" s="1">
        <v>2</v>
      </c>
    </row>
    <row r="6" spans="1:17" x14ac:dyDescent="0.2">
      <c r="A6" s="1">
        <v>36</v>
      </c>
      <c r="B6" s="1">
        <v>39.57</v>
      </c>
      <c r="C6" s="1">
        <v>2.2200000000000002</v>
      </c>
      <c r="D6" s="1">
        <v>0.14000000000000001</v>
      </c>
      <c r="E6" s="1">
        <v>0.37</v>
      </c>
      <c r="F6" s="1">
        <v>0</v>
      </c>
      <c r="G6" s="1">
        <v>1.6</v>
      </c>
      <c r="H6" s="1">
        <v>0.32</v>
      </c>
      <c r="I6" s="1">
        <v>0.68</v>
      </c>
      <c r="J6" s="1">
        <v>41.61</v>
      </c>
      <c r="K6" s="1">
        <v>10.83</v>
      </c>
      <c r="L6" s="1">
        <v>7.0000000000000007E-2</v>
      </c>
      <c r="M6" s="1">
        <v>0.22</v>
      </c>
      <c r="N6" s="1">
        <v>0</v>
      </c>
      <c r="O6" s="1">
        <v>0</v>
      </c>
      <c r="P6" s="1">
        <v>2</v>
      </c>
      <c r="Q6" s="1">
        <v>2</v>
      </c>
    </row>
    <row r="7" spans="1:17" x14ac:dyDescent="0.2">
      <c r="A7" s="1">
        <v>38</v>
      </c>
      <c r="B7" s="1">
        <v>32.93</v>
      </c>
      <c r="C7" s="1">
        <v>1.38</v>
      </c>
      <c r="D7" s="1">
        <v>0</v>
      </c>
      <c r="E7" s="1">
        <v>0.68</v>
      </c>
      <c r="F7" s="1">
        <v>0</v>
      </c>
      <c r="G7" s="1">
        <v>2.57</v>
      </c>
      <c r="H7" s="1">
        <v>0.28999999999999998</v>
      </c>
      <c r="I7" s="1">
        <v>0.73</v>
      </c>
      <c r="J7" s="1">
        <v>49.31</v>
      </c>
      <c r="K7" s="1">
        <v>9.7899999999999991</v>
      </c>
      <c r="L7" s="1">
        <v>0.48</v>
      </c>
      <c r="M7" s="1">
        <v>0.41</v>
      </c>
      <c r="N7" s="1">
        <v>0</v>
      </c>
      <c r="O7" s="1">
        <v>0</v>
      </c>
      <c r="P7" s="1">
        <v>2</v>
      </c>
      <c r="Q7" s="1">
        <v>2</v>
      </c>
    </row>
    <row r="8" spans="1:17" x14ac:dyDescent="0.2">
      <c r="A8" s="1">
        <v>39</v>
      </c>
      <c r="B8" s="1">
        <v>26.25</v>
      </c>
      <c r="C8" s="1">
        <v>0</v>
      </c>
      <c r="D8" s="1">
        <v>0</v>
      </c>
      <c r="E8" s="1">
        <v>1.1100000000000001</v>
      </c>
      <c r="F8" s="1">
        <v>0</v>
      </c>
      <c r="G8" s="1">
        <v>0.5</v>
      </c>
      <c r="H8" s="1">
        <v>0</v>
      </c>
      <c r="I8" s="1">
        <v>0.88</v>
      </c>
      <c r="J8" s="1">
        <v>61.03</v>
      </c>
      <c r="K8" s="1">
        <v>7.22</v>
      </c>
      <c r="L8" s="1">
        <v>1.1599999999999999</v>
      </c>
      <c r="M8" s="1">
        <v>0.61</v>
      </c>
      <c r="N8" s="1">
        <v>0</v>
      </c>
      <c r="O8" s="1">
        <v>0</v>
      </c>
      <c r="P8" s="1">
        <v>2</v>
      </c>
      <c r="Q8" s="1">
        <v>2</v>
      </c>
    </row>
    <row r="9" spans="1:17" x14ac:dyDescent="0.2">
      <c r="A9" s="1">
        <v>40</v>
      </c>
      <c r="B9" s="1">
        <v>16.71</v>
      </c>
      <c r="C9" s="1">
        <v>0</v>
      </c>
      <c r="D9" s="1">
        <v>0</v>
      </c>
      <c r="E9" s="1">
        <v>1.87</v>
      </c>
      <c r="F9" s="1">
        <v>0</v>
      </c>
      <c r="G9" s="1">
        <v>0.45</v>
      </c>
      <c r="H9" s="1">
        <v>0.19</v>
      </c>
      <c r="I9" s="1">
        <v>0</v>
      </c>
      <c r="J9" s="1">
        <v>70.209999999999994</v>
      </c>
      <c r="K9" s="1">
        <v>6.69</v>
      </c>
      <c r="L9" s="1">
        <v>1.77</v>
      </c>
      <c r="M9" s="1">
        <v>0.68</v>
      </c>
      <c r="N9" s="1">
        <v>0</v>
      </c>
      <c r="O9" s="1">
        <v>0</v>
      </c>
      <c r="P9" s="1">
        <v>2</v>
      </c>
      <c r="Q9" s="1">
        <v>2</v>
      </c>
    </row>
    <row r="10" spans="1:17" x14ac:dyDescent="0.2">
      <c r="A10" s="1">
        <v>41</v>
      </c>
      <c r="B10" s="1">
        <v>18.46</v>
      </c>
      <c r="C10" s="1">
        <v>0</v>
      </c>
      <c r="D10" s="1">
        <v>0.44</v>
      </c>
      <c r="E10" s="1">
        <v>4.96</v>
      </c>
      <c r="F10" s="1">
        <v>2.73</v>
      </c>
      <c r="G10" s="1">
        <v>3.33</v>
      </c>
      <c r="H10" s="1">
        <v>1.79</v>
      </c>
      <c r="I10" s="1">
        <v>0.19</v>
      </c>
      <c r="J10" s="1">
        <v>44.12</v>
      </c>
      <c r="K10" s="1">
        <v>9.76</v>
      </c>
      <c r="L10" s="1">
        <v>7.46</v>
      </c>
      <c r="M10" s="1">
        <v>0.47</v>
      </c>
      <c r="N10" s="1">
        <v>0</v>
      </c>
      <c r="O10" s="1">
        <v>0</v>
      </c>
      <c r="P10" s="1">
        <v>2</v>
      </c>
      <c r="Q10" s="1">
        <v>2</v>
      </c>
    </row>
    <row r="11" spans="1:17" x14ac:dyDescent="0.2">
      <c r="A11" s="1" t="s">
        <v>17</v>
      </c>
      <c r="B11" s="1">
        <v>12.41</v>
      </c>
      <c r="C11" s="1">
        <v>0</v>
      </c>
      <c r="D11" s="1">
        <v>0</v>
      </c>
      <c r="E11" s="1">
        <v>5.24</v>
      </c>
      <c r="F11" s="1">
        <v>0.89</v>
      </c>
      <c r="G11" s="1">
        <v>2.25</v>
      </c>
      <c r="H11" s="1">
        <v>0.76</v>
      </c>
      <c r="I11" s="1">
        <v>5.35</v>
      </c>
      <c r="J11" s="1">
        <v>59.85</v>
      </c>
      <c r="K11" s="1">
        <v>7.29</v>
      </c>
      <c r="L11" s="1">
        <v>0</v>
      </c>
      <c r="M11" s="1">
        <v>0.64</v>
      </c>
      <c r="N11" s="1">
        <v>0</v>
      </c>
      <c r="O11" s="1">
        <v>0</v>
      </c>
      <c r="P11" s="1">
        <v>2</v>
      </c>
      <c r="Q11" s="1">
        <v>2</v>
      </c>
    </row>
    <row r="12" spans="1:17" x14ac:dyDescent="0.2">
      <c r="A12" s="1" t="s">
        <v>18</v>
      </c>
      <c r="B12" s="1">
        <v>21.7</v>
      </c>
      <c r="C12" s="1">
        <v>0</v>
      </c>
      <c r="D12" s="1">
        <v>0</v>
      </c>
      <c r="E12" s="1">
        <v>6.4</v>
      </c>
      <c r="F12" s="1">
        <v>0.95</v>
      </c>
      <c r="G12" s="1">
        <v>3.41</v>
      </c>
      <c r="H12" s="1">
        <v>1.39</v>
      </c>
      <c r="I12" s="1">
        <v>1.51</v>
      </c>
      <c r="J12" s="1">
        <v>44.75</v>
      </c>
      <c r="K12" s="1">
        <v>3.26</v>
      </c>
      <c r="L12" s="1">
        <v>12.83</v>
      </c>
      <c r="M12" s="1">
        <v>0.47</v>
      </c>
      <c r="N12" s="1">
        <v>0</v>
      </c>
      <c r="O12" s="1">
        <v>0</v>
      </c>
      <c r="P12" s="1">
        <v>2</v>
      </c>
      <c r="Q12" s="1">
        <v>2</v>
      </c>
    </row>
    <row r="13" spans="1:17" x14ac:dyDescent="0.2">
      <c r="A13" s="1">
        <v>48</v>
      </c>
      <c r="B13" s="1">
        <v>53.33</v>
      </c>
      <c r="C13" s="1">
        <v>0.8</v>
      </c>
      <c r="D13" s="1">
        <v>0.32</v>
      </c>
      <c r="E13" s="1">
        <v>2.82</v>
      </c>
      <c r="F13" s="1">
        <v>1.54</v>
      </c>
      <c r="G13" s="1">
        <v>13.65</v>
      </c>
      <c r="H13" s="1">
        <v>1.03</v>
      </c>
      <c r="I13" s="1">
        <v>0</v>
      </c>
      <c r="J13" s="1">
        <v>15.71</v>
      </c>
      <c r="K13" s="1">
        <v>7.31</v>
      </c>
      <c r="L13" s="1">
        <v>1.1000000000000001</v>
      </c>
      <c r="M13" s="1">
        <v>0.25</v>
      </c>
      <c r="N13" s="1">
        <v>1.31</v>
      </c>
      <c r="O13" s="1">
        <v>0</v>
      </c>
      <c r="P13" s="1">
        <v>2</v>
      </c>
      <c r="Q13" s="1">
        <v>2</v>
      </c>
    </row>
    <row r="14" spans="1:17" x14ac:dyDescent="0.2">
      <c r="A14" s="1">
        <v>49</v>
      </c>
      <c r="B14" s="1">
        <v>28.79</v>
      </c>
      <c r="C14" s="1">
        <v>0</v>
      </c>
      <c r="D14" s="1">
        <v>0</v>
      </c>
      <c r="E14" s="1">
        <v>4.58</v>
      </c>
      <c r="F14" s="1">
        <v>1.47</v>
      </c>
      <c r="G14" s="1">
        <v>5.38</v>
      </c>
      <c r="H14" s="1">
        <v>2.74</v>
      </c>
      <c r="I14" s="1">
        <v>0.7</v>
      </c>
      <c r="J14" s="1">
        <v>34.18</v>
      </c>
      <c r="K14" s="1">
        <v>6.1</v>
      </c>
      <c r="L14" s="1">
        <v>11.1</v>
      </c>
      <c r="M14" s="1">
        <v>0.46</v>
      </c>
      <c r="N14" s="1">
        <v>0</v>
      </c>
      <c r="O14" s="1">
        <v>0</v>
      </c>
      <c r="P14" s="1">
        <v>2</v>
      </c>
      <c r="Q14" s="1">
        <v>2</v>
      </c>
    </row>
    <row r="15" spans="1:17" x14ac:dyDescent="0.2">
      <c r="A15" s="1">
        <v>50</v>
      </c>
      <c r="B15" s="1">
        <v>17.98</v>
      </c>
      <c r="C15" s="1">
        <v>0</v>
      </c>
      <c r="D15" s="1">
        <v>0</v>
      </c>
      <c r="E15" s="1">
        <v>3.19</v>
      </c>
      <c r="F15" s="1">
        <v>0.47</v>
      </c>
      <c r="G15" s="1">
        <v>1.87</v>
      </c>
      <c r="H15" s="1">
        <v>0.33</v>
      </c>
      <c r="I15" s="1">
        <v>1.1299999999999999</v>
      </c>
      <c r="J15" s="1">
        <v>44</v>
      </c>
      <c r="K15" s="1">
        <v>14.2</v>
      </c>
      <c r="L15" s="1">
        <v>6.34</v>
      </c>
      <c r="M15" s="1">
        <v>0.66</v>
      </c>
      <c r="N15" s="1">
        <v>0</v>
      </c>
      <c r="O15" s="1">
        <v>0</v>
      </c>
      <c r="P15" s="1">
        <v>2</v>
      </c>
      <c r="Q15" s="1">
        <v>2</v>
      </c>
    </row>
    <row r="16" spans="1:17" x14ac:dyDescent="0.2">
      <c r="A16" s="1" t="s">
        <v>19</v>
      </c>
      <c r="B16" s="1">
        <v>24.61</v>
      </c>
      <c r="C16" s="1">
        <v>0</v>
      </c>
      <c r="D16" s="1">
        <v>0</v>
      </c>
      <c r="E16" s="1">
        <v>3.58</v>
      </c>
      <c r="F16" s="1">
        <v>1.19</v>
      </c>
      <c r="G16" s="1">
        <v>5.25</v>
      </c>
      <c r="H16" s="1">
        <v>1.19</v>
      </c>
      <c r="I16" s="1">
        <v>1.37</v>
      </c>
      <c r="J16" s="1">
        <v>40.24</v>
      </c>
      <c r="K16" s="1">
        <v>8.94</v>
      </c>
      <c r="L16" s="1">
        <v>8.1</v>
      </c>
      <c r="M16" s="1">
        <v>0.39</v>
      </c>
      <c r="N16" s="1">
        <v>0.47</v>
      </c>
      <c r="O16" s="1">
        <v>0</v>
      </c>
      <c r="P16" s="1">
        <v>2</v>
      </c>
      <c r="Q16" s="1">
        <v>2</v>
      </c>
    </row>
    <row r="17" spans="1:17" x14ac:dyDescent="0.2">
      <c r="A17" s="1" t="s">
        <v>20</v>
      </c>
      <c r="B17" s="1">
        <v>21.35</v>
      </c>
      <c r="C17" s="1">
        <v>0</v>
      </c>
      <c r="D17" s="1">
        <v>0</v>
      </c>
      <c r="E17" s="1">
        <v>5.13</v>
      </c>
      <c r="F17" s="1">
        <v>1.45</v>
      </c>
      <c r="G17" s="1">
        <v>2.5099999999999998</v>
      </c>
      <c r="H17" s="1">
        <v>0.42</v>
      </c>
      <c r="I17" s="1">
        <v>0.75</v>
      </c>
      <c r="J17" s="1">
        <v>51.34</v>
      </c>
      <c r="K17" s="1">
        <v>0</v>
      </c>
      <c r="L17" s="1">
        <v>8.75</v>
      </c>
      <c r="M17" s="1">
        <v>0</v>
      </c>
      <c r="N17" s="1">
        <v>0</v>
      </c>
      <c r="O17" s="1">
        <v>0</v>
      </c>
      <c r="P17" s="1">
        <v>2</v>
      </c>
      <c r="Q17" s="1">
        <v>2</v>
      </c>
    </row>
    <row r="18" spans="1:17" x14ac:dyDescent="0.2">
      <c r="A18" s="1">
        <v>52</v>
      </c>
      <c r="B18" s="1">
        <v>25.74</v>
      </c>
      <c r="C18" s="1">
        <v>1.22</v>
      </c>
      <c r="D18" s="1">
        <v>0</v>
      </c>
      <c r="E18" s="1">
        <v>2.27</v>
      </c>
      <c r="F18" s="1">
        <v>0.55000000000000004</v>
      </c>
      <c r="G18" s="1">
        <v>1.1599999999999999</v>
      </c>
      <c r="H18" s="1">
        <v>0.23</v>
      </c>
      <c r="I18" s="1">
        <v>0.7</v>
      </c>
      <c r="J18" s="1">
        <v>47.42</v>
      </c>
      <c r="K18" s="1">
        <v>8.64</v>
      </c>
      <c r="L18" s="1">
        <v>5.71</v>
      </c>
      <c r="M18" s="1">
        <v>0.44</v>
      </c>
      <c r="N18" s="1">
        <v>0</v>
      </c>
      <c r="O18" s="1">
        <v>0</v>
      </c>
      <c r="P18" s="1">
        <v>2</v>
      </c>
      <c r="Q18" s="1">
        <v>2</v>
      </c>
    </row>
    <row r="19" spans="1:17" x14ac:dyDescent="0.2">
      <c r="A19" s="1">
        <v>54</v>
      </c>
      <c r="B19" s="1">
        <v>22.28</v>
      </c>
      <c r="C19" s="1">
        <v>0</v>
      </c>
      <c r="D19" s="1">
        <v>0.32</v>
      </c>
      <c r="E19" s="1">
        <v>3.19</v>
      </c>
      <c r="F19" s="1">
        <v>1.28</v>
      </c>
      <c r="G19" s="1">
        <v>4.1500000000000004</v>
      </c>
      <c r="H19" s="1">
        <v>0</v>
      </c>
      <c r="I19" s="1">
        <v>0.83</v>
      </c>
      <c r="J19" s="1">
        <v>55.46</v>
      </c>
      <c r="K19" s="1">
        <v>7.04</v>
      </c>
      <c r="L19" s="1">
        <v>4.24</v>
      </c>
      <c r="M19" s="1">
        <v>0.88</v>
      </c>
      <c r="N19" s="1">
        <v>0</v>
      </c>
      <c r="O19" s="1">
        <v>0</v>
      </c>
      <c r="P19" s="1">
        <v>2</v>
      </c>
      <c r="Q19" s="1">
        <v>2</v>
      </c>
    </row>
    <row r="20" spans="1:17" x14ac:dyDescent="0.2">
      <c r="A20" s="1">
        <v>56</v>
      </c>
      <c r="B20" s="1">
        <v>29.15</v>
      </c>
      <c r="C20" s="1">
        <v>0</v>
      </c>
      <c r="D20" s="1">
        <v>0</v>
      </c>
      <c r="E20" s="1">
        <v>1.21</v>
      </c>
      <c r="F20" s="1">
        <v>0</v>
      </c>
      <c r="G20" s="1">
        <v>1.85</v>
      </c>
      <c r="H20" s="1">
        <v>0</v>
      </c>
      <c r="I20" s="1">
        <v>0.79</v>
      </c>
      <c r="J20" s="1">
        <v>41.25</v>
      </c>
      <c r="K20" s="1">
        <v>15.45</v>
      </c>
      <c r="L20" s="1">
        <v>2.54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</row>
    <row r="21" spans="1:17" x14ac:dyDescent="0.2">
      <c r="A21" t="s">
        <v>21</v>
      </c>
      <c r="B21">
        <f>AVERAGE(B2:B20)</f>
        <v>27.713157894736845</v>
      </c>
      <c r="C21">
        <f t="shared" ref="C21:N21" si="0">AVERAGE(C2:C20)</f>
        <v>0.29578947368421055</v>
      </c>
      <c r="D21">
        <f t="shared" si="0"/>
        <v>0.14368421052631578</v>
      </c>
      <c r="E21">
        <f t="shared" si="0"/>
        <v>2.9557894736842103</v>
      </c>
      <c r="F21">
        <f t="shared" si="0"/>
        <v>0.78947368421052633</v>
      </c>
      <c r="G21">
        <f t="shared" si="0"/>
        <v>3.3442105263157891</v>
      </c>
      <c r="H21">
        <f t="shared" si="0"/>
        <v>0.75473684210526315</v>
      </c>
      <c r="I21">
        <f t="shared" si="0"/>
        <v>1.3589473684210525</v>
      </c>
      <c r="J21">
        <f t="shared" si="0"/>
        <v>45.403684210526315</v>
      </c>
      <c r="K21">
        <f t="shared" si="0"/>
        <v>8.0252631578947362</v>
      </c>
      <c r="L21">
        <f t="shared" si="0"/>
        <v>4.9352631578947364</v>
      </c>
      <c r="M21">
        <f t="shared" si="0"/>
        <v>0.39736842105263159</v>
      </c>
      <c r="N21">
        <f t="shared" si="0"/>
        <v>9.3684210526315786E-2</v>
      </c>
      <c r="O21" s="1">
        <v>0</v>
      </c>
    </row>
    <row r="22" spans="1:17" x14ac:dyDescent="0.2">
      <c r="A22" t="s">
        <v>22</v>
      </c>
      <c r="B22">
        <v>19.965</v>
      </c>
      <c r="C22">
        <v>0</v>
      </c>
      <c r="D22">
        <v>0</v>
      </c>
      <c r="E22">
        <v>1.46</v>
      </c>
      <c r="F22">
        <v>0</v>
      </c>
      <c r="G22">
        <v>1.02</v>
      </c>
      <c r="H22">
        <v>0</v>
      </c>
      <c r="I22">
        <v>10.49</v>
      </c>
      <c r="J22">
        <v>29.105</v>
      </c>
      <c r="K22">
        <v>31.740000000000002</v>
      </c>
      <c r="L22">
        <v>3.36</v>
      </c>
      <c r="M22">
        <v>0.41000000000000003</v>
      </c>
      <c r="N22">
        <v>0</v>
      </c>
      <c r="O22">
        <v>2.27</v>
      </c>
    </row>
    <row r="23" spans="1:17" x14ac:dyDescent="0.2">
      <c r="B23">
        <f>ABS(B21-B22)/(B21+B22)</f>
        <v>0.16250959006937973</v>
      </c>
      <c r="C23">
        <f t="shared" ref="C23:O23" si="1">ABS(C21-C22)/(C21+C22)</f>
        <v>1</v>
      </c>
      <c r="D23">
        <f t="shared" si="1"/>
        <v>1</v>
      </c>
      <c r="E23">
        <f t="shared" si="1"/>
        <v>0.33873659117997612</v>
      </c>
      <c r="F23">
        <f t="shared" si="1"/>
        <v>1</v>
      </c>
      <c r="G23">
        <f t="shared" si="1"/>
        <v>0.53256150506512301</v>
      </c>
      <c r="H23">
        <f t="shared" si="1"/>
        <v>1</v>
      </c>
      <c r="I23">
        <f t="shared" si="1"/>
        <v>0.77062141873584156</v>
      </c>
      <c r="J23">
        <f t="shared" si="1"/>
        <v>0.2187487859062702</v>
      </c>
      <c r="K23">
        <f t="shared" si="1"/>
        <v>0.59636816052095198</v>
      </c>
      <c r="L23">
        <f t="shared" si="1"/>
        <v>0.18989911807626417</v>
      </c>
      <c r="M23">
        <f t="shared" si="1"/>
        <v>1.5645371577574986E-2</v>
      </c>
      <c r="N23">
        <f t="shared" si="1"/>
        <v>1</v>
      </c>
      <c r="O23">
        <f t="shared" si="1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2022-09-17T14:31:17Z</dcterms:modified>
</cp:coreProperties>
</file>