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D681612E-E1F9-4944-9367-56F646E17D07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H6" i="1"/>
  <c r="I6" i="1"/>
  <c r="J6" i="1"/>
  <c r="K6" i="1"/>
  <c r="L6" i="1"/>
  <c r="M6" i="1"/>
  <c r="N6" i="1"/>
  <c r="O6" i="1"/>
  <c r="B6" i="1"/>
</calcChain>
</file>

<file path=xl/sharedStrings.xml><?xml version="1.0" encoding="utf-8"?>
<sst xmlns="http://schemas.openxmlformats.org/spreadsheetml/2006/main" count="18" uniqueCount="18">
  <si>
    <t>文物采样点</t>
  </si>
  <si>
    <t>二氧化硅(SiO2)</t>
  </si>
  <si>
    <t>氧化钠(Na2O)</t>
  </si>
  <si>
    <t>氧化钾(K2O)</t>
  </si>
  <si>
    <t>氧化钙(CaO)</t>
  </si>
  <si>
    <t>氧化镁(MgO)</t>
  </si>
  <si>
    <t>氧化铝(Al2O3)</t>
  </si>
  <si>
    <t>氧化铁(Fe2O3)</t>
  </si>
  <si>
    <t>氧化铜(CuO)</t>
  </si>
  <si>
    <t>氧化铅(PbO)</t>
  </si>
  <si>
    <t>氧化钡(BaO)</t>
  </si>
  <si>
    <t>五氧化二磷(P2O5)</t>
  </si>
  <si>
    <t>氧化锶(SrO)</t>
  </si>
  <si>
    <t>氧化锡(SnO2)</t>
  </si>
  <si>
    <t>二氧化硫(SO2)</t>
  </si>
  <si>
    <t>玻璃类型</t>
  </si>
  <si>
    <t>是否风化</t>
  </si>
  <si>
    <t>03部位1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</si>
</sst>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"/>
  <sheetViews>
    <sheetView tabSelected="1" workbookViewId="0">
      <selection activeCell="S11" sqref="S11"/>
    </sheetView>
  </sheetViews>
  <sheetFormatPr defaultRowHeight="14.25" x14ac:dyDescent="0.2"/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">
      <c r="A2" t="s">
        <v>17</v>
      </c>
      <c r="B2" s="1">
        <v>87.05</v>
      </c>
      <c r="C2" s="1">
        <v>0</v>
      </c>
      <c r="D2" s="1">
        <v>5.19</v>
      </c>
      <c r="E2" s="1">
        <v>2.0099999999999998</v>
      </c>
      <c r="F2" s="1">
        <v>0</v>
      </c>
      <c r="G2" s="1">
        <v>4.0599999999999996</v>
      </c>
      <c r="H2" s="1">
        <v>0</v>
      </c>
      <c r="I2" s="1">
        <v>0.78</v>
      </c>
      <c r="J2" s="1">
        <v>0.25</v>
      </c>
      <c r="K2" s="1">
        <v>0</v>
      </c>
      <c r="L2" s="1">
        <v>0.66</v>
      </c>
      <c r="M2" s="1">
        <v>0</v>
      </c>
      <c r="N2" s="1">
        <v>0</v>
      </c>
      <c r="O2" s="1">
        <v>0</v>
      </c>
      <c r="P2" s="1">
        <v>1</v>
      </c>
      <c r="Q2" s="1">
        <v>1</v>
      </c>
    </row>
    <row r="3" spans="1:17" x14ac:dyDescent="0.2">
      <c r="A3">
        <v>18</v>
      </c>
      <c r="B3" s="1">
        <v>79.459999999999994</v>
      </c>
      <c r="C3" s="1">
        <v>0</v>
      </c>
      <c r="D3" s="1">
        <v>9.42</v>
      </c>
      <c r="E3" s="1">
        <v>0</v>
      </c>
      <c r="F3" s="1">
        <v>1.53</v>
      </c>
      <c r="G3" s="1">
        <v>3.05</v>
      </c>
      <c r="H3" s="1">
        <v>0</v>
      </c>
      <c r="I3" s="1">
        <v>0</v>
      </c>
      <c r="J3" s="1">
        <v>0</v>
      </c>
      <c r="K3" s="1">
        <v>0</v>
      </c>
      <c r="L3" s="1">
        <v>1.36</v>
      </c>
      <c r="M3" s="1">
        <v>7.0000000000000007E-2</v>
      </c>
      <c r="N3" s="1">
        <v>2.36</v>
      </c>
      <c r="O3" s="1">
        <v>0</v>
      </c>
      <c r="P3" s="1">
        <v>1</v>
      </c>
      <c r="Q3" s="1">
        <v>1</v>
      </c>
    </row>
    <row r="4" spans="1:17" x14ac:dyDescent="0.2">
      <c r="A4">
        <v>21</v>
      </c>
      <c r="B4" s="1">
        <v>76.680000000000007</v>
      </c>
      <c r="C4" s="1">
        <v>0</v>
      </c>
      <c r="D4" s="1">
        <v>0</v>
      </c>
      <c r="E4" s="1">
        <v>4.71</v>
      </c>
      <c r="F4" s="1">
        <v>1.22</v>
      </c>
      <c r="G4" s="1">
        <v>6.19</v>
      </c>
      <c r="H4" s="1">
        <v>2.37</v>
      </c>
      <c r="I4" s="1">
        <v>3.28</v>
      </c>
      <c r="J4" s="1">
        <v>1</v>
      </c>
      <c r="K4" s="1">
        <v>1.97</v>
      </c>
      <c r="L4" s="1">
        <v>1.1000000000000001</v>
      </c>
      <c r="M4" s="1">
        <v>0</v>
      </c>
      <c r="N4" s="1">
        <v>0</v>
      </c>
      <c r="O4" s="1">
        <v>0</v>
      </c>
      <c r="P4" s="1">
        <v>1</v>
      </c>
      <c r="Q4" s="1">
        <v>1</v>
      </c>
    </row>
    <row r="6" spans="1:17" x14ac:dyDescent="0.2">
      <c r="B6">
        <f>AVERAGE(B2:B5)</f>
        <v>81.063333333333333</v>
      </c>
      <c r="C6">
        <f t="shared" ref="C6:O6" si="0">AVERAGE(C2:C5)</f>
        <v>0</v>
      </c>
      <c r="D6">
        <f t="shared" si="0"/>
        <v>4.87</v>
      </c>
      <c r="E6">
        <f t="shared" si="0"/>
        <v>2.2399999999999998</v>
      </c>
      <c r="F6">
        <f t="shared" si="0"/>
        <v>0.91666666666666663</v>
      </c>
      <c r="G6">
        <f t="shared" si="0"/>
        <v>4.4333333333333336</v>
      </c>
      <c r="H6">
        <f t="shared" si="0"/>
        <v>0.79</v>
      </c>
      <c r="I6">
        <f t="shared" si="0"/>
        <v>1.3533333333333333</v>
      </c>
      <c r="J6">
        <f t="shared" si="0"/>
        <v>0.41666666666666669</v>
      </c>
      <c r="K6">
        <f t="shared" si="0"/>
        <v>0.65666666666666662</v>
      </c>
      <c r="L6">
        <f t="shared" si="0"/>
        <v>1.04</v>
      </c>
      <c r="M6">
        <f t="shared" si="0"/>
        <v>2.3333333333333334E-2</v>
      </c>
      <c r="N6">
        <f t="shared" si="0"/>
        <v>0.78666666666666663</v>
      </c>
      <c r="O6">
        <f t="shared" si="0"/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2022-09-17T13:30:47Z</dcterms:modified>
</cp:coreProperties>
</file>