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" i="1"/>
  <c r="F2" i="1"/>
  <c r="F3" i="1"/>
  <c r="F4" i="1"/>
  <c r="F5" i="1"/>
  <c r="F6" i="1"/>
  <c r="F7" i="1"/>
  <c r="F8" i="1"/>
  <c r="F9" i="1"/>
  <c r="F1" i="1"/>
  <c r="I2" i="2"/>
  <c r="I3" i="2"/>
  <c r="I4" i="2"/>
  <c r="I5" i="2"/>
  <c r="I6" i="2"/>
  <c r="I7" i="2"/>
  <c r="I8" i="2"/>
  <c r="I9" i="2"/>
  <c r="I1" i="2"/>
  <c r="H2" i="2"/>
  <c r="H3" i="2"/>
  <c r="H4" i="2"/>
  <c r="H5" i="2"/>
  <c r="H6" i="2"/>
  <c r="H7" i="2"/>
  <c r="H8" i="2"/>
  <c r="H9" i="2"/>
  <c r="H1" i="2"/>
</calcChain>
</file>

<file path=xl/sharedStrings.xml><?xml version="1.0" encoding="utf-8"?>
<sst xmlns="http://schemas.openxmlformats.org/spreadsheetml/2006/main" count="50" uniqueCount="31">
  <si>
    <t>颜色</t>
    <phoneticPr fontId="1" type="noConversion"/>
  </si>
  <si>
    <t>水星</t>
    <phoneticPr fontId="1" type="noConversion"/>
  </si>
  <si>
    <t>金星</t>
    <phoneticPr fontId="1" type="noConversion"/>
  </si>
  <si>
    <t>地球</t>
    <phoneticPr fontId="1" type="noConversion"/>
  </si>
  <si>
    <t>火星</t>
    <phoneticPr fontId="1" type="noConversion"/>
  </si>
  <si>
    <t>木星</t>
    <phoneticPr fontId="1" type="noConversion"/>
  </si>
  <si>
    <t>土星</t>
    <phoneticPr fontId="1" type="noConversion"/>
  </si>
  <si>
    <t>天王星</t>
    <phoneticPr fontId="1" type="noConversion"/>
  </si>
  <si>
    <t>海王星</t>
    <phoneticPr fontId="1" type="noConversion"/>
  </si>
  <si>
    <t>白色</t>
    <phoneticPr fontId="1" type="noConversion"/>
  </si>
  <si>
    <t>蓝色</t>
    <phoneticPr fontId="1" type="noConversion"/>
  </si>
  <si>
    <t>红色</t>
    <phoneticPr fontId="1" type="noConversion"/>
  </si>
  <si>
    <t>偏黄</t>
    <phoneticPr fontId="1" type="noConversion"/>
  </si>
  <si>
    <t>暗黄</t>
    <phoneticPr fontId="1" type="noConversion"/>
  </si>
  <si>
    <t>橘色</t>
    <phoneticPr fontId="1" type="noConversion"/>
  </si>
  <si>
    <t>绿色</t>
    <phoneticPr fontId="1" type="noConversion"/>
  </si>
  <si>
    <t>半径（AU）</t>
    <phoneticPr fontId="1" type="noConversion"/>
  </si>
  <si>
    <t>轨道半径（AU）</t>
    <phoneticPr fontId="1" type="noConversion"/>
  </si>
  <si>
    <t>公转周期（天）</t>
    <phoneticPr fontId="1" type="noConversion"/>
  </si>
  <si>
    <t>太阳</t>
    <phoneticPr fontId="1" type="noConversion"/>
  </si>
  <si>
    <t>火红</t>
    <phoneticPr fontId="1" type="noConversion"/>
  </si>
  <si>
    <t>87.96</t>
    <phoneticPr fontId="1" type="noConversion"/>
  </si>
  <si>
    <t>半径（KM）</t>
    <phoneticPr fontId="1" type="noConversion"/>
  </si>
  <si>
    <t>2440</t>
    <phoneticPr fontId="1" type="noConversion"/>
  </si>
  <si>
    <t>6052</t>
    <phoneticPr fontId="1" type="noConversion"/>
  </si>
  <si>
    <t>6378</t>
    <phoneticPr fontId="1" type="noConversion"/>
  </si>
  <si>
    <t>3397</t>
    <phoneticPr fontId="1" type="noConversion"/>
  </si>
  <si>
    <t>71492</t>
    <phoneticPr fontId="1" type="noConversion"/>
  </si>
  <si>
    <t>60270</t>
    <phoneticPr fontId="1" type="noConversion"/>
  </si>
  <si>
    <t>25559</t>
    <phoneticPr fontId="1" type="noConversion"/>
  </si>
  <si>
    <t>24766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</si>
</sst>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4" sqref="F14"/>
    </sheetView>
  </sheetViews>
  <sheetFormatPr defaultRowHeight="14.25" x14ac:dyDescent="0.15"/>
  <cols>
    <col min="1" max="1" width="7.5" style="2" bestFit="1" customWidth="1"/>
    <col min="2" max="2" width="11.625" style="2" bestFit="1" customWidth="1"/>
    <col min="3" max="3" width="16.125" style="2" bestFit="1" customWidth="1"/>
    <col min="4" max="4" width="5.5" style="2" bestFit="1" customWidth="1"/>
    <col min="5" max="16384" width="9" style="2"/>
  </cols>
  <sheetData>
    <row r="1" spans="1:7" x14ac:dyDescent="0.15">
      <c r="B1" s="2" t="s">
        <v>16</v>
      </c>
      <c r="C1" s="2" t="s">
        <v>18</v>
      </c>
      <c r="D1" s="2" t="s">
        <v>0</v>
      </c>
      <c r="F1" s="2" t="e">
        <f>C1/87.7</f>
        <v>#VALUE!</v>
      </c>
      <c r="G1" s="2" t="e">
        <f>F1*0.05</f>
        <v>#VALUE!</v>
      </c>
    </row>
    <row r="2" spans="1:7" x14ac:dyDescent="0.15">
      <c r="A2" s="2" t="s">
        <v>1</v>
      </c>
      <c r="B2" s="2">
        <v>1.63E-5</v>
      </c>
      <c r="C2" s="2">
        <v>87.7</v>
      </c>
      <c r="D2" s="2" t="s">
        <v>14</v>
      </c>
      <c r="F2" s="2">
        <f t="shared" ref="F2:F9" si="0">C2/87.7</f>
        <v>1</v>
      </c>
      <c r="G2" s="2">
        <f t="shared" ref="G2:G9" si="1">F2*0.05</f>
        <v>0.05</v>
      </c>
    </row>
    <row r="3" spans="1:7" x14ac:dyDescent="0.15">
      <c r="A3" s="2" t="s">
        <v>2</v>
      </c>
      <c r="B3" s="2">
        <v>4.0399999999999999E-5</v>
      </c>
      <c r="C3" s="2">
        <v>224.7</v>
      </c>
      <c r="D3" s="2" t="s">
        <v>9</v>
      </c>
      <c r="F3" s="2">
        <f t="shared" si="0"/>
        <v>2.5621436716077537</v>
      </c>
      <c r="G3" s="2">
        <f t="shared" si="1"/>
        <v>0.1281071835803877</v>
      </c>
    </row>
    <row r="4" spans="1:7" x14ac:dyDescent="0.15">
      <c r="A4" s="2" t="s">
        <v>3</v>
      </c>
      <c r="B4" s="2">
        <v>4.2599999999999999E-5</v>
      </c>
      <c r="C4" s="2">
        <v>365</v>
      </c>
      <c r="D4" s="2" t="s">
        <v>10</v>
      </c>
      <c r="F4" s="2">
        <f t="shared" si="0"/>
        <v>4.1619156214367159</v>
      </c>
      <c r="G4" s="2">
        <f t="shared" si="1"/>
        <v>0.20809578107183579</v>
      </c>
    </row>
    <row r="5" spans="1:7" x14ac:dyDescent="0.15">
      <c r="A5" s="2" t="s">
        <v>4</v>
      </c>
      <c r="B5" s="2">
        <v>2.27E-5</v>
      </c>
      <c r="C5" s="2">
        <v>686.98</v>
      </c>
      <c r="D5" s="2" t="s">
        <v>11</v>
      </c>
      <c r="F5" s="2">
        <f t="shared" si="0"/>
        <v>7.8332953249714938</v>
      </c>
      <c r="G5" s="2">
        <f t="shared" si="1"/>
        <v>0.39166476624857471</v>
      </c>
    </row>
    <row r="6" spans="1:7" x14ac:dyDescent="0.15">
      <c r="A6" s="2" t="s">
        <v>5</v>
      </c>
      <c r="B6" s="2">
        <v>4.7790000000000002E-4</v>
      </c>
      <c r="C6" s="2">
        <v>4329.5569999999998</v>
      </c>
      <c r="D6" s="2" t="s">
        <v>12</v>
      </c>
      <c r="F6" s="2">
        <f t="shared" si="0"/>
        <v>49.367810718358037</v>
      </c>
      <c r="G6" s="2">
        <f t="shared" si="1"/>
        <v>2.4683905359179019</v>
      </c>
    </row>
    <row r="7" spans="1:7" x14ac:dyDescent="0.15">
      <c r="A7" s="2" t="s">
        <v>6</v>
      </c>
      <c r="B7" s="2">
        <v>4.0289999999999998E-4</v>
      </c>
      <c r="C7" s="2">
        <v>10832.326999999999</v>
      </c>
      <c r="D7" s="2" t="s">
        <v>13</v>
      </c>
      <c r="F7" s="2">
        <f t="shared" si="0"/>
        <v>123.51570125427592</v>
      </c>
      <c r="G7" s="2">
        <f t="shared" si="1"/>
        <v>6.1757850627137962</v>
      </c>
    </row>
    <row r="8" spans="1:7" x14ac:dyDescent="0.15">
      <c r="A8" s="2" t="s">
        <v>7</v>
      </c>
      <c r="B8" s="2">
        <v>1.7099999999999999E-5</v>
      </c>
      <c r="C8" s="2">
        <v>30778.013999999999</v>
      </c>
      <c r="D8" s="2" t="s">
        <v>15</v>
      </c>
      <c r="F8" s="2">
        <f t="shared" si="0"/>
        <v>350.94656784492588</v>
      </c>
      <c r="G8" s="2">
        <f t="shared" si="1"/>
        <v>17.547328392246296</v>
      </c>
    </row>
    <row r="9" spans="1:7" x14ac:dyDescent="0.15">
      <c r="A9" s="2" t="s">
        <v>8</v>
      </c>
      <c r="B9" s="2">
        <v>1.6559999999999999E-4</v>
      </c>
      <c r="C9" s="2">
        <v>60327.624000000003</v>
      </c>
      <c r="D9" s="2" t="s">
        <v>10</v>
      </c>
      <c r="F9" s="2">
        <f t="shared" si="0"/>
        <v>687.88624857468642</v>
      </c>
      <c r="G9" s="2">
        <f t="shared" si="1"/>
        <v>34.394312428734324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C15" sqref="C15"/>
    </sheetView>
  </sheetViews>
  <sheetFormatPr defaultRowHeight="13.5" x14ac:dyDescent="0.15"/>
  <cols>
    <col min="1" max="1" width="7.5" bestFit="1" customWidth="1"/>
    <col min="2" max="2" width="11.625" bestFit="1" customWidth="1"/>
    <col min="3" max="4" width="16.125" bestFit="1" customWidth="1"/>
    <col min="5" max="5" width="5.5" bestFit="1" customWidth="1"/>
  </cols>
  <sheetData>
    <row r="1" spans="1:9" ht="14.25" x14ac:dyDescent="0.15">
      <c r="A1" s="1"/>
      <c r="B1" s="1" t="s">
        <v>22</v>
      </c>
      <c r="C1" s="1" t="s">
        <v>17</v>
      </c>
      <c r="D1" s="1" t="s">
        <v>18</v>
      </c>
      <c r="E1" s="1" t="s">
        <v>0</v>
      </c>
      <c r="H1">
        <f>G1/3</f>
        <v>0</v>
      </c>
      <c r="I1">
        <f>H1/2</f>
        <v>0</v>
      </c>
    </row>
    <row r="2" spans="1:9" ht="14.25" x14ac:dyDescent="0.15">
      <c r="A2" s="1" t="s">
        <v>1</v>
      </c>
      <c r="B2" s="1" t="s">
        <v>23</v>
      </c>
      <c r="C2" s="1"/>
      <c r="D2" s="1" t="s">
        <v>21</v>
      </c>
      <c r="E2" s="1" t="s">
        <v>14</v>
      </c>
      <c r="G2">
        <v>24.4</v>
      </c>
      <c r="H2">
        <f t="shared" ref="H2:H9" si="0">G2/3</f>
        <v>8.1333333333333329</v>
      </c>
      <c r="I2">
        <f t="shared" ref="I2:I9" si="1">H2/2</f>
        <v>4.0666666666666664</v>
      </c>
    </row>
    <row r="3" spans="1:9" ht="14.25" x14ac:dyDescent="0.15">
      <c r="A3" s="1" t="s">
        <v>2</v>
      </c>
      <c r="B3" s="1" t="s">
        <v>24</v>
      </c>
      <c r="C3" s="1"/>
      <c r="D3" s="1">
        <v>224.7</v>
      </c>
      <c r="E3" s="1" t="s">
        <v>9</v>
      </c>
      <c r="G3">
        <v>60.5</v>
      </c>
      <c r="H3">
        <f t="shared" si="0"/>
        <v>20.166666666666668</v>
      </c>
      <c r="I3">
        <f t="shared" si="1"/>
        <v>10.083333333333334</v>
      </c>
    </row>
    <row r="4" spans="1:9" ht="14.25" x14ac:dyDescent="0.15">
      <c r="A4" s="1" t="s">
        <v>3</v>
      </c>
      <c r="B4" s="1" t="s">
        <v>25</v>
      </c>
      <c r="C4" s="1"/>
      <c r="D4" s="1">
        <v>365</v>
      </c>
      <c r="E4" s="1" t="s">
        <v>10</v>
      </c>
      <c r="G4">
        <v>63.8</v>
      </c>
      <c r="H4">
        <f t="shared" si="0"/>
        <v>21.266666666666666</v>
      </c>
      <c r="I4">
        <f t="shared" si="1"/>
        <v>10.633333333333333</v>
      </c>
    </row>
    <row r="5" spans="1:9" ht="14.25" x14ac:dyDescent="0.15">
      <c r="A5" s="1" t="s">
        <v>4</v>
      </c>
      <c r="B5" s="1" t="s">
        <v>26</v>
      </c>
      <c r="C5" s="1"/>
      <c r="D5" s="1">
        <v>686.98</v>
      </c>
      <c r="E5" s="1" t="s">
        <v>11</v>
      </c>
      <c r="G5">
        <v>34</v>
      </c>
      <c r="H5">
        <f t="shared" si="0"/>
        <v>11.333333333333334</v>
      </c>
      <c r="I5">
        <f t="shared" si="1"/>
        <v>5.666666666666667</v>
      </c>
    </row>
    <row r="6" spans="1:9" ht="14.25" x14ac:dyDescent="0.15">
      <c r="A6" s="1" t="s">
        <v>5</v>
      </c>
      <c r="B6" s="1" t="s">
        <v>27</v>
      </c>
      <c r="C6" s="1"/>
      <c r="D6" s="1">
        <v>4329.5569999999998</v>
      </c>
      <c r="E6" s="1" t="s">
        <v>12</v>
      </c>
      <c r="G6">
        <v>714.9</v>
      </c>
      <c r="H6">
        <f t="shared" si="0"/>
        <v>238.29999999999998</v>
      </c>
      <c r="I6">
        <f t="shared" si="1"/>
        <v>119.14999999999999</v>
      </c>
    </row>
    <row r="7" spans="1:9" ht="14.25" x14ac:dyDescent="0.15">
      <c r="A7" s="1" t="s">
        <v>6</v>
      </c>
      <c r="B7" s="1" t="s">
        <v>28</v>
      </c>
      <c r="C7" s="1"/>
      <c r="D7" s="1">
        <v>10832.326999999999</v>
      </c>
      <c r="E7" s="1" t="s">
        <v>13</v>
      </c>
      <c r="G7">
        <v>602.70000000000005</v>
      </c>
      <c r="H7">
        <f t="shared" si="0"/>
        <v>200.9</v>
      </c>
      <c r="I7">
        <f t="shared" si="1"/>
        <v>100.45</v>
      </c>
    </row>
    <row r="8" spans="1:9" ht="14.25" x14ac:dyDescent="0.15">
      <c r="A8" s="1" t="s">
        <v>7</v>
      </c>
      <c r="B8" s="1" t="s">
        <v>29</v>
      </c>
      <c r="C8" s="1"/>
      <c r="D8" s="1">
        <v>30778.013999999999</v>
      </c>
      <c r="E8" s="1" t="s">
        <v>15</v>
      </c>
      <c r="G8">
        <v>255.6</v>
      </c>
      <c r="H8">
        <f t="shared" si="0"/>
        <v>85.2</v>
      </c>
      <c r="I8">
        <f t="shared" si="1"/>
        <v>42.6</v>
      </c>
    </row>
    <row r="9" spans="1:9" ht="14.25" x14ac:dyDescent="0.15">
      <c r="A9" s="1" t="s">
        <v>8</v>
      </c>
      <c r="B9" s="1" t="s">
        <v>30</v>
      </c>
      <c r="C9" s="1"/>
      <c r="D9" s="1">
        <v>60327.624000000003</v>
      </c>
      <c r="E9" s="1" t="s">
        <v>10</v>
      </c>
      <c r="G9">
        <v>247.7</v>
      </c>
      <c r="H9">
        <f t="shared" si="0"/>
        <v>82.566666666666663</v>
      </c>
      <c r="I9">
        <f t="shared" si="1"/>
        <v>41.283333333333331</v>
      </c>
    </row>
    <row r="10" spans="1:9" ht="14.25" x14ac:dyDescent="0.15">
      <c r="A10" s="1"/>
      <c r="B10" s="1"/>
      <c r="C10" s="1"/>
      <c r="D10" s="1"/>
      <c r="E10" s="1"/>
    </row>
    <row r="11" spans="1:9" ht="14.25" x14ac:dyDescent="0.15">
      <c r="A11" s="1" t="s">
        <v>19</v>
      </c>
      <c r="B11" s="1">
        <v>4.6490999999999998E-3</v>
      </c>
      <c r="C11" s="1"/>
      <c r="D11" s="1"/>
      <c r="E1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2020-03-20T08:11:54Z</dcterms:modified>
</cp:coreProperties>
</file>