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 MORENO\Desktop\COMPRAS PT\CONTA\DESVIACIONES\2023\DICIEMBRE 2023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6" i="1"/>
  <c r="G65" i="1"/>
  <c r="G60" i="1"/>
  <c r="G53" i="1"/>
  <c r="G42" i="1"/>
  <c r="G34" i="1"/>
  <c r="G26" i="1"/>
  <c r="G20" i="1"/>
  <c r="G16" i="1"/>
  <c r="G13" i="1"/>
  <c r="G11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<sst xmlns="http://schemas.openxmlformats.org/spreadsheetml/2006/main" count="158" uniqueCount="92">
  <si>
    <t>materia prima</t>
  </si>
  <si>
    <t>Producto Terminado</t>
  </si>
  <si>
    <t>POLIZA</t>
  </si>
  <si>
    <t>FECHAS</t>
  </si>
  <si>
    <t xml:space="preserve">INCREMENTO </t>
  </si>
  <si>
    <t>DECREMENTO</t>
  </si>
  <si>
    <t>OP</t>
  </si>
  <si>
    <t>#  PIEZAS</t>
  </si>
  <si>
    <t>DIF P/PZA</t>
  </si>
  <si>
    <t>CODIGO</t>
  </si>
  <si>
    <t>L7</t>
  </si>
  <si>
    <t>COMENTARIOS</t>
  </si>
  <si>
    <t>12312-1135</t>
  </si>
  <si>
    <t>RA4325</t>
  </si>
  <si>
    <t>1REF510</t>
  </si>
  <si>
    <t>12312-0076</t>
  </si>
  <si>
    <t>RC6923</t>
  </si>
  <si>
    <t>1AB00-CAQ</t>
  </si>
  <si>
    <t>12312-0614</t>
  </si>
  <si>
    <t>RC6929</t>
  </si>
  <si>
    <t>1PE00-MAR</t>
  </si>
  <si>
    <t>12312-1314</t>
  </si>
  <si>
    <t>RC6939</t>
  </si>
  <si>
    <t>1CARIP-BLA</t>
  </si>
  <si>
    <t>12312-0593</t>
  </si>
  <si>
    <t>RT6049</t>
  </si>
  <si>
    <t>C00523MARM</t>
  </si>
  <si>
    <t>C00523MARG</t>
  </si>
  <si>
    <t>C00524MARM</t>
  </si>
  <si>
    <t>C00524MARG</t>
  </si>
  <si>
    <t>12312-0616</t>
  </si>
  <si>
    <t>RT6050</t>
  </si>
  <si>
    <t>C00245NEGUNI</t>
  </si>
  <si>
    <t>C02139MARUNI</t>
  </si>
  <si>
    <t>12312-0618</t>
  </si>
  <si>
    <t>RT6051</t>
  </si>
  <si>
    <t>C00243MARUNI</t>
  </si>
  <si>
    <t>C00504M/RUNI</t>
  </si>
  <si>
    <t>C00504MARUNI</t>
  </si>
  <si>
    <t>12312-0763</t>
  </si>
  <si>
    <t>RT6055</t>
  </si>
  <si>
    <t>12312-0991</t>
  </si>
  <si>
    <t>RT6058</t>
  </si>
  <si>
    <t>C00523MARCH</t>
  </si>
  <si>
    <t>C00524MARCH</t>
  </si>
  <si>
    <t>12312-1173</t>
  </si>
  <si>
    <t>RT6060</t>
  </si>
  <si>
    <t>C00523MARXG</t>
  </si>
  <si>
    <t>C00524MARXCH</t>
  </si>
  <si>
    <t>12312-1181</t>
  </si>
  <si>
    <t>RT6061</t>
  </si>
  <si>
    <t>C00106GRJCH</t>
  </si>
  <si>
    <t>C00106GRJM</t>
  </si>
  <si>
    <t>C00106GRJXG</t>
  </si>
  <si>
    <t>C00106MARCH</t>
  </si>
  <si>
    <t>C00106MARM</t>
  </si>
  <si>
    <t>C00106MARG</t>
  </si>
  <si>
    <t>C00106MARXG</t>
  </si>
  <si>
    <t>C00106MAR2XG</t>
  </si>
  <si>
    <t>12312-1183</t>
  </si>
  <si>
    <t>RT6062</t>
  </si>
  <si>
    <t>C00105NARCH</t>
  </si>
  <si>
    <t>C00106GRJG</t>
  </si>
  <si>
    <t>C01761MARCH</t>
  </si>
  <si>
    <t>C01761MARG</t>
  </si>
  <si>
    <t>C01761MARXG</t>
  </si>
  <si>
    <t>12312-1348</t>
  </si>
  <si>
    <t>RT6063</t>
  </si>
  <si>
    <t>C00524MARXG</t>
  </si>
  <si>
    <t>C00524MAR2XG</t>
  </si>
  <si>
    <t>12312-1349</t>
  </si>
  <si>
    <t>RT6064</t>
  </si>
  <si>
    <t>12312-1479</t>
  </si>
  <si>
    <t>RT6069</t>
  </si>
  <si>
    <t>C00247CAQUNI</t>
  </si>
  <si>
    <t>12312-1480</t>
  </si>
  <si>
    <t>RT6070</t>
  </si>
  <si>
    <t>A00245MARUNI</t>
  </si>
  <si>
    <t>A00245NEGUNI</t>
  </si>
  <si>
    <t>12312-1481</t>
  </si>
  <si>
    <t>RT6071</t>
  </si>
  <si>
    <t>C02139BLAUNI</t>
  </si>
  <si>
    <t>12312-1437</t>
  </si>
  <si>
    <t>RZ0534</t>
  </si>
  <si>
    <t>C00896BLA22</t>
  </si>
  <si>
    <t>C00896BLA25</t>
  </si>
  <si>
    <t>C00896BLA27</t>
  </si>
  <si>
    <t>C00896BLA29</t>
  </si>
  <si>
    <t>C00896BLA30</t>
  </si>
  <si>
    <t>COSTO CORRECTO L7</t>
  </si>
  <si>
    <t>COSTO EN USD DIF TC</t>
  </si>
  <si>
    <t>SISTEMAS ESTE COSTO YA ESTABA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</si>
</sst>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2" applyFont="1"/>
    <xf numFmtId="43" fontId="0" fillId="0" borderId="0" xfId="1" applyFont="1"/>
    <xf numFmtId="0" fontId="0" fillId="2" borderId="0" xfId="0" applyFill="1"/>
    <xf numFmtId="44" fontId="1" fillId="3" borderId="0" xfId="2" applyFont="1" applyFill="1"/>
    <xf numFmtId="14" fontId="2" fillId="4" borderId="1" xfId="0" applyNumberFormat="1" applyFont="1" applyFill="1" applyBorder="1" applyAlignment="1">
      <alignment horizontal="center"/>
    </xf>
    <xf numFmtId="44" fontId="2" fillId="4" borderId="1" xfId="2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3" fontId="2" fillId="5" borderId="1" xfId="1" applyFont="1" applyFill="1" applyBorder="1" applyAlignment="1">
      <alignment horizontal="center"/>
    </xf>
    <xf numFmtId="44" fontId="1" fillId="4" borderId="1" xfId="2" applyFont="1" applyFill="1" applyBorder="1" applyAlignment="1">
      <alignment horizontal="center"/>
    </xf>
    <xf numFmtId="44" fontId="2" fillId="4" borderId="1" xfId="3" applyFont="1" applyFill="1" applyBorder="1" applyAlignment="1">
      <alignment horizontal="center"/>
    </xf>
    <xf numFmtId="44" fontId="2" fillId="4" borderId="1" xfId="4" applyFont="1" applyFill="1" applyBorder="1" applyAlignment="1">
      <alignment horizontal="center"/>
    </xf>
    <xf numFmtId="44" fontId="2" fillId="6" borderId="1" xfId="2" applyFont="1" applyFill="1" applyBorder="1" applyAlignment="1">
      <alignment horizontal="center"/>
    </xf>
    <xf numFmtId="14" fontId="0" fillId="0" borderId="0" xfId="0" applyNumberFormat="1"/>
    <xf numFmtId="44" fontId="0" fillId="0" borderId="0" xfId="2" applyFont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44" fontId="0" fillId="0" borderId="3" xfId="2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/>
    <xf numFmtId="44" fontId="0" fillId="0" borderId="0" xfId="2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44" fontId="0" fillId="0" borderId="8" xfId="2" applyFont="1" applyBorder="1" applyAlignment="1">
      <alignment horizontal="center"/>
    </xf>
    <xf numFmtId="0" fontId="0" fillId="0" borderId="9" xfId="0" applyBorder="1"/>
    <xf numFmtId="44" fontId="0" fillId="0" borderId="3" xfId="2" applyFont="1" applyBorder="1"/>
    <xf numFmtId="44" fontId="0" fillId="0" borderId="0" xfId="2" applyFont="1" applyBorder="1"/>
    <xf numFmtId="44" fontId="0" fillId="0" borderId="0" xfId="2" applyFont="1" applyFill="1" applyBorder="1"/>
    <xf numFmtId="44" fontId="0" fillId="0" borderId="8" xfId="2" applyFont="1" applyBorder="1"/>
    <xf numFmtId="43" fontId="0" fillId="0" borderId="3" xfId="1" applyFont="1" applyBorder="1"/>
    <xf numFmtId="43" fontId="0" fillId="0" borderId="0" xfId="1" applyFont="1" applyBorder="1"/>
    <xf numFmtId="43" fontId="0" fillId="0" borderId="8" xfId="1" applyFont="1" applyBorder="1"/>
    <xf numFmtId="43" fontId="0" fillId="0" borderId="0" xfId="1" applyFont="1" applyFill="1" applyBorder="1"/>
    <xf numFmtId="43" fontId="0" fillId="0" borderId="3" xfId="1" applyFont="1" applyFill="1" applyBorder="1"/>
    <xf numFmtId="0" fontId="0" fillId="0" borderId="0" xfId="0" applyFill="1" applyBorder="1"/>
  </cellXfs>
  <cellStyles count="5">
    <cellStyle name="Millares" xfId="1" builtinId="3"/>
    <cellStyle name="Moneda" xfId="2" builtinId="4"/>
    <cellStyle name="Moneda 2" xfId="4"/>
    <cellStyle name="Moneda 5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M54" sqref="M54"/>
    </sheetView>
  </sheetViews>
  <sheetFormatPr baseColWidth="10" defaultRowHeight="15" x14ac:dyDescent="0.25"/>
  <cols>
    <col min="3" max="4" width="11.42578125" style="1"/>
    <col min="6" max="6" width="11.42578125" style="2"/>
    <col min="8" max="8" width="14.85546875" bestFit="1" customWidth="1"/>
    <col min="9" max="9" width="11.42578125" style="1"/>
    <col min="10" max="10" width="22.85546875" customWidth="1"/>
  </cols>
  <sheetData>
    <row r="1" spans="1:11" x14ac:dyDescent="0.25">
      <c r="G1" s="1"/>
      <c r="H1" s="3" t="s">
        <v>0</v>
      </c>
      <c r="I1" s="4" t="s">
        <v>1</v>
      </c>
      <c r="K1" s="1"/>
    </row>
    <row r="2" spans="1:11" x14ac:dyDescent="0.25">
      <c r="A2" s="5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10" t="s">
        <v>9</v>
      </c>
      <c r="I2" s="6" t="s">
        <v>10</v>
      </c>
      <c r="J2" s="11" t="s">
        <v>11</v>
      </c>
      <c r="K2" s="12" t="s">
        <v>10</v>
      </c>
    </row>
    <row r="3" spans="1:11" x14ac:dyDescent="0.25">
      <c r="A3" t="s">
        <v>12</v>
      </c>
      <c r="B3" s="13">
        <v>45266</v>
      </c>
      <c r="C3" s="1">
        <v>0</v>
      </c>
      <c r="D3" s="1">
        <v>77000</v>
      </c>
      <c r="E3" t="s">
        <v>13</v>
      </c>
      <c r="F3" s="2">
        <v>1600</v>
      </c>
      <c r="G3" s="14">
        <f t="shared" ref="G3:G26" si="0">(C3+D3)/F3</f>
        <v>48.125</v>
      </c>
      <c r="H3" t="s">
        <v>14</v>
      </c>
      <c r="I3" s="1">
        <v>71.25</v>
      </c>
    </row>
    <row r="4" spans="1:11" x14ac:dyDescent="0.25">
      <c r="A4" t="s">
        <v>15</v>
      </c>
      <c r="B4" s="13">
        <v>45261</v>
      </c>
      <c r="C4" s="1">
        <v>0</v>
      </c>
      <c r="D4" s="1">
        <v>325</v>
      </c>
      <c r="E4" t="s">
        <v>16</v>
      </c>
      <c r="F4" s="2">
        <v>25</v>
      </c>
      <c r="G4" s="14">
        <f t="shared" si="0"/>
        <v>13</v>
      </c>
      <c r="H4" t="s">
        <v>17</v>
      </c>
      <c r="I4" s="1">
        <v>63</v>
      </c>
    </row>
    <row r="5" spans="1:11" x14ac:dyDescent="0.25">
      <c r="A5" t="s">
        <v>18</v>
      </c>
      <c r="B5" s="13">
        <v>45264</v>
      </c>
      <c r="C5" s="1">
        <v>0</v>
      </c>
      <c r="D5" s="1">
        <v>301.2</v>
      </c>
      <c r="E5" t="s">
        <v>19</v>
      </c>
      <c r="F5" s="2">
        <v>100.4</v>
      </c>
      <c r="G5" s="14">
        <f t="shared" si="0"/>
        <v>2.9999999999999996</v>
      </c>
      <c r="H5" t="s">
        <v>20</v>
      </c>
      <c r="I5" s="1">
        <v>53.9</v>
      </c>
    </row>
    <row r="6" spans="1:11" ht="15.75" thickBot="1" x14ac:dyDescent="0.3">
      <c r="A6" t="s">
        <v>21</v>
      </c>
      <c r="B6" s="13">
        <v>45265</v>
      </c>
      <c r="C6" s="1">
        <v>0</v>
      </c>
      <c r="D6" s="1">
        <v>1885.6</v>
      </c>
      <c r="E6" t="s">
        <v>22</v>
      </c>
      <c r="F6" s="2">
        <v>465.58</v>
      </c>
      <c r="G6" s="14">
        <f t="shared" si="0"/>
        <v>4.050002147858585</v>
      </c>
      <c r="H6" t="s">
        <v>23</v>
      </c>
      <c r="I6" s="1">
        <v>100</v>
      </c>
    </row>
    <row r="7" spans="1:11" x14ac:dyDescent="0.25">
      <c r="A7" s="15" t="s">
        <v>24</v>
      </c>
      <c r="B7" s="16">
        <v>45261</v>
      </c>
      <c r="C7" s="30">
        <v>250</v>
      </c>
      <c r="D7" s="30">
        <v>0</v>
      </c>
      <c r="E7" s="17" t="s">
        <v>25</v>
      </c>
      <c r="F7" s="34">
        <v>92</v>
      </c>
      <c r="G7" s="18">
        <f t="shared" si="0"/>
        <v>2.7173913043478262</v>
      </c>
      <c r="H7" s="17" t="s">
        <v>26</v>
      </c>
      <c r="I7" s="30">
        <v>210</v>
      </c>
      <c r="J7" s="17" t="s">
        <v>89</v>
      </c>
      <c r="K7" s="19">
        <v>220</v>
      </c>
    </row>
    <row r="8" spans="1:11" x14ac:dyDescent="0.25">
      <c r="A8" s="20"/>
      <c r="B8" s="21"/>
      <c r="C8" s="31"/>
      <c r="D8" s="31"/>
      <c r="E8" s="22"/>
      <c r="F8" s="35"/>
      <c r="G8" s="23"/>
      <c r="H8" s="22" t="s">
        <v>27</v>
      </c>
      <c r="I8" s="31">
        <v>220</v>
      </c>
      <c r="J8" s="22"/>
      <c r="K8" s="24"/>
    </row>
    <row r="9" spans="1:11" x14ac:dyDescent="0.25">
      <c r="A9" s="20"/>
      <c r="B9" s="21"/>
      <c r="C9" s="31"/>
      <c r="D9" s="31"/>
      <c r="E9" s="22"/>
      <c r="F9" s="35"/>
      <c r="G9" s="23"/>
      <c r="H9" s="22" t="s">
        <v>28</v>
      </c>
      <c r="I9" s="32">
        <v>220</v>
      </c>
      <c r="J9" s="22"/>
      <c r="K9" s="24"/>
    </row>
    <row r="10" spans="1:11" ht="15.75" thickBot="1" x14ac:dyDescent="0.3">
      <c r="A10" s="25"/>
      <c r="B10" s="26"/>
      <c r="C10" s="33"/>
      <c r="D10" s="33"/>
      <c r="E10" s="27"/>
      <c r="F10" s="36"/>
      <c r="G10" s="28"/>
      <c r="H10" s="27" t="s">
        <v>29</v>
      </c>
      <c r="I10" s="33">
        <v>210</v>
      </c>
      <c r="J10" s="27" t="s">
        <v>89</v>
      </c>
      <c r="K10" s="29">
        <v>220</v>
      </c>
    </row>
    <row r="11" spans="1:11" x14ac:dyDescent="0.25">
      <c r="A11" s="15" t="s">
        <v>30</v>
      </c>
      <c r="B11" s="16">
        <v>45264</v>
      </c>
      <c r="C11" s="30">
        <v>0</v>
      </c>
      <c r="D11" s="30">
        <v>655.73</v>
      </c>
      <c r="E11" s="17" t="s">
        <v>31</v>
      </c>
      <c r="F11" s="34">
        <v>101</v>
      </c>
      <c r="G11" s="18">
        <f t="shared" si="0"/>
        <v>6.4923762376237626</v>
      </c>
      <c r="H11" s="17" t="s">
        <v>32</v>
      </c>
      <c r="I11" s="30">
        <v>44.8</v>
      </c>
      <c r="J11" s="17" t="s">
        <v>90</v>
      </c>
      <c r="K11" s="19"/>
    </row>
    <row r="12" spans="1:11" ht="15.75" thickBot="1" x14ac:dyDescent="0.3">
      <c r="A12" s="25"/>
      <c r="B12" s="26"/>
      <c r="C12" s="33"/>
      <c r="D12" s="33"/>
      <c r="E12" s="27"/>
      <c r="F12" s="36"/>
      <c r="G12" s="28"/>
      <c r="H12" s="27" t="s">
        <v>33</v>
      </c>
      <c r="I12" s="33">
        <v>48</v>
      </c>
      <c r="J12" s="27" t="s">
        <v>90</v>
      </c>
      <c r="K12" s="29"/>
    </row>
    <row r="13" spans="1:11" x14ac:dyDescent="0.25">
      <c r="A13" s="15" t="s">
        <v>34</v>
      </c>
      <c r="B13" s="16">
        <v>45264</v>
      </c>
      <c r="C13" s="30">
        <v>0</v>
      </c>
      <c r="D13" s="30">
        <v>523.4</v>
      </c>
      <c r="E13" s="17" t="s">
        <v>35</v>
      </c>
      <c r="F13" s="34">
        <v>115</v>
      </c>
      <c r="G13" s="18">
        <f t="shared" si="0"/>
        <v>4.5513043478260871</v>
      </c>
      <c r="H13" s="17" t="s">
        <v>36</v>
      </c>
      <c r="I13" s="30">
        <v>45.92</v>
      </c>
      <c r="J13" s="17" t="s">
        <v>90</v>
      </c>
      <c r="K13" s="19"/>
    </row>
    <row r="14" spans="1:11" x14ac:dyDescent="0.25">
      <c r="A14" s="20"/>
      <c r="B14" s="21"/>
      <c r="C14" s="31"/>
      <c r="D14" s="31"/>
      <c r="E14" s="22"/>
      <c r="F14" s="35"/>
      <c r="G14" s="23"/>
      <c r="H14" s="22" t="s">
        <v>37</v>
      </c>
      <c r="I14" s="32">
        <v>44.91</v>
      </c>
      <c r="J14" s="39" t="s">
        <v>90</v>
      </c>
      <c r="K14" s="24"/>
    </row>
    <row r="15" spans="1:11" ht="15.75" thickBot="1" x14ac:dyDescent="0.3">
      <c r="A15" s="25"/>
      <c r="B15" s="26"/>
      <c r="C15" s="33"/>
      <c r="D15" s="33"/>
      <c r="E15" s="27"/>
      <c r="F15" s="36"/>
      <c r="G15" s="28"/>
      <c r="H15" s="27" t="s">
        <v>38</v>
      </c>
      <c r="I15" s="33">
        <v>38.130000000000003</v>
      </c>
      <c r="J15" s="27" t="s">
        <v>90</v>
      </c>
      <c r="K15" s="29"/>
    </row>
    <row r="16" spans="1:11" x14ac:dyDescent="0.25">
      <c r="A16" s="15" t="s">
        <v>39</v>
      </c>
      <c r="B16" s="16">
        <v>45265</v>
      </c>
      <c r="C16" s="30">
        <v>950</v>
      </c>
      <c r="D16" s="30">
        <v>0</v>
      </c>
      <c r="E16" s="17" t="s">
        <v>40</v>
      </c>
      <c r="F16" s="34">
        <v>150</v>
      </c>
      <c r="G16" s="18">
        <f t="shared" si="0"/>
        <v>6.333333333333333</v>
      </c>
      <c r="H16" s="17" t="s">
        <v>26</v>
      </c>
      <c r="I16" s="30">
        <v>210</v>
      </c>
      <c r="J16" s="17" t="s">
        <v>89</v>
      </c>
      <c r="K16" s="19">
        <v>220</v>
      </c>
    </row>
    <row r="17" spans="1:11" x14ac:dyDescent="0.25">
      <c r="A17" s="20"/>
      <c r="B17" s="21"/>
      <c r="C17" s="31"/>
      <c r="D17" s="31"/>
      <c r="E17" s="22"/>
      <c r="F17" s="35"/>
      <c r="G17" s="23"/>
      <c r="H17" s="22" t="s">
        <v>27</v>
      </c>
      <c r="I17" s="32">
        <v>220</v>
      </c>
      <c r="J17" s="22"/>
      <c r="K17" s="24"/>
    </row>
    <row r="18" spans="1:11" x14ac:dyDescent="0.25">
      <c r="A18" s="20"/>
      <c r="B18" s="21"/>
      <c r="C18" s="31"/>
      <c r="D18" s="31"/>
      <c r="E18" s="22"/>
      <c r="F18" s="35"/>
      <c r="G18" s="23"/>
      <c r="H18" s="22" t="s">
        <v>28</v>
      </c>
      <c r="I18" s="32">
        <v>220</v>
      </c>
      <c r="J18" s="22"/>
      <c r="K18" s="24"/>
    </row>
    <row r="19" spans="1:11" ht="15.75" thickBot="1" x14ac:dyDescent="0.3">
      <c r="A19" s="25"/>
      <c r="B19" s="26"/>
      <c r="C19" s="33"/>
      <c r="D19" s="33"/>
      <c r="E19" s="27"/>
      <c r="F19" s="36"/>
      <c r="G19" s="28"/>
      <c r="H19" s="27" t="s">
        <v>29</v>
      </c>
      <c r="I19" s="33">
        <v>210</v>
      </c>
      <c r="J19" s="27" t="s">
        <v>89</v>
      </c>
      <c r="K19" s="29">
        <v>220</v>
      </c>
    </row>
    <row r="20" spans="1:11" x14ac:dyDescent="0.25">
      <c r="A20" s="15" t="s">
        <v>41</v>
      </c>
      <c r="B20" s="16">
        <v>45266</v>
      </c>
      <c r="C20" s="30">
        <v>380</v>
      </c>
      <c r="D20" s="30">
        <v>0</v>
      </c>
      <c r="E20" s="17" t="s">
        <v>42</v>
      </c>
      <c r="F20" s="34">
        <v>190</v>
      </c>
      <c r="G20" s="18">
        <f t="shared" si="0"/>
        <v>2</v>
      </c>
      <c r="H20" s="17" t="s">
        <v>43</v>
      </c>
      <c r="I20" s="30">
        <v>220</v>
      </c>
      <c r="J20" s="17"/>
      <c r="K20" s="19"/>
    </row>
    <row r="21" spans="1:11" x14ac:dyDescent="0.25">
      <c r="A21" s="20"/>
      <c r="B21" s="21"/>
      <c r="C21" s="31"/>
      <c r="D21" s="31"/>
      <c r="E21" s="22"/>
      <c r="F21" s="35"/>
      <c r="G21" s="23"/>
      <c r="H21" s="22" t="s">
        <v>26</v>
      </c>
      <c r="I21" s="32">
        <v>210</v>
      </c>
      <c r="J21" s="22" t="s">
        <v>89</v>
      </c>
      <c r="K21" s="24">
        <v>220</v>
      </c>
    </row>
    <row r="22" spans="1:11" x14ac:dyDescent="0.25">
      <c r="A22" s="20"/>
      <c r="B22" s="21"/>
      <c r="C22" s="31"/>
      <c r="D22" s="31"/>
      <c r="E22" s="22"/>
      <c r="F22" s="35"/>
      <c r="G22" s="23"/>
      <c r="H22" s="22" t="s">
        <v>27</v>
      </c>
      <c r="I22" s="32">
        <v>220</v>
      </c>
      <c r="J22" s="22"/>
      <c r="K22" s="24"/>
    </row>
    <row r="23" spans="1:11" x14ac:dyDescent="0.25">
      <c r="A23" s="20"/>
      <c r="B23" s="21"/>
      <c r="C23" s="31"/>
      <c r="D23" s="31"/>
      <c r="E23" s="22"/>
      <c r="F23" s="35"/>
      <c r="G23" s="23"/>
      <c r="H23" s="22" t="s">
        <v>44</v>
      </c>
      <c r="I23" s="32">
        <v>210</v>
      </c>
      <c r="J23" s="22" t="s">
        <v>89</v>
      </c>
      <c r="K23" s="24">
        <v>220</v>
      </c>
    </row>
    <row r="24" spans="1:11" x14ac:dyDescent="0.25">
      <c r="A24" s="20"/>
      <c r="B24" s="21"/>
      <c r="C24" s="31"/>
      <c r="D24" s="31"/>
      <c r="E24" s="22"/>
      <c r="F24" s="35"/>
      <c r="G24" s="23"/>
      <c r="H24" s="22" t="s">
        <v>28</v>
      </c>
      <c r="I24" s="32">
        <v>220</v>
      </c>
      <c r="J24" s="22"/>
      <c r="K24" s="24"/>
    </row>
    <row r="25" spans="1:11" ht="15.75" thickBot="1" x14ac:dyDescent="0.3">
      <c r="A25" s="25"/>
      <c r="B25" s="26"/>
      <c r="C25" s="33"/>
      <c r="D25" s="33"/>
      <c r="E25" s="27"/>
      <c r="F25" s="36"/>
      <c r="G25" s="28"/>
      <c r="H25" s="27" t="s">
        <v>29</v>
      </c>
      <c r="I25" s="33">
        <v>210</v>
      </c>
      <c r="J25" s="27" t="s">
        <v>89</v>
      </c>
      <c r="K25" s="29">
        <v>220</v>
      </c>
    </row>
    <row r="26" spans="1:11" x14ac:dyDescent="0.25">
      <c r="A26" s="15" t="s">
        <v>45</v>
      </c>
      <c r="B26" s="16">
        <v>45267</v>
      </c>
      <c r="C26" s="30">
        <v>200</v>
      </c>
      <c r="D26" s="30">
        <v>0</v>
      </c>
      <c r="E26" s="17" t="s">
        <v>46</v>
      </c>
      <c r="F26" s="34">
        <v>49</v>
      </c>
      <c r="G26" s="18">
        <f t="shared" si="0"/>
        <v>4.0816326530612246</v>
      </c>
      <c r="H26" s="17" t="s">
        <v>43</v>
      </c>
      <c r="I26" s="30">
        <v>220</v>
      </c>
      <c r="J26" s="17"/>
      <c r="K26" s="19"/>
    </row>
    <row r="27" spans="1:11" x14ac:dyDescent="0.25">
      <c r="A27" s="20"/>
      <c r="B27" s="22"/>
      <c r="C27" s="31"/>
      <c r="D27" s="31"/>
      <c r="E27" s="22"/>
      <c r="F27" s="35"/>
      <c r="G27" s="22"/>
      <c r="H27" s="22" t="s">
        <v>26</v>
      </c>
      <c r="I27" s="32">
        <v>210</v>
      </c>
      <c r="J27" s="22" t="s">
        <v>89</v>
      </c>
      <c r="K27" s="24">
        <v>220</v>
      </c>
    </row>
    <row r="28" spans="1:11" x14ac:dyDescent="0.25">
      <c r="A28" s="20"/>
      <c r="B28" s="22"/>
      <c r="C28" s="31"/>
      <c r="D28" s="31"/>
      <c r="E28" s="22"/>
      <c r="F28" s="35"/>
      <c r="G28" s="22"/>
      <c r="H28" s="22" t="s">
        <v>27</v>
      </c>
      <c r="I28" s="32">
        <v>220</v>
      </c>
      <c r="J28" s="22"/>
      <c r="K28" s="24"/>
    </row>
    <row r="29" spans="1:11" x14ac:dyDescent="0.25">
      <c r="A29" s="20"/>
      <c r="B29" s="22"/>
      <c r="C29" s="31"/>
      <c r="D29" s="31"/>
      <c r="E29" s="22"/>
      <c r="F29" s="35"/>
      <c r="G29" s="22"/>
      <c r="H29" s="22" t="s">
        <v>47</v>
      </c>
      <c r="I29" s="32">
        <v>210</v>
      </c>
      <c r="J29" s="22" t="s">
        <v>89</v>
      </c>
      <c r="K29" s="24">
        <v>220</v>
      </c>
    </row>
    <row r="30" spans="1:11" x14ac:dyDescent="0.25">
      <c r="A30" s="20"/>
      <c r="B30" s="22"/>
      <c r="C30" s="31"/>
      <c r="D30" s="31"/>
      <c r="E30" s="22"/>
      <c r="F30" s="35"/>
      <c r="G30" s="22"/>
      <c r="H30" s="22" t="s">
        <v>48</v>
      </c>
      <c r="I30" s="32">
        <v>210</v>
      </c>
      <c r="J30" s="22" t="s">
        <v>89</v>
      </c>
      <c r="K30" s="24">
        <v>220</v>
      </c>
    </row>
    <row r="31" spans="1:11" x14ac:dyDescent="0.25">
      <c r="A31" s="20"/>
      <c r="B31" s="22"/>
      <c r="C31" s="31"/>
      <c r="D31" s="31"/>
      <c r="E31" s="22"/>
      <c r="F31" s="35"/>
      <c r="G31" s="22"/>
      <c r="H31" s="22" t="s">
        <v>44</v>
      </c>
      <c r="I31" s="32">
        <v>220</v>
      </c>
      <c r="J31" s="22"/>
      <c r="K31" s="24"/>
    </row>
    <row r="32" spans="1:11" x14ac:dyDescent="0.25">
      <c r="A32" s="20"/>
      <c r="B32" s="22"/>
      <c r="C32" s="31"/>
      <c r="D32" s="31"/>
      <c r="E32" s="22"/>
      <c r="F32" s="35"/>
      <c r="G32" s="22"/>
      <c r="H32" s="22" t="s">
        <v>28</v>
      </c>
      <c r="I32" s="32">
        <v>220</v>
      </c>
      <c r="J32" s="22"/>
      <c r="K32" s="24"/>
    </row>
    <row r="33" spans="1:12" ht="15.75" thickBot="1" x14ac:dyDescent="0.3">
      <c r="A33" s="25"/>
      <c r="B33" s="27"/>
      <c r="C33" s="33"/>
      <c r="D33" s="33"/>
      <c r="E33" s="27"/>
      <c r="F33" s="36"/>
      <c r="G33" s="27"/>
      <c r="H33" s="27" t="s">
        <v>29</v>
      </c>
      <c r="I33" s="33">
        <v>210</v>
      </c>
      <c r="J33" s="27" t="s">
        <v>89</v>
      </c>
      <c r="K33" s="29">
        <v>220</v>
      </c>
    </row>
    <row r="34" spans="1:12" x14ac:dyDescent="0.25">
      <c r="A34" s="15" t="s">
        <v>49</v>
      </c>
      <c r="B34" s="16">
        <v>45267</v>
      </c>
      <c r="C34" s="30">
        <v>252.51</v>
      </c>
      <c r="D34" s="30">
        <v>0</v>
      </c>
      <c r="E34" s="17" t="s">
        <v>50</v>
      </c>
      <c r="F34" s="34">
        <v>193</v>
      </c>
      <c r="G34" s="18">
        <f>(C34+D34)/F34</f>
        <v>1.3083419689119171</v>
      </c>
      <c r="H34" s="17" t="s">
        <v>51</v>
      </c>
      <c r="I34" s="30">
        <v>71.28</v>
      </c>
      <c r="J34" s="17"/>
      <c r="K34" s="19"/>
    </row>
    <row r="35" spans="1:12" x14ac:dyDescent="0.25">
      <c r="A35" s="20"/>
      <c r="B35" s="21"/>
      <c r="C35" s="31"/>
      <c r="D35" s="31"/>
      <c r="E35" s="22"/>
      <c r="F35" s="35"/>
      <c r="G35" s="23"/>
      <c r="H35" s="22" t="s">
        <v>52</v>
      </c>
      <c r="I35" s="32">
        <v>71.290000000000006</v>
      </c>
      <c r="J35" s="22"/>
      <c r="K35" s="24"/>
    </row>
    <row r="36" spans="1:12" x14ac:dyDescent="0.25">
      <c r="A36" s="20"/>
      <c r="B36" s="21"/>
      <c r="C36" s="31"/>
      <c r="D36" s="31"/>
      <c r="E36" s="22"/>
      <c r="F36" s="35"/>
      <c r="G36" s="23"/>
      <c r="H36" s="22" t="s">
        <v>53</v>
      </c>
      <c r="I36" s="32">
        <v>1.31</v>
      </c>
      <c r="J36" s="22" t="s">
        <v>89</v>
      </c>
      <c r="K36" s="24">
        <v>71.28</v>
      </c>
      <c r="L36" t="s">
        <v>91</v>
      </c>
    </row>
    <row r="37" spans="1:12" x14ac:dyDescent="0.25">
      <c r="A37" s="20"/>
      <c r="B37" s="21"/>
      <c r="C37" s="31"/>
      <c r="D37" s="31"/>
      <c r="E37" s="22"/>
      <c r="F37" s="35"/>
      <c r="G37" s="23"/>
      <c r="H37" s="22" t="s">
        <v>54</v>
      </c>
      <c r="I37" s="32">
        <v>71.28</v>
      </c>
      <c r="J37" s="22"/>
      <c r="K37" s="24"/>
    </row>
    <row r="38" spans="1:12" x14ac:dyDescent="0.25">
      <c r="A38" s="20"/>
      <c r="B38" s="21"/>
      <c r="C38" s="31"/>
      <c r="D38" s="31"/>
      <c r="E38" s="22"/>
      <c r="F38" s="35"/>
      <c r="G38" s="23"/>
      <c r="H38" s="22" t="s">
        <v>55</v>
      </c>
      <c r="I38" s="32">
        <v>71.28</v>
      </c>
      <c r="J38" s="22"/>
      <c r="K38" s="24"/>
    </row>
    <row r="39" spans="1:12" x14ac:dyDescent="0.25">
      <c r="A39" s="20"/>
      <c r="B39" s="21"/>
      <c r="C39" s="31"/>
      <c r="D39" s="31"/>
      <c r="E39" s="22"/>
      <c r="F39" s="35"/>
      <c r="G39" s="23"/>
      <c r="H39" s="22" t="s">
        <v>56</v>
      </c>
      <c r="I39" s="32">
        <v>71.28</v>
      </c>
      <c r="J39" s="22"/>
      <c r="K39" s="24"/>
    </row>
    <row r="40" spans="1:12" x14ac:dyDescent="0.25">
      <c r="A40" s="20"/>
      <c r="B40" s="21"/>
      <c r="C40" s="31"/>
      <c r="D40" s="31"/>
      <c r="E40" s="22"/>
      <c r="F40" s="35"/>
      <c r="G40" s="23"/>
      <c r="H40" s="22" t="s">
        <v>57</v>
      </c>
      <c r="I40" s="32">
        <v>71.28</v>
      </c>
      <c r="J40" s="22"/>
      <c r="K40" s="24"/>
    </row>
    <row r="41" spans="1:12" ht="15.75" thickBot="1" x14ac:dyDescent="0.3">
      <c r="A41" s="25"/>
      <c r="B41" s="26"/>
      <c r="C41" s="33"/>
      <c r="D41" s="33"/>
      <c r="E41" s="27"/>
      <c r="F41" s="36"/>
      <c r="G41" s="28"/>
      <c r="H41" s="27" t="s">
        <v>58</v>
      </c>
      <c r="I41" s="33">
        <v>71.28</v>
      </c>
      <c r="J41" s="27" t="s">
        <v>89</v>
      </c>
      <c r="K41" s="29">
        <v>85.64</v>
      </c>
    </row>
    <row r="42" spans="1:12" x14ac:dyDescent="0.25">
      <c r="A42" s="15" t="s">
        <v>59</v>
      </c>
      <c r="B42" s="16">
        <v>45267</v>
      </c>
      <c r="C42" s="30">
        <v>419.69</v>
      </c>
      <c r="D42" s="30">
        <v>0</v>
      </c>
      <c r="E42" s="17" t="s">
        <v>60</v>
      </c>
      <c r="F42" s="34">
        <v>49</v>
      </c>
      <c r="G42" s="18">
        <f>(C42+D42)/F42</f>
        <v>8.5651020408163259</v>
      </c>
      <c r="H42" s="17" t="s">
        <v>61</v>
      </c>
      <c r="I42" s="30">
        <v>46.81</v>
      </c>
      <c r="J42" s="22"/>
      <c r="K42" s="19"/>
    </row>
    <row r="43" spans="1:12" x14ac:dyDescent="0.25">
      <c r="A43" s="20"/>
      <c r="B43" s="21"/>
      <c r="C43" s="31"/>
      <c r="D43" s="31"/>
      <c r="E43" s="22"/>
      <c r="F43" s="35"/>
      <c r="G43" s="23"/>
      <c r="H43" s="22" t="s">
        <v>52</v>
      </c>
      <c r="I43" s="32">
        <v>71.290000000000006</v>
      </c>
      <c r="J43" s="22"/>
      <c r="K43" s="24"/>
    </row>
    <row r="44" spans="1:12" x14ac:dyDescent="0.25">
      <c r="A44" s="20"/>
      <c r="B44" s="21"/>
      <c r="C44" s="31"/>
      <c r="D44" s="31"/>
      <c r="E44" s="22"/>
      <c r="F44" s="35"/>
      <c r="G44" s="23"/>
      <c r="H44" s="22" t="s">
        <v>62</v>
      </c>
      <c r="I44" s="32">
        <v>71.3</v>
      </c>
      <c r="J44" s="22"/>
      <c r="K44" s="24"/>
    </row>
    <row r="45" spans="1:12" x14ac:dyDescent="0.25">
      <c r="A45" s="20"/>
      <c r="B45" s="21"/>
      <c r="C45" s="31"/>
      <c r="D45" s="31"/>
      <c r="E45" s="22"/>
      <c r="F45" s="35"/>
      <c r="G45" s="23"/>
      <c r="H45" s="22" t="s">
        <v>53</v>
      </c>
      <c r="I45" s="32">
        <v>1.31</v>
      </c>
      <c r="J45" s="22" t="s">
        <v>89</v>
      </c>
      <c r="K45" s="24">
        <v>71.28</v>
      </c>
      <c r="L45" t="s">
        <v>91</v>
      </c>
    </row>
    <row r="46" spans="1:12" x14ac:dyDescent="0.25">
      <c r="A46" s="20"/>
      <c r="B46" s="21"/>
      <c r="C46" s="31"/>
      <c r="D46" s="31"/>
      <c r="E46" s="22"/>
      <c r="F46" s="35"/>
      <c r="G46" s="23"/>
      <c r="H46" s="22" t="s">
        <v>63</v>
      </c>
      <c r="I46" s="32">
        <v>71.28</v>
      </c>
      <c r="J46" s="22"/>
      <c r="K46" s="24"/>
    </row>
    <row r="47" spans="1:12" x14ac:dyDescent="0.25">
      <c r="A47" s="20"/>
      <c r="B47" s="21"/>
      <c r="C47" s="31"/>
      <c r="D47" s="31"/>
      <c r="E47" s="22"/>
      <c r="F47" s="35"/>
      <c r="G47" s="23"/>
      <c r="H47" s="22" t="s">
        <v>64</v>
      </c>
      <c r="I47" s="32">
        <v>71.28</v>
      </c>
      <c r="J47" s="22"/>
      <c r="K47" s="24"/>
    </row>
    <row r="48" spans="1:12" x14ac:dyDescent="0.25">
      <c r="A48" s="20"/>
      <c r="B48" s="21"/>
      <c r="C48" s="31"/>
      <c r="D48" s="31"/>
      <c r="E48" s="22"/>
      <c r="F48" s="35"/>
      <c r="G48" s="23"/>
      <c r="H48" s="22" t="s">
        <v>54</v>
      </c>
      <c r="I48" s="32">
        <v>71.28</v>
      </c>
      <c r="J48" s="22"/>
      <c r="K48" s="24"/>
    </row>
    <row r="49" spans="1:11" x14ac:dyDescent="0.25">
      <c r="A49" s="20"/>
      <c r="B49" s="21"/>
      <c r="C49" s="31"/>
      <c r="D49" s="31"/>
      <c r="E49" s="22"/>
      <c r="F49" s="35"/>
      <c r="G49" s="23"/>
      <c r="H49" s="22" t="s">
        <v>55</v>
      </c>
      <c r="I49" s="32">
        <v>71.28</v>
      </c>
      <c r="J49" s="22"/>
      <c r="K49" s="24"/>
    </row>
    <row r="50" spans="1:11" x14ac:dyDescent="0.25">
      <c r="A50" s="20"/>
      <c r="B50" s="21"/>
      <c r="C50" s="31"/>
      <c r="D50" s="31"/>
      <c r="E50" s="22"/>
      <c r="F50" s="35"/>
      <c r="G50" s="23"/>
      <c r="H50" s="22" t="s">
        <v>56</v>
      </c>
      <c r="I50" s="32">
        <v>71.28</v>
      </c>
      <c r="J50" s="22"/>
      <c r="K50" s="24"/>
    </row>
    <row r="51" spans="1:11" x14ac:dyDescent="0.25">
      <c r="A51" s="20"/>
      <c r="B51" s="21"/>
      <c r="C51" s="31"/>
      <c r="D51" s="31"/>
      <c r="E51" s="22"/>
      <c r="F51" s="35"/>
      <c r="G51" s="23"/>
      <c r="H51" s="22" t="s">
        <v>57</v>
      </c>
      <c r="I51" s="32">
        <v>71.28</v>
      </c>
      <c r="J51" s="22"/>
      <c r="K51" s="24"/>
    </row>
    <row r="52" spans="1:11" ht="15.75" thickBot="1" x14ac:dyDescent="0.3">
      <c r="A52" s="25"/>
      <c r="B52" s="26"/>
      <c r="C52" s="33"/>
      <c r="D52" s="33"/>
      <c r="E52" s="27"/>
      <c r="F52" s="36"/>
      <c r="G52" s="28"/>
      <c r="H52" s="27" t="s">
        <v>65</v>
      </c>
      <c r="I52" s="33">
        <v>71.28</v>
      </c>
      <c r="J52" s="27"/>
      <c r="K52" s="29"/>
    </row>
    <row r="53" spans="1:11" x14ac:dyDescent="0.25">
      <c r="A53" s="15" t="s">
        <v>66</v>
      </c>
      <c r="B53" s="16">
        <v>45268</v>
      </c>
      <c r="C53" s="30">
        <v>440</v>
      </c>
      <c r="D53" s="30">
        <v>0</v>
      </c>
      <c r="E53" s="17" t="s">
        <v>67</v>
      </c>
      <c r="F53" s="34">
        <v>67</v>
      </c>
      <c r="G53" s="18">
        <f>(C53+D53)/F53</f>
        <v>6.5671641791044779</v>
      </c>
      <c r="H53" s="17" t="s">
        <v>43</v>
      </c>
      <c r="I53" s="30">
        <v>220</v>
      </c>
      <c r="J53" s="17"/>
      <c r="K53" s="19"/>
    </row>
    <row r="54" spans="1:11" x14ac:dyDescent="0.25">
      <c r="A54" s="20"/>
      <c r="B54" s="21"/>
      <c r="C54" s="31"/>
      <c r="D54" s="31"/>
      <c r="E54" s="22"/>
      <c r="F54" s="35"/>
      <c r="G54" s="23"/>
      <c r="H54" s="22" t="s">
        <v>26</v>
      </c>
      <c r="I54" s="32">
        <v>210</v>
      </c>
      <c r="J54" s="22" t="s">
        <v>89</v>
      </c>
      <c r="K54" s="24">
        <v>220</v>
      </c>
    </row>
    <row r="55" spans="1:11" x14ac:dyDescent="0.25">
      <c r="A55" s="20"/>
      <c r="B55" s="21"/>
      <c r="C55" s="31"/>
      <c r="D55" s="31"/>
      <c r="E55" s="22"/>
      <c r="F55" s="35"/>
      <c r="G55" s="23"/>
      <c r="H55" s="22" t="s">
        <v>27</v>
      </c>
      <c r="I55" s="32">
        <v>220</v>
      </c>
      <c r="J55" s="22"/>
      <c r="K55" s="24"/>
    </row>
    <row r="56" spans="1:11" x14ac:dyDescent="0.25">
      <c r="A56" s="20"/>
      <c r="B56" s="21"/>
      <c r="C56" s="31"/>
      <c r="D56" s="31"/>
      <c r="E56" s="22"/>
      <c r="F56" s="35"/>
      <c r="G56" s="23"/>
      <c r="H56" s="22" t="s">
        <v>47</v>
      </c>
      <c r="I56" s="32">
        <v>210</v>
      </c>
      <c r="J56" s="22" t="s">
        <v>89</v>
      </c>
      <c r="K56" s="24">
        <v>220</v>
      </c>
    </row>
    <row r="57" spans="1:11" x14ac:dyDescent="0.25">
      <c r="A57" s="20"/>
      <c r="B57" s="21"/>
      <c r="C57" s="31"/>
      <c r="D57" s="31"/>
      <c r="E57" s="22"/>
      <c r="F57" s="35"/>
      <c r="G57" s="23"/>
      <c r="H57" s="22" t="s">
        <v>29</v>
      </c>
      <c r="I57" s="32">
        <v>210</v>
      </c>
      <c r="J57" s="22" t="s">
        <v>89</v>
      </c>
      <c r="K57" s="24">
        <v>220</v>
      </c>
    </row>
    <row r="58" spans="1:11" x14ac:dyDescent="0.25">
      <c r="A58" s="20"/>
      <c r="B58" s="21"/>
      <c r="C58" s="31"/>
      <c r="D58" s="31"/>
      <c r="E58" s="22"/>
      <c r="F58" s="35"/>
      <c r="G58" s="23"/>
      <c r="H58" s="22" t="s">
        <v>68</v>
      </c>
      <c r="I58" s="32">
        <v>210</v>
      </c>
      <c r="J58" s="22" t="s">
        <v>89</v>
      </c>
      <c r="K58" s="24">
        <v>220</v>
      </c>
    </row>
    <row r="59" spans="1:11" ht="15.75" thickBot="1" x14ac:dyDescent="0.3">
      <c r="A59" s="25"/>
      <c r="B59" s="26"/>
      <c r="C59" s="33"/>
      <c r="D59" s="33"/>
      <c r="E59" s="27"/>
      <c r="F59" s="36"/>
      <c r="G59" s="28"/>
      <c r="H59" s="27" t="s">
        <v>69</v>
      </c>
      <c r="I59" s="33">
        <v>210</v>
      </c>
      <c r="J59" s="22" t="s">
        <v>89</v>
      </c>
      <c r="K59" s="24">
        <v>220</v>
      </c>
    </row>
    <row r="60" spans="1:11" x14ac:dyDescent="0.25">
      <c r="A60" s="15" t="s">
        <v>70</v>
      </c>
      <c r="B60" s="16">
        <v>45267</v>
      </c>
      <c r="C60" s="30">
        <v>110</v>
      </c>
      <c r="D60" s="30">
        <v>0</v>
      </c>
      <c r="E60" s="17" t="s">
        <v>71</v>
      </c>
      <c r="F60" s="34">
        <v>20</v>
      </c>
      <c r="G60" s="18">
        <f>(C60+D60)/F60</f>
        <v>5.5</v>
      </c>
      <c r="H60" s="17" t="s">
        <v>27</v>
      </c>
      <c r="I60" s="30">
        <v>220</v>
      </c>
      <c r="J60" s="17"/>
      <c r="K60" s="19"/>
    </row>
    <row r="61" spans="1:11" x14ac:dyDescent="0.25">
      <c r="A61" s="20"/>
      <c r="B61" s="21"/>
      <c r="C61" s="31"/>
      <c r="D61" s="31"/>
      <c r="E61" s="22"/>
      <c r="F61" s="35"/>
      <c r="G61" s="23"/>
      <c r="H61" s="22" t="s">
        <v>47</v>
      </c>
      <c r="I61" s="32">
        <v>210</v>
      </c>
      <c r="J61" s="22" t="s">
        <v>89</v>
      </c>
      <c r="K61" s="24">
        <v>220</v>
      </c>
    </row>
    <row r="62" spans="1:11" x14ac:dyDescent="0.25">
      <c r="A62" s="20"/>
      <c r="B62" s="21"/>
      <c r="C62" s="31"/>
      <c r="D62" s="31"/>
      <c r="E62" s="22"/>
      <c r="F62" s="35"/>
      <c r="G62" s="23"/>
      <c r="H62" s="22" t="s">
        <v>28</v>
      </c>
      <c r="I62" s="32">
        <v>220</v>
      </c>
      <c r="J62" s="22"/>
      <c r="K62" s="24"/>
    </row>
    <row r="63" spans="1:11" x14ac:dyDescent="0.25">
      <c r="A63" s="20"/>
      <c r="B63" s="21"/>
      <c r="C63" s="31"/>
      <c r="D63" s="31"/>
      <c r="E63" s="22"/>
      <c r="F63" s="35"/>
      <c r="G63" s="23"/>
      <c r="H63" s="22" t="s">
        <v>29</v>
      </c>
      <c r="I63" s="32">
        <v>210</v>
      </c>
      <c r="J63" s="22" t="s">
        <v>89</v>
      </c>
      <c r="K63" s="24">
        <v>220</v>
      </c>
    </row>
    <row r="64" spans="1:11" ht="15.75" thickBot="1" x14ac:dyDescent="0.3">
      <c r="A64" s="25"/>
      <c r="B64" s="26"/>
      <c r="C64" s="33"/>
      <c r="D64" s="33"/>
      <c r="E64" s="27"/>
      <c r="F64" s="36"/>
      <c r="G64" s="28"/>
      <c r="H64" s="27" t="s">
        <v>68</v>
      </c>
      <c r="I64" s="33">
        <v>210</v>
      </c>
      <c r="J64" s="22" t="s">
        <v>89</v>
      </c>
      <c r="K64" s="24">
        <v>220</v>
      </c>
    </row>
    <row r="65" spans="1:11" ht="15.75" thickBot="1" x14ac:dyDescent="0.3">
      <c r="A65" t="s">
        <v>72</v>
      </c>
      <c r="B65" s="13">
        <v>45268</v>
      </c>
      <c r="C65" s="1">
        <v>0</v>
      </c>
      <c r="D65" s="1">
        <v>7.4</v>
      </c>
      <c r="E65" t="s">
        <v>73</v>
      </c>
      <c r="F65" s="2">
        <v>1</v>
      </c>
      <c r="G65" s="14">
        <f>(C65+D65)/F65</f>
        <v>7.4</v>
      </c>
      <c r="H65" t="s">
        <v>74</v>
      </c>
      <c r="I65" s="1">
        <v>66.8</v>
      </c>
      <c r="J65" s="39" t="s">
        <v>90</v>
      </c>
    </row>
    <row r="66" spans="1:11" x14ac:dyDescent="0.25">
      <c r="A66" s="15" t="s">
        <v>75</v>
      </c>
      <c r="B66" s="16">
        <v>45268</v>
      </c>
      <c r="C66" s="30">
        <v>0</v>
      </c>
      <c r="D66" s="30">
        <v>380</v>
      </c>
      <c r="E66" s="17" t="s">
        <v>76</v>
      </c>
      <c r="F66" s="34">
        <v>250</v>
      </c>
      <c r="G66" s="18">
        <f>(C66+D66)/F66</f>
        <v>1.52</v>
      </c>
      <c r="H66" s="17" t="s">
        <v>77</v>
      </c>
      <c r="I66" s="30">
        <v>40.19</v>
      </c>
      <c r="J66" s="17" t="s">
        <v>90</v>
      </c>
      <c r="K66" s="19"/>
    </row>
    <row r="67" spans="1:11" ht="15.75" thickBot="1" x14ac:dyDescent="0.3">
      <c r="A67" s="25"/>
      <c r="B67" s="26"/>
      <c r="C67" s="33"/>
      <c r="D67" s="33"/>
      <c r="E67" s="27"/>
      <c r="F67" s="36"/>
      <c r="G67" s="28"/>
      <c r="H67" s="27" t="s">
        <v>78</v>
      </c>
      <c r="I67" s="33">
        <v>40.19</v>
      </c>
      <c r="J67" s="27" t="s">
        <v>90</v>
      </c>
      <c r="K67" s="29"/>
    </row>
    <row r="68" spans="1:11" ht="15.75" thickBot="1" x14ac:dyDescent="0.3">
      <c r="A68" t="s">
        <v>79</v>
      </c>
      <c r="B68" s="13">
        <v>45268</v>
      </c>
      <c r="C68" s="1">
        <v>6.28</v>
      </c>
      <c r="D68" s="1">
        <v>0</v>
      </c>
      <c r="E68" t="s">
        <v>80</v>
      </c>
      <c r="F68" s="37">
        <v>3</v>
      </c>
      <c r="G68" s="14">
        <f>(C68+D68)/F68</f>
        <v>2.0933333333333333</v>
      </c>
      <c r="H68" t="s">
        <v>81</v>
      </c>
      <c r="I68" s="32">
        <v>48</v>
      </c>
      <c r="J68" s="39" t="s">
        <v>90</v>
      </c>
    </row>
    <row r="69" spans="1:11" x14ac:dyDescent="0.25">
      <c r="A69" s="15" t="s">
        <v>82</v>
      </c>
      <c r="B69" s="16">
        <v>45261</v>
      </c>
      <c r="C69" s="30">
        <v>400</v>
      </c>
      <c r="D69" s="30">
        <v>0</v>
      </c>
      <c r="E69" s="17" t="s">
        <v>83</v>
      </c>
      <c r="F69" s="38">
        <v>10</v>
      </c>
      <c r="G69" s="18">
        <f>(C69+D69)/F69</f>
        <v>40</v>
      </c>
      <c r="H69" s="17" t="s">
        <v>84</v>
      </c>
      <c r="I69" s="30">
        <v>270</v>
      </c>
      <c r="J69" s="17" t="s">
        <v>89</v>
      </c>
      <c r="K69" s="19">
        <v>310</v>
      </c>
    </row>
    <row r="70" spans="1:11" x14ac:dyDescent="0.25">
      <c r="A70" s="20"/>
      <c r="B70" s="22"/>
      <c r="C70" s="31"/>
      <c r="D70" s="31"/>
      <c r="E70" s="22"/>
      <c r="F70" s="35"/>
      <c r="G70" s="22"/>
      <c r="H70" s="22" t="s">
        <v>85</v>
      </c>
      <c r="I70" s="32">
        <v>270</v>
      </c>
      <c r="J70" s="22" t="s">
        <v>89</v>
      </c>
      <c r="K70" s="24">
        <v>310</v>
      </c>
    </row>
    <row r="71" spans="1:11" x14ac:dyDescent="0.25">
      <c r="A71" s="20"/>
      <c r="B71" s="22"/>
      <c r="C71" s="31"/>
      <c r="D71" s="31"/>
      <c r="E71" s="22"/>
      <c r="F71" s="35"/>
      <c r="G71" s="22"/>
      <c r="H71" s="22" t="s">
        <v>86</v>
      </c>
      <c r="I71" s="32">
        <v>270</v>
      </c>
      <c r="J71" s="22" t="s">
        <v>89</v>
      </c>
      <c r="K71" s="24">
        <v>310</v>
      </c>
    </row>
    <row r="72" spans="1:11" x14ac:dyDescent="0.25">
      <c r="A72" s="20"/>
      <c r="B72" s="22"/>
      <c r="C72" s="31"/>
      <c r="D72" s="31"/>
      <c r="E72" s="22"/>
      <c r="F72" s="35"/>
      <c r="G72" s="22"/>
      <c r="H72" s="22" t="s">
        <v>87</v>
      </c>
      <c r="I72" s="32">
        <v>270</v>
      </c>
      <c r="J72" s="22" t="s">
        <v>89</v>
      </c>
      <c r="K72" s="24">
        <v>310</v>
      </c>
    </row>
    <row r="73" spans="1:11" ht="15.75" thickBot="1" x14ac:dyDescent="0.3">
      <c r="A73" s="25"/>
      <c r="B73" s="27"/>
      <c r="C73" s="33"/>
      <c r="D73" s="33"/>
      <c r="E73" s="27"/>
      <c r="F73" s="36"/>
      <c r="G73" s="27"/>
      <c r="H73" s="27" t="s">
        <v>88</v>
      </c>
      <c r="I73" s="33">
        <v>270</v>
      </c>
      <c r="J73" s="27" t="s">
        <v>89</v>
      </c>
      <c r="K73" s="29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 COBRANZA</dc:creator>
  <cp:lastModifiedBy>JUDITH MORENO</cp:lastModifiedBy>
  <dcterms:created xsi:type="dcterms:W3CDTF">2023-12-12T22:49:57Z</dcterms:created>
  <dcterms:modified xsi:type="dcterms:W3CDTF">2023-12-13T21:39:38Z</dcterms:modified>
</cp:coreProperties>
</file>