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24"/>
  <workbookPr showInkAnnotation="0" autoCompressPictures="0"/>
  <bookViews>
    <workbookView xWindow="0" yWindow="0" windowWidth="25600" windowHeight="144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82" i="1" l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1" i="1"/>
  <c r="G60" i="1"/>
  <c r="G59" i="1"/>
  <c r="G58" i="1"/>
  <c r="G57" i="1"/>
  <c r="G56" i="1"/>
  <c r="G55" i="1"/>
  <c r="G54" i="1"/>
  <c r="G53" i="1"/>
  <c r="G52" i="1"/>
  <c r="G51" i="1"/>
  <c r="G50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D80" i="1"/>
  <c r="C80" i="1"/>
  <c r="B80" i="1"/>
  <c r="D77" i="1"/>
  <c r="C77" i="1"/>
  <c r="B77" i="1"/>
  <c r="D74" i="1"/>
  <c r="C74" i="1"/>
  <c r="B74" i="1"/>
  <c r="D71" i="1"/>
  <c r="C71" i="1"/>
  <c r="B71" i="1"/>
  <c r="D68" i="1"/>
  <c r="C68" i="1"/>
  <c r="B68" i="1"/>
  <c r="D65" i="1"/>
  <c r="C65" i="1"/>
  <c r="B65" i="1"/>
  <c r="D59" i="1"/>
  <c r="C59" i="1"/>
  <c r="B59" i="1"/>
  <c r="D56" i="1"/>
  <c r="C56" i="1"/>
  <c r="B56" i="1"/>
  <c r="D53" i="1"/>
  <c r="C53" i="1"/>
  <c r="B53" i="1"/>
  <c r="D50" i="1"/>
  <c r="C50" i="1"/>
  <c r="B50" i="1"/>
  <c r="D38" i="1"/>
  <c r="C38" i="1"/>
  <c r="B38" i="1"/>
  <c r="D35" i="1"/>
  <c r="C35" i="1"/>
  <c r="B35" i="1"/>
  <c r="D32" i="1"/>
  <c r="C32" i="1"/>
  <c r="B32" i="1"/>
  <c r="D29" i="1"/>
  <c r="C29" i="1"/>
  <c r="B29" i="1"/>
  <c r="D26" i="1"/>
  <c r="C26" i="1"/>
  <c r="B26" i="1"/>
  <c r="D23" i="1"/>
  <c r="C23" i="1"/>
  <c r="B23" i="1"/>
  <c r="D17" i="1"/>
  <c r="C17" i="1"/>
  <c r="B17" i="1"/>
  <c r="D14" i="1"/>
  <c r="C14" i="1"/>
  <c r="B14" i="1"/>
  <c r="D11" i="1"/>
  <c r="C11" i="1"/>
  <c r="B11" i="1"/>
  <c r="D8" i="1"/>
  <c r="C8" i="1"/>
  <c r="B8" i="1"/>
  <c r="D5" i="1"/>
  <c r="C5" i="1"/>
  <c r="B5" i="1"/>
  <c r="C2" i="1"/>
  <c r="D20" i="1"/>
  <c r="B20" i="1"/>
  <c r="D2" i="1"/>
  <c r="B2" i="1"/>
</calcChain>
</file>

<file path=xl/sharedStrings.xml><?xml version="1.0" encoding="utf-8"?>
<sst xmlns="http://schemas.openxmlformats.org/spreadsheetml/2006/main" count="86" uniqueCount="53">
  <si>
    <t>BE in Electrical/Electronic Engineering</t>
  </si>
  <si>
    <t> FT</t>
  </si>
  <si>
    <t> DT021</t>
  </si>
  <si>
    <t> PT</t>
  </si>
  <si>
    <t> DT073</t>
  </si>
  <si>
    <t>BE in Computer and Communications Engineering</t>
  </si>
  <si>
    <t> DT081</t>
  </si>
  <si>
    <t>BSc in Networking Applications &amp; Services</t>
  </si>
  <si>
    <t> FT*</t>
  </si>
  <si>
    <t> DT080B</t>
  </si>
  <si>
    <t>BSc in Electrical Services and Energy Management</t>
  </si>
  <si>
    <t> DT712</t>
  </si>
  <si>
    <t> DT018</t>
  </si>
  <si>
    <t>Level 7 (Ordinary Degree Programmes)</t>
  </si>
  <si>
    <t> </t>
  </si>
  <si>
    <t>BTech in Networking Technologies</t>
  </si>
  <si>
    <t>DT080A</t>
  </si>
  <si>
    <t>BEngTech in Sustainable Design in Electrical Services Engineering</t>
  </si>
  <si>
    <t>DT010</t>
  </si>
  <si>
    <t>Bachelor Engineering Tec (Ord) Electrical Services Engineering</t>
  </si>
  <si>
    <t>DT083</t>
  </si>
  <si>
    <t>BEngTech in Electrical and Control Engineering</t>
  </si>
  <si>
    <t>DT009</t>
  </si>
  <si>
    <t>DT016</t>
  </si>
  <si>
    <t>BEngTech in Electronics and Communications Engineering</t>
  </si>
  <si>
    <t>DT008</t>
  </si>
  <si>
    <t>POSTGRADUATE PROGRAMMES</t>
  </si>
  <si>
    <t>Level 9</t>
  </si>
  <si>
    <t>MSc in  Electronic and Communications Engineering</t>
  </si>
  <si>
    <t> DT086</t>
  </si>
  <si>
    <t>MSc in Electronic and Communications Engineering</t>
  </si>
  <si>
    <t> DT085</t>
  </si>
  <si>
    <t>Master of Science Energy Management</t>
  </si>
  <si>
    <t> DT711</t>
  </si>
  <si>
    <t> DT015</t>
  </si>
  <si>
    <t>Level 6 (Higher Certificate)</t>
  </si>
  <si>
    <t>Certificate of Attendance Programmable Logic Controllers</t>
  </si>
  <si>
    <t>PT</t>
  </si>
  <si>
    <t>DT075</t>
  </si>
  <si>
    <t>Higher Certificate in Electrical Services Engineering</t>
  </si>
  <si>
    <t>DT078</t>
  </si>
  <si>
    <t>Apprenticeship Electrical Update Phase 6</t>
  </si>
  <si>
    <t>DT096</t>
  </si>
  <si>
    <t>Higher Certificate Power Plant Technology (Plant Operations)</t>
  </si>
  <si>
    <t>DT098</t>
  </si>
  <si>
    <t>Higher Certificate Power Plant Technology (Plant Management)</t>
  </si>
  <si>
    <t>DT099</t>
  </si>
  <si>
    <t>Apprenticeship Electrical</t>
  </si>
  <si>
    <t>SBE</t>
  </si>
  <si>
    <t>Title</t>
  </si>
  <si>
    <t>FullOrPartTime</t>
  </si>
  <si>
    <t>Level</t>
  </si>
  <si>
    <t>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</si>
</sst>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2"/>
  <sheetViews>
    <sheetView tabSelected="1" topLeftCell="A58" workbookViewId="0">
      <selection activeCell="G90" sqref="G90"/>
    </sheetView>
  </sheetViews>
  <sheetFormatPr baseColWidth="10" defaultRowHeight="15" x14ac:dyDescent="0"/>
  <cols>
    <col min="1" max="1" width="53.83203125" bestFit="1" customWidth="1"/>
  </cols>
  <sheetData>
    <row r="1" spans="1:7">
      <c r="A1" t="s">
        <v>49</v>
      </c>
      <c r="B1" t="s">
        <v>50</v>
      </c>
      <c r="C1" t="s">
        <v>51</v>
      </c>
      <c r="D1" t="s">
        <v>52</v>
      </c>
      <c r="E1" t="s">
        <v>51</v>
      </c>
    </row>
    <row r="2" spans="1:7">
      <c r="A2" t="s">
        <v>0</v>
      </c>
      <c r="B2" t="str">
        <f>A3</f>
        <v> FT</v>
      </c>
      <c r="C2">
        <f>E2</f>
        <v>8</v>
      </c>
      <c r="D2" t="str">
        <f>A4</f>
        <v> DT021</v>
      </c>
      <c r="E2">
        <v>8</v>
      </c>
      <c r="G2" t="str">
        <f>CONCATENATE("&lt;Programme&gt;&lt;Title&gt;",A2,"&lt;/Title&gt;")</f>
        <v>&lt;Programme&gt;&lt;Title&gt;BE in Electrical/Electronic Engineering&lt;/Title&gt;</v>
      </c>
    </row>
    <row r="3" spans="1:7">
      <c r="A3" t="s">
        <v>1</v>
      </c>
      <c r="G3" t="str">
        <f>CONCATENATE("&lt;FullOrPartTime&gt;,B2,&lt;/FullOrPartTime&gt;")</f>
        <v>&lt;FullOrPartTime&gt;,B2,&lt;/FullOrPartTime&gt;</v>
      </c>
    </row>
    <row r="4" spans="1:7">
      <c r="A4" t="s">
        <v>2</v>
      </c>
      <c r="G4" t="str">
        <f>CONCATENATE("&lt;Code&gt;",A4,"&lt;/Code&gt;&lt;Level&gt;",E2,"&lt;/Level&gt;&lt;/Programme&gt;")</f>
        <v>&lt;Code&gt; DT021&lt;/Code&gt;&lt;Level&gt;8&lt;/Level&gt;&lt;/Programme&gt;</v>
      </c>
    </row>
    <row r="5" spans="1:7">
      <c r="A5" t="s">
        <v>0</v>
      </c>
      <c r="B5" t="str">
        <f>A6</f>
        <v> PT</v>
      </c>
      <c r="C5">
        <f>E5</f>
        <v>8</v>
      </c>
      <c r="D5" t="str">
        <f>A7</f>
        <v> DT073</v>
      </c>
      <c r="E5">
        <v>8</v>
      </c>
      <c r="G5" t="str">
        <f>CONCATENATE("&lt;Programme&gt;&lt;Title&gt;",A5,"&lt;/Title&gt;")</f>
        <v>&lt;Programme&gt;&lt;Title&gt;BE in Electrical/Electronic Engineering&lt;/Title&gt;</v>
      </c>
    </row>
    <row r="6" spans="1:7">
      <c r="A6" t="s">
        <v>3</v>
      </c>
      <c r="G6" t="str">
        <f>CONCATENATE("&lt;FullOrPartTime&gt;,B2,&lt;/FullOrPartTime&gt;")</f>
        <v>&lt;FullOrPartTime&gt;,B2,&lt;/FullOrPartTime&gt;</v>
      </c>
    </row>
    <row r="7" spans="1:7">
      <c r="A7" t="s">
        <v>4</v>
      </c>
      <c r="G7" t="str">
        <f>CONCATENATE("&lt;Code&gt;",A7,"&lt;/Code&gt;&lt;Level&gt;",E5,"&lt;/Level&gt;&lt;/Programme&gt;")</f>
        <v>&lt;Code&gt; DT073&lt;/Code&gt;&lt;Level&gt;8&lt;/Level&gt;&lt;/Programme&gt;</v>
      </c>
    </row>
    <row r="8" spans="1:7">
      <c r="A8" t="s">
        <v>5</v>
      </c>
      <c r="B8" t="str">
        <f>A9</f>
        <v> FT</v>
      </c>
      <c r="C8">
        <f>E8</f>
        <v>8</v>
      </c>
      <c r="D8" t="str">
        <f>A10</f>
        <v> DT081</v>
      </c>
      <c r="E8">
        <v>8</v>
      </c>
      <c r="G8" t="str">
        <f>CONCATENATE("&lt;Programme&gt;&lt;Title&gt;",A8,"&lt;/Title&gt;")</f>
        <v>&lt;Programme&gt;&lt;Title&gt;BE in Computer and Communications Engineering&lt;/Title&gt;</v>
      </c>
    </row>
    <row r="9" spans="1:7">
      <c r="A9" t="s">
        <v>1</v>
      </c>
      <c r="G9" t="str">
        <f>CONCATENATE("&lt;FullOrPartTime&gt;,B2,&lt;/FullOrPartTime&gt;")</f>
        <v>&lt;FullOrPartTime&gt;,B2,&lt;/FullOrPartTime&gt;</v>
      </c>
    </row>
    <row r="10" spans="1:7">
      <c r="A10" t="s">
        <v>6</v>
      </c>
      <c r="G10" t="str">
        <f>CONCATENATE("&lt;Code&gt;",A10,"&lt;/Code&gt;&lt;Level&gt;",E8,"&lt;/Level&gt;&lt;/Programme&gt;")</f>
        <v>&lt;Code&gt; DT081&lt;/Code&gt;&lt;Level&gt;8&lt;/Level&gt;&lt;/Programme&gt;</v>
      </c>
    </row>
    <row r="11" spans="1:7">
      <c r="A11" t="s">
        <v>7</v>
      </c>
      <c r="B11" t="str">
        <f>A12</f>
        <v> FT*</v>
      </c>
      <c r="C11">
        <f>E11</f>
        <v>8</v>
      </c>
      <c r="D11" t="str">
        <f>A13</f>
        <v> DT080B</v>
      </c>
      <c r="E11">
        <v>8</v>
      </c>
      <c r="G11" t="str">
        <f>CONCATENATE("&lt;Programme&gt;&lt;Title&gt;",A11,"&lt;/Title&gt;")</f>
        <v>&lt;Programme&gt;&lt;Title&gt;BSc in Networking Applications &amp; Services&lt;/Title&gt;</v>
      </c>
    </row>
    <row r="12" spans="1:7">
      <c r="A12" t="s">
        <v>8</v>
      </c>
      <c r="G12" t="str">
        <f>CONCATENATE("&lt;FullOrPartTime&gt;,B2,&lt;/FullOrPartTime&gt;")</f>
        <v>&lt;FullOrPartTime&gt;,B2,&lt;/FullOrPartTime&gt;</v>
      </c>
    </row>
    <row r="13" spans="1:7">
      <c r="A13" t="s">
        <v>9</v>
      </c>
      <c r="G13" t="str">
        <f>CONCATENATE("&lt;Code&gt;",A13,"&lt;/Code&gt;&lt;Level&gt;",E11,"&lt;/Level&gt;&lt;/Programme&gt;")</f>
        <v>&lt;Code&gt; DT080B&lt;/Code&gt;&lt;Level&gt;8&lt;/Level&gt;&lt;/Programme&gt;</v>
      </c>
    </row>
    <row r="14" spans="1:7">
      <c r="A14" t="s">
        <v>10</v>
      </c>
      <c r="B14" t="str">
        <f>A15</f>
        <v> FT*</v>
      </c>
      <c r="C14">
        <f>E14</f>
        <v>8</v>
      </c>
      <c r="D14" t="str">
        <f>A16</f>
        <v> DT712</v>
      </c>
      <c r="E14">
        <v>8</v>
      </c>
      <c r="G14" t="str">
        <f>CONCATENATE("&lt;Programme&gt;&lt;Title&gt;",A14,"&lt;/Title&gt;")</f>
        <v>&lt;Programme&gt;&lt;Title&gt;BSc in Electrical Services and Energy Management&lt;/Title&gt;</v>
      </c>
    </row>
    <row r="15" spans="1:7">
      <c r="A15" t="s">
        <v>8</v>
      </c>
      <c r="G15" t="str">
        <f>CONCATENATE("&lt;FullOrPartTime&gt;,B2,&lt;/FullOrPartTime&gt;")</f>
        <v>&lt;FullOrPartTime&gt;,B2,&lt;/FullOrPartTime&gt;</v>
      </c>
    </row>
    <row r="16" spans="1:7">
      <c r="A16" t="s">
        <v>11</v>
      </c>
      <c r="G16" t="str">
        <f>CONCATENATE("&lt;Code&gt;",A16,"&lt;/Code&gt;&lt;Level&gt;",E14,"&lt;/Level&gt;&lt;/Programme&gt;")</f>
        <v>&lt;Code&gt; DT712&lt;/Code&gt;&lt;Level&gt;8&lt;/Level&gt;&lt;/Programme&gt;</v>
      </c>
    </row>
    <row r="17" spans="1:7">
      <c r="A17" t="s">
        <v>10</v>
      </c>
      <c r="B17" t="str">
        <f>A18</f>
        <v> PT</v>
      </c>
      <c r="C17">
        <f>E17</f>
        <v>8</v>
      </c>
      <c r="D17" t="str">
        <f>A19</f>
        <v> DT018</v>
      </c>
      <c r="E17">
        <v>8</v>
      </c>
      <c r="G17" t="str">
        <f>CONCATENATE("&lt;Programme&gt;&lt;Title&gt;",A17,"&lt;/Title&gt;")</f>
        <v>&lt;Programme&gt;&lt;Title&gt;BSc in Electrical Services and Energy Management&lt;/Title&gt;</v>
      </c>
    </row>
    <row r="18" spans="1:7">
      <c r="A18" t="s">
        <v>3</v>
      </c>
      <c r="G18" t="str">
        <f>CONCATENATE("&lt;FullOrPartTime&gt;,B2,&lt;/FullOrPartTime&gt;")</f>
        <v>&lt;FullOrPartTime&gt;,B2,&lt;/FullOrPartTime&gt;</v>
      </c>
    </row>
    <row r="19" spans="1:7">
      <c r="A19" t="s">
        <v>12</v>
      </c>
      <c r="G19" t="str">
        <f>CONCATENATE("&lt;Code&gt;",A19,"&lt;/Code&gt;&lt;Level&gt;",E17,"&lt;/Level&gt;&lt;/Programme&gt;")</f>
        <v>&lt;Code&gt; DT018&lt;/Code&gt;&lt;Level&gt;8&lt;/Level&gt;&lt;/Programme&gt;</v>
      </c>
    </row>
    <row r="20" spans="1:7">
      <c r="A20" t="s">
        <v>13</v>
      </c>
      <c r="B20" t="str">
        <f>A21</f>
        <v> </v>
      </c>
      <c r="D20" t="str">
        <f>A22</f>
        <v> </v>
      </c>
    </row>
    <row r="21" spans="1:7">
      <c r="A21" t="s">
        <v>14</v>
      </c>
    </row>
    <row r="22" spans="1:7">
      <c r="A22" t="s">
        <v>14</v>
      </c>
    </row>
    <row r="23" spans="1:7">
      <c r="A23" t="s">
        <v>15</v>
      </c>
      <c r="B23" t="str">
        <f>A24</f>
        <v> FT</v>
      </c>
      <c r="C23">
        <f>E23</f>
        <v>7</v>
      </c>
      <c r="D23" t="str">
        <f>A25</f>
        <v>DT080A</v>
      </c>
      <c r="E23">
        <v>7</v>
      </c>
      <c r="G23" t="str">
        <f>CONCATENATE("&lt;Programme&gt;&lt;Title&gt;",A23,"&lt;/Title&gt;")</f>
        <v>&lt;Programme&gt;&lt;Title&gt;BTech in Networking Technologies&lt;/Title&gt;</v>
      </c>
    </row>
    <row r="24" spans="1:7">
      <c r="A24" t="s">
        <v>1</v>
      </c>
      <c r="G24" t="str">
        <f>CONCATENATE("&lt;FullOrPartTime&gt;,B2,&lt;/FullOrPartTime&gt;")</f>
        <v>&lt;FullOrPartTime&gt;,B2,&lt;/FullOrPartTime&gt;</v>
      </c>
    </row>
    <row r="25" spans="1:7">
      <c r="A25" t="s">
        <v>16</v>
      </c>
      <c r="G25" t="str">
        <f>CONCATENATE("&lt;Code&gt;",A25,"&lt;/Code&gt;&lt;Level&gt;",E23,"&lt;/Level&gt;&lt;/Programme&gt;")</f>
        <v>&lt;Code&gt;DT080A&lt;/Code&gt;&lt;Level&gt;7&lt;/Level&gt;&lt;/Programme&gt;</v>
      </c>
    </row>
    <row r="26" spans="1:7">
      <c r="A26" t="s">
        <v>17</v>
      </c>
      <c r="B26" t="str">
        <f>A27</f>
        <v> FT</v>
      </c>
      <c r="C26">
        <f>E26</f>
        <v>7</v>
      </c>
      <c r="D26" t="str">
        <f>A28</f>
        <v>DT010</v>
      </c>
      <c r="E26">
        <v>7</v>
      </c>
      <c r="G26" t="str">
        <f>CONCATENATE("&lt;Programme&gt;&lt;Title&gt;",A26,"&lt;/Title&gt;")</f>
        <v>&lt;Programme&gt;&lt;Title&gt;BEngTech in Sustainable Design in Electrical Services Engineering&lt;/Title&gt;</v>
      </c>
    </row>
    <row r="27" spans="1:7">
      <c r="A27" t="s">
        <v>1</v>
      </c>
      <c r="G27" t="str">
        <f>CONCATENATE("&lt;FullOrPartTime&gt;,B2,&lt;/FullOrPartTime&gt;")</f>
        <v>&lt;FullOrPartTime&gt;,B2,&lt;/FullOrPartTime&gt;</v>
      </c>
    </row>
    <row r="28" spans="1:7">
      <c r="A28" t="s">
        <v>18</v>
      </c>
      <c r="G28" t="str">
        <f>CONCATENATE("&lt;Code&gt;",A28,"&lt;/Code&gt;&lt;Level&gt;",E26,"&lt;/Level&gt;&lt;/Programme&gt;")</f>
        <v>&lt;Code&gt;DT010&lt;/Code&gt;&lt;Level&gt;7&lt;/Level&gt;&lt;/Programme&gt;</v>
      </c>
    </row>
    <row r="29" spans="1:7">
      <c r="A29" t="s">
        <v>19</v>
      </c>
      <c r="B29" t="str">
        <f>A30</f>
        <v> PT</v>
      </c>
      <c r="C29">
        <f>E29</f>
        <v>7</v>
      </c>
      <c r="D29" t="str">
        <f>A31</f>
        <v>DT083</v>
      </c>
      <c r="E29">
        <v>7</v>
      </c>
      <c r="G29" t="str">
        <f>CONCATENATE("&lt;Programme&gt;&lt;Title&gt;",A29,"&lt;/Title&gt;")</f>
        <v>&lt;Programme&gt;&lt;Title&gt;Bachelor Engineering Tec (Ord) Electrical Services Engineering&lt;/Title&gt;</v>
      </c>
    </row>
    <row r="30" spans="1:7">
      <c r="A30" t="s">
        <v>3</v>
      </c>
      <c r="G30" t="str">
        <f>CONCATENATE("&lt;FullOrPartTime&gt;,B2,&lt;/FullOrPartTime&gt;")</f>
        <v>&lt;FullOrPartTime&gt;,B2,&lt;/FullOrPartTime&gt;</v>
      </c>
    </row>
    <row r="31" spans="1:7">
      <c r="A31" t="s">
        <v>20</v>
      </c>
      <c r="G31" t="str">
        <f>CONCATENATE("&lt;Code&gt;",A31,"&lt;/Code&gt;&lt;Level&gt;",E29,"&lt;/Level&gt;&lt;/Programme&gt;")</f>
        <v>&lt;Code&gt;DT083&lt;/Code&gt;&lt;Level&gt;7&lt;/Level&gt;&lt;/Programme&gt;</v>
      </c>
    </row>
    <row r="32" spans="1:7">
      <c r="A32" t="s">
        <v>21</v>
      </c>
      <c r="B32" t="str">
        <f>A33</f>
        <v> FT</v>
      </c>
      <c r="C32">
        <f>E32</f>
        <v>7</v>
      </c>
      <c r="D32" t="str">
        <f>A34</f>
        <v>DT009</v>
      </c>
      <c r="E32">
        <v>7</v>
      </c>
      <c r="G32" t="str">
        <f>CONCATENATE("&lt;Programme&gt;&lt;Title&gt;",A32,"&lt;/Title&gt;")</f>
        <v>&lt;Programme&gt;&lt;Title&gt;BEngTech in Electrical and Control Engineering&lt;/Title&gt;</v>
      </c>
    </row>
    <row r="33" spans="1:7">
      <c r="A33" t="s">
        <v>1</v>
      </c>
      <c r="G33" t="str">
        <f>CONCATENATE("&lt;FullOrPartTime&gt;,B2,&lt;/FullOrPartTime&gt;")</f>
        <v>&lt;FullOrPartTime&gt;,B2,&lt;/FullOrPartTime&gt;</v>
      </c>
    </row>
    <row r="34" spans="1:7">
      <c r="A34" t="s">
        <v>22</v>
      </c>
      <c r="G34" t="str">
        <f>CONCATENATE("&lt;Code&gt;",A34,"&lt;/Code&gt;&lt;Level&gt;",E32,"&lt;/Level&gt;&lt;/Programme&gt;")</f>
        <v>&lt;Code&gt;DT009&lt;/Code&gt;&lt;Level&gt;7&lt;/Level&gt;&lt;/Programme&gt;</v>
      </c>
    </row>
    <row r="35" spans="1:7">
      <c r="A35" t="s">
        <v>21</v>
      </c>
      <c r="B35" t="str">
        <f>A36</f>
        <v> PT</v>
      </c>
      <c r="C35">
        <f>E35</f>
        <v>7</v>
      </c>
      <c r="D35" t="str">
        <f>A37</f>
        <v>DT016</v>
      </c>
      <c r="E35">
        <v>7</v>
      </c>
      <c r="G35" t="str">
        <f>CONCATENATE("&lt;Programme&gt;&lt;Title&gt;",A35,"&lt;/Title&gt;")</f>
        <v>&lt;Programme&gt;&lt;Title&gt;BEngTech in Electrical and Control Engineering&lt;/Title&gt;</v>
      </c>
    </row>
    <row r="36" spans="1:7">
      <c r="A36" t="s">
        <v>3</v>
      </c>
      <c r="G36" t="str">
        <f>CONCATENATE("&lt;FullOrPartTime&gt;,B2,&lt;/FullOrPartTime&gt;")</f>
        <v>&lt;FullOrPartTime&gt;,B2,&lt;/FullOrPartTime&gt;</v>
      </c>
    </row>
    <row r="37" spans="1:7">
      <c r="A37" t="s">
        <v>23</v>
      </c>
      <c r="G37" t="str">
        <f>CONCATENATE("&lt;Code&gt;",A37,"&lt;/Code&gt;&lt;Level&gt;",E35,"&lt;/Level&gt;&lt;/Programme&gt;")</f>
        <v>&lt;Code&gt;DT016&lt;/Code&gt;&lt;Level&gt;7&lt;/Level&gt;&lt;/Programme&gt;</v>
      </c>
    </row>
    <row r="38" spans="1:7">
      <c r="A38" t="s">
        <v>24</v>
      </c>
      <c r="B38" t="str">
        <f>A39</f>
        <v> FT</v>
      </c>
      <c r="C38">
        <f>E38</f>
        <v>7</v>
      </c>
      <c r="D38" t="str">
        <f>A40</f>
        <v>DT008</v>
      </c>
      <c r="E38">
        <v>7</v>
      </c>
      <c r="G38" t="str">
        <f>CONCATENATE("&lt;Programme&gt;&lt;Title&gt;",A38,"&lt;/Title&gt;")</f>
        <v>&lt;Programme&gt;&lt;Title&gt;BEngTech in Electronics and Communications Engineering&lt;/Title&gt;</v>
      </c>
    </row>
    <row r="39" spans="1:7">
      <c r="A39" t="s">
        <v>1</v>
      </c>
      <c r="G39" t="str">
        <f>CONCATENATE("&lt;FullOrPartTime&gt;,B2,&lt;/FullOrPartTime&gt;")</f>
        <v>&lt;FullOrPartTime&gt;,B2,&lt;/FullOrPartTime&gt;</v>
      </c>
    </row>
    <row r="40" spans="1:7">
      <c r="A40" t="s">
        <v>25</v>
      </c>
      <c r="G40" t="str">
        <f>CONCATENATE("&lt;Code&gt;",A40,"&lt;/Code&gt;&lt;Level&gt;",E38,"&lt;/Level&gt;&lt;/Programme&gt;")</f>
        <v>&lt;Code&gt;DT008&lt;/Code&gt;&lt;Level&gt;7&lt;/Level&gt;&lt;/Programme&gt;</v>
      </c>
    </row>
    <row r="41" spans="1:7">
      <c r="A41" t="s">
        <v>14</v>
      </c>
    </row>
    <row r="42" spans="1:7">
      <c r="A42" t="s">
        <v>14</v>
      </c>
    </row>
    <row r="43" spans="1:7">
      <c r="A43" t="s">
        <v>14</v>
      </c>
    </row>
    <row r="44" spans="1:7">
      <c r="A44" t="s">
        <v>26</v>
      </c>
    </row>
    <row r="45" spans="1:7">
      <c r="A45" t="s">
        <v>14</v>
      </c>
    </row>
    <row r="46" spans="1:7">
      <c r="A46" t="s">
        <v>14</v>
      </c>
    </row>
    <row r="47" spans="1:7">
      <c r="A47" t="s">
        <v>27</v>
      </c>
    </row>
    <row r="48" spans="1:7">
      <c r="A48" t="s">
        <v>14</v>
      </c>
    </row>
    <row r="49" spans="1:7">
      <c r="A49" t="s">
        <v>14</v>
      </c>
    </row>
    <row r="50" spans="1:7">
      <c r="A50" t="s">
        <v>28</v>
      </c>
      <c r="B50" t="str">
        <f>A51</f>
        <v> FT</v>
      </c>
      <c r="C50">
        <f>E50</f>
        <v>9</v>
      </c>
      <c r="D50" t="str">
        <f>A52</f>
        <v> DT086</v>
      </c>
      <c r="E50">
        <v>9</v>
      </c>
      <c r="G50" t="str">
        <f>CONCATENATE("&lt;Programme&gt;&lt;Title&gt;",A50,"&lt;/Title&gt;")</f>
        <v>&lt;Programme&gt;&lt;Title&gt;MSc in  Electronic and Communications Engineering&lt;/Title&gt;</v>
      </c>
    </row>
    <row r="51" spans="1:7">
      <c r="A51" t="s">
        <v>1</v>
      </c>
      <c r="G51" t="str">
        <f>CONCATENATE("&lt;FullOrPartTime&gt;,B2,&lt;/FullOrPartTime&gt;")</f>
        <v>&lt;FullOrPartTime&gt;,B2,&lt;/FullOrPartTime&gt;</v>
      </c>
    </row>
    <row r="52" spans="1:7">
      <c r="A52" t="s">
        <v>29</v>
      </c>
      <c r="G52" t="str">
        <f>CONCATENATE("&lt;Code&gt;",A52,"&lt;/Code&gt;&lt;Level&gt;",E50,"&lt;/Level&gt;&lt;/Programme&gt;")</f>
        <v>&lt;Code&gt; DT086&lt;/Code&gt;&lt;Level&gt;9&lt;/Level&gt;&lt;/Programme&gt;</v>
      </c>
    </row>
    <row r="53" spans="1:7">
      <c r="A53" t="s">
        <v>30</v>
      </c>
      <c r="B53" t="str">
        <f>A54</f>
        <v> PT</v>
      </c>
      <c r="C53">
        <f>E53</f>
        <v>9</v>
      </c>
      <c r="D53" t="str">
        <f>A55</f>
        <v> DT085</v>
      </c>
      <c r="E53">
        <v>9</v>
      </c>
      <c r="G53" t="str">
        <f>CONCATENATE("&lt;Programme&gt;&lt;Title&gt;",A53,"&lt;/Title&gt;")</f>
        <v>&lt;Programme&gt;&lt;Title&gt;MSc in Electronic and Communications Engineering&lt;/Title&gt;</v>
      </c>
    </row>
    <row r="54" spans="1:7">
      <c r="A54" t="s">
        <v>3</v>
      </c>
      <c r="G54" t="str">
        <f>CONCATENATE("&lt;FullOrPartTime&gt;,B2,&lt;/FullOrPartTime&gt;")</f>
        <v>&lt;FullOrPartTime&gt;,B2,&lt;/FullOrPartTime&gt;</v>
      </c>
    </row>
    <row r="55" spans="1:7">
      <c r="A55" t="s">
        <v>31</v>
      </c>
      <c r="G55" t="str">
        <f>CONCATENATE("&lt;Code&gt;",A55,"&lt;/Code&gt;&lt;Level&gt;",E53,"&lt;/Level&gt;&lt;/Programme&gt;")</f>
        <v>&lt;Code&gt; DT085&lt;/Code&gt;&lt;Level&gt;9&lt;/Level&gt;&lt;/Programme&gt;</v>
      </c>
    </row>
    <row r="56" spans="1:7">
      <c r="A56" t="s">
        <v>32</v>
      </c>
      <c r="B56" t="str">
        <f>A57</f>
        <v> FT</v>
      </c>
      <c r="C56">
        <f>E56</f>
        <v>9</v>
      </c>
      <c r="D56" t="str">
        <f>A58</f>
        <v> DT711</v>
      </c>
      <c r="E56">
        <v>9</v>
      </c>
      <c r="G56" t="str">
        <f>CONCATENATE("&lt;Programme&gt;&lt;Title&gt;",A56,"&lt;/Title&gt;")</f>
        <v>&lt;Programme&gt;&lt;Title&gt;Master of Science Energy Management&lt;/Title&gt;</v>
      </c>
    </row>
    <row r="57" spans="1:7">
      <c r="A57" t="s">
        <v>1</v>
      </c>
      <c r="G57" t="str">
        <f>CONCATENATE("&lt;FullOrPartTime&gt;,B2,&lt;/FullOrPartTime&gt;")</f>
        <v>&lt;FullOrPartTime&gt;,B2,&lt;/FullOrPartTime&gt;</v>
      </c>
    </row>
    <row r="58" spans="1:7">
      <c r="A58" t="s">
        <v>33</v>
      </c>
      <c r="G58" t="str">
        <f>CONCATENATE("&lt;Code&gt;",A58,"&lt;/Code&gt;&lt;Level&gt;",E56,"&lt;/Level&gt;&lt;/Programme&gt;")</f>
        <v>&lt;Code&gt; DT711&lt;/Code&gt;&lt;Level&gt;9&lt;/Level&gt;&lt;/Programme&gt;</v>
      </c>
    </row>
    <row r="59" spans="1:7">
      <c r="A59" t="s">
        <v>32</v>
      </c>
      <c r="B59" t="str">
        <f>A60</f>
        <v> PT</v>
      </c>
      <c r="C59">
        <f>E59</f>
        <v>9</v>
      </c>
      <c r="D59" t="str">
        <f>A61</f>
        <v> DT015</v>
      </c>
      <c r="E59">
        <v>9</v>
      </c>
      <c r="G59" t="str">
        <f>CONCATENATE("&lt;Programme&gt;&lt;Title&gt;",A59,"&lt;/Title&gt;")</f>
        <v>&lt;Programme&gt;&lt;Title&gt;Master of Science Energy Management&lt;/Title&gt;</v>
      </c>
    </row>
    <row r="60" spans="1:7">
      <c r="A60" t="s">
        <v>3</v>
      </c>
      <c r="G60" t="str">
        <f>CONCATENATE("&lt;FullOrPartTime&gt;,B2,&lt;/FullOrPartTime&gt;")</f>
        <v>&lt;FullOrPartTime&gt;,B2,&lt;/FullOrPartTime&gt;</v>
      </c>
    </row>
    <row r="61" spans="1:7">
      <c r="A61" t="s">
        <v>34</v>
      </c>
      <c r="G61" t="str">
        <f>CONCATENATE("&lt;Code&gt;",A61,"&lt;/Code&gt;&lt;Level&gt;",E59,"&lt;/Level&gt;&lt;/Programme&gt;")</f>
        <v>&lt;Code&gt; DT015&lt;/Code&gt;&lt;Level&gt;9&lt;/Level&gt;&lt;/Programme&gt;</v>
      </c>
    </row>
    <row r="62" spans="1:7">
      <c r="A62" t="s">
        <v>35</v>
      </c>
    </row>
    <row r="63" spans="1:7">
      <c r="A63" t="s">
        <v>14</v>
      </c>
    </row>
    <row r="64" spans="1:7">
      <c r="A64" t="s">
        <v>14</v>
      </c>
    </row>
    <row r="65" spans="1:7">
      <c r="A65" t="s">
        <v>36</v>
      </c>
      <c r="B65" t="str">
        <f>A66</f>
        <v>PT</v>
      </c>
      <c r="C65">
        <f>E65</f>
        <v>6</v>
      </c>
      <c r="D65" t="str">
        <f>A67</f>
        <v>DT075</v>
      </c>
      <c r="E65">
        <v>6</v>
      </c>
      <c r="G65" t="str">
        <f>CONCATENATE("&lt;Programme&gt;&lt;Title&gt;",A65,"&lt;/Title&gt;")</f>
        <v>&lt;Programme&gt;&lt;Title&gt;Certificate of Attendance Programmable Logic Controllers&lt;/Title&gt;</v>
      </c>
    </row>
    <row r="66" spans="1:7">
      <c r="A66" t="s">
        <v>37</v>
      </c>
      <c r="G66" t="str">
        <f>CONCATENATE("&lt;FullOrPartTime&gt;,B2,&lt;/FullOrPartTime&gt;")</f>
        <v>&lt;FullOrPartTime&gt;,B2,&lt;/FullOrPartTime&gt;</v>
      </c>
    </row>
    <row r="67" spans="1:7">
      <c r="A67" t="s">
        <v>38</v>
      </c>
      <c r="G67" t="str">
        <f>CONCATENATE("&lt;Code&gt;",A67,"&lt;/Code&gt;&lt;Level&gt;",E65,"&lt;/Level&gt;&lt;/Programme&gt;")</f>
        <v>&lt;Code&gt;DT075&lt;/Code&gt;&lt;Level&gt;6&lt;/Level&gt;&lt;/Programme&gt;</v>
      </c>
    </row>
    <row r="68" spans="1:7">
      <c r="A68" t="s">
        <v>39</v>
      </c>
      <c r="B68" t="str">
        <f>A69</f>
        <v>PT</v>
      </c>
      <c r="C68">
        <f>E68</f>
        <v>6</v>
      </c>
      <c r="D68" t="str">
        <f>A70</f>
        <v>DT078</v>
      </c>
      <c r="E68">
        <v>6</v>
      </c>
      <c r="G68" t="str">
        <f>CONCATENATE("&lt;Programme&gt;&lt;Title&gt;",A68,"&lt;/Title&gt;")</f>
        <v>&lt;Programme&gt;&lt;Title&gt;Higher Certificate in Electrical Services Engineering&lt;/Title&gt;</v>
      </c>
    </row>
    <row r="69" spans="1:7">
      <c r="A69" t="s">
        <v>37</v>
      </c>
      <c r="G69" t="str">
        <f>CONCATENATE("&lt;FullOrPartTime&gt;,B2,&lt;/FullOrPartTime&gt;")</f>
        <v>&lt;FullOrPartTime&gt;,B2,&lt;/FullOrPartTime&gt;</v>
      </c>
    </row>
    <row r="70" spans="1:7">
      <c r="A70" t="s">
        <v>40</v>
      </c>
      <c r="G70" t="str">
        <f>CONCATENATE("&lt;Code&gt;",A70,"&lt;/Code&gt;&lt;Level&gt;",E68,"&lt;/Level&gt;&lt;/Programme&gt;")</f>
        <v>&lt;Code&gt;DT078&lt;/Code&gt;&lt;Level&gt;6&lt;/Level&gt;&lt;/Programme&gt;</v>
      </c>
    </row>
    <row r="71" spans="1:7">
      <c r="A71" t="s">
        <v>41</v>
      </c>
      <c r="B71" t="str">
        <f>A72</f>
        <v>PT</v>
      </c>
      <c r="C71">
        <f>E71</f>
        <v>6</v>
      </c>
      <c r="D71" t="str">
        <f>A73</f>
        <v>DT096</v>
      </c>
      <c r="E71">
        <v>6</v>
      </c>
      <c r="G71" t="str">
        <f>CONCATENATE("&lt;Programme&gt;&lt;Title&gt;",A71,"&lt;/Title&gt;")</f>
        <v>&lt;Programme&gt;&lt;Title&gt;Apprenticeship Electrical Update Phase 6&lt;/Title&gt;</v>
      </c>
    </row>
    <row r="72" spans="1:7">
      <c r="A72" t="s">
        <v>37</v>
      </c>
      <c r="G72" t="str">
        <f>CONCATENATE("&lt;FullOrPartTime&gt;,B2,&lt;/FullOrPartTime&gt;")</f>
        <v>&lt;FullOrPartTime&gt;,B2,&lt;/FullOrPartTime&gt;</v>
      </c>
    </row>
    <row r="73" spans="1:7">
      <c r="A73" t="s">
        <v>42</v>
      </c>
      <c r="G73" t="str">
        <f>CONCATENATE("&lt;Code&gt;",A73,"&lt;/Code&gt;&lt;Level&gt;",E71,"&lt;/Level&gt;&lt;/Programme&gt;")</f>
        <v>&lt;Code&gt;DT096&lt;/Code&gt;&lt;Level&gt;6&lt;/Level&gt;&lt;/Programme&gt;</v>
      </c>
    </row>
    <row r="74" spans="1:7">
      <c r="A74" t="s">
        <v>43</v>
      </c>
      <c r="B74" t="str">
        <f>A75</f>
        <v>PT</v>
      </c>
      <c r="C74">
        <f>E74</f>
        <v>6</v>
      </c>
      <c r="D74" t="str">
        <f>A76</f>
        <v>DT098</v>
      </c>
      <c r="E74">
        <v>6</v>
      </c>
      <c r="G74" t="str">
        <f>CONCATENATE("&lt;Programme&gt;&lt;Title&gt;",A74,"&lt;/Title&gt;")</f>
        <v>&lt;Programme&gt;&lt;Title&gt;Higher Certificate Power Plant Technology (Plant Operations)&lt;/Title&gt;</v>
      </c>
    </row>
    <row r="75" spans="1:7">
      <c r="A75" t="s">
        <v>37</v>
      </c>
      <c r="G75" t="str">
        <f>CONCATENATE("&lt;FullOrPartTime&gt;,B2,&lt;/FullOrPartTime&gt;")</f>
        <v>&lt;FullOrPartTime&gt;,B2,&lt;/FullOrPartTime&gt;</v>
      </c>
    </row>
    <row r="76" spans="1:7">
      <c r="A76" t="s">
        <v>44</v>
      </c>
      <c r="G76" t="str">
        <f>CONCATENATE("&lt;Code&gt;",A76,"&lt;/Code&gt;&lt;Level&gt;",E74,"&lt;/Level&gt;&lt;/Programme&gt;")</f>
        <v>&lt;Code&gt;DT098&lt;/Code&gt;&lt;Level&gt;6&lt;/Level&gt;&lt;/Programme&gt;</v>
      </c>
    </row>
    <row r="77" spans="1:7">
      <c r="A77" t="s">
        <v>45</v>
      </c>
      <c r="B77" t="str">
        <f>A78</f>
        <v>PT</v>
      </c>
      <c r="C77">
        <f>E77</f>
        <v>6</v>
      </c>
      <c r="D77" t="str">
        <f>A79</f>
        <v>DT099</v>
      </c>
      <c r="E77">
        <v>6</v>
      </c>
      <c r="G77" t="str">
        <f>CONCATENATE("&lt;Programme&gt;&lt;Title&gt;",A77,"&lt;/Title&gt;")</f>
        <v>&lt;Programme&gt;&lt;Title&gt;Higher Certificate Power Plant Technology (Plant Management)&lt;/Title&gt;</v>
      </c>
    </row>
    <row r="78" spans="1:7">
      <c r="A78" t="s">
        <v>37</v>
      </c>
      <c r="G78" t="str">
        <f>CONCATENATE("&lt;FullOrPartTime&gt;,B2,&lt;/FullOrPartTime&gt;")</f>
        <v>&lt;FullOrPartTime&gt;,B2,&lt;/FullOrPartTime&gt;</v>
      </c>
    </row>
    <row r="79" spans="1:7">
      <c r="A79" t="s">
        <v>46</v>
      </c>
      <c r="G79" t="str">
        <f>CONCATENATE("&lt;Code&gt;",A79,"&lt;/Code&gt;&lt;Level&gt;",E77,"&lt;/Level&gt;&lt;/Programme&gt;")</f>
        <v>&lt;Code&gt;DT099&lt;/Code&gt;&lt;Level&gt;6&lt;/Level&gt;&lt;/Programme&gt;</v>
      </c>
    </row>
    <row r="80" spans="1:7">
      <c r="A80" t="s">
        <v>47</v>
      </c>
      <c r="B80" t="str">
        <f>A81</f>
        <v>PT</v>
      </c>
      <c r="C80">
        <f>E80</f>
        <v>6</v>
      </c>
      <c r="D80" t="str">
        <f>A82</f>
        <v>SBE</v>
      </c>
      <c r="E80">
        <v>6</v>
      </c>
      <c r="G80" t="str">
        <f>CONCATENATE("&lt;Programme&gt;&lt;Title&gt;",A80,"&lt;/Title&gt;")</f>
        <v>&lt;Programme&gt;&lt;Title&gt;Apprenticeship Electrical&lt;/Title&gt;</v>
      </c>
    </row>
    <row r="81" spans="1:7">
      <c r="A81" t="s">
        <v>37</v>
      </c>
      <c r="G81" t="str">
        <f>CONCATENATE("&lt;FullOrPartTime&gt;,B2,&lt;/FullOrPartTime&gt;")</f>
        <v>&lt;FullOrPartTime&gt;,B2,&lt;/FullOrPartTime&gt;</v>
      </c>
    </row>
    <row r="82" spans="1:7">
      <c r="A82" t="s">
        <v>48</v>
      </c>
      <c r="G82" t="str">
        <f>CONCATENATE("&lt;Code&gt;",A82,"&lt;/Code&gt;&lt;Level&gt;",E80,"&lt;/Level&gt;&lt;/Programme&gt;")</f>
        <v>&lt;Code&gt;SBE&lt;/Code&gt;&lt;Level&gt;6&lt;/Level&gt;&lt;/Programme&gt;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DIT School of Computing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Deegan</dc:creator>
  <cp:lastModifiedBy>Mark Deegan</cp:lastModifiedBy>
  <dcterms:created xsi:type="dcterms:W3CDTF">2015-08-02T13:54:35Z</dcterms:created>
  <dcterms:modified xsi:type="dcterms:W3CDTF">2015-08-02T14:04:16Z</dcterms:modified>
</cp:coreProperties>
</file>