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2252B1B6-F0CD-4E96-BC5C-8A18BB4D130F}" xr6:coauthVersionLast="47" xr6:coauthVersionMax="47" xr10:uidLastSave="{00000000-0000-0000-0000-000000000000}"/>
  <bookViews>
    <workbookView xWindow="-28920" yWindow="3735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4" i="1" l="1"/>
  <c r="E24" i="1"/>
  <c r="G24" i="1"/>
  <c r="F24" i="1"/>
  <c r="D23" i="1"/>
  <c r="D22" i="1"/>
  <c r="D21" i="1"/>
  <c r="D20" i="1"/>
  <c r="D19" i="1"/>
  <c r="D18" i="1"/>
  <c r="D17" i="1"/>
  <c r="D16" i="1"/>
  <c r="D15" i="1"/>
  <c r="D14" i="1"/>
  <c r="D24" i="1" l="1"/>
</calcChain>
</file>

<file path=xl/sharedStrings.xml><?xml version="1.0" encoding="utf-8"?>
<sst xmlns="http://schemas.openxmlformats.org/spreadsheetml/2006/main" count="68" uniqueCount="59">
  <si>
    <t xml:space="preserve">DISEÑO DE INTERFACES DE USUARIO 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</si>
  <si>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</si>
  <si>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</si>
  <si>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</si>
  <si>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</si>
  <si>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SEXO</t>
  </si>
  <si>
    <t>Femenino</t>
  </si>
  <si>
    <t>Masculino</t>
  </si>
  <si>
    <t>EDAD</t>
  </si>
  <si>
    <t>OCUPACION</t>
  </si>
  <si>
    <t>EXPERIENCIA TIC</t>
  </si>
  <si>
    <t>Baja</t>
  </si>
  <si>
    <t>PERFIL (describir)</t>
  </si>
  <si>
    <t>1: Completamente en desacuerdo</t>
  </si>
  <si>
    <t>5: completamente de acuerdo</t>
  </si>
  <si>
    <t>CUESTIONARIO SUS</t>
  </si>
  <si>
    <t>Normalizado</t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</si>
  <si>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</si>
  <si>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</si>
  <si>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</si>
  <si>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</si>
  <si>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</si>
  <si>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</si>
  <si>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</si>
  <si>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</si>
  <si>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</si>
  <si>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</si>
  <si>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</si>
  <si>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</si>
  <si>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</si>
  <si>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rPr>
        <sz val="11"/>
        <rFont val="Cambria"/>
        <family val="1"/>
      </rPr>
      <t xml:space="preserve">MARGINAL </t>
    </r>
    <r>
      <rPr>
        <b/>
        <sz val="11"/>
        <rFont val="Cambria"/>
        <family val="1"/>
      </rPr>
      <t>D</t>
    </r>
    <r>
      <rPr>
        <sz val="11"/>
        <rFont val="Cambria"/>
        <family val="1"/>
      </rPr>
      <t xml:space="preserve"> (ENTRE 60-70)</t>
    </r>
  </si>
  <si>
    <r>
      <rPr>
        <sz val="11"/>
        <rFont val="Cambria"/>
        <family val="1"/>
      </rPr>
      <t>ACEPTABLE TIPO</t>
    </r>
    <r>
      <rPr>
        <b/>
        <sz val="11"/>
        <rFont val="Cambria"/>
        <family val="1"/>
      </rPr>
      <t xml:space="preserve"> C </t>
    </r>
    <r>
      <rPr>
        <sz val="11"/>
        <rFont val="Cambria"/>
        <family val="1"/>
      </rPr>
      <t>(GOOD 70-80)</t>
    </r>
  </si>
  <si>
    <r>
      <rPr>
        <sz val="11"/>
        <rFont val="Cambria"/>
        <family val="1"/>
      </rPr>
      <t xml:space="preserve">ACEPTABLE TIPO </t>
    </r>
    <r>
      <rPr>
        <b/>
        <sz val="11"/>
        <rFont val="Cambria"/>
        <family val="1"/>
      </rPr>
      <t xml:space="preserve">B </t>
    </r>
    <r>
      <rPr>
        <sz val="11"/>
        <rFont val="Cambria"/>
        <family val="1"/>
      </rPr>
      <t>(EXECELENT 70-80)</t>
    </r>
  </si>
  <si>
    <r>
      <rPr>
        <sz val="11"/>
        <rFont val="Cambria"/>
        <family val="1"/>
      </rPr>
      <t xml:space="preserve">ACEPTABLE TIPO </t>
    </r>
    <r>
      <rPr>
        <b/>
        <sz val="11"/>
        <rFont val="Cambria"/>
        <family val="1"/>
      </rPr>
      <t xml:space="preserve">A </t>
    </r>
    <r>
      <rPr>
        <sz val="11"/>
        <rFont val="Cambria"/>
        <family val="1"/>
      </rPr>
      <t>(THE BEST 90-100)</t>
    </r>
  </si>
  <si>
    <t>Fuente:http://www.measuringux.com</t>
  </si>
  <si>
    <t>http://www.measuringux.com/sus/SUS.pdf</t>
  </si>
  <si>
    <t>EQUIPO: ExtremosYDuros</t>
  </si>
  <si>
    <t>TEST A: ReVive</t>
  </si>
  <si>
    <t>Web: https://github.com/</t>
  </si>
  <si>
    <t>Web:  https://github.com/</t>
  </si>
  <si>
    <t>Salvador</t>
  </si>
  <si>
    <t>Oficinista</t>
  </si>
  <si>
    <t>Intermedia</t>
  </si>
  <si>
    <t>Oficinista con cierta experiencia con la tecnología.</t>
  </si>
  <si>
    <r>
      <t xml:space="preserve">Valoracion </t>
    </r>
    <r>
      <rPr>
        <b/>
        <sz val="11"/>
        <rFont val="Arial"/>
        <family val="2"/>
      </rPr>
      <t>Salvador</t>
    </r>
    <r>
      <rPr>
        <sz val="11"/>
        <rFont val="Cambria"/>
        <family val="1"/>
      </rPr>
      <t xml:space="preserve">  (entre 1-5)</t>
    </r>
  </si>
  <si>
    <t>Manuela</t>
  </si>
  <si>
    <t>Emprendedora</t>
  </si>
  <si>
    <t>Emprendedora, dueña de una guardería desde hace más de 25 años. Es un poco negada con la tecnología, nunca le ha gustado mucho</t>
  </si>
  <si>
    <t>Valoracion Manuela  (entre 1-5)</t>
  </si>
  <si>
    <t>Pablo</t>
  </si>
  <si>
    <t>Estudiante</t>
  </si>
  <si>
    <t>Avanzada</t>
  </si>
  <si>
    <t>Estudiante de psicología al que le gusta mucho el uso de la tecnología para todas sus actividades diarias</t>
  </si>
  <si>
    <r>
      <t xml:space="preserve">Valoracion </t>
    </r>
    <r>
      <rPr>
        <b/>
        <sz val="11"/>
        <rFont val="Arial"/>
        <family val="2"/>
      </rPr>
      <t>Pablo</t>
    </r>
    <r>
      <rPr>
        <sz val="11"/>
        <rFont val="Cambria"/>
        <family val="1"/>
      </rPr>
      <t xml:space="preserve">  (entre 1-5)</t>
    </r>
  </si>
  <si>
    <r>
      <t xml:space="preserve">Valoracion </t>
    </r>
    <r>
      <rPr>
        <b/>
        <sz val="11"/>
        <rFont val="Arial"/>
        <family val="2"/>
      </rPr>
      <t>Álvaro</t>
    </r>
    <r>
      <rPr>
        <sz val="11"/>
        <rFont val="Cambria"/>
        <family val="1"/>
      </rPr>
      <t xml:space="preserve">  (entre 1-5)</t>
    </r>
  </si>
  <si>
    <t>Álvaro</t>
  </si>
  <si>
    <t>Maculino</t>
  </si>
  <si>
    <t>Estudiante de historia con poco intereses por la tecnología, más alla de un uso diario de su teléfono</t>
  </si>
  <si>
    <t>TEST B: KARARQUEO EDUCA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</si>
</sst>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1"/>
      <name val="Cambria"/>
      <family val="1"/>
    </font>
    <font>
      <b/>
      <sz val="11"/>
      <name val="Cambria"/>
      <family val="1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u/>
      <sz val="11"/>
      <color rgb="FF0000FF"/>
      <name val="Cambria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2CC"/>
        <bgColor rgb="FFFFFFFF"/>
      </patternFill>
    </fill>
  </fills>
  <borders count="19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00FF"/>
      </left>
      <right/>
      <top/>
      <bottom/>
      <diagonal/>
    </border>
    <border>
      <left style="thick">
        <color rgb="FF00FF0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rgb="FF2A6099"/>
      </left>
      <right/>
      <top/>
      <bottom/>
      <diagonal/>
    </border>
    <border>
      <left/>
      <right style="thick">
        <color rgb="FF00FF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>
      <alignment horizontal="right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5" fillId="0" borderId="16" xfId="0" applyFont="1" applyBorder="1"/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1" fillId="0" borderId="0" xfId="0" applyFont="1" applyAlignment="1">
      <alignment horizontal="right" wrapText="1"/>
    </xf>
    <xf numFmtId="0" fontId="7" fillId="0" borderId="0" xfId="0" applyFont="1"/>
    <xf numFmtId="0" fontId="8" fillId="0" borderId="0" xfId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"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asuringux.com/sus/SUS.pdf" TargetMode="External"/><Relationship Id="rId2" Type="http://schemas.openxmlformats.org/officeDocument/2006/relationships/hyperlink" Target="https://github.com/DIU3-Mamallema/UX_CaseStudy" TargetMode="External"/><Relationship Id="rId1" Type="http://schemas.openxmlformats.org/officeDocument/2006/relationships/hyperlink" Target="https://github.com/DIU3-ExtremosYDuros/UX_Case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7"/>
  <sheetViews>
    <sheetView tabSelected="1" topLeftCell="A5" zoomScale="90" zoomScaleNormal="90" workbookViewId="0">
      <selection activeCell="F9" sqref="F9"/>
    </sheetView>
  </sheetViews>
  <sheetFormatPr baseColWidth="10" defaultColWidth="14.42578125" defaultRowHeight="12.75" x14ac:dyDescent="0.2"/>
  <cols>
    <col min="1" max="1" width="3.28515625" customWidth="1"/>
    <col min="2" max="2" width="50.7109375" customWidth="1"/>
    <col min="3" max="3" width="27.85546875" customWidth="1"/>
    <col min="4" max="4" width="27.85546875" hidden="1" customWidth="1"/>
    <col min="5" max="7" width="27.85546875" customWidth="1"/>
    <col min="8" max="8" width="22" customWidth="1"/>
  </cols>
  <sheetData>
    <row r="1" spans="1:11" ht="16.5" customHeight="1" x14ac:dyDescent="0.2">
      <c r="B1" s="1" t="s">
        <v>36</v>
      </c>
      <c r="C1" s="1" t="s">
        <v>37</v>
      </c>
      <c r="F1" s="1" t="s">
        <v>58</v>
      </c>
    </row>
    <row r="2" spans="1:11" ht="15.75" customHeight="1" x14ac:dyDescent="0.2">
      <c r="A2" s="2"/>
      <c r="B2" s="2" t="s">
        <v>0</v>
      </c>
      <c r="C2" s="39" t="s">
        <v>38</v>
      </c>
      <c r="F2" s="39" t="s">
        <v>39</v>
      </c>
    </row>
    <row r="3" spans="1:11" ht="15.75" customHeight="1" x14ac:dyDescent="0.2">
      <c r="A3" s="2"/>
      <c r="B3" s="2" t="s">
        <v>1</v>
      </c>
      <c r="C3" s="3" t="s">
        <v>2</v>
      </c>
      <c r="D3" s="4"/>
      <c r="E3" s="4"/>
      <c r="F3" s="5" t="s">
        <v>3</v>
      </c>
      <c r="G3" s="6"/>
    </row>
    <row r="4" spans="1:11" ht="15" customHeight="1" x14ac:dyDescent="0.2">
      <c r="B4" s="7" t="s">
        <v>4</v>
      </c>
      <c r="C4" s="8" t="s">
        <v>40</v>
      </c>
      <c r="D4" s="9"/>
      <c r="E4" s="10" t="s">
        <v>45</v>
      </c>
      <c r="F4" s="11" t="s">
        <v>49</v>
      </c>
      <c r="G4" s="12" t="s">
        <v>55</v>
      </c>
      <c r="H4" s="11"/>
    </row>
    <row r="5" spans="1:11" ht="15" customHeight="1" x14ac:dyDescent="0.2">
      <c r="B5" s="7" t="s">
        <v>5</v>
      </c>
      <c r="C5" s="13" t="s">
        <v>7</v>
      </c>
      <c r="D5" s="9"/>
      <c r="E5" s="10" t="s">
        <v>6</v>
      </c>
      <c r="F5" s="11" t="s">
        <v>7</v>
      </c>
      <c r="G5" s="12" t="s">
        <v>56</v>
      </c>
      <c r="H5" s="11"/>
    </row>
    <row r="6" spans="1:11" ht="15" customHeight="1" x14ac:dyDescent="0.2">
      <c r="B6" s="7" t="s">
        <v>8</v>
      </c>
      <c r="C6" s="13">
        <v>53</v>
      </c>
      <c r="D6" s="9"/>
      <c r="E6" s="10">
        <v>51</v>
      </c>
      <c r="F6" s="11">
        <v>19</v>
      </c>
      <c r="G6" s="12">
        <v>22</v>
      </c>
      <c r="H6" s="11"/>
    </row>
    <row r="7" spans="1:11" ht="15" customHeight="1" x14ac:dyDescent="0.2">
      <c r="B7" s="7" t="s">
        <v>9</v>
      </c>
      <c r="C7" s="13" t="s">
        <v>41</v>
      </c>
      <c r="D7" s="9"/>
      <c r="E7" s="10" t="s">
        <v>46</v>
      </c>
      <c r="F7" s="11" t="s">
        <v>50</v>
      </c>
      <c r="G7" s="12" t="s">
        <v>50</v>
      </c>
      <c r="H7" s="11"/>
    </row>
    <row r="8" spans="1:11" ht="15" customHeight="1" x14ac:dyDescent="0.2">
      <c r="B8" s="7" t="s">
        <v>10</v>
      </c>
      <c r="C8" s="13" t="s">
        <v>42</v>
      </c>
      <c r="D8" s="9"/>
      <c r="E8" s="10" t="s">
        <v>11</v>
      </c>
      <c r="F8" s="11" t="s">
        <v>51</v>
      </c>
      <c r="G8" s="12" t="s">
        <v>51</v>
      </c>
      <c r="H8" s="11"/>
    </row>
    <row r="9" spans="1:11" ht="109.5" customHeight="1" x14ac:dyDescent="0.2">
      <c r="B9" s="7" t="s">
        <v>12</v>
      </c>
      <c r="C9" s="41" t="s">
        <v>43</v>
      </c>
      <c r="D9" s="42"/>
      <c r="E9" s="43" t="s">
        <v>47</v>
      </c>
      <c r="F9" s="44" t="s">
        <v>52</v>
      </c>
      <c r="G9" s="40" t="s">
        <v>57</v>
      </c>
      <c r="H9" s="11"/>
    </row>
    <row r="10" spans="1:11" ht="15.6" customHeight="1" x14ac:dyDescent="0.2">
      <c r="B10" s="7"/>
      <c r="C10" s="14"/>
      <c r="E10" s="15"/>
      <c r="F10" s="11"/>
      <c r="G10" s="12"/>
      <c r="H10" s="16"/>
    </row>
    <row r="11" spans="1:11" ht="27.6" customHeight="1" x14ac:dyDescent="0.2">
      <c r="C11" s="14" t="s">
        <v>13</v>
      </c>
      <c r="E11" s="15" t="s">
        <v>13</v>
      </c>
      <c r="F11" s="16" t="s">
        <v>13</v>
      </c>
      <c r="G11" s="17" t="s">
        <v>13</v>
      </c>
      <c r="H11" s="16"/>
    </row>
    <row r="12" spans="1:11" ht="14.25" customHeight="1" x14ac:dyDescent="0.2">
      <c r="C12" s="14" t="s">
        <v>14</v>
      </c>
      <c r="D12" s="15"/>
      <c r="E12" s="15" t="s">
        <v>14</v>
      </c>
      <c r="F12" s="16" t="s">
        <v>14</v>
      </c>
      <c r="G12" s="17" t="s">
        <v>14</v>
      </c>
      <c r="H12" s="16"/>
      <c r="I12" s="18"/>
      <c r="J12" s="18"/>
      <c r="K12" s="18"/>
    </row>
    <row r="13" spans="1:11" ht="15.75" customHeight="1" x14ac:dyDescent="0.25">
      <c r="A13" s="19"/>
      <c r="B13" s="19" t="s">
        <v>15</v>
      </c>
      <c r="C13" s="20" t="s">
        <v>44</v>
      </c>
      <c r="D13" s="21" t="s">
        <v>16</v>
      </c>
      <c r="E13" s="22" t="s">
        <v>48</v>
      </c>
      <c r="F13" s="23" t="s">
        <v>53</v>
      </c>
      <c r="G13" s="24" t="s">
        <v>54</v>
      </c>
      <c r="H13" s="18"/>
      <c r="I13" s="18"/>
      <c r="J13" s="18"/>
      <c r="K13" s="18"/>
    </row>
    <row r="14" spans="1:11" ht="25.5" customHeight="1" x14ac:dyDescent="0.2">
      <c r="A14" s="25">
        <v>1</v>
      </c>
      <c r="B14" s="26" t="s">
        <v>17</v>
      </c>
      <c r="C14" s="27">
        <v>3</v>
      </c>
      <c r="D14" s="28">
        <f>C14-1</f>
        <v>2</v>
      </c>
      <c r="E14" s="29">
        <v>2</v>
      </c>
      <c r="F14" s="30">
        <v>2</v>
      </c>
      <c r="G14" s="31">
        <v>1</v>
      </c>
      <c r="H14" s="18"/>
      <c r="I14" s="18"/>
      <c r="J14" s="18"/>
      <c r="K14" s="18"/>
    </row>
    <row r="15" spans="1:11" ht="25.5" customHeight="1" x14ac:dyDescent="0.2">
      <c r="A15" s="25">
        <v>2</v>
      </c>
      <c r="B15" s="26" t="s">
        <v>18</v>
      </c>
      <c r="C15" s="27">
        <v>2</v>
      </c>
      <c r="D15" s="28">
        <f>5-C15</f>
        <v>3</v>
      </c>
      <c r="E15" s="29">
        <v>2</v>
      </c>
      <c r="F15" s="30">
        <v>3</v>
      </c>
      <c r="G15" s="31">
        <v>1</v>
      </c>
      <c r="H15" s="18"/>
      <c r="I15" s="18"/>
      <c r="J15" s="18"/>
      <c r="K15" s="18"/>
    </row>
    <row r="16" spans="1:11" ht="25.5" customHeight="1" x14ac:dyDescent="0.2">
      <c r="A16" s="25">
        <v>3</v>
      </c>
      <c r="B16" s="26" t="s">
        <v>19</v>
      </c>
      <c r="C16" s="27">
        <v>4</v>
      </c>
      <c r="D16" s="28">
        <f>C16-1</f>
        <v>3</v>
      </c>
      <c r="E16" s="29">
        <v>4</v>
      </c>
      <c r="F16" s="30">
        <v>4</v>
      </c>
      <c r="G16" s="31">
        <v>4</v>
      </c>
      <c r="H16" s="18"/>
      <c r="I16" s="18"/>
      <c r="J16" s="18"/>
      <c r="K16" s="18"/>
    </row>
    <row r="17" spans="1:11" ht="25.5" customHeight="1" x14ac:dyDescent="0.2">
      <c r="A17" s="25">
        <v>4</v>
      </c>
      <c r="B17" s="26" t="s">
        <v>20</v>
      </c>
      <c r="C17" s="27">
        <v>1</v>
      </c>
      <c r="D17" s="28">
        <f>5-C17</f>
        <v>4</v>
      </c>
      <c r="E17" s="29">
        <v>2</v>
      </c>
      <c r="F17" s="30">
        <v>1</v>
      </c>
      <c r="G17" s="31">
        <v>2</v>
      </c>
      <c r="H17" s="18"/>
      <c r="I17" s="18"/>
      <c r="J17" s="18"/>
      <c r="K17" s="18"/>
    </row>
    <row r="18" spans="1:11" ht="25.5" customHeight="1" x14ac:dyDescent="0.2">
      <c r="A18" s="25">
        <v>5</v>
      </c>
      <c r="B18" s="26" t="s">
        <v>21</v>
      </c>
      <c r="C18" s="27">
        <v>4</v>
      </c>
      <c r="D18" s="28">
        <f>C18-1</f>
        <v>3</v>
      </c>
      <c r="E18" s="29">
        <v>3</v>
      </c>
      <c r="F18" s="30">
        <v>3</v>
      </c>
      <c r="G18" s="31">
        <v>4</v>
      </c>
      <c r="H18" s="18"/>
      <c r="I18" s="18"/>
      <c r="J18" s="18"/>
      <c r="K18" s="18"/>
    </row>
    <row r="19" spans="1:11" ht="25.5" customHeight="1" x14ac:dyDescent="0.2">
      <c r="A19" s="25">
        <v>6</v>
      </c>
      <c r="B19" s="26" t="s">
        <v>22</v>
      </c>
      <c r="C19" s="27">
        <v>2</v>
      </c>
      <c r="D19" s="28">
        <f>5-C19</f>
        <v>3</v>
      </c>
      <c r="E19" s="29">
        <v>2</v>
      </c>
      <c r="F19" s="30">
        <v>1</v>
      </c>
      <c r="G19" s="31">
        <v>3</v>
      </c>
      <c r="H19" s="18"/>
      <c r="I19" s="18"/>
      <c r="J19" s="18"/>
      <c r="K19" s="18"/>
    </row>
    <row r="20" spans="1:11" ht="25.5" customHeight="1" x14ac:dyDescent="0.2">
      <c r="A20" s="25">
        <v>7</v>
      </c>
      <c r="B20" s="26" t="s">
        <v>23</v>
      </c>
      <c r="C20" s="27">
        <v>4</v>
      </c>
      <c r="D20" s="28">
        <f>C20-1</f>
        <v>3</v>
      </c>
      <c r="E20" s="29">
        <v>4</v>
      </c>
      <c r="F20" s="30">
        <v>4</v>
      </c>
      <c r="G20" s="31">
        <v>5</v>
      </c>
      <c r="H20" s="18"/>
      <c r="I20" s="18"/>
      <c r="J20" s="18"/>
      <c r="K20" s="18"/>
    </row>
    <row r="21" spans="1:11" ht="25.5" customHeight="1" x14ac:dyDescent="0.2">
      <c r="A21" s="25">
        <v>8</v>
      </c>
      <c r="B21" s="26" t="s">
        <v>24</v>
      </c>
      <c r="C21" s="27">
        <v>2</v>
      </c>
      <c r="D21" s="28">
        <f>5-C21</f>
        <v>3</v>
      </c>
      <c r="E21" s="29">
        <v>3</v>
      </c>
      <c r="F21" s="30">
        <v>1</v>
      </c>
      <c r="G21" s="31">
        <v>2</v>
      </c>
      <c r="H21" s="18"/>
      <c r="I21" s="18"/>
      <c r="J21" s="18"/>
      <c r="K21" s="18"/>
    </row>
    <row r="22" spans="1:11" ht="25.5" customHeight="1" x14ac:dyDescent="0.2">
      <c r="A22" s="25">
        <v>9</v>
      </c>
      <c r="B22" s="26" t="s">
        <v>25</v>
      </c>
      <c r="C22" s="27">
        <v>4</v>
      </c>
      <c r="D22" s="28">
        <f>C22-1</f>
        <v>3</v>
      </c>
      <c r="E22" s="29">
        <v>3</v>
      </c>
      <c r="F22" s="30">
        <v>4</v>
      </c>
      <c r="G22" s="31">
        <v>4</v>
      </c>
      <c r="H22" s="18"/>
      <c r="I22" s="18"/>
      <c r="J22" s="18"/>
      <c r="K22" s="18"/>
    </row>
    <row r="23" spans="1:11" ht="25.5" customHeight="1" x14ac:dyDescent="0.2">
      <c r="A23" s="25">
        <v>10</v>
      </c>
      <c r="B23" s="26" t="s">
        <v>26</v>
      </c>
      <c r="C23" s="27">
        <v>2</v>
      </c>
      <c r="D23" s="28">
        <f>5-C23</f>
        <v>3</v>
      </c>
      <c r="E23" s="29">
        <v>3</v>
      </c>
      <c r="F23" s="30">
        <v>1</v>
      </c>
      <c r="G23" s="31">
        <v>2</v>
      </c>
      <c r="H23" s="18"/>
      <c r="I23" s="18"/>
      <c r="J23" s="18"/>
      <c r="K23" s="18"/>
    </row>
    <row r="24" spans="1:11" ht="25.5" customHeight="1" thickBot="1" x14ac:dyDescent="0.3">
      <c r="A24" s="18"/>
      <c r="B24" s="15" t="s">
        <v>27</v>
      </c>
      <c r="C24" s="32">
        <f>((C14-1)+(5-C15)+(C16-1)+(5-C17)+(C18-1)+(5-C19)+(C20-1)+(5-C21)+(C22-1)+(5-C23))*2.5</f>
        <v>75</v>
      </c>
      <c r="D24" s="33">
        <f>(SUM(D14:D23))*2.5</f>
        <v>75</v>
      </c>
      <c r="E24" s="34">
        <f>((E14-1)+(5-E15)+(E16-1)+(5-E17)+(E18-1)+(5-E19)+(E20-1)+(5-E21)+(E22-1)+(5-E23))*2.5</f>
        <v>60</v>
      </c>
      <c r="F24" s="35">
        <f>((F14-1)+(5-F15)+(F16-1)+(5-F17)+(F18-1)+(5-F19)+(F20-1)+(5-F21)+(F22-1)+(5-F23))*2.5</f>
        <v>75</v>
      </c>
      <c r="G24" s="36">
        <f>((G14-1)+(5-G15)+(G16-1)+(5-G17)+(G18-1)+(5-G19)+(G20-1)+(5-G21)+(G22-1)+(5-G23))*2.5</f>
        <v>70</v>
      </c>
      <c r="H24" s="18"/>
      <c r="I24" s="18"/>
      <c r="J24" s="18"/>
      <c r="K24" s="18"/>
    </row>
    <row r="25" spans="1:11" ht="25.5" customHeight="1" thickTop="1" x14ac:dyDescent="0.2">
      <c r="B25" s="37" t="s">
        <v>28</v>
      </c>
      <c r="C25" s="1"/>
    </row>
    <row r="26" spans="1:11" ht="15.75" customHeight="1" x14ac:dyDescent="0.2">
      <c r="B26" s="37" t="s">
        <v>29</v>
      </c>
      <c r="C26" s="1"/>
    </row>
    <row r="27" spans="1:11" ht="15.75" customHeight="1" x14ac:dyDescent="0.2">
      <c r="B27" s="37" t="s">
        <v>30</v>
      </c>
    </row>
    <row r="28" spans="1:11" ht="15.75" customHeight="1" x14ac:dyDescent="0.2">
      <c r="B28" s="7" t="s">
        <v>31</v>
      </c>
    </row>
    <row r="29" spans="1:11" ht="15.75" customHeight="1" x14ac:dyDescent="0.2">
      <c r="B29" s="7" t="s">
        <v>32</v>
      </c>
    </row>
    <row r="30" spans="1:11" ht="15.75" customHeight="1" x14ac:dyDescent="0.2">
      <c r="B30" s="7" t="s">
        <v>33</v>
      </c>
    </row>
    <row r="31" spans="1:11" ht="15.75" customHeight="1" x14ac:dyDescent="0.2"/>
    <row r="32" spans="1:11" ht="15.75" customHeight="1" x14ac:dyDescent="0.2"/>
    <row r="33" spans="2:2" ht="15.75" customHeight="1" x14ac:dyDescent="0.2">
      <c r="B33" s="1" t="s">
        <v>34</v>
      </c>
    </row>
    <row r="34" spans="2:2" ht="15.75" customHeight="1" x14ac:dyDescent="0.2">
      <c r="B34" s="38" t="s">
        <v>35</v>
      </c>
    </row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conditionalFormatting sqref="C24 E24:G24">
    <cfRule type="cellIs" dxfId="0" priority="2" operator="lessThan">
      <formula>40</formula>
    </cfRule>
  </conditionalFormatting>
  <dataValidations count="1">
    <dataValidation type="decimal" allowBlank="1" showDropDown="1" showInputMessage="1" showErrorMessage="1" prompt="Enter a number between 1 and 5" sqref="C14:C23 E14:G23" xr:uid="{00000000-0002-0000-0000-000000000000}">
      <formula1>1</formula1>
      <formula2>5</formula2>
    </dataValidation>
  </dataValidations>
  <hyperlinks>
    <hyperlink ref="C2" r:id="rId1" xr:uid="{00000000-0004-0000-0000-000000000000}"/>
    <hyperlink ref="F2" r:id="rId2" xr:uid="{00000000-0004-0000-0000-000001000000}"/>
    <hyperlink ref="B34" r:id="rId3" xr:uid="{00000000-0004-0000-0000-000002000000}"/>
  </hyperlinks>
  <printOptions horizontalCentered="1" gridLines="1"/>
  <pageMargins left="0.7" right="0.7" top="0.75" bottom="0.75" header="0.511811023622047" footer="0.511811023622047"/>
  <pageSetup fitToWidth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PEDRO MORENO RUIZ</cp:lastModifiedBy>
  <cp:revision>9</cp:revision>
  <dcterms:created xsi:type="dcterms:W3CDTF">2025-05-27T21:25:08Z</dcterms:created>
  <dcterms:modified xsi:type="dcterms:W3CDTF">2025-05-31T11:00:16Z</dcterms:modified>
  <dc:language>en-US</dc:language>
</cp:coreProperties>
</file>