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8745" firstSheet="1" activeTab="1"/>
  </bookViews>
  <sheets>
    <sheet name="Pivot Analysis dataset" sheetId="2" state="hidden" r:id="rId1"/>
    <sheet name="Pivot Analysis" sheetId="3" r:id="rId2"/>
    <sheet name="Orginal dataSet" sheetId="1" r:id="rId3"/>
  </sheets>
  <calcPr calcId="152511"/>
  <pivotCaches>
    <pivotCache cacheId="35" r:id="rId4"/>
    <pivotCache cacheId="49" r:id="rId5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</calcChain>
</file>

<file path=xl/sharedStrings.xml><?xml version="1.0" encoding="utf-8"?>
<sst xmlns="http://schemas.openxmlformats.org/spreadsheetml/2006/main" count="292" uniqueCount="141">
  <si>
    <t>Monday</t>
  </si>
  <si>
    <t>Tuesday</t>
  </si>
  <si>
    <t>Wednesday</t>
  </si>
  <si>
    <t>Thursday</t>
  </si>
  <si>
    <t>Friday</t>
  </si>
  <si>
    <t>Saturday</t>
  </si>
  <si>
    <t>Sunday</t>
  </si>
  <si>
    <t>Chrome</t>
  </si>
  <si>
    <t>Date</t>
  </si>
  <si>
    <t>Day</t>
  </si>
  <si>
    <t>Google</t>
  </si>
  <si>
    <t>Whatsapp</t>
  </si>
  <si>
    <t>Teams</t>
  </si>
  <si>
    <t>Linkedln</t>
  </si>
  <si>
    <t>Instagram</t>
  </si>
  <si>
    <t>Album</t>
  </si>
  <si>
    <t>5hr/59min</t>
  </si>
  <si>
    <t>6hr/42min</t>
  </si>
  <si>
    <t>5hr/53min</t>
  </si>
  <si>
    <t>8hr/15min</t>
  </si>
  <si>
    <t>2hr/58min</t>
  </si>
  <si>
    <t>2hr/32min</t>
  </si>
  <si>
    <t>9hr/14min</t>
  </si>
  <si>
    <t>5hr/50min</t>
  </si>
  <si>
    <t>3hr/29min</t>
  </si>
  <si>
    <t>2hr/7min</t>
  </si>
  <si>
    <t>3hr/37min</t>
  </si>
  <si>
    <t>4hr/57min</t>
  </si>
  <si>
    <t>2hr/48min</t>
  </si>
  <si>
    <t>2hr/55min</t>
  </si>
  <si>
    <t>2hr/25min</t>
  </si>
  <si>
    <t>3hr/50min</t>
  </si>
  <si>
    <t>3hr/33min</t>
  </si>
  <si>
    <t>1hr/35min</t>
  </si>
  <si>
    <t>2hr/16min</t>
  </si>
  <si>
    <t>3hr/19min</t>
  </si>
  <si>
    <t>4hr/14min</t>
  </si>
  <si>
    <t>7hr/0min</t>
  </si>
  <si>
    <t>7hr/14min</t>
  </si>
  <si>
    <t>6hr/17min</t>
  </si>
  <si>
    <t>3hr/45min</t>
  </si>
  <si>
    <t>1hr/34min</t>
  </si>
  <si>
    <t>1hr/16min</t>
  </si>
  <si>
    <t>0hr/49min</t>
  </si>
  <si>
    <t>1hr/20min</t>
  </si>
  <si>
    <t>0hr/48min</t>
  </si>
  <si>
    <t>0hr/0min</t>
  </si>
  <si>
    <t>3hr/30min</t>
  </si>
  <si>
    <t>1hr/4min</t>
  </si>
  <si>
    <t>1hr/10min</t>
  </si>
  <si>
    <t>0hr/12min</t>
  </si>
  <si>
    <t>0hr/29min</t>
  </si>
  <si>
    <t>0hr/9min</t>
  </si>
  <si>
    <t>0hr/1min</t>
  </si>
  <si>
    <t>0hr/15min</t>
  </si>
  <si>
    <t>0hr/18min</t>
  </si>
  <si>
    <t>0hr/27min</t>
  </si>
  <si>
    <t>3hr/43min</t>
  </si>
  <si>
    <t>0hr/2min</t>
  </si>
  <si>
    <t>0hr/21min</t>
  </si>
  <si>
    <t>0hr/37min</t>
  </si>
  <si>
    <t>0hr/3min</t>
  </si>
  <si>
    <t>1hr/12min</t>
  </si>
  <si>
    <t>2hr/45min</t>
  </si>
  <si>
    <t>4hr/7min</t>
  </si>
  <si>
    <t>1hr/21min</t>
  </si>
  <si>
    <t>0hr/24min</t>
  </si>
  <si>
    <t>0hr/36min</t>
  </si>
  <si>
    <t>2hr/36min</t>
  </si>
  <si>
    <t>1hr/1min</t>
  </si>
  <si>
    <t>1hr/48min</t>
  </si>
  <si>
    <t>0hr/28min</t>
  </si>
  <si>
    <t>0hr/25min</t>
  </si>
  <si>
    <t>1hr/11min</t>
  </si>
  <si>
    <t>0hr/6min</t>
  </si>
  <si>
    <t>0hr/31min</t>
  </si>
  <si>
    <t>0hr/33min</t>
  </si>
  <si>
    <t>0hr/42min</t>
  </si>
  <si>
    <t>0hr/52min</t>
  </si>
  <si>
    <t>0hr/41min</t>
  </si>
  <si>
    <t>0hr/53min</t>
  </si>
  <si>
    <t>0hr/35min</t>
  </si>
  <si>
    <t>0hr/58min</t>
  </si>
  <si>
    <t>0hr/46min</t>
  </si>
  <si>
    <t>1hr/45min</t>
  </si>
  <si>
    <t>1hr/41min</t>
  </si>
  <si>
    <t>0hr/4min</t>
  </si>
  <si>
    <t>2hr/9min</t>
  </si>
  <si>
    <t>2hr/41min</t>
  </si>
  <si>
    <t>0hr/10min</t>
  </si>
  <si>
    <t>1hr/29min</t>
  </si>
  <si>
    <t>2hr/27min</t>
  </si>
  <si>
    <t>0hr/17min</t>
  </si>
  <si>
    <t>2hr/52min</t>
  </si>
  <si>
    <t>0hr/16min</t>
  </si>
  <si>
    <t>0hr/38min</t>
  </si>
  <si>
    <t>1hr/5min</t>
  </si>
  <si>
    <t>1hr/27min</t>
  </si>
  <si>
    <t>0hr/39min</t>
  </si>
  <si>
    <t>1hr/13min</t>
  </si>
  <si>
    <t>1hr/14min</t>
  </si>
  <si>
    <t>1hr/15min</t>
  </si>
  <si>
    <t>0hr/34min</t>
  </si>
  <si>
    <t>0hr/20min</t>
  </si>
  <si>
    <t>0hr/19min</t>
  </si>
  <si>
    <t>0hr/54min</t>
  </si>
  <si>
    <t>0hr/13min</t>
  </si>
  <si>
    <t>0hr/32min</t>
  </si>
  <si>
    <t>0hr/14min</t>
  </si>
  <si>
    <t>0hr/11min</t>
  </si>
  <si>
    <t>1hr/7min</t>
  </si>
  <si>
    <t>0hr/7min</t>
  </si>
  <si>
    <t>3hr/23min</t>
  </si>
  <si>
    <t>0hr/50min</t>
  </si>
  <si>
    <t>0hr/5min</t>
  </si>
  <si>
    <t>1hr/25min</t>
  </si>
  <si>
    <t>0hr/8min</t>
  </si>
  <si>
    <t>0hr/23min</t>
  </si>
  <si>
    <t>YouTube</t>
  </si>
  <si>
    <t>Total Time Spent(Hours)</t>
  </si>
  <si>
    <t>Total Time Spent(Minutes)</t>
  </si>
  <si>
    <t>Total Time Spent</t>
  </si>
  <si>
    <t>Chrome Time Spent(Hours)</t>
  </si>
  <si>
    <t>Chrome Time Spent(Minutes)</t>
  </si>
  <si>
    <t>Google Time Spent(Hours)</t>
  </si>
  <si>
    <t>Google Time Spent(Minutes)</t>
  </si>
  <si>
    <t>YouTube Time Spent(Hours)</t>
  </si>
  <si>
    <t>YouTube Time Spent(Minutes)</t>
  </si>
  <si>
    <t>Whatsapp Time Spent(Hours)</t>
  </si>
  <si>
    <t>Whatsapp Time Spent(Minutes)</t>
  </si>
  <si>
    <t>Teams Time Spent (Hours)</t>
  </si>
  <si>
    <t>Teams Time Spent(Minutes)</t>
  </si>
  <si>
    <t>Linkedln Time Spent (Hours)</t>
  </si>
  <si>
    <t>Linkedln Time Spent(Minutes)</t>
  </si>
  <si>
    <t>Instagram Time Spent (Hours)</t>
  </si>
  <si>
    <t>Instagram Time Spent(Minutes)</t>
  </si>
  <si>
    <t>Album Time Spent(Hours)</t>
  </si>
  <si>
    <t>Album Time Spent(Minutes)</t>
  </si>
  <si>
    <t>Values</t>
  </si>
  <si>
    <t>Max of Maximum Time Spent</t>
  </si>
  <si>
    <t>Count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</si>
</sst>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410.423559606483" createdVersion="5" refreshedVersion="5" minRefreshableVersion="3" recordCount="26">
  <cacheSource type="worksheet">
    <worksheetSource ref="A1:AA27" sheet="Orginal dataSet"/>
  </cacheSource>
  <cacheFields count="27">
    <cacheField name="Day" numFmtId="49">
      <sharedItems/>
    </cacheField>
    <cacheField name="Date" numFmtId="14">
      <sharedItems containsSemiMixedTypes="0" containsNonDate="0" containsDate="1" containsString="0" minDate="2024-04-01T00:00:00" maxDate="2024-04-27T00:00:00"/>
    </cacheField>
    <cacheField name="Total Time Spent" numFmtId="164">
      <sharedItems/>
    </cacheField>
    <cacheField name="Total Time Spent(Hours)" numFmtId="2">
      <sharedItems/>
    </cacheField>
    <cacheField name="Total Time Spent(Minutes)" numFmtId="2">
      <sharedItems/>
    </cacheField>
    <cacheField name="Chrome" numFmtId="164">
      <sharedItems/>
    </cacheField>
    <cacheField name="Chrome Time Spent(Hours)" numFmtId="2">
      <sharedItems/>
    </cacheField>
    <cacheField name="Chrome Time Spent(Minutes)" numFmtId="2">
      <sharedItems/>
    </cacheField>
    <cacheField name="Google" numFmtId="164">
      <sharedItems/>
    </cacheField>
    <cacheField name="Google Time Spent(Hours)" numFmtId="2">
      <sharedItems/>
    </cacheField>
    <cacheField name="Google Time Spent(Minutes)" numFmtId="2">
      <sharedItems/>
    </cacheField>
    <cacheField name="YouTube" numFmtId="164">
      <sharedItems/>
    </cacheField>
    <cacheField name="YouTube Time Spent(Hours)" numFmtId="2">
      <sharedItems/>
    </cacheField>
    <cacheField name="YouTube Time Spent(Minutes)" numFmtId="2">
      <sharedItems/>
    </cacheField>
    <cacheField name="Whatsapp" numFmtId="164">
      <sharedItems/>
    </cacheField>
    <cacheField name="Whatsapp Time Spent(Hours)" numFmtId="164">
      <sharedItems/>
    </cacheField>
    <cacheField name="Whatsapp Time Spent(Minutes)" numFmtId="164">
      <sharedItems/>
    </cacheField>
    <cacheField name="Teams" numFmtId="164">
      <sharedItems/>
    </cacheField>
    <cacheField name="Teams Time Spent (Hours)" numFmtId="2">
      <sharedItems/>
    </cacheField>
    <cacheField name="Teams Time Spent(Minutes)" numFmtId="2">
      <sharedItems/>
    </cacheField>
    <cacheField name="Linkedln" numFmtId="164">
      <sharedItems/>
    </cacheField>
    <cacheField name="Linkedln Time Spent (Hours)" numFmtId="2">
      <sharedItems/>
    </cacheField>
    <cacheField name="Linkedln Time Spent(Minutes)" numFmtId="2">
      <sharedItems/>
    </cacheField>
    <cacheField name="Instagram" numFmtId="164">
      <sharedItems/>
    </cacheField>
    <cacheField name="Instagram Time Spent (Hours)" numFmtId="2">
      <sharedItems/>
    </cacheField>
    <cacheField name="Instagram Time Spent(Minutes)" numFmtId="2">
      <sharedItems/>
    </cacheField>
    <cacheField name="Album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5410.434066666669" createdVersion="5" refreshedVersion="5" minRefreshableVersion="3" recordCount="26">
  <cacheSource type="worksheet">
    <worksheetSource ref="A1:AC27" sheet="Orginal dataSet"/>
  </cacheSource>
  <cacheFields count="31">
    <cacheField name="Day" numFmtId="49">
      <sharedItems/>
    </cacheField>
    <cacheField name="Date" numFmtId="14">
      <sharedItems containsSemiMixedTypes="0" containsNonDate="0" containsDate="1" containsString="0" minDate="2024-04-01T00:00:00" maxDate="2024-04-27T00:00:00"/>
    </cacheField>
    <cacheField name="Total Time Spent" numFmtId="164">
      <sharedItems/>
    </cacheField>
    <cacheField name="Total Time Spent(Hours)" numFmtId="2">
      <sharedItems/>
    </cacheField>
    <cacheField name="Total Time Spent(Minutes)" numFmtId="2">
      <sharedItems/>
    </cacheField>
    <cacheField name="Chrome" numFmtId="164">
      <sharedItems/>
    </cacheField>
    <cacheField name="Chrome Time Spent(Hours)" numFmtId="2">
      <sharedItems/>
    </cacheField>
    <cacheField name="Chrome Time Spent(Minutes)" numFmtId="2">
      <sharedItems/>
    </cacheField>
    <cacheField name="Google" numFmtId="164">
      <sharedItems/>
    </cacheField>
    <cacheField name="Google Time Spent(Hours)" numFmtId="2">
      <sharedItems/>
    </cacheField>
    <cacheField name="Google Time Spent(Minutes)" numFmtId="2">
      <sharedItems/>
    </cacheField>
    <cacheField name="YouTube" numFmtId="164">
      <sharedItems/>
    </cacheField>
    <cacheField name="YouTube Time Spent(Hours)" numFmtId="2">
      <sharedItems/>
    </cacheField>
    <cacheField name="YouTube Time Spent(Minutes)" numFmtId="2">
      <sharedItems/>
    </cacheField>
    <cacheField name="Whatsapp" numFmtId="164">
      <sharedItems/>
    </cacheField>
    <cacheField name="Whatsapp Time Spent(Hours)" numFmtId="164">
      <sharedItems/>
    </cacheField>
    <cacheField name="Whatsapp Time Spent(Minutes)" numFmtId="164">
      <sharedItems/>
    </cacheField>
    <cacheField name="Teams" numFmtId="164">
      <sharedItems/>
    </cacheField>
    <cacheField name="Teams Time Spent (Hours)" numFmtId="2">
      <sharedItems/>
    </cacheField>
    <cacheField name="Teams Time Spent(Minutes)" numFmtId="2">
      <sharedItems/>
    </cacheField>
    <cacheField name="Linkedln" numFmtId="164">
      <sharedItems/>
    </cacheField>
    <cacheField name="Linkedln Time Spent (Hours)" numFmtId="2">
      <sharedItems/>
    </cacheField>
    <cacheField name="Linkedln Time Spent(Minutes)" numFmtId="2">
      <sharedItems/>
    </cacheField>
    <cacheField name="Instagram" numFmtId="164">
      <sharedItems/>
    </cacheField>
    <cacheField name="Instagram Time Spent (Hours)" numFmtId="2">
      <sharedItems/>
    </cacheField>
    <cacheField name="Instagram Time Spent(Minutes)" numFmtId="2">
      <sharedItems/>
    </cacheField>
    <cacheField name="Album" numFmtId="164">
      <sharedItems/>
    </cacheField>
    <cacheField name="Album Time Spent(Hours)" numFmtId="2">
      <sharedItems/>
    </cacheField>
    <cacheField name="Album Time Spent(Minutes)" numFmtId="2">
      <sharedItems/>
    </cacheField>
    <cacheField name="Maximum Time Spent" numFmtId="0" formula=" MAX('Total Time Spent(Hours)' )" databaseField="0"/>
    <cacheField name="Average of spent for day" numFmtId="0" formula="'Total Time Spent(Hours)' /COUNT(Day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Monday"/>
    <d v="2024-04-01T00:00:00"/>
    <s v="5hr/59min"/>
    <s v="5"/>
    <s v="59"/>
    <s v="1hr/34min"/>
    <s v="1"/>
    <s v="34"/>
    <s v="0hr/36min"/>
    <s v="0"/>
    <s v="36"/>
    <s v="0hr/46min"/>
    <s v="0"/>
    <s v="46"/>
    <s v="0hr/34min"/>
    <s v="0"/>
    <s v="34"/>
    <s v="0hr/14min"/>
    <s v="0"/>
    <s v="14"/>
    <s v="0hr/11min"/>
    <s v="0"/>
    <s v="11"/>
    <s v="0hr/0min"/>
    <s v="0"/>
    <s v="0"/>
    <s v="1hr/41min"/>
  </r>
  <r>
    <s v="Tuesday"/>
    <d v="2024-04-02T00:00:00"/>
    <s v="6hr/42min"/>
    <s v="6"/>
    <s v="42"/>
    <s v="1hr/16min"/>
    <s v="1"/>
    <s v="16"/>
    <s v="1hr/1min"/>
    <s v="1"/>
    <s v="1"/>
    <s v="2hr/9min"/>
    <s v="2"/>
    <s v="9"/>
    <s v="0hr/21min"/>
    <s v="0"/>
    <s v="21"/>
    <s v="0hr/24min"/>
    <s v="0"/>
    <s v="24"/>
    <s v="0hr/4min"/>
    <s v="0"/>
    <s v="4"/>
    <s v="0hr/34min"/>
    <s v="0"/>
    <s v="34"/>
    <s v="0hr/1min"/>
  </r>
  <r>
    <s v="Wednesday"/>
    <d v="2024-04-03T00:00:00"/>
    <s v="5hr/53min"/>
    <s v="5"/>
    <s v="53"/>
    <s v="0hr/49min"/>
    <s v="0"/>
    <s v="49"/>
    <s v="1hr/48min"/>
    <s v="1"/>
    <s v="48"/>
    <s v="0hr/27min"/>
    <s v="0"/>
    <s v="27"/>
    <s v="0hr/19min"/>
    <s v="0"/>
    <s v="19"/>
    <s v="0hr/28min"/>
    <s v="0"/>
    <s v="28"/>
    <s v="0hr/36min"/>
    <s v="0"/>
    <s v="36"/>
    <s v="0hr/0min"/>
    <s v="0"/>
    <s v="0"/>
    <s v="0hr/0min"/>
  </r>
  <r>
    <s v="Thursday"/>
    <d v="2024-04-04T00:00:00"/>
    <s v="8hr/15min"/>
    <s v="8"/>
    <s v="15"/>
    <s v="1hr/20min"/>
    <s v="1"/>
    <s v="20"/>
    <s v="1hr/35min"/>
    <s v="1"/>
    <s v="35"/>
    <s v="2hr/41min"/>
    <s v="2"/>
    <s v="41"/>
    <s v="0hr/54min"/>
    <s v="0"/>
    <s v="54"/>
    <s v="1hr/7min"/>
    <s v="1"/>
    <s v="7"/>
    <s v="0hr/1min"/>
    <s v="0"/>
    <s v="1"/>
    <s v="0hr/0min"/>
    <s v="0"/>
    <s v="0"/>
    <s v="0hr/3min"/>
  </r>
  <r>
    <s v="Friday"/>
    <d v="2024-04-05T00:00:00"/>
    <s v="2hr/58min"/>
    <s v="2"/>
    <s v="58"/>
    <s v="0hr/48min"/>
    <s v="0"/>
    <s v="48"/>
    <s v="0hr/27min"/>
    <s v="0"/>
    <s v="27"/>
    <s v="0hr/10min"/>
    <s v="0"/>
    <s v="10"/>
    <s v="0hr/31min"/>
    <s v="0"/>
    <s v="31"/>
    <s v="0hr/7min"/>
    <s v="0"/>
    <s v="7"/>
    <s v="0hr/0min"/>
    <s v="0"/>
    <s v="0"/>
    <s v="0hr/1min"/>
    <s v="0"/>
    <s v="1"/>
    <s v="0hr/1min"/>
  </r>
  <r>
    <s v="Saturday"/>
    <d v="2024-04-06T00:00:00"/>
    <s v="2hr/32min"/>
    <s v="2"/>
    <s v="32"/>
    <s v="0hr/0min"/>
    <s v="0"/>
    <s v="0"/>
    <s v="0hr/21min"/>
    <s v="0"/>
    <s v="21"/>
    <s v="1hr/29min"/>
    <s v="1"/>
    <s v="29"/>
    <s v="0hr/3min"/>
    <s v="0"/>
    <s v="3"/>
    <s v="0hr/0min"/>
    <s v="0"/>
    <s v="0"/>
    <s v="0hr/15min"/>
    <s v="0"/>
    <s v="15"/>
    <s v="0hr/5min"/>
    <s v="0"/>
    <s v="5"/>
    <s v="0hr/0min"/>
  </r>
  <r>
    <s v="Sunday"/>
    <d v="2024-04-07T00:00:00"/>
    <s v="9hr/14min"/>
    <s v="9"/>
    <s v="14"/>
    <s v="3hr/30min"/>
    <s v="3"/>
    <s v="30"/>
    <s v="0hr/29min"/>
    <s v="0"/>
    <s v="29"/>
    <s v="1hr/21min"/>
    <s v="1"/>
    <s v="21"/>
    <s v="0hr/19min"/>
    <s v="0"/>
    <s v="19"/>
    <s v="3hr/23min"/>
    <s v="3"/>
    <s v="23"/>
    <s v="0hr/3min"/>
    <s v="0"/>
    <s v="3"/>
    <s v="0hr/1min"/>
    <s v="0"/>
    <s v="1"/>
    <s v="0hr/1min"/>
  </r>
  <r>
    <s v="Monday"/>
    <d v="2024-04-08T00:00:00"/>
    <s v="5hr/50min"/>
    <s v="5"/>
    <s v="50"/>
    <s v="1hr/4min"/>
    <s v="1"/>
    <s v="4"/>
    <s v="1hr/12min"/>
    <s v="1"/>
    <s v="12"/>
    <s v="2hr/27min"/>
    <s v="2"/>
    <s v="27"/>
    <s v="0hr/15min"/>
    <s v="0"/>
    <s v="15"/>
    <s v="0hr/2min"/>
    <s v="0"/>
    <s v="2"/>
    <s v="0hr/5min"/>
    <s v="0"/>
    <s v="5"/>
    <s v="0hr/24min"/>
    <s v="0"/>
    <s v="24"/>
    <s v="0hr/2min"/>
  </r>
  <r>
    <s v="Tuesday"/>
    <d v="2024-04-09T00:00:00"/>
    <s v="3hr/29min"/>
    <s v="3"/>
    <s v="29"/>
    <s v="1hr/10min"/>
    <s v="1"/>
    <s v="10"/>
    <s v="0hr/28min"/>
    <s v="0"/>
    <s v="28"/>
    <s v="0hr/53min"/>
    <s v="0"/>
    <s v="53"/>
    <s v="0hr/3min"/>
    <s v="0"/>
    <s v="3"/>
    <s v="0hr/3min"/>
    <s v="0"/>
    <s v="3"/>
    <s v="0hr/5min"/>
    <s v="0"/>
    <s v="5"/>
    <s v="0hr/9min"/>
    <s v="0"/>
    <s v="9"/>
    <s v="0hr/1min"/>
  </r>
  <r>
    <s v="Wednesday"/>
    <d v="2024-04-10T00:00:00"/>
    <s v="2hr/7min"/>
    <s v="2"/>
    <s v="7"/>
    <s v="0hr/12min"/>
    <s v="0"/>
    <s v="12"/>
    <s v="0hr/28min"/>
    <s v="0"/>
    <s v="28"/>
    <s v="0hr/17min"/>
    <s v="0"/>
    <s v="17"/>
    <s v="0hr/13min"/>
    <s v="0"/>
    <s v="13"/>
    <s v="0hr/2min"/>
    <s v="0"/>
    <s v="2"/>
    <s v="0hr/14min"/>
    <s v="0"/>
    <s v="14"/>
    <s v="0hr/0min"/>
    <s v="0"/>
    <s v="0"/>
    <s v="0hr/1min"/>
  </r>
  <r>
    <s v="Thursday"/>
    <d v="2024-04-11T00:00:00"/>
    <s v="3hr/37min"/>
    <s v="3"/>
    <s v="37"/>
    <s v="0hr/29min"/>
    <s v="0"/>
    <s v="29"/>
    <s v="0hr/25min"/>
    <s v="0"/>
    <s v="25"/>
    <s v="1hr/45min"/>
    <s v="1"/>
    <s v="45"/>
    <s v="0hr/10min"/>
    <s v="0"/>
    <s v="10"/>
    <s v="0hr/0min"/>
    <s v="0"/>
    <s v="0"/>
    <s v="0hr/11min"/>
    <s v="0"/>
    <s v="11"/>
    <s v="0hr/10min"/>
    <s v="0"/>
    <s v="10"/>
    <s v="0hr/0min"/>
  </r>
  <r>
    <s v="Friday"/>
    <d v="2024-04-12T00:00:00"/>
    <s v="4hr/57min"/>
    <s v="4"/>
    <s v="57"/>
    <s v="0hr/9min"/>
    <s v="0"/>
    <s v="9"/>
    <s v="1hr/11min"/>
    <s v="1"/>
    <s v="11"/>
    <s v="2hr/52min"/>
    <s v="2"/>
    <s v="52"/>
    <s v="0hr/10min"/>
    <s v="0"/>
    <s v="10"/>
    <s v="0hr/0min"/>
    <s v="0"/>
    <s v="0"/>
    <s v="0hr/13min"/>
    <s v="0"/>
    <s v="13"/>
    <s v="0hr/6min"/>
    <s v="0"/>
    <s v="6"/>
    <s v="0hr/1min"/>
  </r>
  <r>
    <s v="Saturday"/>
    <d v="2024-04-13T00:00:00"/>
    <s v="2hr/48min"/>
    <s v="2"/>
    <s v="48"/>
    <s v="0hr/1min"/>
    <s v="0"/>
    <s v="1"/>
    <s v="0hr/6min"/>
    <s v="0"/>
    <s v="6"/>
    <s v="2hr/36min"/>
    <s v="2"/>
    <s v="36"/>
    <s v="0hr/2min"/>
    <s v="0"/>
    <s v="2"/>
    <s v="0hr/0min"/>
    <s v="0"/>
    <s v="0"/>
    <s v="0hr/1min"/>
    <s v="0"/>
    <s v="1"/>
    <s v="0hr/0min"/>
    <s v="0"/>
    <s v="0"/>
    <s v="0hr/0min"/>
  </r>
  <r>
    <s v="Sunday"/>
    <d v="2024-04-14T00:00:00"/>
    <s v="2hr/55min"/>
    <s v="2"/>
    <s v="55"/>
    <s v="0hr/15min"/>
    <s v="0"/>
    <s v="15"/>
    <s v="0hr/18min"/>
    <s v="0"/>
    <s v="18"/>
    <s v="0hr/16min"/>
    <s v="0"/>
    <s v="16"/>
    <s v="0hr/19min"/>
    <s v="0"/>
    <s v="19"/>
    <s v="1hr/16min"/>
    <s v="1"/>
    <s v="16"/>
    <s v="0hr/2min"/>
    <s v="0"/>
    <s v="2"/>
    <s v="0hr/7min"/>
    <s v="0"/>
    <s v="7"/>
    <s v="0hr/8min"/>
  </r>
  <r>
    <s v="Monday"/>
    <d v="2024-04-15T00:00:00"/>
    <s v="2hr/25min"/>
    <s v="2"/>
    <s v="25"/>
    <s v="0hr/18min"/>
    <s v="0"/>
    <s v="18"/>
    <s v="0hr/31min"/>
    <s v="0"/>
    <s v="31"/>
    <s v="0hr/16min"/>
    <s v="0"/>
    <s v="16"/>
    <s v="0hr/28min"/>
    <s v="0"/>
    <s v="28"/>
    <s v="0hr/1min"/>
    <s v="0"/>
    <s v="1"/>
    <s v="0hr/35min"/>
    <s v="0"/>
    <s v="35"/>
    <s v="0hr/0min"/>
    <s v="0"/>
    <s v="0"/>
    <s v="0hr/1min"/>
  </r>
  <r>
    <s v="Tuesday"/>
    <d v="2024-04-16T00:00:00"/>
    <s v="3hr/50min"/>
    <s v="3"/>
    <s v="50"/>
    <s v="0hr/27min"/>
    <s v="0"/>
    <s v="27"/>
    <s v="0hr/33min"/>
    <s v="0"/>
    <s v="33"/>
    <s v="1hr/41min"/>
    <s v="1"/>
    <s v="41"/>
    <s v="0hr/13min"/>
    <s v="0"/>
    <s v="13"/>
    <s v="0hr/31min"/>
    <s v="0"/>
    <s v="31"/>
    <s v="0hr/14min"/>
    <s v="0"/>
    <s v="14"/>
    <s v="0hr/1min"/>
    <s v="0"/>
    <s v="1"/>
    <s v="0hr/0min"/>
  </r>
  <r>
    <s v="Wednesday"/>
    <d v="2024-04-17T00:00:00"/>
    <s v="6hr/42min"/>
    <s v="6"/>
    <s v="42"/>
    <s v="3hr/43min"/>
    <s v="3"/>
    <s v="43"/>
    <s v="0hr/42min"/>
    <s v="0"/>
    <s v="42"/>
    <s v="0hr/38min"/>
    <s v="0"/>
    <s v="38"/>
    <s v="0hr/19min"/>
    <s v="0"/>
    <s v="19"/>
    <s v="0hr/50min"/>
    <s v="0"/>
    <s v="50"/>
    <s v="0hr/17min"/>
    <s v="0"/>
    <s v="17"/>
    <s v="0hr/2min"/>
    <s v="0"/>
    <s v="2"/>
    <s v="0hr/1min"/>
  </r>
  <r>
    <s v="Thursday"/>
    <d v="2024-04-18T00:00:00"/>
    <s v="3hr/33min"/>
    <s v="3"/>
    <s v="33"/>
    <s v="0hr/21min"/>
    <s v="0"/>
    <s v="21"/>
    <s v="0hr/52min"/>
    <s v="0"/>
    <s v="52"/>
    <s v="1hr/11min"/>
    <s v="1"/>
    <s v="11"/>
    <s v="0hr/20min"/>
    <s v="0"/>
    <s v="20"/>
    <s v="0hr/4min"/>
    <s v="0"/>
    <s v="4"/>
    <s v="0hr/24min"/>
    <s v="0"/>
    <s v="24"/>
    <s v="0hr/0min"/>
    <s v="0"/>
    <s v="0"/>
    <s v="0hr/0min"/>
  </r>
  <r>
    <s v="Friday"/>
    <d v="2024-04-19T00:00:00"/>
    <s v="1hr/35min"/>
    <s v="1"/>
    <s v="35"/>
    <s v="0hr/0min"/>
    <s v="0"/>
    <s v="0"/>
    <s v="0hr/1min"/>
    <s v="0"/>
    <s v="1"/>
    <s v="1hr/5min"/>
    <s v="1"/>
    <s v="5"/>
    <s v="0hr/9min"/>
    <s v="0"/>
    <s v="9"/>
    <s v="0hr/0min"/>
    <s v="0"/>
    <s v="0"/>
    <s v="0hr/0min"/>
    <s v="0"/>
    <s v="0"/>
    <s v="0hr/1min"/>
    <s v="0"/>
    <s v="1"/>
    <s v="0hr/0min"/>
  </r>
  <r>
    <s v="Saturday"/>
    <d v="2024-04-20T00:00:00"/>
    <s v="2hr/16min"/>
    <s v="2"/>
    <s v="16"/>
    <s v="0hr/37min"/>
    <s v="0"/>
    <s v="37"/>
    <s v="0hr/18min"/>
    <s v="0"/>
    <s v="18"/>
    <s v="0hr/1min"/>
    <s v="0"/>
    <s v="1"/>
    <s v="0hr/2min"/>
    <s v="0"/>
    <s v="2"/>
    <s v="0hr/0min"/>
    <s v="0"/>
    <s v="0"/>
    <s v="0hr/41min"/>
    <s v="0"/>
    <s v="41"/>
    <s v="0hr/23min"/>
    <s v="0"/>
    <s v="23"/>
    <s v="0hr/1min"/>
  </r>
  <r>
    <s v="Sunday"/>
    <d v="2024-04-21T00:00:00"/>
    <s v="3hr/19min"/>
    <s v="3"/>
    <s v="19"/>
    <s v="0hr/3min"/>
    <s v="0"/>
    <s v="3"/>
    <s v="0hr/41min"/>
    <s v="0"/>
    <s v="41"/>
    <s v="1hr/27min"/>
    <s v="1"/>
    <s v="27"/>
    <s v="0hr/4min"/>
    <s v="0"/>
    <s v="4"/>
    <s v="0hr/5min"/>
    <s v="0"/>
    <s v="5"/>
    <s v="0hr/1min"/>
    <s v="0"/>
    <s v="1"/>
    <s v="0hr/0min"/>
    <s v="0"/>
    <s v="0"/>
    <s v="0hr/11min"/>
  </r>
  <r>
    <s v="Monday"/>
    <d v="2024-04-22T00:00:00"/>
    <s v="4hr/14min"/>
    <s v="4"/>
    <s v="14"/>
    <s v="1hr/12min"/>
    <s v="1"/>
    <s v="12"/>
    <s v="0hr/53min"/>
    <s v="0"/>
    <s v="53"/>
    <s v="0hr/39min"/>
    <s v="0"/>
    <s v="39"/>
    <s v="0hr/32min"/>
    <s v="0"/>
    <s v="32"/>
    <s v="0hr/1min"/>
    <s v="0"/>
    <s v="1"/>
    <s v="0hr/13min"/>
    <s v="0"/>
    <s v="13"/>
    <s v="0hr/0min"/>
    <s v="0"/>
    <s v="0"/>
    <s v="0hr/7min"/>
  </r>
  <r>
    <s v="Tuesday"/>
    <d v="2024-04-23T00:00:00"/>
    <s v="7hr/0min"/>
    <s v="7"/>
    <s v="0"/>
    <s v="2hr/45min"/>
    <s v="2"/>
    <s v="45"/>
    <s v="0hr/37min"/>
    <s v="0"/>
    <s v="37"/>
    <s v="1hr/13min"/>
    <s v="1"/>
    <s v="13"/>
    <s v="0hr/6min"/>
    <s v="0"/>
    <s v="6"/>
    <s v="1hr/25min"/>
    <s v="1"/>
    <s v="25"/>
    <s v="0hr/8min"/>
    <s v="0"/>
    <s v="8"/>
    <s v="0hr/4min"/>
    <s v="0"/>
    <s v="4"/>
    <s v="0hr/7min"/>
  </r>
  <r>
    <s v="Wednesday"/>
    <d v="2024-04-24T00:00:00"/>
    <s v="7hr/14min"/>
    <s v="7"/>
    <s v="14"/>
    <s v="4hr/7min"/>
    <s v="4"/>
    <s v="7"/>
    <s v="0hr/35min"/>
    <s v="0"/>
    <s v="35"/>
    <s v="0hr/38min"/>
    <s v="0"/>
    <s v="38"/>
    <s v="0hr/13min"/>
    <s v="0"/>
    <s v="13"/>
    <s v="0hr/18min"/>
    <s v="0"/>
    <s v="18"/>
    <s v="0hr/3min"/>
    <s v="0"/>
    <s v="3"/>
    <s v="0hr/11min"/>
    <s v="0"/>
    <s v="11"/>
    <s v="0hr/3min"/>
  </r>
  <r>
    <s v="Thursday"/>
    <d v="2024-04-25T00:00:00"/>
    <s v="6hr/17min"/>
    <s v="6"/>
    <s v="17"/>
    <s v="1hr/21min"/>
    <s v="1"/>
    <s v="21"/>
    <s v="0hr/58min"/>
    <s v="0"/>
    <s v="58"/>
    <s v="1hr/14min"/>
    <s v="1"/>
    <s v="14"/>
    <s v="0hr/14min"/>
    <s v="0"/>
    <s v="14"/>
    <s v="0hr/5min"/>
    <s v="0"/>
    <s v="5"/>
    <s v="0hr/0min"/>
    <s v="0"/>
    <s v="0"/>
    <s v="0hr/1min"/>
    <s v="0"/>
    <s v="1"/>
    <s v="0hr/0min"/>
  </r>
  <r>
    <s v="Friday"/>
    <d v="2024-04-26T00:00:00"/>
    <s v="3hr/45min"/>
    <s v="3"/>
    <s v="45"/>
    <s v="0hr/24min"/>
    <s v="0"/>
    <s v="24"/>
    <s v="1hr/4min"/>
    <s v="1"/>
    <s v="4"/>
    <s v="1hr/15min"/>
    <s v="1"/>
    <s v="15"/>
    <s v="0hr/11min"/>
    <s v="0"/>
    <s v="11"/>
    <s v="0hr/0min"/>
    <s v="0"/>
    <s v="0"/>
    <s v="0hr/3min"/>
    <s v="0"/>
    <s v="3"/>
    <s v="0hr/1min"/>
    <s v="0"/>
    <s v="1"/>
    <s v="0hr/0mi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">
  <r>
    <s v="Monday"/>
    <d v="2024-04-01T00:00:00"/>
    <s v="5hr/59min"/>
    <s v="5"/>
    <s v="59"/>
    <s v="1hr/34min"/>
    <s v="1"/>
    <s v="34"/>
    <s v="0hr/36min"/>
    <s v="0"/>
    <s v="36"/>
    <s v="0hr/46min"/>
    <s v="0"/>
    <s v="46"/>
    <s v="0hr/34min"/>
    <s v="0"/>
    <s v="34"/>
    <s v="0hr/14min"/>
    <s v="0"/>
    <s v="14"/>
    <s v="0hr/11min"/>
    <s v="0"/>
    <s v="11"/>
    <s v="0hr/0min"/>
    <s v="0"/>
    <s v="0"/>
    <s v="1hr/41min"/>
    <s v="1"/>
    <s v="41"/>
  </r>
  <r>
    <s v="Tuesday"/>
    <d v="2024-04-02T00:00:00"/>
    <s v="6hr/42min"/>
    <s v="6"/>
    <s v="42"/>
    <s v="1hr/16min"/>
    <s v="1"/>
    <s v="16"/>
    <s v="1hr/1min"/>
    <s v="1"/>
    <s v="1"/>
    <s v="2hr/9min"/>
    <s v="2"/>
    <s v="9"/>
    <s v="0hr/21min"/>
    <s v="0"/>
    <s v="21"/>
    <s v="0hr/24min"/>
    <s v="0"/>
    <s v="24"/>
    <s v="0hr/4min"/>
    <s v="0"/>
    <s v="4"/>
    <s v="0hr/34min"/>
    <s v="0"/>
    <s v="34"/>
    <s v="0hr/1min"/>
    <s v="0"/>
    <s v="1"/>
  </r>
  <r>
    <s v="Wednesday"/>
    <d v="2024-04-03T00:00:00"/>
    <s v="5hr/53min"/>
    <s v="5"/>
    <s v="53"/>
    <s v="0hr/49min"/>
    <s v="0"/>
    <s v="49"/>
    <s v="1hr/48min"/>
    <s v="1"/>
    <s v="48"/>
    <s v="0hr/27min"/>
    <s v="0"/>
    <s v="27"/>
    <s v="0hr/19min"/>
    <s v="0"/>
    <s v="19"/>
    <s v="0hr/28min"/>
    <s v="0"/>
    <s v="28"/>
    <s v="0hr/36min"/>
    <s v="0"/>
    <s v="36"/>
    <s v="0hr/0min"/>
    <s v="0"/>
    <s v="0"/>
    <s v="0hr/0min"/>
    <s v="0"/>
    <s v="0"/>
  </r>
  <r>
    <s v="Thursday"/>
    <d v="2024-04-04T00:00:00"/>
    <s v="8hr/15min"/>
    <s v="8"/>
    <s v="15"/>
    <s v="1hr/20min"/>
    <s v="1"/>
    <s v="20"/>
    <s v="1hr/35min"/>
    <s v="1"/>
    <s v="35"/>
    <s v="2hr/41min"/>
    <s v="2"/>
    <s v="41"/>
    <s v="0hr/54min"/>
    <s v="0"/>
    <s v="54"/>
    <s v="1hr/7min"/>
    <s v="1"/>
    <s v="7"/>
    <s v="0hr/1min"/>
    <s v="0"/>
    <s v="1"/>
    <s v="0hr/0min"/>
    <s v="0"/>
    <s v="0"/>
    <s v="0hr/3min"/>
    <s v="0"/>
    <s v="3"/>
  </r>
  <r>
    <s v="Friday"/>
    <d v="2024-04-05T00:00:00"/>
    <s v="2hr/58min"/>
    <s v="2"/>
    <s v="58"/>
    <s v="0hr/48min"/>
    <s v="0"/>
    <s v="48"/>
    <s v="0hr/27min"/>
    <s v="0"/>
    <s v="27"/>
    <s v="0hr/10min"/>
    <s v="0"/>
    <s v="10"/>
    <s v="0hr/31min"/>
    <s v="0"/>
    <s v="31"/>
    <s v="0hr/7min"/>
    <s v="0"/>
    <s v="7"/>
    <s v="0hr/0min"/>
    <s v="0"/>
    <s v="0"/>
    <s v="0hr/1min"/>
    <s v="0"/>
    <s v="1"/>
    <s v="0hr/1min"/>
    <s v="0"/>
    <s v="1"/>
  </r>
  <r>
    <s v="Saturday"/>
    <d v="2024-04-06T00:00:00"/>
    <s v="2hr/32min"/>
    <s v="2"/>
    <s v="32"/>
    <s v="0hr/0min"/>
    <s v="0"/>
    <s v="0"/>
    <s v="0hr/21min"/>
    <s v="0"/>
    <s v="21"/>
    <s v="1hr/29min"/>
    <s v="1"/>
    <s v="29"/>
    <s v="0hr/3min"/>
    <s v="0"/>
    <s v="3"/>
    <s v="0hr/0min"/>
    <s v="0"/>
    <s v="0"/>
    <s v="0hr/15min"/>
    <s v="0"/>
    <s v="15"/>
    <s v="0hr/5min"/>
    <s v="0"/>
    <s v="5"/>
    <s v="0hr/0min"/>
    <s v="0"/>
    <s v="0"/>
  </r>
  <r>
    <s v="Sunday"/>
    <d v="2024-04-07T00:00:00"/>
    <s v="9hr/14min"/>
    <s v="9"/>
    <s v="14"/>
    <s v="3hr/30min"/>
    <s v="3"/>
    <s v="30"/>
    <s v="0hr/29min"/>
    <s v="0"/>
    <s v="29"/>
    <s v="1hr/21min"/>
    <s v="1"/>
    <s v="21"/>
    <s v="0hr/19min"/>
    <s v="0"/>
    <s v="19"/>
    <s v="3hr/23min"/>
    <s v="3"/>
    <s v="23"/>
    <s v="0hr/3min"/>
    <s v="0"/>
    <s v="3"/>
    <s v="0hr/1min"/>
    <s v="0"/>
    <s v="1"/>
    <s v="0hr/1min"/>
    <s v="0"/>
    <s v="1"/>
  </r>
  <r>
    <s v="Monday"/>
    <d v="2024-04-08T00:00:00"/>
    <s v="5hr/50min"/>
    <s v="5"/>
    <s v="50"/>
    <s v="1hr/4min"/>
    <s v="1"/>
    <s v="4"/>
    <s v="1hr/12min"/>
    <s v="1"/>
    <s v="12"/>
    <s v="2hr/27min"/>
    <s v="2"/>
    <s v="27"/>
    <s v="0hr/15min"/>
    <s v="0"/>
    <s v="15"/>
    <s v="0hr/2min"/>
    <s v="0"/>
    <s v="2"/>
    <s v="0hr/5min"/>
    <s v="0"/>
    <s v="5"/>
    <s v="0hr/24min"/>
    <s v="0"/>
    <s v="24"/>
    <s v="0hr/2min"/>
    <s v="0"/>
    <s v="2"/>
  </r>
  <r>
    <s v="Tuesday"/>
    <d v="2024-04-09T00:00:00"/>
    <s v="3hr/29min"/>
    <s v="3"/>
    <s v="29"/>
    <s v="1hr/10min"/>
    <s v="1"/>
    <s v="10"/>
    <s v="0hr/28min"/>
    <s v="0"/>
    <s v="28"/>
    <s v="0hr/53min"/>
    <s v="0"/>
    <s v="53"/>
    <s v="0hr/3min"/>
    <s v="0"/>
    <s v="3"/>
    <s v="0hr/3min"/>
    <s v="0"/>
    <s v="3"/>
    <s v="0hr/5min"/>
    <s v="0"/>
    <s v="5"/>
    <s v="0hr/9min"/>
    <s v="0"/>
    <s v="9"/>
    <s v="0hr/1min"/>
    <s v="0"/>
    <s v="1"/>
  </r>
  <r>
    <s v="Wednesday"/>
    <d v="2024-04-10T00:00:00"/>
    <s v="2hr/7min"/>
    <s v="2"/>
    <s v="7"/>
    <s v="0hr/12min"/>
    <s v="0"/>
    <s v="12"/>
    <s v="0hr/28min"/>
    <s v="0"/>
    <s v="28"/>
    <s v="0hr/17min"/>
    <s v="0"/>
    <s v="17"/>
    <s v="0hr/13min"/>
    <s v="0"/>
    <s v="13"/>
    <s v="0hr/2min"/>
    <s v="0"/>
    <s v="2"/>
    <s v="0hr/14min"/>
    <s v="0"/>
    <s v="14"/>
    <s v="0hr/0min"/>
    <s v="0"/>
    <s v="0"/>
    <s v="0hr/1min"/>
    <s v="0"/>
    <s v="1"/>
  </r>
  <r>
    <s v="Thursday"/>
    <d v="2024-04-11T00:00:00"/>
    <s v="3hr/37min"/>
    <s v="3"/>
    <s v="37"/>
    <s v="0hr/29min"/>
    <s v="0"/>
    <s v="29"/>
    <s v="0hr/25min"/>
    <s v="0"/>
    <s v="25"/>
    <s v="1hr/45min"/>
    <s v="1"/>
    <s v="45"/>
    <s v="0hr/10min"/>
    <s v="0"/>
    <s v="10"/>
    <s v="0hr/0min"/>
    <s v="0"/>
    <s v="0"/>
    <s v="0hr/11min"/>
    <s v="0"/>
    <s v="11"/>
    <s v="0hr/10min"/>
    <s v="0"/>
    <s v="10"/>
    <s v="0hr/0min"/>
    <s v="0"/>
    <s v="0"/>
  </r>
  <r>
    <s v="Friday"/>
    <d v="2024-04-12T00:00:00"/>
    <s v="4hr/57min"/>
    <s v="4"/>
    <s v="57"/>
    <s v="0hr/9min"/>
    <s v="0"/>
    <s v="9"/>
    <s v="1hr/11min"/>
    <s v="1"/>
    <s v="11"/>
    <s v="2hr/52min"/>
    <s v="2"/>
    <s v="52"/>
    <s v="0hr/10min"/>
    <s v="0"/>
    <s v="10"/>
    <s v="0hr/0min"/>
    <s v="0"/>
    <s v="0"/>
    <s v="0hr/13min"/>
    <s v="0"/>
    <s v="13"/>
    <s v="0hr/6min"/>
    <s v="0"/>
    <s v="6"/>
    <s v="0hr/1min"/>
    <s v="0"/>
    <s v="1"/>
  </r>
  <r>
    <s v="Saturday"/>
    <d v="2024-04-13T00:00:00"/>
    <s v="2hr/48min"/>
    <s v="2"/>
    <s v="48"/>
    <s v="0hr/1min"/>
    <s v="0"/>
    <s v="1"/>
    <s v="0hr/6min"/>
    <s v="0"/>
    <s v="6"/>
    <s v="2hr/36min"/>
    <s v="2"/>
    <s v="36"/>
    <s v="0hr/2min"/>
    <s v="0"/>
    <s v="2"/>
    <s v="0hr/0min"/>
    <s v="0"/>
    <s v="0"/>
    <s v="0hr/1min"/>
    <s v="0"/>
    <s v="1"/>
    <s v="0hr/0min"/>
    <s v="0"/>
    <s v="0"/>
    <s v="0hr/0min"/>
    <s v="0"/>
    <s v="0"/>
  </r>
  <r>
    <s v="Sunday"/>
    <d v="2024-04-14T00:00:00"/>
    <s v="2hr/55min"/>
    <s v="2"/>
    <s v="55"/>
    <s v="0hr/15min"/>
    <s v="0"/>
    <s v="15"/>
    <s v="0hr/18min"/>
    <s v="0"/>
    <s v="18"/>
    <s v="0hr/16min"/>
    <s v="0"/>
    <s v="16"/>
    <s v="0hr/19min"/>
    <s v="0"/>
    <s v="19"/>
    <s v="1hr/16min"/>
    <s v="1"/>
    <s v="16"/>
    <s v="0hr/2min"/>
    <s v="0"/>
    <s v="2"/>
    <s v="0hr/7min"/>
    <s v="0"/>
    <s v="7"/>
    <s v="0hr/8min"/>
    <s v="0"/>
    <s v="8"/>
  </r>
  <r>
    <s v="Monday"/>
    <d v="2024-04-15T00:00:00"/>
    <s v="2hr/25min"/>
    <s v="2"/>
    <s v="25"/>
    <s v="0hr/18min"/>
    <s v="0"/>
    <s v="18"/>
    <s v="0hr/31min"/>
    <s v="0"/>
    <s v="31"/>
    <s v="0hr/16min"/>
    <s v="0"/>
    <s v="16"/>
    <s v="0hr/28min"/>
    <s v="0"/>
    <s v="28"/>
    <s v="0hr/1min"/>
    <s v="0"/>
    <s v="1"/>
    <s v="0hr/35min"/>
    <s v="0"/>
    <s v="35"/>
    <s v="0hr/0min"/>
    <s v="0"/>
    <s v="0"/>
    <s v="0hr/1min"/>
    <s v="0"/>
    <s v="1"/>
  </r>
  <r>
    <s v="Tuesday"/>
    <d v="2024-04-16T00:00:00"/>
    <s v="3hr/50min"/>
    <s v="3"/>
    <s v="50"/>
    <s v="0hr/27min"/>
    <s v="0"/>
    <s v="27"/>
    <s v="0hr/33min"/>
    <s v="0"/>
    <s v="33"/>
    <s v="1hr/41min"/>
    <s v="1"/>
    <s v="41"/>
    <s v="0hr/13min"/>
    <s v="0"/>
    <s v="13"/>
    <s v="0hr/31min"/>
    <s v="0"/>
    <s v="31"/>
    <s v="0hr/14min"/>
    <s v="0"/>
    <s v="14"/>
    <s v="0hr/1min"/>
    <s v="0"/>
    <s v="1"/>
    <s v="0hr/0min"/>
    <s v="0"/>
    <s v="0"/>
  </r>
  <r>
    <s v="Wednesday"/>
    <d v="2024-04-17T00:00:00"/>
    <s v="6hr/42min"/>
    <s v="6"/>
    <s v="42"/>
    <s v="3hr/43min"/>
    <s v="3"/>
    <s v="43"/>
    <s v="0hr/42min"/>
    <s v="0"/>
    <s v="42"/>
    <s v="0hr/38min"/>
    <s v="0"/>
    <s v="38"/>
    <s v="0hr/19min"/>
    <s v="0"/>
    <s v="19"/>
    <s v="0hr/50min"/>
    <s v="0"/>
    <s v="50"/>
    <s v="0hr/17min"/>
    <s v="0"/>
    <s v="17"/>
    <s v="0hr/2min"/>
    <s v="0"/>
    <s v="2"/>
    <s v="0hr/1min"/>
    <s v="0"/>
    <s v="1"/>
  </r>
  <r>
    <s v="Thursday"/>
    <d v="2024-04-18T00:00:00"/>
    <s v="3hr/33min"/>
    <s v="3"/>
    <s v="33"/>
    <s v="0hr/21min"/>
    <s v="0"/>
    <s v="21"/>
    <s v="0hr/52min"/>
    <s v="0"/>
    <s v="52"/>
    <s v="1hr/11min"/>
    <s v="1"/>
    <s v="11"/>
    <s v="0hr/20min"/>
    <s v="0"/>
    <s v="20"/>
    <s v="0hr/4min"/>
    <s v="0"/>
    <s v="4"/>
    <s v="0hr/24min"/>
    <s v="0"/>
    <s v="24"/>
    <s v="0hr/0min"/>
    <s v="0"/>
    <s v="0"/>
    <s v="0hr/0min"/>
    <s v="0"/>
    <s v="0"/>
  </r>
  <r>
    <s v="Friday"/>
    <d v="2024-04-19T00:00:00"/>
    <s v="1hr/35min"/>
    <s v="1"/>
    <s v="35"/>
    <s v="0hr/0min"/>
    <s v="0"/>
    <s v="0"/>
    <s v="0hr/1min"/>
    <s v="0"/>
    <s v="1"/>
    <s v="1hr/5min"/>
    <s v="1"/>
    <s v="5"/>
    <s v="0hr/9min"/>
    <s v="0"/>
    <s v="9"/>
    <s v="0hr/0min"/>
    <s v="0"/>
    <s v="0"/>
    <s v="0hr/0min"/>
    <s v="0"/>
    <s v="0"/>
    <s v="0hr/1min"/>
    <s v="0"/>
    <s v="1"/>
    <s v="0hr/0min"/>
    <s v="0"/>
    <s v="0"/>
  </r>
  <r>
    <s v="Saturday"/>
    <d v="2024-04-20T00:00:00"/>
    <s v="2hr/16min"/>
    <s v="2"/>
    <s v="16"/>
    <s v="0hr/37min"/>
    <s v="0"/>
    <s v="37"/>
    <s v="0hr/18min"/>
    <s v="0"/>
    <s v="18"/>
    <s v="0hr/1min"/>
    <s v="0"/>
    <s v="1"/>
    <s v="0hr/2min"/>
    <s v="0"/>
    <s v="2"/>
    <s v="0hr/0min"/>
    <s v="0"/>
    <s v="0"/>
    <s v="0hr/41min"/>
    <s v="0"/>
    <s v="41"/>
    <s v="0hr/23min"/>
    <s v="0"/>
    <s v="23"/>
    <s v="0hr/1min"/>
    <s v="0"/>
    <s v="1"/>
  </r>
  <r>
    <s v="Sunday"/>
    <d v="2024-04-21T00:00:00"/>
    <s v="3hr/19min"/>
    <s v="3"/>
    <s v="19"/>
    <s v="0hr/3min"/>
    <s v="0"/>
    <s v="3"/>
    <s v="0hr/41min"/>
    <s v="0"/>
    <s v="41"/>
    <s v="1hr/27min"/>
    <s v="1"/>
    <s v="27"/>
    <s v="0hr/4min"/>
    <s v="0"/>
    <s v="4"/>
    <s v="0hr/5min"/>
    <s v="0"/>
    <s v="5"/>
    <s v="0hr/1min"/>
    <s v="0"/>
    <s v="1"/>
    <s v="0hr/0min"/>
    <s v="0"/>
    <s v="0"/>
    <s v="0hr/11min"/>
    <s v="0"/>
    <s v="11"/>
  </r>
  <r>
    <s v="Monday"/>
    <d v="2024-04-22T00:00:00"/>
    <s v="4hr/14min"/>
    <s v="4"/>
    <s v="14"/>
    <s v="1hr/12min"/>
    <s v="1"/>
    <s v="12"/>
    <s v="0hr/53min"/>
    <s v="0"/>
    <s v="53"/>
    <s v="0hr/39min"/>
    <s v="0"/>
    <s v="39"/>
    <s v="0hr/32min"/>
    <s v="0"/>
    <s v="32"/>
    <s v="0hr/1min"/>
    <s v="0"/>
    <s v="1"/>
    <s v="0hr/13min"/>
    <s v="0"/>
    <s v="13"/>
    <s v="0hr/0min"/>
    <s v="0"/>
    <s v="0"/>
    <s v="0hr/7min"/>
    <s v="0"/>
    <s v="7"/>
  </r>
  <r>
    <s v="Tuesday"/>
    <d v="2024-04-23T00:00:00"/>
    <s v="7hr/0min"/>
    <s v="7"/>
    <s v="0"/>
    <s v="2hr/45min"/>
    <s v="2"/>
    <s v="45"/>
    <s v="0hr/37min"/>
    <s v="0"/>
    <s v="37"/>
    <s v="1hr/13min"/>
    <s v="1"/>
    <s v="13"/>
    <s v="0hr/6min"/>
    <s v="0"/>
    <s v="6"/>
    <s v="1hr/25min"/>
    <s v="1"/>
    <s v="25"/>
    <s v="0hr/8min"/>
    <s v="0"/>
    <s v="8"/>
    <s v="0hr/4min"/>
    <s v="0"/>
    <s v="4"/>
    <s v="0hr/7min"/>
    <s v="0"/>
    <s v="7"/>
  </r>
  <r>
    <s v="Wednesday"/>
    <d v="2024-04-24T00:00:00"/>
    <s v="7hr/14min"/>
    <s v="7"/>
    <s v="14"/>
    <s v="4hr/7min"/>
    <s v="4"/>
    <s v="7"/>
    <s v="0hr/35min"/>
    <s v="0"/>
    <s v="35"/>
    <s v="0hr/38min"/>
    <s v="0"/>
    <s v="38"/>
    <s v="0hr/13min"/>
    <s v="0"/>
    <s v="13"/>
    <s v="0hr/18min"/>
    <s v="0"/>
    <s v="18"/>
    <s v="0hr/3min"/>
    <s v="0"/>
    <s v="3"/>
    <s v="0hr/11min"/>
    <s v="0"/>
    <s v="11"/>
    <s v="0hr/3min"/>
    <s v="0"/>
    <s v="3"/>
  </r>
  <r>
    <s v="Thursday"/>
    <d v="2024-04-25T00:00:00"/>
    <s v="6hr/17min"/>
    <s v="6"/>
    <s v="17"/>
    <s v="1hr/21min"/>
    <s v="1"/>
    <s v="21"/>
    <s v="0hr/58min"/>
    <s v="0"/>
    <s v="58"/>
    <s v="1hr/14min"/>
    <s v="1"/>
    <s v="14"/>
    <s v="0hr/14min"/>
    <s v="0"/>
    <s v="14"/>
    <s v="0hr/5min"/>
    <s v="0"/>
    <s v="5"/>
    <s v="0hr/0min"/>
    <s v="0"/>
    <s v="0"/>
    <s v="0hr/1min"/>
    <s v="0"/>
    <s v="1"/>
    <s v="0hr/0min"/>
    <s v="0"/>
    <s v="0"/>
  </r>
  <r>
    <s v="Friday"/>
    <d v="2024-04-26T00:00:00"/>
    <s v="3hr/45min"/>
    <s v="3"/>
    <s v="45"/>
    <s v="0hr/24min"/>
    <s v="0"/>
    <s v="24"/>
    <s v="1hr/4min"/>
    <s v="1"/>
    <s v="4"/>
    <s v="1hr/15min"/>
    <s v="1"/>
    <s v="15"/>
    <s v="0hr/11min"/>
    <s v="0"/>
    <s v="11"/>
    <s v="0hr/0min"/>
    <s v="0"/>
    <s v="0"/>
    <s v="0hr/3min"/>
    <s v="0"/>
    <s v="3"/>
    <s v="0hr/1min"/>
    <s v="0"/>
    <s v="1"/>
    <s v="0hr/0min"/>
    <s v="0"/>
    <s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27">
    <pivotField showAll="0"/>
    <pivotField numFmtId="14" showAl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9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5" firstHeaderRow="1" firstDataRow="1" firstDataCol="1"/>
  <pivotFields count="31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Max of Maximum Time Spent" fld="29" subtotal="max" showDataAs="index" baseField="3" baseItem="0"/>
    <dataField name="Count of Da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B5" sqref="B5"/>
    </sheetView>
  </sheetViews>
  <sheetFormatPr defaultRowHeight="15" x14ac:dyDescent="0.25"/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tabSelected="1" workbookViewId="0">
      <selection activeCell="A3" sqref="A3"/>
    </sheetView>
  </sheetViews>
  <sheetFormatPr defaultRowHeight="15" x14ac:dyDescent="0.25"/>
  <cols>
    <col min="1" max="1" width="27.28515625" customWidth="1"/>
    <col min="2" max="2" width="7.7109375" customWidth="1"/>
    <col min="3" max="10" width="2" customWidth="1"/>
    <col min="11" max="11" width="11.28515625" customWidth="1"/>
    <col min="12" max="12" width="15.42578125" customWidth="1"/>
    <col min="13" max="13" width="12.28515625" customWidth="1"/>
    <col min="14" max="14" width="15.42578125" customWidth="1"/>
    <col min="15" max="15" width="12.28515625" customWidth="1"/>
    <col min="16" max="16" width="15.42578125" customWidth="1"/>
    <col min="17" max="17" width="12.28515625" customWidth="1"/>
    <col min="18" max="18" width="15.42578125" customWidth="1"/>
    <col min="19" max="19" width="11.28515625" customWidth="1"/>
    <col min="20" max="20" width="15.42578125" customWidth="1"/>
    <col min="21" max="21" width="12.28515625" customWidth="1"/>
    <col min="22" max="22" width="15.42578125" customWidth="1"/>
    <col min="23" max="23" width="12.28515625" customWidth="1"/>
    <col min="24" max="24" width="15.42578125" customWidth="1"/>
    <col min="25" max="25" width="12.28515625" customWidth="1"/>
    <col min="26" max="26" width="15.42578125" customWidth="1"/>
    <col min="27" max="28" width="11.28515625" customWidth="1"/>
    <col min="29" max="29" width="12.28515625" bestFit="1" customWidth="1"/>
    <col min="30" max="30" width="15.42578125" bestFit="1" customWidth="1"/>
    <col min="31" max="31" width="12.28515625" bestFit="1" customWidth="1"/>
    <col min="32" max="32" width="15.42578125" bestFit="1" customWidth="1"/>
    <col min="33" max="33" width="12.28515625" bestFit="1" customWidth="1"/>
    <col min="34" max="34" width="15.42578125" bestFit="1" customWidth="1"/>
    <col min="35" max="35" width="12.28515625" bestFit="1" customWidth="1"/>
    <col min="36" max="36" width="15.42578125" bestFit="1" customWidth="1"/>
    <col min="37" max="37" width="12.28515625" bestFit="1" customWidth="1"/>
    <col min="38" max="38" width="15.42578125" bestFit="1" customWidth="1"/>
    <col min="39" max="39" width="12.28515625" bestFit="1" customWidth="1"/>
    <col min="40" max="40" width="15.42578125" bestFit="1" customWidth="1"/>
    <col min="41" max="41" width="12.28515625" bestFit="1" customWidth="1"/>
    <col min="42" max="42" width="15.42578125" bestFit="1" customWidth="1"/>
    <col min="43" max="43" width="12.28515625" bestFit="1" customWidth="1"/>
    <col min="44" max="44" width="15.42578125" bestFit="1" customWidth="1"/>
    <col min="45" max="45" width="12.28515625" bestFit="1" customWidth="1"/>
    <col min="46" max="46" width="15.42578125" bestFit="1" customWidth="1"/>
    <col min="47" max="47" width="12.28515625" bestFit="1" customWidth="1"/>
    <col min="48" max="48" width="15.42578125" bestFit="1" customWidth="1"/>
    <col min="49" max="49" width="12.28515625" bestFit="1" customWidth="1"/>
    <col min="50" max="50" width="15.42578125" bestFit="1" customWidth="1"/>
    <col min="51" max="51" width="12.28515625" bestFit="1" customWidth="1"/>
    <col min="52" max="52" width="15.42578125" bestFit="1" customWidth="1"/>
    <col min="53" max="53" width="11.28515625" bestFit="1" customWidth="1"/>
  </cols>
  <sheetData>
    <row r="3" spans="1:2" x14ac:dyDescent="0.25">
      <c r="A3" s="13" t="s">
        <v>138</v>
      </c>
    </row>
    <row r="4" spans="1:2" x14ac:dyDescent="0.25">
      <c r="A4" s="15" t="s">
        <v>139</v>
      </c>
      <c r="B4" s="14" t="e">
        <v>#DIV/0!</v>
      </c>
    </row>
    <row r="5" spans="1:2" x14ac:dyDescent="0.25">
      <c r="A5" s="15" t="s">
        <v>140</v>
      </c>
      <c r="B5" s="14">
        <v>26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opLeftCell="Y1" zoomScale="130" zoomScaleNormal="130" workbookViewId="0">
      <selection activeCell="AB1" sqref="AB1:AC1048576"/>
    </sheetView>
  </sheetViews>
  <sheetFormatPr defaultRowHeight="15" x14ac:dyDescent="0.25"/>
  <cols>
    <col min="1" max="1" width="27.7109375" style="3" customWidth="1"/>
    <col min="2" max="2" width="27.7109375" style="1" customWidth="1"/>
    <col min="3" max="3" width="27.7109375" style="2" customWidth="1"/>
    <col min="4" max="5" width="27.7109375" style="16" customWidth="1"/>
    <col min="6" max="6" width="27.7109375" style="2" customWidth="1"/>
    <col min="7" max="8" width="27.7109375" style="16" customWidth="1"/>
    <col min="9" max="9" width="27.7109375" style="2" customWidth="1"/>
    <col min="10" max="11" width="27.7109375" style="16" customWidth="1"/>
    <col min="12" max="12" width="27.7109375" style="2" customWidth="1"/>
    <col min="13" max="14" width="27.7109375" style="16" customWidth="1"/>
    <col min="15" max="18" width="27.7109375" style="2" customWidth="1"/>
    <col min="19" max="20" width="27.7109375" style="16" customWidth="1"/>
    <col min="21" max="21" width="27.7109375" style="2" customWidth="1"/>
    <col min="22" max="23" width="27.7109375" style="16" customWidth="1"/>
    <col min="24" max="24" width="27.7109375" style="2" customWidth="1"/>
    <col min="25" max="26" width="27.7109375" style="16" customWidth="1"/>
    <col min="27" max="27" width="27.7109375" style="2" customWidth="1"/>
    <col min="28" max="29" width="27.7109375" style="16" customWidth="1"/>
    <col min="30" max="57" width="27.7109375" customWidth="1"/>
  </cols>
  <sheetData>
    <row r="1" spans="1:29" x14ac:dyDescent="0.25">
      <c r="A1" s="3" t="s">
        <v>9</v>
      </c>
      <c r="B1" s="1" t="s">
        <v>8</v>
      </c>
      <c r="C1" s="2" t="s">
        <v>121</v>
      </c>
      <c r="D1" s="16" t="s">
        <v>119</v>
      </c>
      <c r="E1" s="16" t="s">
        <v>120</v>
      </c>
      <c r="F1" s="2" t="s">
        <v>7</v>
      </c>
      <c r="G1" s="16" t="s">
        <v>122</v>
      </c>
      <c r="H1" s="16" t="s">
        <v>123</v>
      </c>
      <c r="I1" s="2" t="s">
        <v>10</v>
      </c>
      <c r="J1" s="16" t="s">
        <v>124</v>
      </c>
      <c r="K1" s="16" t="s">
        <v>125</v>
      </c>
      <c r="L1" s="2" t="s">
        <v>118</v>
      </c>
      <c r="M1" s="16" t="s">
        <v>126</v>
      </c>
      <c r="N1" s="16" t="s">
        <v>127</v>
      </c>
      <c r="O1" s="2" t="s">
        <v>11</v>
      </c>
      <c r="P1" s="2" t="s">
        <v>128</v>
      </c>
      <c r="Q1" s="2" t="s">
        <v>129</v>
      </c>
      <c r="R1" s="2" t="s">
        <v>12</v>
      </c>
      <c r="S1" s="16" t="s">
        <v>130</v>
      </c>
      <c r="T1" s="16" t="s">
        <v>131</v>
      </c>
      <c r="U1" s="2" t="s">
        <v>13</v>
      </c>
      <c r="V1" s="16" t="s">
        <v>132</v>
      </c>
      <c r="W1" s="16" t="s">
        <v>133</v>
      </c>
      <c r="X1" s="2" t="s">
        <v>14</v>
      </c>
      <c r="Y1" s="16" t="s">
        <v>134</v>
      </c>
      <c r="Z1" s="16" t="s">
        <v>135</v>
      </c>
      <c r="AA1" s="2" t="s">
        <v>15</v>
      </c>
      <c r="AB1" s="16" t="s">
        <v>136</v>
      </c>
      <c r="AC1" s="16" t="s">
        <v>137</v>
      </c>
    </row>
    <row r="2" spans="1:29" x14ac:dyDescent="0.25">
      <c r="A2" s="3" t="s">
        <v>0</v>
      </c>
      <c r="B2" s="1">
        <v>45383</v>
      </c>
      <c r="C2" s="2" t="s">
        <v>16</v>
      </c>
      <c r="D2" s="16" t="str">
        <f>LEFT(C2,SEARCH("hr",C2)-1)</f>
        <v>5</v>
      </c>
      <c r="E2" s="16" t="str">
        <f>MID(C2,SEARCH("/",C2)+1,SEARCH("min",C2)-SEARCH("/",C2)-1)</f>
        <v>59</v>
      </c>
      <c r="F2" s="2" t="s">
        <v>41</v>
      </c>
      <c r="G2" s="16" t="str">
        <f>LEFT(F2,SEARCH("hr",F2)-1)</f>
        <v>1</v>
      </c>
      <c r="H2" s="16" t="str">
        <f>MID(F2,SEARCH("/",F2)+1,SEARCH("min",F2)-SEARCH("/",F2)-1)</f>
        <v>34</v>
      </c>
      <c r="I2" s="2" t="s">
        <v>67</v>
      </c>
      <c r="J2" s="16" t="str">
        <f>LEFT(I2,SEARCH("hr",I2)-1)</f>
        <v>0</v>
      </c>
      <c r="K2" s="16" t="str">
        <f>MID(I2,SEARCH("/",I2)+1,SEARCH("min",I2)-SEARCH("/",I2)-1)</f>
        <v>36</v>
      </c>
      <c r="L2" s="2" t="s">
        <v>83</v>
      </c>
      <c r="M2" s="16" t="str">
        <f>LEFT(L2,SEARCH("hr",L2)-1)</f>
        <v>0</v>
      </c>
      <c r="N2" s="16" t="str">
        <f>MID(L2,SEARCH("/",L2)+1,SEARCH("min",L2)-SEARCH("/",L2)-1)</f>
        <v>46</v>
      </c>
      <c r="O2" s="2" t="s">
        <v>102</v>
      </c>
      <c r="P2" s="2" t="str">
        <f>LEFT(O2,SEARCH("hr",O2)-1)</f>
        <v>0</v>
      </c>
      <c r="Q2" s="2" t="str">
        <f>MID(O2,SEARCH("/",O2)+1,SEARCH("min",O2)-SEARCH("/",O2)-1)</f>
        <v>34</v>
      </c>
      <c r="R2" s="2" t="s">
        <v>108</v>
      </c>
      <c r="S2" s="16" t="str">
        <f>LEFT(R2,SEARCH("hr",R2)-1)</f>
        <v>0</v>
      </c>
      <c r="T2" s="16" t="str">
        <f>MID(R2,SEARCH("/",R2)+1,SEARCH("min",R2)-SEARCH("/",R2)-1)</f>
        <v>14</v>
      </c>
      <c r="U2" s="2" t="s">
        <v>109</v>
      </c>
      <c r="V2" s="16" t="str">
        <f>LEFT(U2,SEARCH("hr",U2)-1)</f>
        <v>0</v>
      </c>
      <c r="W2" s="16" t="str">
        <f>MID(U2,SEARCH("/",U2)+1,SEARCH("min",U2)-SEARCH("/",U2)-1)</f>
        <v>11</v>
      </c>
      <c r="X2" s="2" t="s">
        <v>46</v>
      </c>
      <c r="Y2" s="16" t="str">
        <f>LEFT(X2,SEARCH("hr",X2)-1)</f>
        <v>0</v>
      </c>
      <c r="Z2" s="16" t="str">
        <f>MID(X2,SEARCH("/",X2)+1,SEARCH("min",X2)-SEARCH("/",X2)-1)</f>
        <v>0</v>
      </c>
      <c r="AA2" s="2" t="s">
        <v>85</v>
      </c>
      <c r="AB2" s="16" t="str">
        <f>LEFT(AA2,SEARCH("hr",AA2)-1)</f>
        <v>1</v>
      </c>
      <c r="AC2" s="16" t="str">
        <f>MID(AA2,SEARCH("/",AA2)+1,SEARCH("min",AA2)-SEARCH("/",AA2)-1)</f>
        <v>41</v>
      </c>
    </row>
    <row r="3" spans="1:29" x14ac:dyDescent="0.25">
      <c r="A3" s="3" t="s">
        <v>1</v>
      </c>
      <c r="B3" s="1">
        <v>45384</v>
      </c>
      <c r="C3" s="2" t="s">
        <v>17</v>
      </c>
      <c r="D3" s="16" t="str">
        <f t="shared" ref="D3:D27" si="0">LEFT(C3,SEARCH("hr",C3)-1)</f>
        <v>6</v>
      </c>
      <c r="E3" s="16" t="str">
        <f t="shared" ref="E3:E27" si="1">MID(C3,SEARCH("/",C3)+1,SEARCH("min",C3)-SEARCH("/",C3)-1)</f>
        <v>42</v>
      </c>
      <c r="F3" s="2" t="s">
        <v>42</v>
      </c>
      <c r="G3" s="16" t="str">
        <f t="shared" ref="G3:G27" si="2">LEFT(F3,SEARCH("hr",F3)-1)</f>
        <v>1</v>
      </c>
      <c r="H3" s="16" t="str">
        <f t="shared" ref="H3:H27" si="3">MID(F3,SEARCH("/",F3)+1,SEARCH("min",F3)-SEARCH("/",F3)-1)</f>
        <v>16</v>
      </c>
      <c r="I3" s="2" t="s">
        <v>69</v>
      </c>
      <c r="J3" s="16" t="str">
        <f t="shared" ref="J3:J27" si="4">LEFT(I3,SEARCH("hr",I3)-1)</f>
        <v>1</v>
      </c>
      <c r="K3" s="16" t="str">
        <f t="shared" ref="K3:K27" si="5">MID(I3,SEARCH("/",I3)+1,SEARCH("min",I3)-SEARCH("/",I3)-1)</f>
        <v>1</v>
      </c>
      <c r="L3" s="2" t="s">
        <v>87</v>
      </c>
      <c r="M3" s="16" t="str">
        <f t="shared" ref="M3:M27" si="6">LEFT(L3,SEARCH("hr",L3)-1)</f>
        <v>2</v>
      </c>
      <c r="N3" s="16" t="str">
        <f t="shared" ref="N3:N27" si="7">MID(L3,SEARCH("/",L3)+1,SEARCH("min",L3)-SEARCH("/",L3)-1)</f>
        <v>9</v>
      </c>
      <c r="O3" s="2" t="s">
        <v>59</v>
      </c>
      <c r="P3" s="2" t="str">
        <f t="shared" ref="P3:P27" si="8">LEFT(O3,SEARCH("hr",O3)-1)</f>
        <v>0</v>
      </c>
      <c r="Q3" s="2" t="str">
        <f t="shared" ref="Q3:Q27" si="9">MID(O3,SEARCH("/",O3)+1,SEARCH("min",O3)-SEARCH("/",O3)-1)</f>
        <v>21</v>
      </c>
      <c r="R3" s="2" t="s">
        <v>66</v>
      </c>
      <c r="S3" s="16" t="str">
        <f t="shared" ref="S3:S27" si="10">LEFT(R3,SEARCH("hr",R3)-1)</f>
        <v>0</v>
      </c>
      <c r="T3" s="16" t="str">
        <f t="shared" ref="T3:T27" si="11">MID(R3,SEARCH("/",R3)+1,SEARCH("min",R3)-SEARCH("/",R3)-1)</f>
        <v>24</v>
      </c>
      <c r="U3" s="2" t="s">
        <v>86</v>
      </c>
      <c r="V3" s="16" t="str">
        <f t="shared" ref="V3:V27" si="12">LEFT(U3,SEARCH("hr",U3)-1)</f>
        <v>0</v>
      </c>
      <c r="W3" s="16" t="str">
        <f t="shared" ref="W3:W27" si="13">MID(U3,SEARCH("/",U3)+1,SEARCH("min",U3)-SEARCH("/",U3)-1)</f>
        <v>4</v>
      </c>
      <c r="X3" s="2" t="s">
        <v>102</v>
      </c>
      <c r="Y3" s="16" t="str">
        <f t="shared" ref="Y3:Y27" si="14">LEFT(X3,SEARCH("hr",X3)-1)</f>
        <v>0</v>
      </c>
      <c r="Z3" s="16" t="str">
        <f t="shared" ref="Z3:Z27" si="15">MID(X3,SEARCH("/",X3)+1,SEARCH("min",X3)-SEARCH("/",X3)-1)</f>
        <v>34</v>
      </c>
      <c r="AA3" s="2" t="s">
        <v>53</v>
      </c>
      <c r="AB3" s="16" t="str">
        <f t="shared" ref="AB3:AB27" si="16">LEFT(AA3,SEARCH("hr",AA3)-1)</f>
        <v>0</v>
      </c>
      <c r="AC3" s="16" t="str">
        <f t="shared" ref="AC3:AC27" si="17">MID(AA3,SEARCH("/",AA3)+1,SEARCH("min",AA3)-SEARCH("/",AA3)-1)</f>
        <v>1</v>
      </c>
    </row>
    <row r="4" spans="1:29" x14ac:dyDescent="0.25">
      <c r="A4" s="3" t="s">
        <v>2</v>
      </c>
      <c r="B4" s="1">
        <v>45385</v>
      </c>
      <c r="C4" s="2" t="s">
        <v>18</v>
      </c>
      <c r="D4" s="16" t="str">
        <f t="shared" si="0"/>
        <v>5</v>
      </c>
      <c r="E4" s="16" t="str">
        <f t="shared" si="1"/>
        <v>53</v>
      </c>
      <c r="F4" s="2" t="s">
        <v>43</v>
      </c>
      <c r="G4" s="16" t="str">
        <f t="shared" si="2"/>
        <v>0</v>
      </c>
      <c r="H4" s="16" t="str">
        <f t="shared" si="3"/>
        <v>49</v>
      </c>
      <c r="I4" s="2" t="s">
        <v>70</v>
      </c>
      <c r="J4" s="16" t="str">
        <f t="shared" si="4"/>
        <v>1</v>
      </c>
      <c r="K4" s="16" t="str">
        <f t="shared" si="5"/>
        <v>48</v>
      </c>
      <c r="L4" s="2" t="s">
        <v>56</v>
      </c>
      <c r="M4" s="16" t="str">
        <f t="shared" si="6"/>
        <v>0</v>
      </c>
      <c r="N4" s="16" t="str">
        <f t="shared" si="7"/>
        <v>27</v>
      </c>
      <c r="O4" s="2" t="s">
        <v>104</v>
      </c>
      <c r="P4" s="2" t="str">
        <f t="shared" si="8"/>
        <v>0</v>
      </c>
      <c r="Q4" s="2" t="str">
        <f t="shared" si="9"/>
        <v>19</v>
      </c>
      <c r="R4" s="2" t="s">
        <v>71</v>
      </c>
      <c r="S4" s="16" t="str">
        <f t="shared" si="10"/>
        <v>0</v>
      </c>
      <c r="T4" s="16" t="str">
        <f t="shared" si="11"/>
        <v>28</v>
      </c>
      <c r="U4" s="2" t="s">
        <v>67</v>
      </c>
      <c r="V4" s="16" t="str">
        <f t="shared" si="12"/>
        <v>0</v>
      </c>
      <c r="W4" s="16" t="str">
        <f t="shared" si="13"/>
        <v>36</v>
      </c>
      <c r="X4" s="2" t="s">
        <v>46</v>
      </c>
      <c r="Y4" s="16" t="str">
        <f t="shared" si="14"/>
        <v>0</v>
      </c>
      <c r="Z4" s="16" t="str">
        <f t="shared" si="15"/>
        <v>0</v>
      </c>
      <c r="AA4" s="2" t="s">
        <v>46</v>
      </c>
      <c r="AB4" s="16" t="str">
        <f t="shared" si="16"/>
        <v>0</v>
      </c>
      <c r="AC4" s="16" t="str">
        <f t="shared" si="17"/>
        <v>0</v>
      </c>
    </row>
    <row r="5" spans="1:29" x14ac:dyDescent="0.25">
      <c r="A5" s="3" t="s">
        <v>3</v>
      </c>
      <c r="B5" s="1">
        <v>45386</v>
      </c>
      <c r="C5" s="2" t="s">
        <v>19</v>
      </c>
      <c r="D5" s="16" t="str">
        <f t="shared" si="0"/>
        <v>8</v>
      </c>
      <c r="E5" s="16" t="str">
        <f t="shared" si="1"/>
        <v>15</v>
      </c>
      <c r="F5" s="2" t="s">
        <v>44</v>
      </c>
      <c r="G5" s="16" t="str">
        <f t="shared" si="2"/>
        <v>1</v>
      </c>
      <c r="H5" s="16" t="str">
        <f t="shared" si="3"/>
        <v>20</v>
      </c>
      <c r="I5" s="2" t="s">
        <v>33</v>
      </c>
      <c r="J5" s="16" t="str">
        <f t="shared" si="4"/>
        <v>1</v>
      </c>
      <c r="K5" s="16" t="str">
        <f t="shared" si="5"/>
        <v>35</v>
      </c>
      <c r="L5" s="2" t="s">
        <v>88</v>
      </c>
      <c r="M5" s="16" t="str">
        <f t="shared" si="6"/>
        <v>2</v>
      </c>
      <c r="N5" s="16" t="str">
        <f t="shared" si="7"/>
        <v>41</v>
      </c>
      <c r="O5" s="2" t="s">
        <v>105</v>
      </c>
      <c r="P5" s="2" t="str">
        <f t="shared" si="8"/>
        <v>0</v>
      </c>
      <c r="Q5" s="2" t="str">
        <f t="shared" si="9"/>
        <v>54</v>
      </c>
      <c r="R5" s="2" t="s">
        <v>110</v>
      </c>
      <c r="S5" s="16" t="str">
        <f t="shared" si="10"/>
        <v>1</v>
      </c>
      <c r="T5" s="16" t="str">
        <f t="shared" si="11"/>
        <v>7</v>
      </c>
      <c r="U5" s="2" t="s">
        <v>53</v>
      </c>
      <c r="V5" s="16" t="str">
        <f t="shared" si="12"/>
        <v>0</v>
      </c>
      <c r="W5" s="16" t="str">
        <f t="shared" si="13"/>
        <v>1</v>
      </c>
      <c r="X5" s="2" t="s">
        <v>46</v>
      </c>
      <c r="Y5" s="16" t="str">
        <f t="shared" si="14"/>
        <v>0</v>
      </c>
      <c r="Z5" s="16" t="str">
        <f t="shared" si="15"/>
        <v>0</v>
      </c>
      <c r="AA5" s="2" t="s">
        <v>61</v>
      </c>
      <c r="AB5" s="16" t="str">
        <f t="shared" si="16"/>
        <v>0</v>
      </c>
      <c r="AC5" s="16" t="str">
        <f t="shared" si="17"/>
        <v>3</v>
      </c>
    </row>
    <row r="6" spans="1:29" x14ac:dyDescent="0.25">
      <c r="A6" s="3" t="s">
        <v>4</v>
      </c>
      <c r="B6" s="1">
        <v>45387</v>
      </c>
      <c r="C6" s="2" t="s">
        <v>20</v>
      </c>
      <c r="D6" s="16" t="str">
        <f t="shared" si="0"/>
        <v>2</v>
      </c>
      <c r="E6" s="16" t="str">
        <f t="shared" si="1"/>
        <v>58</v>
      </c>
      <c r="F6" s="2" t="s">
        <v>45</v>
      </c>
      <c r="G6" s="16" t="str">
        <f t="shared" si="2"/>
        <v>0</v>
      </c>
      <c r="H6" s="16" t="str">
        <f t="shared" si="3"/>
        <v>48</v>
      </c>
      <c r="I6" s="2" t="s">
        <v>56</v>
      </c>
      <c r="J6" s="16" t="str">
        <f t="shared" si="4"/>
        <v>0</v>
      </c>
      <c r="K6" s="16" t="str">
        <f t="shared" si="5"/>
        <v>27</v>
      </c>
      <c r="L6" s="2" t="s">
        <v>89</v>
      </c>
      <c r="M6" s="16" t="str">
        <f t="shared" si="6"/>
        <v>0</v>
      </c>
      <c r="N6" s="16" t="str">
        <f t="shared" si="7"/>
        <v>10</v>
      </c>
      <c r="O6" s="2" t="s">
        <v>75</v>
      </c>
      <c r="P6" s="2" t="str">
        <f t="shared" si="8"/>
        <v>0</v>
      </c>
      <c r="Q6" s="2" t="str">
        <f t="shared" si="9"/>
        <v>31</v>
      </c>
      <c r="R6" s="2" t="s">
        <v>111</v>
      </c>
      <c r="S6" s="16" t="str">
        <f t="shared" si="10"/>
        <v>0</v>
      </c>
      <c r="T6" s="16" t="str">
        <f t="shared" si="11"/>
        <v>7</v>
      </c>
      <c r="U6" s="2" t="s">
        <v>46</v>
      </c>
      <c r="V6" s="16" t="str">
        <f t="shared" si="12"/>
        <v>0</v>
      </c>
      <c r="W6" s="16" t="str">
        <f t="shared" si="13"/>
        <v>0</v>
      </c>
      <c r="X6" s="2" t="s">
        <v>53</v>
      </c>
      <c r="Y6" s="16" t="str">
        <f t="shared" si="14"/>
        <v>0</v>
      </c>
      <c r="Z6" s="16" t="str">
        <f t="shared" si="15"/>
        <v>1</v>
      </c>
      <c r="AA6" s="2" t="s">
        <v>53</v>
      </c>
      <c r="AB6" s="16" t="str">
        <f t="shared" si="16"/>
        <v>0</v>
      </c>
      <c r="AC6" s="16" t="str">
        <f t="shared" si="17"/>
        <v>1</v>
      </c>
    </row>
    <row r="7" spans="1:29" x14ac:dyDescent="0.25">
      <c r="A7" s="3" t="s">
        <v>5</v>
      </c>
      <c r="B7" s="1">
        <v>45388</v>
      </c>
      <c r="C7" s="2" t="s">
        <v>21</v>
      </c>
      <c r="D7" s="16" t="str">
        <f t="shared" si="0"/>
        <v>2</v>
      </c>
      <c r="E7" s="16" t="str">
        <f t="shared" si="1"/>
        <v>32</v>
      </c>
      <c r="F7" s="2" t="s">
        <v>46</v>
      </c>
      <c r="G7" s="16" t="str">
        <f t="shared" si="2"/>
        <v>0</v>
      </c>
      <c r="H7" s="16" t="str">
        <f t="shared" si="3"/>
        <v>0</v>
      </c>
      <c r="I7" s="2" t="s">
        <v>59</v>
      </c>
      <c r="J7" s="16" t="str">
        <f t="shared" si="4"/>
        <v>0</v>
      </c>
      <c r="K7" s="16" t="str">
        <f t="shared" si="5"/>
        <v>21</v>
      </c>
      <c r="L7" s="2" t="s">
        <v>90</v>
      </c>
      <c r="M7" s="16" t="str">
        <f t="shared" si="6"/>
        <v>1</v>
      </c>
      <c r="N7" s="16" t="str">
        <f t="shared" si="7"/>
        <v>29</v>
      </c>
      <c r="O7" s="2" t="s">
        <v>61</v>
      </c>
      <c r="P7" s="2" t="str">
        <f t="shared" si="8"/>
        <v>0</v>
      </c>
      <c r="Q7" s="2" t="str">
        <f t="shared" si="9"/>
        <v>3</v>
      </c>
      <c r="R7" s="2" t="s">
        <v>46</v>
      </c>
      <c r="S7" s="16" t="str">
        <f t="shared" si="10"/>
        <v>0</v>
      </c>
      <c r="T7" s="16" t="str">
        <f t="shared" si="11"/>
        <v>0</v>
      </c>
      <c r="U7" s="2" t="s">
        <v>54</v>
      </c>
      <c r="V7" s="16" t="str">
        <f t="shared" si="12"/>
        <v>0</v>
      </c>
      <c r="W7" s="16" t="str">
        <f t="shared" si="13"/>
        <v>15</v>
      </c>
      <c r="X7" s="2" t="s">
        <v>114</v>
      </c>
      <c r="Y7" s="16" t="str">
        <f t="shared" si="14"/>
        <v>0</v>
      </c>
      <c r="Z7" s="16" t="str">
        <f t="shared" si="15"/>
        <v>5</v>
      </c>
      <c r="AA7" s="2" t="s">
        <v>46</v>
      </c>
      <c r="AB7" s="16" t="str">
        <f t="shared" si="16"/>
        <v>0</v>
      </c>
      <c r="AC7" s="16" t="str">
        <f t="shared" si="17"/>
        <v>0</v>
      </c>
    </row>
    <row r="8" spans="1:29" x14ac:dyDescent="0.25">
      <c r="A8" s="3" t="s">
        <v>6</v>
      </c>
      <c r="B8" s="1">
        <v>45389</v>
      </c>
      <c r="C8" s="2" t="s">
        <v>22</v>
      </c>
      <c r="D8" s="16" t="str">
        <f t="shared" si="0"/>
        <v>9</v>
      </c>
      <c r="E8" s="16" t="str">
        <f t="shared" si="1"/>
        <v>14</v>
      </c>
      <c r="F8" s="2" t="s">
        <v>47</v>
      </c>
      <c r="G8" s="16" t="str">
        <f t="shared" si="2"/>
        <v>3</v>
      </c>
      <c r="H8" s="16" t="str">
        <f t="shared" si="3"/>
        <v>30</v>
      </c>
      <c r="I8" s="2" t="s">
        <v>51</v>
      </c>
      <c r="J8" s="16" t="str">
        <f t="shared" si="4"/>
        <v>0</v>
      </c>
      <c r="K8" s="16" t="str">
        <f t="shared" si="5"/>
        <v>29</v>
      </c>
      <c r="L8" s="2" t="s">
        <v>65</v>
      </c>
      <c r="M8" s="16" t="str">
        <f t="shared" si="6"/>
        <v>1</v>
      </c>
      <c r="N8" s="16" t="str">
        <f t="shared" si="7"/>
        <v>21</v>
      </c>
      <c r="O8" s="2" t="s">
        <v>104</v>
      </c>
      <c r="P8" s="2" t="str">
        <f t="shared" si="8"/>
        <v>0</v>
      </c>
      <c r="Q8" s="2" t="str">
        <f t="shared" si="9"/>
        <v>19</v>
      </c>
      <c r="R8" s="2" t="s">
        <v>112</v>
      </c>
      <c r="S8" s="16" t="str">
        <f t="shared" si="10"/>
        <v>3</v>
      </c>
      <c r="T8" s="16" t="str">
        <f t="shared" si="11"/>
        <v>23</v>
      </c>
      <c r="U8" s="2" t="s">
        <v>61</v>
      </c>
      <c r="V8" s="16" t="str">
        <f t="shared" si="12"/>
        <v>0</v>
      </c>
      <c r="W8" s="16" t="str">
        <f t="shared" si="13"/>
        <v>3</v>
      </c>
      <c r="X8" s="2" t="s">
        <v>53</v>
      </c>
      <c r="Y8" s="16" t="str">
        <f t="shared" si="14"/>
        <v>0</v>
      </c>
      <c r="Z8" s="16" t="str">
        <f t="shared" si="15"/>
        <v>1</v>
      </c>
      <c r="AA8" s="2" t="s">
        <v>53</v>
      </c>
      <c r="AB8" s="16" t="str">
        <f t="shared" si="16"/>
        <v>0</v>
      </c>
      <c r="AC8" s="16" t="str">
        <f t="shared" si="17"/>
        <v>1</v>
      </c>
    </row>
    <row r="9" spans="1:29" x14ac:dyDescent="0.25">
      <c r="A9" s="3" t="s">
        <v>0</v>
      </c>
      <c r="B9" s="1">
        <v>45390</v>
      </c>
      <c r="C9" s="2" t="s">
        <v>23</v>
      </c>
      <c r="D9" s="16" t="str">
        <f t="shared" si="0"/>
        <v>5</v>
      </c>
      <c r="E9" s="16" t="str">
        <f t="shared" si="1"/>
        <v>50</v>
      </c>
      <c r="F9" s="2" t="s">
        <v>48</v>
      </c>
      <c r="G9" s="16" t="str">
        <f t="shared" si="2"/>
        <v>1</v>
      </c>
      <c r="H9" s="16" t="str">
        <f t="shared" si="3"/>
        <v>4</v>
      </c>
      <c r="I9" s="2" t="s">
        <v>62</v>
      </c>
      <c r="J9" s="16" t="str">
        <f t="shared" si="4"/>
        <v>1</v>
      </c>
      <c r="K9" s="16" t="str">
        <f t="shared" si="5"/>
        <v>12</v>
      </c>
      <c r="L9" s="2" t="s">
        <v>91</v>
      </c>
      <c r="M9" s="16" t="str">
        <f t="shared" si="6"/>
        <v>2</v>
      </c>
      <c r="N9" s="16" t="str">
        <f t="shared" si="7"/>
        <v>27</v>
      </c>
      <c r="O9" s="2" t="s">
        <v>54</v>
      </c>
      <c r="P9" s="2" t="str">
        <f t="shared" si="8"/>
        <v>0</v>
      </c>
      <c r="Q9" s="2" t="str">
        <f t="shared" si="9"/>
        <v>15</v>
      </c>
      <c r="R9" s="2" t="s">
        <v>58</v>
      </c>
      <c r="S9" s="16" t="str">
        <f t="shared" si="10"/>
        <v>0</v>
      </c>
      <c r="T9" s="16" t="str">
        <f t="shared" si="11"/>
        <v>2</v>
      </c>
      <c r="U9" s="2" t="s">
        <v>114</v>
      </c>
      <c r="V9" s="16" t="str">
        <f t="shared" si="12"/>
        <v>0</v>
      </c>
      <c r="W9" s="16" t="str">
        <f t="shared" si="13"/>
        <v>5</v>
      </c>
      <c r="X9" s="2" t="s">
        <v>66</v>
      </c>
      <c r="Y9" s="16" t="str">
        <f t="shared" si="14"/>
        <v>0</v>
      </c>
      <c r="Z9" s="16" t="str">
        <f t="shared" si="15"/>
        <v>24</v>
      </c>
      <c r="AA9" s="2" t="s">
        <v>58</v>
      </c>
      <c r="AB9" s="16" t="str">
        <f t="shared" si="16"/>
        <v>0</v>
      </c>
      <c r="AC9" s="16" t="str">
        <f t="shared" si="17"/>
        <v>2</v>
      </c>
    </row>
    <row r="10" spans="1:29" x14ac:dyDescent="0.25">
      <c r="A10" s="3" t="s">
        <v>1</v>
      </c>
      <c r="B10" s="1">
        <v>45391</v>
      </c>
      <c r="C10" s="2" t="s">
        <v>24</v>
      </c>
      <c r="D10" s="16" t="str">
        <f t="shared" si="0"/>
        <v>3</v>
      </c>
      <c r="E10" s="16" t="str">
        <f t="shared" si="1"/>
        <v>29</v>
      </c>
      <c r="F10" s="2" t="s">
        <v>49</v>
      </c>
      <c r="G10" s="16" t="str">
        <f t="shared" si="2"/>
        <v>1</v>
      </c>
      <c r="H10" s="16" t="str">
        <f t="shared" si="3"/>
        <v>10</v>
      </c>
      <c r="I10" s="2" t="s">
        <v>71</v>
      </c>
      <c r="J10" s="16" t="str">
        <f t="shared" si="4"/>
        <v>0</v>
      </c>
      <c r="K10" s="16" t="str">
        <f t="shared" si="5"/>
        <v>28</v>
      </c>
      <c r="L10" s="2" t="s">
        <v>80</v>
      </c>
      <c r="M10" s="16" t="str">
        <f t="shared" si="6"/>
        <v>0</v>
      </c>
      <c r="N10" s="16" t="str">
        <f t="shared" si="7"/>
        <v>53</v>
      </c>
      <c r="O10" s="2" t="s">
        <v>61</v>
      </c>
      <c r="P10" s="2" t="str">
        <f t="shared" si="8"/>
        <v>0</v>
      </c>
      <c r="Q10" s="2" t="str">
        <f t="shared" si="9"/>
        <v>3</v>
      </c>
      <c r="R10" s="2" t="s">
        <v>61</v>
      </c>
      <c r="S10" s="16" t="str">
        <f t="shared" si="10"/>
        <v>0</v>
      </c>
      <c r="T10" s="16" t="str">
        <f t="shared" si="11"/>
        <v>3</v>
      </c>
      <c r="U10" s="2" t="s">
        <v>114</v>
      </c>
      <c r="V10" s="16" t="str">
        <f t="shared" si="12"/>
        <v>0</v>
      </c>
      <c r="W10" s="16" t="str">
        <f t="shared" si="13"/>
        <v>5</v>
      </c>
      <c r="X10" s="2" t="s">
        <v>52</v>
      </c>
      <c r="Y10" s="16" t="str">
        <f t="shared" si="14"/>
        <v>0</v>
      </c>
      <c r="Z10" s="16" t="str">
        <f t="shared" si="15"/>
        <v>9</v>
      </c>
      <c r="AA10" s="2" t="s">
        <v>53</v>
      </c>
      <c r="AB10" s="16" t="str">
        <f t="shared" si="16"/>
        <v>0</v>
      </c>
      <c r="AC10" s="16" t="str">
        <f t="shared" si="17"/>
        <v>1</v>
      </c>
    </row>
    <row r="11" spans="1:29" x14ac:dyDescent="0.25">
      <c r="A11" s="3" t="s">
        <v>2</v>
      </c>
      <c r="B11" s="1">
        <v>45392</v>
      </c>
      <c r="C11" s="2" t="s">
        <v>25</v>
      </c>
      <c r="D11" s="16" t="str">
        <f t="shared" si="0"/>
        <v>2</v>
      </c>
      <c r="E11" s="16" t="str">
        <f t="shared" si="1"/>
        <v>7</v>
      </c>
      <c r="F11" s="2" t="s">
        <v>50</v>
      </c>
      <c r="G11" s="16" t="str">
        <f t="shared" si="2"/>
        <v>0</v>
      </c>
      <c r="H11" s="16" t="str">
        <f t="shared" si="3"/>
        <v>12</v>
      </c>
      <c r="I11" s="2" t="s">
        <v>71</v>
      </c>
      <c r="J11" s="16" t="str">
        <f t="shared" si="4"/>
        <v>0</v>
      </c>
      <c r="K11" s="16" t="str">
        <f t="shared" si="5"/>
        <v>28</v>
      </c>
      <c r="L11" s="2" t="s">
        <v>92</v>
      </c>
      <c r="M11" s="16" t="str">
        <f t="shared" si="6"/>
        <v>0</v>
      </c>
      <c r="N11" s="16" t="str">
        <f t="shared" si="7"/>
        <v>17</v>
      </c>
      <c r="O11" s="2" t="s">
        <v>106</v>
      </c>
      <c r="P11" s="2" t="str">
        <f t="shared" si="8"/>
        <v>0</v>
      </c>
      <c r="Q11" s="2" t="str">
        <f t="shared" si="9"/>
        <v>13</v>
      </c>
      <c r="R11" s="2" t="s">
        <v>58</v>
      </c>
      <c r="S11" s="16" t="str">
        <f t="shared" si="10"/>
        <v>0</v>
      </c>
      <c r="T11" s="16" t="str">
        <f t="shared" si="11"/>
        <v>2</v>
      </c>
      <c r="U11" s="2" t="s">
        <v>108</v>
      </c>
      <c r="V11" s="16" t="str">
        <f t="shared" si="12"/>
        <v>0</v>
      </c>
      <c r="W11" s="16" t="str">
        <f t="shared" si="13"/>
        <v>14</v>
      </c>
      <c r="X11" s="2" t="s">
        <v>46</v>
      </c>
      <c r="Y11" s="16" t="str">
        <f t="shared" si="14"/>
        <v>0</v>
      </c>
      <c r="Z11" s="16" t="str">
        <f t="shared" si="15"/>
        <v>0</v>
      </c>
      <c r="AA11" s="2" t="s">
        <v>53</v>
      </c>
      <c r="AB11" s="16" t="str">
        <f t="shared" si="16"/>
        <v>0</v>
      </c>
      <c r="AC11" s="16" t="str">
        <f t="shared" si="17"/>
        <v>1</v>
      </c>
    </row>
    <row r="12" spans="1:29" x14ac:dyDescent="0.25">
      <c r="A12" s="3" t="s">
        <v>3</v>
      </c>
      <c r="B12" s="1">
        <v>45393</v>
      </c>
      <c r="C12" s="2" t="s">
        <v>26</v>
      </c>
      <c r="D12" s="16" t="str">
        <f t="shared" si="0"/>
        <v>3</v>
      </c>
      <c r="E12" s="16" t="str">
        <f t="shared" si="1"/>
        <v>37</v>
      </c>
      <c r="F12" s="2" t="s">
        <v>51</v>
      </c>
      <c r="G12" s="16" t="str">
        <f t="shared" si="2"/>
        <v>0</v>
      </c>
      <c r="H12" s="16" t="str">
        <f t="shared" si="3"/>
        <v>29</v>
      </c>
      <c r="I12" s="2" t="s">
        <v>72</v>
      </c>
      <c r="J12" s="16" t="str">
        <f t="shared" si="4"/>
        <v>0</v>
      </c>
      <c r="K12" s="16" t="str">
        <f t="shared" si="5"/>
        <v>25</v>
      </c>
      <c r="L12" s="2" t="s">
        <v>84</v>
      </c>
      <c r="M12" s="16" t="str">
        <f t="shared" si="6"/>
        <v>1</v>
      </c>
      <c r="N12" s="16" t="str">
        <f t="shared" si="7"/>
        <v>45</v>
      </c>
      <c r="O12" s="2" t="s">
        <v>89</v>
      </c>
      <c r="P12" s="2" t="str">
        <f t="shared" si="8"/>
        <v>0</v>
      </c>
      <c r="Q12" s="2" t="str">
        <f t="shared" si="9"/>
        <v>10</v>
      </c>
      <c r="R12" s="2" t="s">
        <v>46</v>
      </c>
      <c r="S12" s="16" t="str">
        <f t="shared" si="10"/>
        <v>0</v>
      </c>
      <c r="T12" s="16" t="str">
        <f t="shared" si="11"/>
        <v>0</v>
      </c>
      <c r="U12" s="2" t="s">
        <v>109</v>
      </c>
      <c r="V12" s="16" t="str">
        <f t="shared" si="12"/>
        <v>0</v>
      </c>
      <c r="W12" s="16" t="str">
        <f t="shared" si="13"/>
        <v>11</v>
      </c>
      <c r="X12" s="2" t="s">
        <v>89</v>
      </c>
      <c r="Y12" s="16" t="str">
        <f t="shared" si="14"/>
        <v>0</v>
      </c>
      <c r="Z12" s="16" t="str">
        <f t="shared" si="15"/>
        <v>10</v>
      </c>
      <c r="AA12" s="2" t="s">
        <v>46</v>
      </c>
      <c r="AB12" s="16" t="str">
        <f t="shared" si="16"/>
        <v>0</v>
      </c>
      <c r="AC12" s="16" t="str">
        <f t="shared" si="17"/>
        <v>0</v>
      </c>
    </row>
    <row r="13" spans="1:29" x14ac:dyDescent="0.25">
      <c r="A13" s="3" t="s">
        <v>4</v>
      </c>
      <c r="B13" s="1">
        <v>45394</v>
      </c>
      <c r="C13" s="2" t="s">
        <v>27</v>
      </c>
      <c r="D13" s="16" t="str">
        <f t="shared" si="0"/>
        <v>4</v>
      </c>
      <c r="E13" s="16" t="str">
        <f t="shared" si="1"/>
        <v>57</v>
      </c>
      <c r="F13" s="2" t="s">
        <v>52</v>
      </c>
      <c r="G13" s="16" t="str">
        <f t="shared" si="2"/>
        <v>0</v>
      </c>
      <c r="H13" s="16" t="str">
        <f t="shared" si="3"/>
        <v>9</v>
      </c>
      <c r="I13" s="2" t="s">
        <v>73</v>
      </c>
      <c r="J13" s="16" t="str">
        <f t="shared" si="4"/>
        <v>1</v>
      </c>
      <c r="K13" s="16" t="str">
        <f t="shared" si="5"/>
        <v>11</v>
      </c>
      <c r="L13" s="2" t="s">
        <v>93</v>
      </c>
      <c r="M13" s="16" t="str">
        <f t="shared" si="6"/>
        <v>2</v>
      </c>
      <c r="N13" s="16" t="str">
        <f t="shared" si="7"/>
        <v>52</v>
      </c>
      <c r="O13" s="2" t="s">
        <v>89</v>
      </c>
      <c r="P13" s="2" t="str">
        <f t="shared" si="8"/>
        <v>0</v>
      </c>
      <c r="Q13" s="2" t="str">
        <f t="shared" si="9"/>
        <v>10</v>
      </c>
      <c r="R13" s="2" t="s">
        <v>46</v>
      </c>
      <c r="S13" s="16" t="str">
        <f t="shared" si="10"/>
        <v>0</v>
      </c>
      <c r="T13" s="16" t="str">
        <f t="shared" si="11"/>
        <v>0</v>
      </c>
      <c r="U13" s="2" t="s">
        <v>106</v>
      </c>
      <c r="V13" s="16" t="str">
        <f t="shared" si="12"/>
        <v>0</v>
      </c>
      <c r="W13" s="16" t="str">
        <f t="shared" si="13"/>
        <v>13</v>
      </c>
      <c r="X13" s="2" t="s">
        <v>74</v>
      </c>
      <c r="Y13" s="16" t="str">
        <f t="shared" si="14"/>
        <v>0</v>
      </c>
      <c r="Z13" s="16" t="str">
        <f t="shared" si="15"/>
        <v>6</v>
      </c>
      <c r="AA13" s="2" t="s">
        <v>53</v>
      </c>
      <c r="AB13" s="16" t="str">
        <f t="shared" si="16"/>
        <v>0</v>
      </c>
      <c r="AC13" s="16" t="str">
        <f t="shared" si="17"/>
        <v>1</v>
      </c>
    </row>
    <row r="14" spans="1:29" x14ac:dyDescent="0.25">
      <c r="A14" s="3" t="s">
        <v>5</v>
      </c>
      <c r="B14" s="1">
        <v>45395</v>
      </c>
      <c r="C14" s="2" t="s">
        <v>28</v>
      </c>
      <c r="D14" s="16" t="str">
        <f t="shared" si="0"/>
        <v>2</v>
      </c>
      <c r="E14" s="16" t="str">
        <f t="shared" si="1"/>
        <v>48</v>
      </c>
      <c r="F14" s="2" t="s">
        <v>53</v>
      </c>
      <c r="G14" s="16" t="str">
        <f t="shared" si="2"/>
        <v>0</v>
      </c>
      <c r="H14" s="16" t="str">
        <f t="shared" si="3"/>
        <v>1</v>
      </c>
      <c r="I14" s="2" t="s">
        <v>74</v>
      </c>
      <c r="J14" s="16" t="str">
        <f t="shared" si="4"/>
        <v>0</v>
      </c>
      <c r="K14" s="16" t="str">
        <f t="shared" si="5"/>
        <v>6</v>
      </c>
      <c r="L14" s="2" t="s">
        <v>68</v>
      </c>
      <c r="M14" s="16" t="str">
        <f t="shared" si="6"/>
        <v>2</v>
      </c>
      <c r="N14" s="16" t="str">
        <f t="shared" si="7"/>
        <v>36</v>
      </c>
      <c r="O14" s="2" t="s">
        <v>58</v>
      </c>
      <c r="P14" s="2" t="str">
        <f t="shared" si="8"/>
        <v>0</v>
      </c>
      <c r="Q14" s="2" t="str">
        <f t="shared" si="9"/>
        <v>2</v>
      </c>
      <c r="R14" s="2" t="s">
        <v>46</v>
      </c>
      <c r="S14" s="16" t="str">
        <f t="shared" si="10"/>
        <v>0</v>
      </c>
      <c r="T14" s="16" t="str">
        <f t="shared" si="11"/>
        <v>0</v>
      </c>
      <c r="U14" s="2" t="s">
        <v>53</v>
      </c>
      <c r="V14" s="16" t="str">
        <f t="shared" si="12"/>
        <v>0</v>
      </c>
      <c r="W14" s="16" t="str">
        <f t="shared" si="13"/>
        <v>1</v>
      </c>
      <c r="X14" s="2" t="s">
        <v>46</v>
      </c>
      <c r="Y14" s="16" t="str">
        <f t="shared" si="14"/>
        <v>0</v>
      </c>
      <c r="Z14" s="16" t="str">
        <f t="shared" si="15"/>
        <v>0</v>
      </c>
      <c r="AA14" s="2" t="s">
        <v>46</v>
      </c>
      <c r="AB14" s="16" t="str">
        <f t="shared" si="16"/>
        <v>0</v>
      </c>
      <c r="AC14" s="16" t="str">
        <f t="shared" si="17"/>
        <v>0</v>
      </c>
    </row>
    <row r="15" spans="1:29" x14ac:dyDescent="0.25">
      <c r="A15" s="3" t="s">
        <v>6</v>
      </c>
      <c r="B15" s="1">
        <v>45396</v>
      </c>
      <c r="C15" s="2" t="s">
        <v>29</v>
      </c>
      <c r="D15" s="16" t="str">
        <f t="shared" si="0"/>
        <v>2</v>
      </c>
      <c r="E15" s="16" t="str">
        <f t="shared" si="1"/>
        <v>55</v>
      </c>
      <c r="F15" s="2" t="s">
        <v>54</v>
      </c>
      <c r="G15" s="16" t="str">
        <f t="shared" si="2"/>
        <v>0</v>
      </c>
      <c r="H15" s="16" t="str">
        <f t="shared" si="3"/>
        <v>15</v>
      </c>
      <c r="I15" s="2" t="s">
        <v>55</v>
      </c>
      <c r="J15" s="16" t="str">
        <f t="shared" si="4"/>
        <v>0</v>
      </c>
      <c r="K15" s="16" t="str">
        <f t="shared" si="5"/>
        <v>18</v>
      </c>
      <c r="L15" s="2" t="s">
        <v>94</v>
      </c>
      <c r="M15" s="16" t="str">
        <f t="shared" si="6"/>
        <v>0</v>
      </c>
      <c r="N15" s="16" t="str">
        <f t="shared" si="7"/>
        <v>16</v>
      </c>
      <c r="O15" s="2" t="s">
        <v>104</v>
      </c>
      <c r="P15" s="2" t="str">
        <f t="shared" si="8"/>
        <v>0</v>
      </c>
      <c r="Q15" s="2" t="str">
        <f t="shared" si="9"/>
        <v>19</v>
      </c>
      <c r="R15" s="2" t="s">
        <v>42</v>
      </c>
      <c r="S15" s="16" t="str">
        <f t="shared" si="10"/>
        <v>1</v>
      </c>
      <c r="T15" s="16" t="str">
        <f t="shared" si="11"/>
        <v>16</v>
      </c>
      <c r="U15" s="2" t="s">
        <v>58</v>
      </c>
      <c r="V15" s="16" t="str">
        <f t="shared" si="12"/>
        <v>0</v>
      </c>
      <c r="W15" s="16" t="str">
        <f t="shared" si="13"/>
        <v>2</v>
      </c>
      <c r="X15" s="2" t="s">
        <v>111</v>
      </c>
      <c r="Y15" s="16" t="str">
        <f t="shared" si="14"/>
        <v>0</v>
      </c>
      <c r="Z15" s="16" t="str">
        <f t="shared" si="15"/>
        <v>7</v>
      </c>
      <c r="AA15" s="2" t="s">
        <v>116</v>
      </c>
      <c r="AB15" s="16" t="str">
        <f t="shared" si="16"/>
        <v>0</v>
      </c>
      <c r="AC15" s="16" t="str">
        <f t="shared" si="17"/>
        <v>8</v>
      </c>
    </row>
    <row r="16" spans="1:29" x14ac:dyDescent="0.25">
      <c r="A16" s="3" t="s">
        <v>0</v>
      </c>
      <c r="B16" s="1">
        <v>45397</v>
      </c>
      <c r="C16" s="2" t="s">
        <v>30</v>
      </c>
      <c r="D16" s="16" t="str">
        <f t="shared" si="0"/>
        <v>2</v>
      </c>
      <c r="E16" s="16" t="str">
        <f t="shared" si="1"/>
        <v>25</v>
      </c>
      <c r="F16" s="2" t="s">
        <v>55</v>
      </c>
      <c r="G16" s="16" t="str">
        <f t="shared" si="2"/>
        <v>0</v>
      </c>
      <c r="H16" s="16" t="str">
        <f t="shared" si="3"/>
        <v>18</v>
      </c>
      <c r="I16" s="2" t="s">
        <v>75</v>
      </c>
      <c r="J16" s="16" t="str">
        <f t="shared" si="4"/>
        <v>0</v>
      </c>
      <c r="K16" s="16" t="str">
        <f t="shared" si="5"/>
        <v>31</v>
      </c>
      <c r="L16" s="2" t="s">
        <v>94</v>
      </c>
      <c r="M16" s="16" t="str">
        <f t="shared" si="6"/>
        <v>0</v>
      </c>
      <c r="N16" s="16" t="str">
        <f t="shared" si="7"/>
        <v>16</v>
      </c>
      <c r="O16" s="2" t="s">
        <v>71</v>
      </c>
      <c r="P16" s="2" t="str">
        <f t="shared" si="8"/>
        <v>0</v>
      </c>
      <c r="Q16" s="2" t="str">
        <f t="shared" si="9"/>
        <v>28</v>
      </c>
      <c r="R16" s="2" t="s">
        <v>53</v>
      </c>
      <c r="S16" s="16" t="str">
        <f t="shared" si="10"/>
        <v>0</v>
      </c>
      <c r="T16" s="16" t="str">
        <f t="shared" si="11"/>
        <v>1</v>
      </c>
      <c r="U16" s="2" t="s">
        <v>81</v>
      </c>
      <c r="V16" s="16" t="str">
        <f t="shared" si="12"/>
        <v>0</v>
      </c>
      <c r="W16" s="16" t="str">
        <f t="shared" si="13"/>
        <v>35</v>
      </c>
      <c r="X16" s="2" t="s">
        <v>46</v>
      </c>
      <c r="Y16" s="16" t="str">
        <f t="shared" si="14"/>
        <v>0</v>
      </c>
      <c r="Z16" s="16" t="str">
        <f t="shared" si="15"/>
        <v>0</v>
      </c>
      <c r="AA16" s="2" t="s">
        <v>53</v>
      </c>
      <c r="AB16" s="16" t="str">
        <f t="shared" si="16"/>
        <v>0</v>
      </c>
      <c r="AC16" s="16" t="str">
        <f t="shared" si="17"/>
        <v>1</v>
      </c>
    </row>
    <row r="17" spans="1:29" x14ac:dyDescent="0.25">
      <c r="A17" s="3" t="s">
        <v>1</v>
      </c>
      <c r="B17" s="1">
        <v>45398</v>
      </c>
      <c r="C17" s="2" t="s">
        <v>31</v>
      </c>
      <c r="D17" s="16" t="str">
        <f t="shared" si="0"/>
        <v>3</v>
      </c>
      <c r="E17" s="16" t="str">
        <f t="shared" si="1"/>
        <v>50</v>
      </c>
      <c r="F17" s="2" t="s">
        <v>56</v>
      </c>
      <c r="G17" s="16" t="str">
        <f t="shared" si="2"/>
        <v>0</v>
      </c>
      <c r="H17" s="16" t="str">
        <f t="shared" si="3"/>
        <v>27</v>
      </c>
      <c r="I17" s="2" t="s">
        <v>76</v>
      </c>
      <c r="J17" s="16" t="str">
        <f t="shared" si="4"/>
        <v>0</v>
      </c>
      <c r="K17" s="16" t="str">
        <f t="shared" si="5"/>
        <v>33</v>
      </c>
      <c r="L17" s="2" t="s">
        <v>85</v>
      </c>
      <c r="M17" s="16" t="str">
        <f t="shared" si="6"/>
        <v>1</v>
      </c>
      <c r="N17" s="16" t="str">
        <f t="shared" si="7"/>
        <v>41</v>
      </c>
      <c r="O17" s="2" t="s">
        <v>106</v>
      </c>
      <c r="P17" s="2" t="str">
        <f t="shared" si="8"/>
        <v>0</v>
      </c>
      <c r="Q17" s="2" t="str">
        <f t="shared" si="9"/>
        <v>13</v>
      </c>
      <c r="R17" s="2" t="s">
        <v>75</v>
      </c>
      <c r="S17" s="16" t="str">
        <f t="shared" si="10"/>
        <v>0</v>
      </c>
      <c r="T17" s="16" t="str">
        <f t="shared" si="11"/>
        <v>31</v>
      </c>
      <c r="U17" s="2" t="s">
        <v>108</v>
      </c>
      <c r="V17" s="16" t="str">
        <f t="shared" si="12"/>
        <v>0</v>
      </c>
      <c r="W17" s="16" t="str">
        <f t="shared" si="13"/>
        <v>14</v>
      </c>
      <c r="X17" s="2" t="s">
        <v>53</v>
      </c>
      <c r="Y17" s="16" t="str">
        <f t="shared" si="14"/>
        <v>0</v>
      </c>
      <c r="Z17" s="16" t="str">
        <f t="shared" si="15"/>
        <v>1</v>
      </c>
      <c r="AA17" s="2" t="s">
        <v>46</v>
      </c>
      <c r="AB17" s="16" t="str">
        <f t="shared" si="16"/>
        <v>0</v>
      </c>
      <c r="AC17" s="16" t="str">
        <f t="shared" si="17"/>
        <v>0</v>
      </c>
    </row>
    <row r="18" spans="1:29" x14ac:dyDescent="0.25">
      <c r="A18" s="3" t="s">
        <v>2</v>
      </c>
      <c r="B18" s="1">
        <v>45399</v>
      </c>
      <c r="C18" s="2" t="s">
        <v>17</v>
      </c>
      <c r="D18" s="16" t="str">
        <f t="shared" si="0"/>
        <v>6</v>
      </c>
      <c r="E18" s="16" t="str">
        <f t="shared" si="1"/>
        <v>42</v>
      </c>
      <c r="F18" s="2" t="s">
        <v>57</v>
      </c>
      <c r="G18" s="16" t="str">
        <f t="shared" si="2"/>
        <v>3</v>
      </c>
      <c r="H18" s="16" t="str">
        <f t="shared" si="3"/>
        <v>43</v>
      </c>
      <c r="I18" s="2" t="s">
        <v>77</v>
      </c>
      <c r="J18" s="16" t="str">
        <f t="shared" si="4"/>
        <v>0</v>
      </c>
      <c r="K18" s="16" t="str">
        <f t="shared" si="5"/>
        <v>42</v>
      </c>
      <c r="L18" s="2" t="s">
        <v>95</v>
      </c>
      <c r="M18" s="16" t="str">
        <f t="shared" si="6"/>
        <v>0</v>
      </c>
      <c r="N18" s="16" t="str">
        <f t="shared" si="7"/>
        <v>38</v>
      </c>
      <c r="O18" s="2" t="s">
        <v>104</v>
      </c>
      <c r="P18" s="2" t="str">
        <f t="shared" si="8"/>
        <v>0</v>
      </c>
      <c r="Q18" s="2" t="str">
        <f t="shared" si="9"/>
        <v>19</v>
      </c>
      <c r="R18" s="2" t="s">
        <v>113</v>
      </c>
      <c r="S18" s="16" t="str">
        <f t="shared" si="10"/>
        <v>0</v>
      </c>
      <c r="T18" s="16" t="str">
        <f t="shared" si="11"/>
        <v>50</v>
      </c>
      <c r="U18" s="2" t="s">
        <v>92</v>
      </c>
      <c r="V18" s="16" t="str">
        <f t="shared" si="12"/>
        <v>0</v>
      </c>
      <c r="W18" s="16" t="str">
        <f t="shared" si="13"/>
        <v>17</v>
      </c>
      <c r="X18" s="2" t="s">
        <v>58</v>
      </c>
      <c r="Y18" s="16" t="str">
        <f t="shared" si="14"/>
        <v>0</v>
      </c>
      <c r="Z18" s="16" t="str">
        <f t="shared" si="15"/>
        <v>2</v>
      </c>
      <c r="AA18" s="2" t="s">
        <v>53</v>
      </c>
      <c r="AB18" s="16" t="str">
        <f t="shared" si="16"/>
        <v>0</v>
      </c>
      <c r="AC18" s="16" t="str">
        <f t="shared" si="17"/>
        <v>1</v>
      </c>
    </row>
    <row r="19" spans="1:29" x14ac:dyDescent="0.25">
      <c r="A19" s="3" t="s">
        <v>3</v>
      </c>
      <c r="B19" s="1">
        <v>45400</v>
      </c>
      <c r="C19" s="2" t="s">
        <v>32</v>
      </c>
      <c r="D19" s="16" t="str">
        <f t="shared" si="0"/>
        <v>3</v>
      </c>
      <c r="E19" s="16" t="str">
        <f t="shared" si="1"/>
        <v>33</v>
      </c>
      <c r="F19" s="2" t="s">
        <v>59</v>
      </c>
      <c r="G19" s="16" t="str">
        <f t="shared" si="2"/>
        <v>0</v>
      </c>
      <c r="H19" s="16" t="str">
        <f t="shared" si="3"/>
        <v>21</v>
      </c>
      <c r="I19" s="2" t="s">
        <v>78</v>
      </c>
      <c r="J19" s="16" t="str">
        <f t="shared" si="4"/>
        <v>0</v>
      </c>
      <c r="K19" s="16" t="str">
        <f t="shared" si="5"/>
        <v>52</v>
      </c>
      <c r="L19" s="2" t="s">
        <v>73</v>
      </c>
      <c r="M19" s="16" t="str">
        <f t="shared" si="6"/>
        <v>1</v>
      </c>
      <c r="N19" s="16" t="str">
        <f t="shared" si="7"/>
        <v>11</v>
      </c>
      <c r="O19" s="2" t="s">
        <v>103</v>
      </c>
      <c r="P19" s="2" t="str">
        <f t="shared" si="8"/>
        <v>0</v>
      </c>
      <c r="Q19" s="2" t="str">
        <f t="shared" si="9"/>
        <v>20</v>
      </c>
      <c r="R19" s="2" t="s">
        <v>86</v>
      </c>
      <c r="S19" s="16" t="str">
        <f t="shared" si="10"/>
        <v>0</v>
      </c>
      <c r="T19" s="16" t="str">
        <f t="shared" si="11"/>
        <v>4</v>
      </c>
      <c r="U19" s="2" t="s">
        <v>66</v>
      </c>
      <c r="V19" s="16" t="str">
        <f t="shared" si="12"/>
        <v>0</v>
      </c>
      <c r="W19" s="16" t="str">
        <f t="shared" si="13"/>
        <v>24</v>
      </c>
      <c r="X19" s="2" t="s">
        <v>46</v>
      </c>
      <c r="Y19" s="16" t="str">
        <f t="shared" si="14"/>
        <v>0</v>
      </c>
      <c r="Z19" s="16" t="str">
        <f t="shared" si="15"/>
        <v>0</v>
      </c>
      <c r="AA19" s="2" t="s">
        <v>46</v>
      </c>
      <c r="AB19" s="16" t="str">
        <f t="shared" si="16"/>
        <v>0</v>
      </c>
      <c r="AC19" s="16" t="str">
        <f t="shared" si="17"/>
        <v>0</v>
      </c>
    </row>
    <row r="20" spans="1:29" x14ac:dyDescent="0.25">
      <c r="A20" s="3" t="s">
        <v>4</v>
      </c>
      <c r="B20" s="1">
        <v>45401</v>
      </c>
      <c r="C20" s="2" t="s">
        <v>33</v>
      </c>
      <c r="D20" s="16" t="str">
        <f t="shared" si="0"/>
        <v>1</v>
      </c>
      <c r="E20" s="16" t="str">
        <f t="shared" si="1"/>
        <v>35</v>
      </c>
      <c r="F20" s="2" t="s">
        <v>46</v>
      </c>
      <c r="G20" s="16" t="str">
        <f t="shared" si="2"/>
        <v>0</v>
      </c>
      <c r="H20" s="16" t="str">
        <f t="shared" si="3"/>
        <v>0</v>
      </c>
      <c r="I20" s="2" t="s">
        <v>53</v>
      </c>
      <c r="J20" s="16" t="str">
        <f t="shared" si="4"/>
        <v>0</v>
      </c>
      <c r="K20" s="16" t="str">
        <f t="shared" si="5"/>
        <v>1</v>
      </c>
      <c r="L20" s="2" t="s">
        <v>96</v>
      </c>
      <c r="M20" s="16" t="str">
        <f t="shared" si="6"/>
        <v>1</v>
      </c>
      <c r="N20" s="16" t="str">
        <f t="shared" si="7"/>
        <v>5</v>
      </c>
      <c r="O20" s="2" t="s">
        <v>52</v>
      </c>
      <c r="P20" s="2" t="str">
        <f t="shared" si="8"/>
        <v>0</v>
      </c>
      <c r="Q20" s="2" t="str">
        <f t="shared" si="9"/>
        <v>9</v>
      </c>
      <c r="R20" s="2" t="s">
        <v>46</v>
      </c>
      <c r="S20" s="16" t="str">
        <f t="shared" si="10"/>
        <v>0</v>
      </c>
      <c r="T20" s="16" t="str">
        <f t="shared" si="11"/>
        <v>0</v>
      </c>
      <c r="U20" s="2" t="s">
        <v>46</v>
      </c>
      <c r="V20" s="16" t="str">
        <f t="shared" si="12"/>
        <v>0</v>
      </c>
      <c r="W20" s="16" t="str">
        <f t="shared" si="13"/>
        <v>0</v>
      </c>
      <c r="X20" s="2" t="s">
        <v>53</v>
      </c>
      <c r="Y20" s="16" t="str">
        <f t="shared" si="14"/>
        <v>0</v>
      </c>
      <c r="Z20" s="16" t="str">
        <f t="shared" si="15"/>
        <v>1</v>
      </c>
      <c r="AA20" s="2" t="s">
        <v>46</v>
      </c>
      <c r="AB20" s="16" t="str">
        <f t="shared" si="16"/>
        <v>0</v>
      </c>
      <c r="AC20" s="16" t="str">
        <f t="shared" si="17"/>
        <v>0</v>
      </c>
    </row>
    <row r="21" spans="1:29" x14ac:dyDescent="0.25">
      <c r="A21" s="3" t="s">
        <v>5</v>
      </c>
      <c r="B21" s="1">
        <v>45402</v>
      </c>
      <c r="C21" s="2" t="s">
        <v>34</v>
      </c>
      <c r="D21" s="16" t="str">
        <f t="shared" si="0"/>
        <v>2</v>
      </c>
      <c r="E21" s="16" t="str">
        <f t="shared" si="1"/>
        <v>16</v>
      </c>
      <c r="F21" s="2" t="s">
        <v>60</v>
      </c>
      <c r="G21" s="16" t="str">
        <f t="shared" si="2"/>
        <v>0</v>
      </c>
      <c r="H21" s="16" t="str">
        <f t="shared" si="3"/>
        <v>37</v>
      </c>
      <c r="I21" s="2" t="s">
        <v>55</v>
      </c>
      <c r="J21" s="16" t="str">
        <f t="shared" si="4"/>
        <v>0</v>
      </c>
      <c r="K21" s="16" t="str">
        <f t="shared" si="5"/>
        <v>18</v>
      </c>
      <c r="L21" s="2" t="s">
        <v>53</v>
      </c>
      <c r="M21" s="16" t="str">
        <f t="shared" si="6"/>
        <v>0</v>
      </c>
      <c r="N21" s="16" t="str">
        <f t="shared" si="7"/>
        <v>1</v>
      </c>
      <c r="O21" s="2" t="s">
        <v>58</v>
      </c>
      <c r="P21" s="2" t="str">
        <f t="shared" si="8"/>
        <v>0</v>
      </c>
      <c r="Q21" s="2" t="str">
        <f t="shared" si="9"/>
        <v>2</v>
      </c>
      <c r="R21" s="2" t="s">
        <v>46</v>
      </c>
      <c r="S21" s="16" t="str">
        <f t="shared" si="10"/>
        <v>0</v>
      </c>
      <c r="T21" s="16" t="str">
        <f t="shared" si="11"/>
        <v>0</v>
      </c>
      <c r="U21" s="2" t="s">
        <v>79</v>
      </c>
      <c r="V21" s="16" t="str">
        <f t="shared" si="12"/>
        <v>0</v>
      </c>
      <c r="W21" s="16" t="str">
        <f t="shared" si="13"/>
        <v>41</v>
      </c>
      <c r="X21" s="2" t="s">
        <v>117</v>
      </c>
      <c r="Y21" s="16" t="str">
        <f t="shared" si="14"/>
        <v>0</v>
      </c>
      <c r="Z21" s="16" t="str">
        <f t="shared" si="15"/>
        <v>23</v>
      </c>
      <c r="AA21" s="2" t="s">
        <v>53</v>
      </c>
      <c r="AB21" s="16" t="str">
        <f t="shared" si="16"/>
        <v>0</v>
      </c>
      <c r="AC21" s="16" t="str">
        <f t="shared" si="17"/>
        <v>1</v>
      </c>
    </row>
    <row r="22" spans="1:29" x14ac:dyDescent="0.25">
      <c r="A22" s="3" t="s">
        <v>6</v>
      </c>
      <c r="B22" s="1">
        <v>45403</v>
      </c>
      <c r="C22" s="2" t="s">
        <v>35</v>
      </c>
      <c r="D22" s="16" t="str">
        <f t="shared" si="0"/>
        <v>3</v>
      </c>
      <c r="E22" s="16" t="str">
        <f t="shared" si="1"/>
        <v>19</v>
      </c>
      <c r="F22" s="2" t="s">
        <v>61</v>
      </c>
      <c r="G22" s="16" t="str">
        <f t="shared" si="2"/>
        <v>0</v>
      </c>
      <c r="H22" s="16" t="str">
        <f t="shared" si="3"/>
        <v>3</v>
      </c>
      <c r="I22" s="2" t="s">
        <v>79</v>
      </c>
      <c r="J22" s="16" t="str">
        <f t="shared" si="4"/>
        <v>0</v>
      </c>
      <c r="K22" s="16" t="str">
        <f t="shared" si="5"/>
        <v>41</v>
      </c>
      <c r="L22" s="2" t="s">
        <v>97</v>
      </c>
      <c r="M22" s="16" t="str">
        <f t="shared" si="6"/>
        <v>1</v>
      </c>
      <c r="N22" s="16" t="str">
        <f t="shared" si="7"/>
        <v>27</v>
      </c>
      <c r="O22" s="2" t="s">
        <v>86</v>
      </c>
      <c r="P22" s="2" t="str">
        <f t="shared" si="8"/>
        <v>0</v>
      </c>
      <c r="Q22" s="2" t="str">
        <f t="shared" si="9"/>
        <v>4</v>
      </c>
      <c r="R22" s="2" t="s">
        <v>114</v>
      </c>
      <c r="S22" s="16" t="str">
        <f t="shared" si="10"/>
        <v>0</v>
      </c>
      <c r="T22" s="16" t="str">
        <f t="shared" si="11"/>
        <v>5</v>
      </c>
      <c r="U22" s="2" t="s">
        <v>53</v>
      </c>
      <c r="V22" s="16" t="str">
        <f t="shared" si="12"/>
        <v>0</v>
      </c>
      <c r="W22" s="16" t="str">
        <f t="shared" si="13"/>
        <v>1</v>
      </c>
      <c r="X22" s="2" t="s">
        <v>46</v>
      </c>
      <c r="Y22" s="16" t="str">
        <f t="shared" si="14"/>
        <v>0</v>
      </c>
      <c r="Z22" s="16" t="str">
        <f t="shared" si="15"/>
        <v>0</v>
      </c>
      <c r="AA22" s="2" t="s">
        <v>109</v>
      </c>
      <c r="AB22" s="16" t="str">
        <f t="shared" si="16"/>
        <v>0</v>
      </c>
      <c r="AC22" s="16" t="str">
        <f t="shared" si="17"/>
        <v>11</v>
      </c>
    </row>
    <row r="23" spans="1:29" x14ac:dyDescent="0.25">
      <c r="A23" s="3" t="s">
        <v>0</v>
      </c>
      <c r="B23" s="1">
        <v>45404</v>
      </c>
      <c r="C23" s="2" t="s">
        <v>36</v>
      </c>
      <c r="D23" s="16" t="str">
        <f t="shared" si="0"/>
        <v>4</v>
      </c>
      <c r="E23" s="16" t="str">
        <f t="shared" si="1"/>
        <v>14</v>
      </c>
      <c r="F23" s="2" t="s">
        <v>62</v>
      </c>
      <c r="G23" s="16" t="str">
        <f t="shared" si="2"/>
        <v>1</v>
      </c>
      <c r="H23" s="16" t="str">
        <f t="shared" si="3"/>
        <v>12</v>
      </c>
      <c r="I23" s="2" t="s">
        <v>80</v>
      </c>
      <c r="J23" s="16" t="str">
        <f t="shared" si="4"/>
        <v>0</v>
      </c>
      <c r="K23" s="16" t="str">
        <f t="shared" si="5"/>
        <v>53</v>
      </c>
      <c r="L23" s="2" t="s">
        <v>98</v>
      </c>
      <c r="M23" s="16" t="str">
        <f t="shared" si="6"/>
        <v>0</v>
      </c>
      <c r="N23" s="16" t="str">
        <f t="shared" si="7"/>
        <v>39</v>
      </c>
      <c r="O23" s="2" t="s">
        <v>107</v>
      </c>
      <c r="P23" s="2" t="str">
        <f t="shared" si="8"/>
        <v>0</v>
      </c>
      <c r="Q23" s="2" t="str">
        <f t="shared" si="9"/>
        <v>32</v>
      </c>
      <c r="R23" s="2" t="s">
        <v>53</v>
      </c>
      <c r="S23" s="16" t="str">
        <f t="shared" si="10"/>
        <v>0</v>
      </c>
      <c r="T23" s="16" t="str">
        <f t="shared" si="11"/>
        <v>1</v>
      </c>
      <c r="U23" s="2" t="s">
        <v>106</v>
      </c>
      <c r="V23" s="16" t="str">
        <f t="shared" si="12"/>
        <v>0</v>
      </c>
      <c r="W23" s="16" t="str">
        <f t="shared" si="13"/>
        <v>13</v>
      </c>
      <c r="X23" s="2" t="s">
        <v>46</v>
      </c>
      <c r="Y23" s="16" t="str">
        <f t="shared" si="14"/>
        <v>0</v>
      </c>
      <c r="Z23" s="16" t="str">
        <f t="shared" si="15"/>
        <v>0</v>
      </c>
      <c r="AA23" s="2" t="s">
        <v>111</v>
      </c>
      <c r="AB23" s="16" t="str">
        <f t="shared" si="16"/>
        <v>0</v>
      </c>
      <c r="AC23" s="16" t="str">
        <f t="shared" si="17"/>
        <v>7</v>
      </c>
    </row>
    <row r="24" spans="1:29" x14ac:dyDescent="0.25">
      <c r="A24" s="3" t="s">
        <v>1</v>
      </c>
      <c r="B24" s="1">
        <v>45405</v>
      </c>
      <c r="C24" s="2" t="s">
        <v>37</v>
      </c>
      <c r="D24" s="16" t="str">
        <f t="shared" si="0"/>
        <v>7</v>
      </c>
      <c r="E24" s="16" t="str">
        <f t="shared" si="1"/>
        <v>0</v>
      </c>
      <c r="F24" s="2" t="s">
        <v>63</v>
      </c>
      <c r="G24" s="16" t="str">
        <f t="shared" si="2"/>
        <v>2</v>
      </c>
      <c r="H24" s="16" t="str">
        <f t="shared" si="3"/>
        <v>45</v>
      </c>
      <c r="I24" s="2" t="s">
        <v>60</v>
      </c>
      <c r="J24" s="16" t="str">
        <f t="shared" si="4"/>
        <v>0</v>
      </c>
      <c r="K24" s="16" t="str">
        <f t="shared" si="5"/>
        <v>37</v>
      </c>
      <c r="L24" s="2" t="s">
        <v>99</v>
      </c>
      <c r="M24" s="16" t="str">
        <f t="shared" si="6"/>
        <v>1</v>
      </c>
      <c r="N24" s="16" t="str">
        <f t="shared" si="7"/>
        <v>13</v>
      </c>
      <c r="O24" s="2" t="s">
        <v>74</v>
      </c>
      <c r="P24" s="2" t="str">
        <f t="shared" si="8"/>
        <v>0</v>
      </c>
      <c r="Q24" s="2" t="str">
        <f t="shared" si="9"/>
        <v>6</v>
      </c>
      <c r="R24" s="2" t="s">
        <v>115</v>
      </c>
      <c r="S24" s="16" t="str">
        <f t="shared" si="10"/>
        <v>1</v>
      </c>
      <c r="T24" s="16" t="str">
        <f t="shared" si="11"/>
        <v>25</v>
      </c>
      <c r="U24" s="2" t="s">
        <v>116</v>
      </c>
      <c r="V24" s="16" t="str">
        <f t="shared" si="12"/>
        <v>0</v>
      </c>
      <c r="W24" s="16" t="str">
        <f t="shared" si="13"/>
        <v>8</v>
      </c>
      <c r="X24" s="2" t="s">
        <v>86</v>
      </c>
      <c r="Y24" s="16" t="str">
        <f t="shared" si="14"/>
        <v>0</v>
      </c>
      <c r="Z24" s="16" t="str">
        <f t="shared" si="15"/>
        <v>4</v>
      </c>
      <c r="AA24" s="2" t="s">
        <v>111</v>
      </c>
      <c r="AB24" s="16" t="str">
        <f t="shared" si="16"/>
        <v>0</v>
      </c>
      <c r="AC24" s="16" t="str">
        <f t="shared" si="17"/>
        <v>7</v>
      </c>
    </row>
    <row r="25" spans="1:29" x14ac:dyDescent="0.25">
      <c r="A25" s="3" t="s">
        <v>2</v>
      </c>
      <c r="B25" s="1">
        <v>45406</v>
      </c>
      <c r="C25" s="2" t="s">
        <v>38</v>
      </c>
      <c r="D25" s="16" t="str">
        <f t="shared" si="0"/>
        <v>7</v>
      </c>
      <c r="E25" s="16" t="str">
        <f t="shared" si="1"/>
        <v>14</v>
      </c>
      <c r="F25" s="2" t="s">
        <v>64</v>
      </c>
      <c r="G25" s="16" t="str">
        <f t="shared" si="2"/>
        <v>4</v>
      </c>
      <c r="H25" s="16" t="str">
        <f t="shared" si="3"/>
        <v>7</v>
      </c>
      <c r="I25" s="2" t="s">
        <v>81</v>
      </c>
      <c r="J25" s="16" t="str">
        <f t="shared" si="4"/>
        <v>0</v>
      </c>
      <c r="K25" s="16" t="str">
        <f t="shared" si="5"/>
        <v>35</v>
      </c>
      <c r="L25" s="2" t="s">
        <v>95</v>
      </c>
      <c r="M25" s="16" t="str">
        <f t="shared" si="6"/>
        <v>0</v>
      </c>
      <c r="N25" s="16" t="str">
        <f t="shared" si="7"/>
        <v>38</v>
      </c>
      <c r="O25" s="2" t="s">
        <v>106</v>
      </c>
      <c r="P25" s="2" t="str">
        <f t="shared" si="8"/>
        <v>0</v>
      </c>
      <c r="Q25" s="2" t="str">
        <f t="shared" si="9"/>
        <v>13</v>
      </c>
      <c r="R25" s="2" t="s">
        <v>55</v>
      </c>
      <c r="S25" s="16" t="str">
        <f t="shared" si="10"/>
        <v>0</v>
      </c>
      <c r="T25" s="16" t="str">
        <f t="shared" si="11"/>
        <v>18</v>
      </c>
      <c r="U25" s="2" t="s">
        <v>61</v>
      </c>
      <c r="V25" s="16" t="str">
        <f t="shared" si="12"/>
        <v>0</v>
      </c>
      <c r="W25" s="16" t="str">
        <f t="shared" si="13"/>
        <v>3</v>
      </c>
      <c r="X25" s="2" t="s">
        <v>109</v>
      </c>
      <c r="Y25" s="16" t="str">
        <f t="shared" si="14"/>
        <v>0</v>
      </c>
      <c r="Z25" s="16" t="str">
        <f t="shared" si="15"/>
        <v>11</v>
      </c>
      <c r="AA25" s="2" t="s">
        <v>61</v>
      </c>
      <c r="AB25" s="16" t="str">
        <f t="shared" si="16"/>
        <v>0</v>
      </c>
      <c r="AC25" s="16" t="str">
        <f t="shared" si="17"/>
        <v>3</v>
      </c>
    </row>
    <row r="26" spans="1:29" x14ac:dyDescent="0.25">
      <c r="A26" s="3" t="s">
        <v>3</v>
      </c>
      <c r="B26" s="1">
        <v>45407</v>
      </c>
      <c r="C26" s="2" t="s">
        <v>39</v>
      </c>
      <c r="D26" s="16" t="str">
        <f t="shared" si="0"/>
        <v>6</v>
      </c>
      <c r="E26" s="16" t="str">
        <f t="shared" si="1"/>
        <v>17</v>
      </c>
      <c r="F26" s="2" t="s">
        <v>65</v>
      </c>
      <c r="G26" s="16" t="str">
        <f t="shared" si="2"/>
        <v>1</v>
      </c>
      <c r="H26" s="16" t="str">
        <f t="shared" si="3"/>
        <v>21</v>
      </c>
      <c r="I26" s="2" t="s">
        <v>82</v>
      </c>
      <c r="J26" s="16" t="str">
        <f t="shared" si="4"/>
        <v>0</v>
      </c>
      <c r="K26" s="16" t="str">
        <f t="shared" si="5"/>
        <v>58</v>
      </c>
      <c r="L26" s="2" t="s">
        <v>100</v>
      </c>
      <c r="M26" s="16" t="str">
        <f t="shared" si="6"/>
        <v>1</v>
      </c>
      <c r="N26" s="16" t="str">
        <f t="shared" si="7"/>
        <v>14</v>
      </c>
      <c r="O26" s="2" t="s">
        <v>108</v>
      </c>
      <c r="P26" s="2" t="str">
        <f t="shared" si="8"/>
        <v>0</v>
      </c>
      <c r="Q26" s="2" t="str">
        <f t="shared" si="9"/>
        <v>14</v>
      </c>
      <c r="R26" s="2" t="s">
        <v>114</v>
      </c>
      <c r="S26" s="16" t="str">
        <f t="shared" si="10"/>
        <v>0</v>
      </c>
      <c r="T26" s="16" t="str">
        <f t="shared" si="11"/>
        <v>5</v>
      </c>
      <c r="U26" s="2" t="s">
        <v>46</v>
      </c>
      <c r="V26" s="16" t="str">
        <f t="shared" si="12"/>
        <v>0</v>
      </c>
      <c r="W26" s="16" t="str">
        <f t="shared" si="13"/>
        <v>0</v>
      </c>
      <c r="X26" s="2" t="s">
        <v>53</v>
      </c>
      <c r="Y26" s="16" t="str">
        <f t="shared" si="14"/>
        <v>0</v>
      </c>
      <c r="Z26" s="16" t="str">
        <f t="shared" si="15"/>
        <v>1</v>
      </c>
      <c r="AA26" s="2" t="s">
        <v>46</v>
      </c>
      <c r="AB26" s="16" t="str">
        <f t="shared" si="16"/>
        <v>0</v>
      </c>
      <c r="AC26" s="16" t="str">
        <f t="shared" si="17"/>
        <v>0</v>
      </c>
    </row>
    <row r="27" spans="1:29" x14ac:dyDescent="0.25">
      <c r="A27" s="3" t="s">
        <v>4</v>
      </c>
      <c r="B27" s="1">
        <v>45408</v>
      </c>
      <c r="C27" s="2" t="s">
        <v>40</v>
      </c>
      <c r="D27" s="16" t="str">
        <f t="shared" si="0"/>
        <v>3</v>
      </c>
      <c r="E27" s="16" t="str">
        <f t="shared" si="1"/>
        <v>45</v>
      </c>
      <c r="F27" s="2" t="s">
        <v>66</v>
      </c>
      <c r="G27" s="16" t="str">
        <f t="shared" si="2"/>
        <v>0</v>
      </c>
      <c r="H27" s="16" t="str">
        <f t="shared" si="3"/>
        <v>24</v>
      </c>
      <c r="I27" s="2" t="s">
        <v>48</v>
      </c>
      <c r="J27" s="16" t="str">
        <f t="shared" si="4"/>
        <v>1</v>
      </c>
      <c r="K27" s="16" t="str">
        <f t="shared" si="5"/>
        <v>4</v>
      </c>
      <c r="L27" s="2" t="s">
        <v>101</v>
      </c>
      <c r="M27" s="16" t="str">
        <f t="shared" si="6"/>
        <v>1</v>
      </c>
      <c r="N27" s="16" t="str">
        <f t="shared" si="7"/>
        <v>15</v>
      </c>
      <c r="O27" s="2" t="s">
        <v>109</v>
      </c>
      <c r="P27" s="2" t="str">
        <f t="shared" si="8"/>
        <v>0</v>
      </c>
      <c r="Q27" s="2" t="str">
        <f t="shared" si="9"/>
        <v>11</v>
      </c>
      <c r="R27" s="2" t="s">
        <v>46</v>
      </c>
      <c r="S27" s="16" t="str">
        <f t="shared" si="10"/>
        <v>0</v>
      </c>
      <c r="T27" s="16" t="str">
        <f t="shared" si="11"/>
        <v>0</v>
      </c>
      <c r="U27" s="2" t="s">
        <v>61</v>
      </c>
      <c r="V27" s="16" t="str">
        <f t="shared" si="12"/>
        <v>0</v>
      </c>
      <c r="W27" s="16" t="str">
        <f t="shared" si="13"/>
        <v>3</v>
      </c>
      <c r="X27" s="2" t="s">
        <v>53</v>
      </c>
      <c r="Y27" s="16" t="str">
        <f t="shared" si="14"/>
        <v>0</v>
      </c>
      <c r="Z27" s="16" t="str">
        <f t="shared" si="15"/>
        <v>1</v>
      </c>
      <c r="AA27" s="2" t="s">
        <v>46</v>
      </c>
      <c r="AB27" s="16" t="str">
        <f t="shared" si="16"/>
        <v>0</v>
      </c>
      <c r="AC27" s="16" t="str">
        <f t="shared" si="1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Analysis dataset</vt:lpstr>
      <vt:lpstr>Pivot Analysis</vt:lpstr>
      <vt:lpstr>Orginal 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2024-04-27T15:21:22Z</dcterms:created>
  <dcterms:modified xsi:type="dcterms:W3CDTF">2024-04-28T05:00:50Z</dcterms:modified>
</cp:coreProperties>
</file>