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ЭтаКнига"/>
  <xr:revisionPtr revIDLastSave="0" documentId="13_ncr:1_{56561506-BB84-4C76-8E17-C789F9624668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Настройки!$A$1:$A$13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B1" i="4" l="1"/>
  <c r="E4" i="1" l="1"/>
  <c r="A1" i="1"/>
  <c r="A2" i="1"/>
  <c r="A3" i="1"/>
  <c r="A5" i="1"/>
  <c r="A6" i="1"/>
  <c r="A7" i="1"/>
  <c r="A8" i="1"/>
  <c r="A9" i="1"/>
  <c r="B23" i="1" a="1"/>
  <c r="B16" i="1" a="1"/>
  <c r="B22" i="1" a="1"/>
  <c r="B12" i="1" a="1"/>
  <c r="B34" i="1" a="1"/>
  <c r="B29" i="1" a="1"/>
  <c r="B39" i="1" a="1"/>
  <c r="B27" i="1" a="1"/>
  <c r="B17" i="1" a="1"/>
  <c r="B19" i="1" a="1"/>
  <c r="B31" i="1" a="1"/>
  <c r="B37" i="1" a="1"/>
  <c r="B36" i="1" a="1"/>
  <c r="B13" i="1" a="1"/>
  <c r="B28" i="1" a="1"/>
  <c r="B14" i="1" a="1"/>
  <c r="B30" i="1" a="1"/>
  <c r="B35" i="1" a="1"/>
  <c r="B11" i="1" a="1"/>
  <c r="B20" i="1" a="1"/>
  <c r="B18" i="1" a="1"/>
  <c r="B21" i="1" a="1"/>
  <c r="B15" i="1" a="1"/>
  <c r="B38" i="1" a="1"/>
  <c r="B26" i="1" a="1"/>
  <c r="B25" i="1" a="1"/>
  <c r="B33" i="1" a="1"/>
  <c r="B10" i="1" a="1"/>
  <c r="B9" i="1" a="1"/>
  <c r="B24" i="1" a="1"/>
  <c r="B40" i="1" a="1"/>
  <c r="B32" i="1" a="1"/>
  <c r="B29" i="1" l="1"/>
  <c r="B24" i="1"/>
  <c r="B33" i="1"/>
  <c r="B39" i="1"/>
  <c r="B12" i="1"/>
  <c r="B21" i="1"/>
  <c r="B30" i="1"/>
  <c r="B27" i="1"/>
  <c r="B36" i="1"/>
  <c r="B16" i="1"/>
  <c r="B25" i="1"/>
  <c r="B22" i="1"/>
  <c r="B35" i="1"/>
  <c r="B32" i="1"/>
  <c r="B13" i="1"/>
  <c r="B10" i="1"/>
  <c r="B19" i="1"/>
  <c r="B15" i="1"/>
  <c r="B40" i="1"/>
  <c r="B17" i="1"/>
  <c r="B38" i="1"/>
  <c r="B31" i="1"/>
  <c r="B26" i="1"/>
  <c r="B23" i="1"/>
  <c r="B34" i="1"/>
  <c r="B37" i="1"/>
  <c r="B14" i="1"/>
  <c r="B28" i="1"/>
  <c r="B11" i="1"/>
  <c r="B18" i="1"/>
  <c r="B20" i="1"/>
  <c r="B9" i="1"/>
  <c r="O36" i="1"/>
  <c r="H36" i="1"/>
  <c r="L11" i="1"/>
  <c r="K36" i="1"/>
  <c r="G34" i="1"/>
  <c r="J29" i="1"/>
  <c r="K19" i="1"/>
  <c r="I12" i="1"/>
  <c r="N12" i="1"/>
  <c r="O35" i="1"/>
  <c r="L35" i="1"/>
  <c r="D34" i="1"/>
  <c r="C21" i="1" a="1"/>
  <c r="J31" i="1"/>
  <c r="N21" i="1"/>
  <c r="J18" i="1"/>
  <c r="F11" i="1"/>
  <c r="K32" i="1"/>
  <c r="O38" i="1"/>
  <c r="F35" i="1"/>
  <c r="E35" i="1"/>
  <c r="G12" i="1"/>
  <c r="L32" i="1"/>
  <c r="I18" i="1"/>
  <c r="N11" i="1"/>
  <c r="I31" i="1"/>
  <c r="M24" i="1"/>
  <c r="J21" i="1"/>
  <c r="H31" i="1"/>
  <c r="E11" i="1"/>
  <c r="C24" i="1" a="1"/>
  <c r="I21" i="1"/>
  <c r="E18" i="1"/>
  <c r="I24" i="1"/>
  <c r="I38" i="1"/>
  <c r="L38" i="1"/>
  <c r="G15" i="1"/>
  <c r="M16" i="1"/>
  <c r="I29" i="1"/>
  <c r="J12" i="1"/>
  <c r="H34" i="1"/>
  <c r="D29" i="1"/>
  <c r="D19" i="1"/>
  <c r="N34" i="1"/>
  <c r="C16" i="1" a="1"/>
  <c r="J25" i="1"/>
  <c r="O19" i="1"/>
  <c r="D21" i="1"/>
  <c r="D16" i="1"/>
  <c r="L15" i="1"/>
  <c r="M12" i="1"/>
  <c r="N19" i="1"/>
  <c r="G36" i="1"/>
  <c r="G31" i="1"/>
  <c r="D13" i="1"/>
  <c r="F18" i="1"/>
  <c r="M18" i="1"/>
  <c r="L21" i="1"/>
  <c r="D24" i="1"/>
  <c r="D14" i="1"/>
  <c r="N24" i="1"/>
  <c r="M33" i="1"/>
  <c r="E21" i="1"/>
  <c r="J19" i="1"/>
  <c r="O21" i="1"/>
  <c r="G11" i="1"/>
  <c r="G19" i="1"/>
  <c r="J36" i="1"/>
  <c r="F38" i="1"/>
  <c r="H11" i="1"/>
  <c r="J32" i="1"/>
  <c r="L18" i="1"/>
  <c r="H15" i="1"/>
  <c r="E37" i="1"/>
  <c r="M35" i="1"/>
  <c r="L16" i="1"/>
  <c r="N36" i="1"/>
  <c r="J35" i="1"/>
  <c r="O29" i="1"/>
  <c r="H32" i="1"/>
  <c r="G24" i="1"/>
  <c r="O12" i="1"/>
  <c r="D15" i="1"/>
  <c r="N31" i="1"/>
  <c r="F29" i="1"/>
  <c r="F36" i="1"/>
  <c r="E34" i="1"/>
  <c r="J20" i="1"/>
  <c r="I36" i="1"/>
  <c r="O11" i="1"/>
  <c r="L12" i="1"/>
  <c r="C38" i="1" a="1"/>
  <c r="M38" i="1"/>
  <c r="I11" i="1"/>
  <c r="K11" i="1"/>
  <c r="E38" i="1"/>
  <c r="G29" i="1"/>
  <c r="E12" i="1"/>
  <c r="E19" i="1"/>
  <c r="K38" i="1"/>
  <c r="H35" i="1"/>
  <c r="J38" i="1"/>
  <c r="E31" i="1"/>
  <c r="K35" i="1"/>
  <c r="H38" i="1"/>
  <c r="D12" i="1"/>
  <c r="C19" i="1" a="1"/>
  <c r="F37" i="1"/>
  <c r="E15" i="1"/>
  <c r="K16" i="1"/>
  <c r="C34" i="1" a="1"/>
  <c r="H19" i="1"/>
  <c r="M34" i="1"/>
  <c r="O15" i="1"/>
  <c r="J24" i="1"/>
  <c r="D11" i="1"/>
  <c r="F16" i="1"/>
  <c r="N35" i="1"/>
  <c r="O16" i="1"/>
  <c r="C37" i="1" a="1"/>
  <c r="O37" i="1"/>
  <c r="H16" i="1"/>
  <c r="G38" i="1"/>
  <c r="J37" i="1"/>
  <c r="J16" i="1"/>
  <c r="D37" i="1"/>
  <c r="E16" i="1"/>
  <c r="K12" i="1"/>
  <c r="K29" i="1"/>
  <c r="H29" i="1"/>
  <c r="K31" i="1"/>
  <c r="L31" i="1"/>
  <c r="J11" i="1"/>
  <c r="E36" i="1"/>
  <c r="D36" i="1"/>
  <c r="E29" i="1"/>
  <c r="C12" i="1" a="1"/>
  <c r="N29" i="1"/>
  <c r="M19" i="1"/>
  <c r="D35" i="1"/>
  <c r="L36" i="1"/>
  <c r="F34" i="1"/>
  <c r="N16" i="1"/>
  <c r="F19" i="1"/>
  <c r="O24" i="1"/>
  <c r="I34" i="1"/>
  <c r="M21" i="1"/>
  <c r="L19" i="1"/>
  <c r="N37" i="1"/>
  <c r="G37" i="1"/>
  <c r="K34" i="1"/>
  <c r="E32" i="1"/>
  <c r="M11" i="1"/>
  <c r="N38" i="1"/>
  <c r="L29" i="1"/>
  <c r="O31" i="1"/>
  <c r="C29" i="1" a="1"/>
  <c r="I16" i="1"/>
  <c r="C35" i="1" a="1"/>
  <c r="O25" i="1"/>
  <c r="G35" i="1"/>
  <c r="O34" i="1"/>
  <c r="I35" i="1"/>
  <c r="F12" i="1"/>
  <c r="C36" i="1" a="1"/>
  <c r="C15" i="1" a="1"/>
  <c r="I19" i="1"/>
  <c r="D38" i="1"/>
  <c r="M36" i="1"/>
  <c r="F24" i="1"/>
  <c r="M29" i="1"/>
  <c r="J34" i="1"/>
  <c r="J15" i="1"/>
  <c r="H12" i="1"/>
  <c r="F32" i="1"/>
  <c r="L37" i="1"/>
  <c r="K15" i="1"/>
  <c r="L34" i="1"/>
  <c r="G9" i="1"/>
  <c r="C11" i="1" a="1"/>
  <c r="L24" i="1"/>
  <c r="D39" i="1"/>
  <c r="G13" i="1"/>
  <c r="O22" i="1"/>
  <c r="H23" i="1"/>
  <c r="M25" i="1"/>
  <c r="L27" i="1"/>
  <c r="M17" i="1"/>
  <c r="E28" i="1"/>
  <c r="C12" i="1" l="1"/>
  <c r="A12" i="1" s="1"/>
  <c r="C38" i="1"/>
  <c r="A38" i="1" s="1"/>
  <c r="C34" i="1"/>
  <c r="A34" i="1" s="1"/>
  <c r="C37" i="1"/>
  <c r="A37" i="1" s="1"/>
  <c r="C16" i="1"/>
  <c r="A16" i="1" s="1"/>
  <c r="C36" i="1"/>
  <c r="A36" i="1" s="1"/>
  <c r="C15" i="1"/>
  <c r="A15" i="1" s="1"/>
  <c r="C11" i="1"/>
  <c r="A11" i="1" s="1"/>
  <c r="C29" i="1"/>
  <c r="A29" i="1" s="1"/>
  <c r="C35" i="1"/>
  <c r="A35" i="1" s="1"/>
  <c r="C19" i="1"/>
  <c r="A19" i="1" s="1"/>
  <c r="C24" i="1"/>
  <c r="A24" i="1" s="1"/>
  <c r="C21" i="1"/>
  <c r="A21" i="1" s="1"/>
  <c r="F13" i="1"/>
  <c r="K18" i="1"/>
  <c r="C27" i="1" a="1"/>
  <c r="D28" i="1"/>
  <c r="O10" i="1"/>
  <c r="I26" i="1"/>
  <c r="F17" i="1"/>
  <c r="O33" i="1"/>
  <c r="F26" i="1"/>
  <c r="K40" i="1"/>
  <c r="O20" i="1"/>
  <c r="G40" i="1"/>
  <c r="J28" i="1"/>
  <c r="F31" i="1"/>
  <c r="N14" i="1"/>
  <c r="F22" i="1"/>
  <c r="G21" i="1"/>
  <c r="E22" i="1"/>
  <c r="H25" i="1"/>
  <c r="L26" i="1"/>
  <c r="L39" i="1"/>
  <c r="J13" i="1"/>
  <c r="F20" i="1"/>
  <c r="D32" i="1"/>
  <c r="K24" i="1"/>
  <c r="K21" i="1"/>
  <c r="G20" i="1"/>
  <c r="L28" i="1"/>
  <c r="E26" i="1"/>
  <c r="E14" i="1"/>
  <c r="C17" i="1" a="1"/>
  <c r="O13" i="1"/>
  <c r="I20" i="1"/>
  <c r="M39" i="1"/>
  <c r="N9" i="1"/>
  <c r="O28" i="1"/>
  <c r="J40" i="1"/>
  <c r="K17" i="1"/>
  <c r="M15" i="1"/>
  <c r="H40" i="1"/>
  <c r="H20" i="1"/>
  <c r="I14" i="1"/>
  <c r="H21" i="1"/>
  <c r="N20" i="1"/>
  <c r="K33" i="1"/>
  <c r="G30" i="1"/>
  <c r="E24" i="1"/>
  <c r="C25" i="1" a="1"/>
  <c r="O32" i="1"/>
  <c r="N33" i="1"/>
  <c r="D9" i="1"/>
  <c r="M9" i="1"/>
  <c r="N27" i="1"/>
  <c r="L33" i="1"/>
  <c r="O17" i="1"/>
  <c r="J26" i="1"/>
  <c r="I17" i="1"/>
  <c r="F28" i="1"/>
  <c r="H9" i="1"/>
  <c r="C18" i="1" a="1"/>
  <c r="N40" i="1"/>
  <c r="L22" i="1"/>
  <c r="J39" i="1"/>
  <c r="L9" i="1"/>
  <c r="M13" i="1"/>
  <c r="J10" i="1"/>
  <c r="J27" i="1"/>
  <c r="K39" i="1"/>
  <c r="E9" i="1"/>
  <c r="M30" i="1"/>
  <c r="M32" i="1"/>
  <c r="F27" i="1"/>
  <c r="J9" i="1"/>
  <c r="C20" i="1" a="1"/>
  <c r="J23" i="1"/>
  <c r="L17" i="1"/>
  <c r="F30" i="1"/>
  <c r="D22" i="1"/>
  <c r="O26" i="1"/>
  <c r="C32" i="1" a="1"/>
  <c r="D23" i="1"/>
  <c r="D17" i="1"/>
  <c r="K23" i="1"/>
  <c r="F40" i="1"/>
  <c r="N28" i="1"/>
  <c r="F10" i="1"/>
  <c r="D33" i="1"/>
  <c r="J14" i="1"/>
  <c r="N23" i="1"/>
  <c r="H30" i="1"/>
  <c r="M37" i="1"/>
  <c r="O14" i="1"/>
  <c r="F33" i="1"/>
  <c r="D25" i="1"/>
  <c r="I25" i="1"/>
  <c r="C22" i="1" a="1"/>
  <c r="H27" i="1"/>
  <c r="C31" i="1" a="1"/>
  <c r="G23" i="1"/>
  <c r="K13" i="1"/>
  <c r="H13" i="1"/>
  <c r="N10" i="1"/>
  <c r="G18" i="1"/>
  <c r="I10" i="1"/>
  <c r="G22" i="1"/>
  <c r="N13" i="1"/>
  <c r="N15" i="1"/>
  <c r="K9" i="1"/>
  <c r="G27" i="1"/>
  <c r="L30" i="1"/>
  <c r="E20" i="1"/>
  <c r="F23" i="1"/>
  <c r="I39" i="1"/>
  <c r="K26" i="1"/>
  <c r="H37" i="1"/>
  <c r="K28" i="1"/>
  <c r="I37" i="1"/>
  <c r="D18" i="1"/>
  <c r="K14" i="1"/>
  <c r="E17" i="1"/>
  <c r="D40" i="1"/>
  <c r="H33" i="1"/>
  <c r="M23" i="1"/>
  <c r="I23" i="1"/>
  <c r="M26" i="1"/>
  <c r="C28" i="1" a="1"/>
  <c r="I15" i="1"/>
  <c r="C13" i="1" a="1"/>
  <c r="I40" i="1"/>
  <c r="K22" i="1"/>
  <c r="M20" i="1"/>
  <c r="J30" i="1"/>
  <c r="L14" i="1"/>
  <c r="K37" i="1"/>
  <c r="G14" i="1"/>
  <c r="I32" i="1"/>
  <c r="C39" i="1" a="1"/>
  <c r="G28" i="1"/>
  <c r="O23" i="1"/>
  <c r="O39" i="1"/>
  <c r="M28" i="1"/>
  <c r="O30" i="1"/>
  <c r="D30" i="1"/>
  <c r="E33" i="1"/>
  <c r="K27" i="1"/>
  <c r="E39" i="1"/>
  <c r="E13" i="1"/>
  <c r="E27" i="1"/>
  <c r="C33" i="1" a="1"/>
  <c r="O40" i="1"/>
  <c r="I33" i="1"/>
  <c r="G26" i="1"/>
  <c r="L10" i="1"/>
  <c r="G25" i="1"/>
  <c r="K25" i="1"/>
  <c r="H14" i="1"/>
  <c r="E40" i="1"/>
  <c r="E30" i="1"/>
  <c r="I30" i="1"/>
  <c r="D27" i="1"/>
  <c r="L25" i="1"/>
  <c r="D31" i="1"/>
  <c r="M40" i="1"/>
  <c r="M31" i="1"/>
  <c r="O9" i="1"/>
  <c r="G10" i="1"/>
  <c r="F39" i="1"/>
  <c r="I13" i="1"/>
  <c r="N26" i="1"/>
  <c r="I28" i="1"/>
  <c r="D20" i="1"/>
  <c r="I22" i="1"/>
  <c r="H10" i="1"/>
  <c r="O18" i="1"/>
  <c r="F9" i="1"/>
  <c r="F21" i="1"/>
  <c r="H28" i="1"/>
  <c r="F25" i="1"/>
  <c r="K10" i="1"/>
  <c r="N32" i="1"/>
  <c r="H26" i="1"/>
  <c r="C10" i="1" a="1"/>
  <c r="M14" i="1"/>
  <c r="M10" i="1"/>
  <c r="C14" i="1" a="1"/>
  <c r="M27" i="1"/>
  <c r="H24" i="1"/>
  <c r="D26" i="1"/>
  <c r="L40" i="1"/>
  <c r="G33" i="1"/>
  <c r="E10" i="1"/>
  <c r="L20" i="1"/>
  <c r="L23" i="1"/>
  <c r="F15" i="1"/>
  <c r="J17" i="1"/>
  <c r="N17" i="1"/>
  <c r="N22" i="1"/>
  <c r="G39" i="1"/>
  <c r="C26" i="1" a="1"/>
  <c r="C23" i="1" a="1"/>
  <c r="K30" i="1"/>
  <c r="H22" i="1"/>
  <c r="O27" i="1"/>
  <c r="C30" i="1" a="1"/>
  <c r="C40" i="1" a="1"/>
  <c r="G17" i="1"/>
  <c r="N39" i="1"/>
  <c r="G16" i="1"/>
  <c r="H17" i="1"/>
  <c r="F14" i="1"/>
  <c r="N25" i="1"/>
  <c r="H39" i="1"/>
  <c r="D10" i="1"/>
  <c r="C9" i="1" a="1"/>
  <c r="H18" i="1"/>
  <c r="J22" i="1"/>
  <c r="N18" i="1"/>
  <c r="E25" i="1"/>
  <c r="J33" i="1"/>
  <c r="K20" i="1"/>
  <c r="G32" i="1"/>
  <c r="L13" i="1"/>
  <c r="E23" i="1"/>
  <c r="M22" i="1"/>
  <c r="I9" i="1"/>
  <c r="I27" i="1"/>
  <c r="N30" i="1"/>
  <c r="C32" i="1" l="1"/>
  <c r="A32" i="1" s="1"/>
  <c r="C14" i="1"/>
  <c r="A14" i="1" s="1"/>
  <c r="C31" i="1"/>
  <c r="A31" i="1" s="1"/>
  <c r="C18" i="1"/>
  <c r="A18" i="1" s="1"/>
  <c r="C30" i="1"/>
  <c r="A30" i="1" s="1"/>
  <c r="C20" i="1"/>
  <c r="A20" i="1" s="1"/>
  <c r="C40" i="1"/>
  <c r="A40" i="1" s="1"/>
  <c r="C13" i="1"/>
  <c r="A13" i="1" s="1"/>
  <c r="C26" i="1"/>
  <c r="A26" i="1" s="1"/>
  <c r="C33" i="1"/>
  <c r="A33" i="1" s="1"/>
  <c r="C25" i="1"/>
  <c r="A25" i="1" s="1"/>
  <c r="C10" i="1"/>
  <c r="A10" i="1" s="1"/>
  <c r="C9" i="1"/>
  <c r="D2" i="1"/>
  <c r="D1" i="1"/>
  <c r="N1" i="1"/>
  <c r="N2" i="1"/>
  <c r="I2" i="1"/>
  <c r="I1" i="1"/>
  <c r="M2" i="1"/>
  <c r="M1" i="1"/>
  <c r="C23" i="1"/>
  <c r="A23" i="1" s="1"/>
  <c r="C28" i="1"/>
  <c r="A28" i="1" s="1"/>
  <c r="C39" i="1"/>
  <c r="A39" i="1" s="1"/>
  <c r="E2" i="1"/>
  <c r="E1" i="1"/>
  <c r="J1" i="1"/>
  <c r="J2" i="1"/>
  <c r="G2" i="1"/>
  <c r="G1" i="1"/>
  <c r="H2" i="1"/>
  <c r="H1" i="1"/>
  <c r="C27" i="1"/>
  <c r="A27" i="1" s="1"/>
  <c r="C22" i="1"/>
  <c r="A22" i="1" s="1"/>
  <c r="K1" i="1"/>
  <c r="K2" i="1"/>
  <c r="C17" i="1"/>
  <c r="A17" i="1" s="1"/>
  <c r="L1" i="1"/>
  <c r="L2" i="1"/>
  <c r="O2" i="1"/>
  <c r="O1" i="1"/>
  <c r="F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<sst xmlns="http://schemas.openxmlformats.org/spreadsheetml/2006/main" count="223" uniqueCount="172">
  <si>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</si>
  <si>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</si>
  <si>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</si>
  <si>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</si>
  <si>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</si>
  <si>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</si>
  <si>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</si>
  <si>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</si>
  <si>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</si>
  <si>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</si>
  <si>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</si>
  <si>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</si>
  <si>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</si>
  <si>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</si>
  <si>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</si>
  <si>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</si>
  <si>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</si>
  <si>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</si>
  <si>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</si>
  <si>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</si>
  <si>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</si>
  <si>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</si>
  <si>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</si>
  <si>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</si>
  <si>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</si>
  <si>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</si>
  <si>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</si>
  <si>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</si>
  <si>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</si>
  <si>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</si>
  <si>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</si>
  <si>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</si>
  <si>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</si>
  <si>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</si>
  <si>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</si>
  <si>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</si>
  <si>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</si>
  <si>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</si>
  <si>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</si>
  <si>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</si>
  <si>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</si>
  <si>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</si>
  <si>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</si>
  <si>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</si>
  <si>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</si>
  <si>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</si>
  <si>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</si>
  <si>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</si>
  <si>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</si>
  <si>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</si>
  <si>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</si>
  <si>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</si>
  <si>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</si>
  <si>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</si>
  <si>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</si>
  <si>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</si>
  <si>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</si>
  <si>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</si>
  <si>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</si>
  <si>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</si>
  <si>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</si>
  <si>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</si>
  <si>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</si>
  <si>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</si>
  <si>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</si>
  <si>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</si>
  <si>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</si>
  <si>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ProjectSubTypeDescription_Month</t>
  </si>
  <si>
    <t>AH</t>
  </si>
  <si>
    <t>AI</t>
  </si>
  <si>
    <t>ProjectSubType</t>
  </si>
  <si>
    <t>ПодТип проекта</t>
  </si>
  <si>
    <t>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</si>
  <si>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</si>
  <si>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</si>
  <si>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</si>
  <si>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</si>
  <si>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</si>
  <si>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</si>
  <si>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</si>
  <si>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</si>
  <si>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</si>
  <si>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</si>
  <si>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</si>
  <si>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</si>
  <si>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</si>
  <si>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</si>
  <si>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</si>
  <si>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</si>
  <si>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</si>
  <si>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</si>
  <si>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</si>
  <si>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</si>
  <si>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</si>
  <si>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</si>
  <si>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</si>
  <si>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</si>
  <si>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</si>
  <si>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</si>
  <si>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</si>
  <si>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</si>
  <si>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</si>
  <si>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</si>
  <si>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</si>
  <si>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</si>
  <si>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</si>
  <si>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</si>
  <si>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</si>
  <si>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</si>
  <si>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</si>
  <si>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</si>
  <si>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</si>
  <si>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</si>
  <si>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</si>
  <si>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</si>
  <si>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</si>
  <si>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</si>
  <si>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</si>
  <si>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</si>
  <si>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</si>
  <si>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</si>
  <si>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</si>
  <si>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</si>
  <si>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</si>
  <si>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</si>
  <si>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</si>
  <si>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</si>
  <si>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</si>
  <si>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</si>
  <si>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</si>
  <si>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AX</t>
  </si>
  <si>
    <t>AY</t>
  </si>
  <si>
    <t>Тип системы (SAP, БК, ЛИМС, MES,…)</t>
  </si>
  <si>
    <t>AZ</t>
  </si>
  <si>
    <t>BA</t>
  </si>
  <si>
    <t>Группировка Подразделение+Проект</t>
  </si>
  <si>
    <t>BB</t>
  </si>
  <si>
    <t>BC</t>
  </si>
  <si>
    <t>Группировка Проект+Подразделение</t>
  </si>
  <si>
    <t>BD</t>
  </si>
  <si>
    <t>BE</t>
  </si>
  <si>
    <t>Портфель проектов</t>
  </si>
  <si>
    <t>AV</t>
  </si>
  <si>
    <t>AW</t>
  </si>
  <si>
    <t>Признак отправлять сообщение лично или в общей массе</t>
  </si>
  <si>
    <t>AR</t>
  </si>
  <si>
    <t>Почтовый адрес пользователя</t>
  </si>
  <si>
    <t>AS</t>
  </si>
  <si>
    <t>Почтовый адрес руководителя данного пользователя</t>
  </si>
  <si>
    <t>AT</t>
  </si>
  <si>
    <t>Доходный договор</t>
  </si>
  <si>
    <t>AU</t>
  </si>
  <si>
    <t>Функциональное направление (или подразделение)</t>
  </si>
  <si>
    <t>C</t>
  </si>
  <si>
    <t>BF</t>
  </si>
  <si>
    <t>Часовая ставка в 1-м квартале</t>
  </si>
  <si>
    <t>Месячная ставка в 1-м квартале</t>
  </si>
  <si>
    <t>BG</t>
  </si>
  <si>
    <t>Часовая ставка во 2-м квартале</t>
  </si>
  <si>
    <t>BH</t>
  </si>
  <si>
    <t>Месячная ставка во 2-м квартале</t>
  </si>
  <si>
    <t>BI</t>
  </si>
  <si>
    <t>Часовая ставка в 3-м квартале</t>
  </si>
  <si>
    <t>BJ</t>
  </si>
  <si>
    <t>Месячная ставка в 3-м квартале</t>
  </si>
  <si>
    <t>BK</t>
  </si>
  <si>
    <t>Часовая ставка в 4-м квартале</t>
  </si>
  <si>
    <t>BL</t>
  </si>
  <si>
    <t>Месячная ставка в 4-м квартале</t>
  </si>
  <si>
    <t>BM</t>
  </si>
  <si>
    <t>Название ИС из договора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</si>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</sst>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2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3" xfId="1" applyBorder="1"/>
    <xf numFmtId="0" fontId="0" fillId="0" borderId="0" xfId="0"/>
    <xf numFmtId="0" fontId="2" fillId="0" borderId="15" xfId="1" applyBorder="1"/>
    <xf numFmtId="0" fontId="2" fillId="0" borderId="16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7" xfId="1" applyBorder="1"/>
    <xf numFmtId="0" fontId="0" fillId="0" borderId="0" xfId="0" applyProtection="1">
      <protection locked="0"/>
    </xf>
    <xf numFmtId="0" fontId="10" fillId="7" borderId="14" xfId="0" applyFont="1" applyFill="1" applyBorder="1" applyAlignment="1">
      <alignment horizontal="center" vertical="top"/>
    </xf>
    <xf numFmtId="0" fontId="10" fillId="6" borderId="14" xfId="0" applyFont="1" applyFill="1" applyBorder="1" applyAlignment="1" applyProtection="1">
      <alignment horizontal="center" vertical="top"/>
      <protection locked="0"/>
    </xf>
    <xf numFmtId="0" fontId="8" fillId="2" borderId="10" xfId="1" applyFont="1" applyFill="1" applyBorder="1" applyAlignment="1">
      <alignment horizontal="right"/>
    </xf>
    <xf numFmtId="0" fontId="8" fillId="3" borderId="11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3" fillId="0" borderId="15" xfId="1" applyFont="1" applyBorder="1" applyAlignment="1">
      <alignment horizontal="center" shrinkToFit="1"/>
    </xf>
    <xf numFmtId="0" fontId="3" fillId="0" borderId="28" xfId="1" applyFont="1" applyBorder="1" applyAlignment="1">
      <alignment horizontal="center" shrinkToFit="1"/>
    </xf>
    <xf numFmtId="0" fontId="3" fillId="0" borderId="29" xfId="1" applyFont="1" applyBorder="1" applyAlignment="1">
      <alignment horizontal="center" shrinkToFit="1"/>
    </xf>
    <xf numFmtId="0" fontId="7" fillId="2" borderId="23" xfId="1" applyFont="1" applyFill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2" fillId="6" borderId="19" xfId="1" applyFill="1" applyBorder="1" applyAlignment="1">
      <alignment horizontal="center"/>
    </xf>
    <xf numFmtId="0" fontId="10" fillId="4" borderId="14" xfId="0" applyFont="1" applyFill="1" applyBorder="1" applyAlignment="1">
      <alignment horizontal="center" vertical="top"/>
    </xf>
    <xf numFmtId="0" fontId="10" fillId="4" borderId="20" xfId="0" applyFont="1" applyFill="1" applyBorder="1" applyAlignment="1">
      <alignment horizontal="center" vertical="top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7" fillId="5" borderId="18" xfId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A3D99B4C-8204-4FDE-9046-F22908691A6F}"/>
    <cellStyle name="Процентный 2" xfId="2" xr:uid="{ED020CFB-EE73-4FF6-8E8C-DF55712EC799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y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ser>
          <c:idx val="9"/>
          <c:order val="9"/>
          <c:tx>
            <c:strRef>
              <c:f>Отчет!$C$18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Отчет!$D$18:$O$18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5D-48E8-A812-39D6A993A8A1}"/>
            </c:ext>
          </c:extLst>
        </c:ser>
        <c:ser>
          <c:idx val="10"/>
          <c:order val="10"/>
          <c:tx>
            <c:strRef>
              <c:f>Отчет!$C$19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Отчет!$D$19:$O$19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5D-48E8-A812-39D6A993A8A1}"/>
            </c:ext>
          </c:extLst>
        </c:ser>
        <c:ser>
          <c:idx val="11"/>
          <c:order val="11"/>
          <c:tx>
            <c:strRef>
              <c:f>Отчет!$C$20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yVal>
            <c:numRef>
              <c:f>Отчет!$D$20:$O$20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5D-48E8-A812-39D6A993A8A1}"/>
            </c:ext>
          </c:extLst>
        </c:ser>
        <c:ser>
          <c:idx val="12"/>
          <c:order val="12"/>
          <c:tx>
            <c:strRef>
              <c:f>Отчет!$C$21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Отчет!$D$21:$O$21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5D-48E8-A812-39D6A993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825968"/>
        <c:axId val="1463823888"/>
      </c:scatterChart>
      <c:val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crossBetween val="midCat"/>
      </c:val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  <a:prstDash val="dash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30" zoomScaleNormal="13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2.285156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10" t="str">
        <f>""</f>
        <v/>
      </c>
      <c r="B1" s="10" t="s">
        <v>98</v>
      </c>
      <c r="C1" s="21" t="s">
        <v>59</v>
      </c>
      <c r="D1" s="9">
        <f t="shared" ref="D1:O1" ca="1" si="0">SUM(D6:D40)</f>
        <v>0</v>
      </c>
      <c r="E1" s="9">
        <f t="shared" ca="1" si="0"/>
        <v>0</v>
      </c>
      <c r="F1" s="9">
        <f t="shared" ca="1" si="0"/>
        <v>0</v>
      </c>
      <c r="G1" s="9">
        <f t="shared" ca="1" si="0"/>
        <v>0</v>
      </c>
      <c r="H1" s="9">
        <f t="shared" ca="1" si="0"/>
        <v>0</v>
      </c>
      <c r="I1" s="9">
        <f t="shared" ca="1" si="0"/>
        <v>0</v>
      </c>
      <c r="J1" s="9">
        <f t="shared" ca="1" si="0"/>
        <v>0</v>
      </c>
      <c r="K1" s="9">
        <f t="shared" ca="1" si="0"/>
        <v>0</v>
      </c>
      <c r="L1" s="9">
        <f t="shared" ca="1" si="0"/>
        <v>0</v>
      </c>
      <c r="M1" s="9">
        <f t="shared" ca="1" si="0"/>
        <v>0</v>
      </c>
      <c r="N1" s="9">
        <f t="shared" ca="1" si="0"/>
        <v>0</v>
      </c>
      <c r="O1" s="9">
        <f t="shared" ca="1" si="0"/>
        <v>0</v>
      </c>
    </row>
    <row r="2" spans="1:16" ht="15.75" customHeight="1" thickBot="1" x14ac:dyDescent="0.3">
      <c r="A2" s="1" t="str">
        <f>""</f>
        <v/>
      </c>
      <c r="C2" s="22" t="s">
        <v>60</v>
      </c>
      <c r="D2" s="8">
        <f t="shared" ref="D2:O2" ca="1" si="1">SUBTOTAL(9,D6:D41)</f>
        <v>0</v>
      </c>
      <c r="E2" s="8">
        <f t="shared" ca="1" si="1"/>
        <v>0</v>
      </c>
      <c r="F2" s="8">
        <f t="shared" ca="1" si="1"/>
        <v>0</v>
      </c>
      <c r="G2" s="8">
        <f t="shared" ca="1" si="1"/>
        <v>0</v>
      </c>
      <c r="H2" s="8">
        <f t="shared" ca="1" si="1"/>
        <v>0</v>
      </c>
      <c r="I2" s="8">
        <f t="shared" ca="1" si="1"/>
        <v>0</v>
      </c>
      <c r="J2" s="8">
        <f t="shared" ca="1" si="1"/>
        <v>0</v>
      </c>
      <c r="K2" s="8">
        <f t="shared" ca="1" si="1"/>
        <v>0</v>
      </c>
      <c r="L2" s="8">
        <f t="shared" ca="1" si="1"/>
        <v>0</v>
      </c>
      <c r="M2" s="8">
        <f t="shared" ca="1" si="1"/>
        <v>0</v>
      </c>
      <c r="N2" s="8">
        <f t="shared" ca="1" si="1"/>
        <v>0</v>
      </c>
      <c r="O2" s="8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10" t="s">
        <v>98</v>
      </c>
      <c r="B4" s="16" t="str">
        <f>VLOOKUP(УникальныеСписки!A1,Настройки!A1:D50,3,FALSE)</f>
        <v>AH</v>
      </c>
      <c r="C4" s="15" t="s">
        <v>68</v>
      </c>
      <c r="D4" s="31" t="str">
        <f>VLOOKUP(УникальныеСписки!A1,Настройки!A1:D50,4,FALSE)</f>
        <v>AL</v>
      </c>
      <c r="E4" s="16">
        <f>ROW(B9)-2</f>
        <v>7</v>
      </c>
    </row>
    <row r="5" spans="1:16" ht="15.75" customHeight="1" thickBot="1" x14ac:dyDescent="0.3">
      <c r="A5" s="11" t="str">
        <f>""</f>
        <v/>
      </c>
      <c r="B5" s="39" t="s">
        <v>3</v>
      </c>
      <c r="C5" s="37" t="s">
        <v>56</v>
      </c>
      <c r="D5" s="34" t="s">
        <v>58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6"/>
      <c r="P5" s="3"/>
    </row>
    <row r="6" spans="1:16" ht="9.75" customHeight="1" x14ac:dyDescent="0.25">
      <c r="A6" s="11" t="str">
        <f>""</f>
        <v/>
      </c>
      <c r="B6" s="40"/>
      <c r="C6" s="38"/>
      <c r="D6" s="29" t="s">
        <v>5</v>
      </c>
      <c r="E6" s="29" t="s">
        <v>6</v>
      </c>
      <c r="F6" s="29" t="s">
        <v>7</v>
      </c>
      <c r="G6" s="29" t="s">
        <v>8</v>
      </c>
      <c r="H6" s="29" t="s">
        <v>9</v>
      </c>
      <c r="I6" s="29" t="s">
        <v>10</v>
      </c>
      <c r="J6" s="29" t="s">
        <v>11</v>
      </c>
      <c r="K6" s="29" t="s">
        <v>12</v>
      </c>
      <c r="L6" s="29" t="s">
        <v>13</v>
      </c>
      <c r="M6" s="29" t="s">
        <v>14</v>
      </c>
      <c r="N6" s="29" t="s">
        <v>15</v>
      </c>
      <c r="O6" s="29" t="s">
        <v>16</v>
      </c>
      <c r="P6" s="3"/>
    </row>
    <row r="7" spans="1:16" ht="9.75" customHeight="1" x14ac:dyDescent="0.25">
      <c r="A7" s="11" t="str">
        <f>""</f>
        <v/>
      </c>
      <c r="B7" s="40"/>
      <c r="C7" s="38"/>
      <c r="D7" s="7" t="s">
        <v>17</v>
      </c>
      <c r="E7" s="7" t="s">
        <v>17</v>
      </c>
      <c r="F7" s="7" t="s">
        <v>17</v>
      </c>
      <c r="G7" s="7" t="s">
        <v>17</v>
      </c>
      <c r="H7" s="7" t="s">
        <v>17</v>
      </c>
      <c r="I7" s="7" t="s">
        <v>17</v>
      </c>
      <c r="J7" s="7" t="s">
        <v>17</v>
      </c>
      <c r="K7" s="7" t="s">
        <v>17</v>
      </c>
      <c r="L7" s="7" t="s">
        <v>17</v>
      </c>
      <c r="M7" s="7" t="s">
        <v>17</v>
      </c>
      <c r="N7" s="7" t="s">
        <v>17</v>
      </c>
      <c r="O7" s="7" t="s">
        <v>17</v>
      </c>
      <c r="P7" s="3"/>
    </row>
    <row r="8" spans="1:16" ht="11.25" customHeight="1" thickBot="1" x14ac:dyDescent="0.3">
      <c r="A8" s="11" t="str">
        <f>""</f>
        <v/>
      </c>
      <c r="B8" s="41"/>
      <c r="C8" s="23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1" t="str">
        <f>""</f>
        <v/>
      </c>
      <c r="B9" s="13" cm="1">
        <f t="array" aca="1" ref="B9" ca="1">INDIRECT("УникальныеСписки!A"&amp;ROW()-$E$4)</f>
        <v>0</v>
      </c>
      <c r="C9" s="30" t="str" cm="1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1" t="str">
        <f ca="1">IF(C10="","delete","")</f>
        <v>delete</v>
      </c>
      <c r="B10" s="14" cm="1">
        <f t="array" aca="1" ref="B10" ca="1">INDIRECT("УникальныеСписки!A"&amp;ROW()-$E$4)</f>
        <v>0</v>
      </c>
      <c r="C10" s="30" t="str" cm="1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1" t="str">
        <f t="shared" ref="A11:A40" ca="1" si="2">IF(C11="","delete","")</f>
        <v>delete</v>
      </c>
      <c r="B11" s="14" cm="1">
        <f t="array" aca="1" ref="B11" ca="1">INDIRECT("УникальныеСписки!A"&amp;ROW()-$E$4)</f>
        <v>0</v>
      </c>
      <c r="C11" s="30" t="str" cm="1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1" t="str">
        <f t="shared" ca="1" si="2"/>
        <v>delete</v>
      </c>
      <c r="B12" s="14" cm="1">
        <f t="array" aca="1" ref="B12" ca="1">INDIRECT("УникальныеСписки!A"&amp;ROW()-$E$4)</f>
        <v>0</v>
      </c>
      <c r="C12" s="30" t="str" cm="1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1" t="str">
        <f t="shared" ca="1" si="2"/>
        <v>delete</v>
      </c>
      <c r="B13" s="14" cm="1">
        <f t="array" aca="1" ref="B13" ca="1">INDIRECT("УникальныеСписки!A"&amp;ROW()-$E$4)</f>
        <v>0</v>
      </c>
      <c r="C13" s="30" t="str" cm="1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1" t="str">
        <f t="shared" ca="1" si="2"/>
        <v>delete</v>
      </c>
      <c r="B14" s="14" cm="1">
        <f t="array" aca="1" ref="B14" ca="1">INDIRECT("УникальныеСписки!A"&amp;ROW()-$E$4)</f>
        <v>0</v>
      </c>
      <c r="C14" s="30" t="str" cm="1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1" t="str">
        <f t="shared" ca="1" si="2"/>
        <v>delete</v>
      </c>
      <c r="B15" s="14" cm="1">
        <f t="array" aca="1" ref="B15" ca="1">INDIRECT("УникальныеСписки!A"&amp;ROW()-$E$4)</f>
        <v>0</v>
      </c>
      <c r="C15" s="30" t="str" cm="1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1" t="str">
        <f t="shared" ca="1" si="2"/>
        <v>delete</v>
      </c>
      <c r="B16" s="14" cm="1">
        <f t="array" aca="1" ref="B16" ca="1">INDIRECT("УникальныеСписки!A"&amp;ROW()-$E$4)</f>
        <v>0</v>
      </c>
      <c r="C16" s="30" t="str" cm="1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1" t="str">
        <f t="shared" ca="1" si="2"/>
        <v>delete</v>
      </c>
      <c r="B17" s="14" cm="1">
        <f t="array" aca="1" ref="B17" ca="1">INDIRECT("УникальныеСписки!A"&amp;ROW()-$E$4)</f>
        <v>0</v>
      </c>
      <c r="C17" s="30" t="str" cm="1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1" t="str">
        <f t="shared" ca="1" si="2"/>
        <v>delete</v>
      </c>
      <c r="B18" s="14" cm="1">
        <f t="array" aca="1" ref="B18" ca="1">INDIRECT("УникальныеСписки!A"&amp;ROW()-$E$4)</f>
        <v>0</v>
      </c>
      <c r="C18" s="30" t="str" cm="1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1" t="str">
        <f t="shared" ca="1" si="2"/>
        <v>delete</v>
      </c>
      <c r="B19" s="14" cm="1">
        <f t="array" aca="1" ref="B19" ca="1">INDIRECT("УникальныеСписки!A"&amp;ROW()-$E$4)</f>
        <v>0</v>
      </c>
      <c r="C19" s="30" t="str" cm="1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1" t="str">
        <f t="shared" ca="1" si="2"/>
        <v>delete</v>
      </c>
      <c r="B20" s="14" cm="1">
        <f t="array" aca="1" ref="B20" ca="1">INDIRECT("УникальныеСписки!A"&amp;ROW()-$E$4)</f>
        <v>0</v>
      </c>
      <c r="C20" s="30" t="str" cm="1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1" t="str">
        <f t="shared" ca="1" si="2"/>
        <v>delete</v>
      </c>
      <c r="B21" s="14" cm="1">
        <f t="array" aca="1" ref="B21" ca="1">INDIRECT("УникальныеСписки!A"&amp;ROW()-$E$4)</f>
        <v>0</v>
      </c>
      <c r="C21" s="30" t="str" cm="1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1" t="str">
        <f t="shared" ca="1" si="2"/>
        <v>delete</v>
      </c>
      <c r="B22" s="14" cm="1">
        <f t="array" aca="1" ref="B22" ca="1">INDIRECT("УникальныеСписки!A"&amp;ROW()-$E$4)</f>
        <v>0</v>
      </c>
      <c r="C22" s="30" t="str" cm="1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1" t="str">
        <f t="shared" ca="1" si="2"/>
        <v>delete</v>
      </c>
      <c r="B23" s="14" cm="1">
        <f t="array" aca="1" ref="B23" ca="1">INDIRECT("УникальныеСписки!A"&amp;ROW()-$E$4)</f>
        <v>0</v>
      </c>
      <c r="C23" s="30" t="str" cm="1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1" t="str">
        <f t="shared" ca="1" si="2"/>
        <v>delete</v>
      </c>
      <c r="B24" s="14" cm="1">
        <f t="array" aca="1" ref="B24" ca="1">INDIRECT("УникальныеСписки!A"&amp;ROW()-$E$4)</f>
        <v>0</v>
      </c>
      <c r="C24" s="30" t="str" cm="1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1" t="str">
        <f t="shared" ca="1" si="2"/>
        <v>delete</v>
      </c>
      <c r="B25" s="14" cm="1">
        <f t="array" aca="1" ref="B25" ca="1">INDIRECT("УникальныеСписки!A"&amp;ROW()-$E$4)</f>
        <v>0</v>
      </c>
      <c r="C25" s="30" t="str" cm="1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1" t="str">
        <f t="shared" ca="1" si="2"/>
        <v>delete</v>
      </c>
      <c r="B26" s="14" cm="1">
        <f t="array" aca="1" ref="B26" ca="1">INDIRECT("УникальныеСписки!A"&amp;ROW()-$E$4)</f>
        <v>0</v>
      </c>
      <c r="C26" s="30" t="str" cm="1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1" t="str">
        <f t="shared" ca="1" si="2"/>
        <v>delete</v>
      </c>
      <c r="B27" s="14" cm="1">
        <f t="array" aca="1" ref="B27" ca="1">INDIRECT("УникальныеСписки!A"&amp;ROW()-$E$4)</f>
        <v>0</v>
      </c>
      <c r="C27" s="30" t="str" cm="1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1" t="str">
        <f t="shared" ca="1" si="2"/>
        <v>delete</v>
      </c>
      <c r="B28" s="14" cm="1">
        <f t="array" aca="1" ref="B28" ca="1">INDIRECT("УникальныеСписки!A"&amp;ROW()-$E$4)</f>
        <v>0</v>
      </c>
      <c r="C28" s="30" t="str" cm="1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1" t="str">
        <f t="shared" ca="1" si="2"/>
        <v>delete</v>
      </c>
      <c r="B29" s="14" cm="1">
        <f t="array" aca="1" ref="B29" ca="1">INDIRECT("УникальныеСписки!A"&amp;ROW()-$E$4)</f>
        <v>0</v>
      </c>
      <c r="C29" s="30" t="str" cm="1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1" t="str">
        <f t="shared" ca="1" si="2"/>
        <v>delete</v>
      </c>
      <c r="B30" s="14" cm="1">
        <f t="array" aca="1" ref="B30" ca="1">INDIRECT("УникальныеСписки!A"&amp;ROW()-$E$4)</f>
        <v>0</v>
      </c>
      <c r="C30" s="30" t="str" cm="1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1" t="str">
        <f t="shared" ca="1" si="2"/>
        <v>delete</v>
      </c>
      <c r="B31" s="14" cm="1">
        <f t="array" aca="1" ref="B31" ca="1">INDIRECT("УникальныеСписки!A"&amp;ROW()-$E$4)</f>
        <v>0</v>
      </c>
      <c r="C31" s="30" t="str" cm="1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1" t="str">
        <f t="shared" ca="1" si="2"/>
        <v>delete</v>
      </c>
      <c r="B32" s="14" cm="1">
        <f t="array" aca="1" ref="B32" ca="1">INDIRECT("УникальныеСписки!A"&amp;ROW()-$E$4)</f>
        <v>0</v>
      </c>
      <c r="C32" s="30" t="str" cm="1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1" t="str">
        <f t="shared" ca="1" si="2"/>
        <v>delete</v>
      </c>
      <c r="B33" s="14" cm="1">
        <f t="array" aca="1" ref="B33" ca="1">INDIRECT("УникальныеСписки!A"&amp;ROW()-$E$4)</f>
        <v>0</v>
      </c>
      <c r="C33" s="30" t="str" cm="1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1" t="str">
        <f t="shared" ca="1" si="2"/>
        <v>delete</v>
      </c>
      <c r="B34" s="14" cm="1">
        <f t="array" aca="1" ref="B34" ca="1">INDIRECT("УникальныеСписки!A"&amp;ROW()-$E$4)</f>
        <v>0</v>
      </c>
      <c r="C34" s="30" t="str" cm="1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1" t="str">
        <f t="shared" ca="1" si="2"/>
        <v>delete</v>
      </c>
      <c r="B35" s="14" cm="1">
        <f t="array" aca="1" ref="B35" ca="1">INDIRECT("УникальныеСписки!A"&amp;ROW()-$E$4)</f>
        <v>0</v>
      </c>
      <c r="C35" s="30" t="str" cm="1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1" t="str">
        <f t="shared" ca="1" si="2"/>
        <v>delete</v>
      </c>
      <c r="B36" s="14" cm="1">
        <f t="array" aca="1" ref="B36" ca="1">INDIRECT("УникальныеСписки!A"&amp;ROW()-$E$4)</f>
        <v>0</v>
      </c>
      <c r="C36" s="30" t="str" cm="1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1" t="str">
        <f t="shared" ca="1" si="2"/>
        <v>delete</v>
      </c>
      <c r="B37" s="14" cm="1">
        <f t="array" aca="1" ref="B37" ca="1">INDIRECT("УникальныеСписки!A"&amp;ROW()-$E$4)</f>
        <v>0</v>
      </c>
      <c r="C37" s="30" t="str" cm="1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1" t="str">
        <f t="shared" ca="1" si="2"/>
        <v>delete</v>
      </c>
      <c r="B38" s="14" cm="1">
        <f t="array" aca="1" ref="B38" ca="1">INDIRECT("УникальныеСписки!A"&amp;ROW()-$E$4)</f>
        <v>0</v>
      </c>
      <c r="C38" s="30" t="str" cm="1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1" t="str">
        <f t="shared" ca="1" si="2"/>
        <v>delete</v>
      </c>
      <c r="B39" s="14" cm="1">
        <f t="array" aca="1" ref="B39" ca="1">INDIRECT("УникальныеСписки!A"&amp;ROW()-$E$4)</f>
        <v>0</v>
      </c>
      <c r="C39" s="30" t="str" cm="1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1" t="str">
        <f t="shared" ca="1" si="2"/>
        <v>delete</v>
      </c>
      <c r="B40" s="17" cm="1">
        <f t="array" aca="1" ref="B40" ca="1">INDIRECT("УникальныеСписки!A"&amp;ROW()-$E$4)</f>
        <v>0</v>
      </c>
      <c r="C40" s="30" t="str" cm="1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3">
    <mergeCell ref="D5:O5"/>
    <mergeCell ref="C5:C7"/>
    <mergeCell ref="B5:B8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BO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2" bestFit="1" customWidth="1"/>
    <col min="2" max="2" width="11.5703125" style="12" bestFit="1" customWidth="1"/>
    <col min="3" max="3" width="8" style="12" bestFit="1" customWidth="1"/>
    <col min="4" max="4" width="12.7109375" style="12" bestFit="1" customWidth="1"/>
    <col min="5" max="5" width="48.42578125" style="12" customWidth="1"/>
    <col min="6" max="6" width="34.5703125" style="12" customWidth="1"/>
    <col min="7" max="7" width="16.140625" style="12" bestFit="1" customWidth="1"/>
    <col min="8" max="8" width="19.5703125" style="12" bestFit="1" customWidth="1"/>
    <col min="9" max="9" width="19.85546875" style="12" bestFit="1" customWidth="1"/>
    <col min="10" max="10" width="12.42578125" style="12" bestFit="1" customWidth="1"/>
    <col min="11" max="11" width="12.140625" style="12" bestFit="1" customWidth="1"/>
    <col min="12" max="12" width="12.5703125" style="12" bestFit="1" customWidth="1"/>
    <col min="13" max="13" width="19.7109375" style="12" bestFit="1" customWidth="1"/>
    <col min="14" max="14" width="17.85546875" style="12" bestFit="1" customWidth="1"/>
    <col min="15" max="15" width="25" style="12" bestFit="1" customWidth="1"/>
    <col min="16" max="16" width="13.7109375" style="12" bestFit="1" customWidth="1"/>
    <col min="17" max="17" width="20.85546875" style="12" bestFit="1" customWidth="1"/>
    <col min="18" max="18" width="18.42578125" style="12" bestFit="1" customWidth="1"/>
    <col min="19" max="19" width="25.5703125" style="12" bestFit="1" customWidth="1"/>
    <col min="20" max="20" width="18.85546875" style="12" bestFit="1" customWidth="1"/>
    <col min="21" max="21" width="26.140625" style="12" bestFit="1" customWidth="1"/>
    <col min="22" max="22" width="24.140625" style="12" bestFit="1" customWidth="1"/>
    <col min="23" max="23" width="31.42578125" style="12" bestFit="1" customWidth="1"/>
    <col min="24" max="24" width="16.5703125" style="12" bestFit="1" customWidth="1"/>
    <col min="25" max="25" width="23.85546875" style="12" bestFit="1" customWidth="1"/>
    <col min="26" max="26" width="19.85546875" style="12" bestFit="1" customWidth="1"/>
    <col min="27" max="27" width="16.7109375" style="12" bestFit="1" customWidth="1"/>
    <col min="28" max="28" width="23.42578125" style="12" bestFit="1" customWidth="1"/>
    <col min="29" max="29" width="27.140625" style="12" bestFit="1" customWidth="1"/>
    <col min="30" max="30" width="22.85546875" style="12" bestFit="1" customWidth="1"/>
    <col min="31" max="31" width="30.140625" style="12" bestFit="1" customWidth="1"/>
    <col min="32" max="32" width="14.28515625" style="12" bestFit="1" customWidth="1"/>
    <col min="33" max="33" width="26.7109375" style="12" bestFit="1" customWidth="1"/>
    <col min="34" max="34" width="30.140625" style="12" bestFit="1" customWidth="1"/>
    <col min="35" max="35" width="26.85546875" style="12" bestFit="1" customWidth="1"/>
    <col min="36" max="36" width="21.7109375" style="12" bestFit="1" customWidth="1"/>
    <col min="37" max="37" width="28.85546875" style="12" bestFit="1" customWidth="1"/>
    <col min="38" max="38" width="32.7109375" style="12" bestFit="1" customWidth="1"/>
    <col min="39" max="16384" width="9.140625" style="12"/>
  </cols>
  <sheetData>
    <row r="1" spans="1:67" x14ac:dyDescent="0.25">
      <c r="A1" s="32" t="s">
        <v>78</v>
      </c>
      <c r="B1" s="32" t="s">
        <v>79</v>
      </c>
      <c r="C1" s="32" t="s">
        <v>80</v>
      </c>
      <c r="D1" s="32" t="s">
        <v>18</v>
      </c>
      <c r="E1" s="32" t="s">
        <v>21</v>
      </c>
      <c r="F1" s="32" t="s">
        <v>81</v>
      </c>
      <c r="G1" s="32" t="s">
        <v>55</v>
      </c>
      <c r="H1" s="32" t="s">
        <v>70</v>
      </c>
      <c r="I1" s="32" t="s">
        <v>23</v>
      </c>
      <c r="J1" s="32" t="s">
        <v>82</v>
      </c>
      <c r="K1" s="32" t="s">
        <v>83</v>
      </c>
      <c r="L1" s="32" t="s">
        <v>25</v>
      </c>
      <c r="M1" s="32" t="s">
        <v>84</v>
      </c>
      <c r="N1" s="32" t="s">
        <v>29</v>
      </c>
      <c r="O1" s="32" t="s">
        <v>85</v>
      </c>
      <c r="P1" s="32" t="s">
        <v>33</v>
      </c>
      <c r="Q1" s="32" t="s">
        <v>86</v>
      </c>
      <c r="R1" s="32" t="s">
        <v>37</v>
      </c>
      <c r="S1" s="32" t="s">
        <v>87</v>
      </c>
      <c r="T1" s="32" t="s">
        <v>41</v>
      </c>
      <c r="U1" s="32" t="s">
        <v>88</v>
      </c>
      <c r="V1" s="32" t="s">
        <v>45</v>
      </c>
      <c r="W1" s="32" t="s">
        <v>89</v>
      </c>
      <c r="X1" s="32" t="s">
        <v>49</v>
      </c>
      <c r="Y1" s="32" t="s">
        <v>90</v>
      </c>
      <c r="Z1" s="32" t="s">
        <v>91</v>
      </c>
      <c r="AA1" s="32" t="s">
        <v>92</v>
      </c>
      <c r="AB1" s="32" t="s">
        <v>93</v>
      </c>
      <c r="AC1" s="32" t="s">
        <v>94</v>
      </c>
      <c r="AD1" s="32" t="s">
        <v>61</v>
      </c>
      <c r="AE1" s="32" t="s">
        <v>62</v>
      </c>
      <c r="AF1" s="33" t="s">
        <v>95</v>
      </c>
      <c r="AG1" s="33" t="s">
        <v>65</v>
      </c>
      <c r="AH1" s="33" t="s">
        <v>66</v>
      </c>
      <c r="AI1" s="33" t="s">
        <v>96</v>
      </c>
      <c r="AJ1" s="33" t="s">
        <v>74</v>
      </c>
      <c r="AK1" s="33" t="s">
        <v>97</v>
      </c>
      <c r="AL1" s="33" t="s">
        <v>67</v>
      </c>
      <c r="AM1" s="33" t="s">
        <v>100</v>
      </c>
      <c r="AN1" s="33" t="s">
        <v>101</v>
      </c>
      <c r="AO1" s="33" t="s">
        <v>102</v>
      </c>
      <c r="AP1" s="33" t="s">
        <v>103</v>
      </c>
      <c r="AQ1" s="33" t="s">
        <v>104</v>
      </c>
      <c r="AR1" s="33" t="s">
        <v>105</v>
      </c>
      <c r="AS1" s="33" t="s">
        <v>106</v>
      </c>
      <c r="AT1" s="33" t="s">
        <v>107</v>
      </c>
      <c r="AU1" s="33" t="s">
        <v>108</v>
      </c>
      <c r="AV1" s="33" t="s">
        <v>109</v>
      </c>
      <c r="AW1" s="33" t="s">
        <v>110</v>
      </c>
      <c r="AX1" s="33" t="s">
        <v>111</v>
      </c>
      <c r="AY1" s="33" t="s">
        <v>112</v>
      </c>
      <c r="AZ1" s="33" t="s">
        <v>113</v>
      </c>
      <c r="BA1" s="33" t="s">
        <v>114</v>
      </c>
      <c r="BB1" s="33" t="s">
        <v>115</v>
      </c>
      <c r="BC1" s="33" t="s">
        <v>116</v>
      </c>
      <c r="BD1" s="33" t="s">
        <v>117</v>
      </c>
      <c r="BE1" s="33" t="s">
        <v>118</v>
      </c>
      <c r="BF1" s="33" t="s">
        <v>119</v>
      </c>
      <c r="BG1" s="33" t="s">
        <v>120</v>
      </c>
      <c r="BH1" s="33" t="s">
        <v>121</v>
      </c>
      <c r="BI1" s="33" t="s">
        <v>122</v>
      </c>
      <c r="BJ1" s="33" t="s">
        <v>123</v>
      </c>
      <c r="BK1" s="33" t="s">
        <v>124</v>
      </c>
      <c r="BL1" s="33" t="s">
        <v>125</v>
      </c>
      <c r="BM1" s="33" t="s">
        <v>126</v>
      </c>
      <c r="BN1" s="33" t="s">
        <v>127</v>
      </c>
      <c r="BO1" s="33" t="s">
        <v>128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16" sqref="A16"/>
    </sheetView>
  </sheetViews>
  <sheetFormatPr defaultRowHeight="15" x14ac:dyDescent="0.25"/>
  <cols>
    <col min="1" max="1" width="68" style="18" customWidth="1"/>
    <col min="2" max="2" width="59.7109375" style="12" customWidth="1"/>
    <col min="3" max="5" width="9.140625" style="12" customWidth="1"/>
    <col min="6" max="16384" width="9.140625" style="12"/>
  </cols>
  <sheetData>
    <row r="1" spans="1:2" x14ac:dyDescent="0.25">
      <c r="A1" s="20" t="s">
        <v>66</v>
      </c>
      <c r="B1" s="19" t="str">
        <f>VLOOKUP(A1,Настройки!A1:B37,2,FALSE)</f>
        <v>ПодТип проекта</v>
      </c>
    </row>
    <row r="2" spans="1:2" x14ac:dyDescent="0.25">
      <c r="A2" s="25"/>
    </row>
    <row r="3" spans="1:2" x14ac:dyDescent="0.25">
      <c r="A3" s="25"/>
    </row>
    <row r="4" spans="1:2" x14ac:dyDescent="0.25">
      <c r="A4" s="25"/>
    </row>
    <row r="5" spans="1:2" x14ac:dyDescent="0.25">
      <c r="A5" s="25"/>
    </row>
    <row r="6" spans="1:2" x14ac:dyDescent="0.25">
      <c r="A6" s="25"/>
    </row>
    <row r="7" spans="1:2" x14ac:dyDescent="0.25">
      <c r="A7" s="25"/>
    </row>
    <row r="8" spans="1:2" x14ac:dyDescent="0.25">
      <c r="A8" s="25"/>
    </row>
    <row r="9" spans="1:2" x14ac:dyDescent="0.25">
      <c r="A9" s="25"/>
    </row>
    <row r="10" spans="1:2" x14ac:dyDescent="0.25">
      <c r="A10" s="25"/>
    </row>
    <row r="11" spans="1:2" x14ac:dyDescent="0.25">
      <c r="A11" s="24"/>
    </row>
    <row r="12" spans="1:2" x14ac:dyDescent="0.25">
      <c r="A12" s="24"/>
    </row>
    <row r="13" spans="1:2" x14ac:dyDescent="0.25">
      <c r="A13" s="24"/>
    </row>
    <row r="14" spans="1:2" x14ac:dyDescent="0.25">
      <c r="A14" s="24"/>
    </row>
    <row r="15" spans="1:2" x14ac:dyDescent="0.25">
      <c r="A15" s="24"/>
    </row>
    <row r="16" spans="1:2" x14ac:dyDescent="0.25">
      <c r="A16" s="24"/>
    </row>
    <row r="17" spans="1:1" x14ac:dyDescent="0.25">
      <c r="A17" s="24"/>
    </row>
    <row r="18" spans="1:1" x14ac:dyDescent="0.25">
      <c r="A18" s="24"/>
    </row>
    <row r="19" spans="1:1" x14ac:dyDescent="0.25">
      <c r="A19" s="24"/>
    </row>
    <row r="20" spans="1:1" x14ac:dyDescent="0.25">
      <c r="A20" s="24"/>
    </row>
    <row r="21" spans="1:1" x14ac:dyDescent="0.25">
      <c r="A21" s="24"/>
    </row>
    <row r="22" spans="1:1" x14ac:dyDescent="0.25">
      <c r="A22" s="24"/>
    </row>
    <row r="23" spans="1:1" x14ac:dyDescent="0.25">
      <c r="A23" s="24"/>
    </row>
    <row r="24" spans="1:1" x14ac:dyDescent="0.25">
      <c r="A24" s="24"/>
    </row>
    <row r="25" spans="1:1" x14ac:dyDescent="0.25">
      <c r="A25" s="24"/>
    </row>
    <row r="26" spans="1:1" x14ac:dyDescent="0.25">
      <c r="A26" s="24"/>
    </row>
    <row r="27" spans="1:1" x14ac:dyDescent="0.25">
      <c r="A27" s="24"/>
    </row>
    <row r="28" spans="1:1" x14ac:dyDescent="0.25">
      <c r="A28" s="24"/>
    </row>
    <row r="29" spans="1:1" x14ac:dyDescent="0.25">
      <c r="A29" s="24"/>
    </row>
    <row r="30" spans="1:1" x14ac:dyDescent="0.25">
      <c r="A30" s="24"/>
    </row>
    <row r="31" spans="1:1" x14ac:dyDescent="0.25">
      <c r="A31" s="24"/>
    </row>
    <row r="32" spans="1:1" x14ac:dyDescent="0.25">
      <c r="A32" s="24"/>
    </row>
    <row r="33" spans="1:1" x14ac:dyDescent="0.25">
      <c r="A33" s="24"/>
    </row>
    <row r="34" spans="1:1" x14ac:dyDescent="0.25">
      <c r="A34" s="24"/>
    </row>
    <row r="35" spans="1:1" x14ac:dyDescent="0.25">
      <c r="A35" s="24"/>
    </row>
    <row r="36" spans="1:1" x14ac:dyDescent="0.25">
      <c r="A36" s="24"/>
    </row>
    <row r="37" spans="1:1" x14ac:dyDescent="0.25">
      <c r="A37" s="24"/>
    </row>
    <row r="38" spans="1:1" x14ac:dyDescent="0.25">
      <c r="A38" s="24"/>
    </row>
    <row r="39" spans="1:1" x14ac:dyDescent="0.25">
      <c r="A39" s="24"/>
    </row>
    <row r="40" spans="1:1" x14ac:dyDescent="0.25">
      <c r="A40" s="24"/>
    </row>
    <row r="41" spans="1:1" x14ac:dyDescent="0.25">
      <c r="A41" s="24"/>
    </row>
    <row r="42" spans="1:1" x14ac:dyDescent="0.25">
      <c r="A42" s="24"/>
    </row>
    <row r="43" spans="1:1" x14ac:dyDescent="0.25">
      <c r="A43" s="24"/>
    </row>
    <row r="44" spans="1:1" x14ac:dyDescent="0.25">
      <c r="A44" s="24"/>
    </row>
    <row r="45" spans="1:1" x14ac:dyDescent="0.25">
      <c r="A45" s="24"/>
    </row>
    <row r="46" spans="1:1" x14ac:dyDescent="0.25">
      <c r="A46" s="24"/>
    </row>
    <row r="47" spans="1:1" x14ac:dyDescent="0.25">
      <c r="A47" s="24"/>
    </row>
    <row r="48" spans="1:1" x14ac:dyDescent="0.25">
      <c r="A48" s="24"/>
    </row>
    <row r="49" spans="1:1" x14ac:dyDescent="0.25">
      <c r="A49" s="24"/>
    </row>
    <row r="50" spans="1:1" x14ac:dyDescent="0.25">
      <c r="A50" s="24"/>
    </row>
    <row r="51" spans="1:1" x14ac:dyDescent="0.25">
      <c r="A51" s="24"/>
    </row>
    <row r="52" spans="1:1" x14ac:dyDescent="0.25">
      <c r="A52" s="24"/>
    </row>
    <row r="53" spans="1:1" x14ac:dyDescent="0.25">
      <c r="A53" s="24"/>
    </row>
    <row r="54" spans="1:1" x14ac:dyDescent="0.25">
      <c r="A54" s="24"/>
    </row>
    <row r="55" spans="1:1" x14ac:dyDescent="0.25">
      <c r="A55" s="24"/>
    </row>
    <row r="56" spans="1:1" x14ac:dyDescent="0.25">
      <c r="A56" s="24"/>
    </row>
    <row r="57" spans="1:1" x14ac:dyDescent="0.25">
      <c r="A57" s="24"/>
    </row>
    <row r="58" spans="1:1" x14ac:dyDescent="0.25">
      <c r="A58" s="24"/>
    </row>
    <row r="59" spans="1:1" x14ac:dyDescent="0.25">
      <c r="A59" s="24"/>
    </row>
    <row r="60" spans="1:1" x14ac:dyDescent="0.25">
      <c r="A60" s="24"/>
    </row>
    <row r="61" spans="1:1" x14ac:dyDescent="0.25">
      <c r="A61" s="24"/>
    </row>
    <row r="62" spans="1:1" x14ac:dyDescent="0.25">
      <c r="A62" s="24"/>
    </row>
    <row r="63" spans="1:1" x14ac:dyDescent="0.25">
      <c r="A63" s="24"/>
    </row>
    <row r="64" spans="1:1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x14ac:dyDescent="0.25">
      <c r="A1001" s="24"/>
    </row>
    <row r="1002" spans="1:1" x14ac:dyDescent="0.25">
      <c r="A1002" s="24"/>
    </row>
    <row r="1003" spans="1:1" x14ac:dyDescent="0.25">
      <c r="A1003" s="24"/>
    </row>
    <row r="1004" spans="1:1" x14ac:dyDescent="0.25">
      <c r="A1004" s="24"/>
    </row>
    <row r="1005" spans="1:1" x14ac:dyDescent="0.25">
      <c r="A1005" s="24"/>
    </row>
    <row r="1006" spans="1:1" x14ac:dyDescent="0.25">
      <c r="A1006" s="24"/>
    </row>
    <row r="1007" spans="1:1" x14ac:dyDescent="0.25">
      <c r="A1007" s="24"/>
    </row>
    <row r="1008" spans="1:1" x14ac:dyDescent="0.25">
      <c r="A1008" s="24"/>
    </row>
    <row r="1009" spans="1:1" x14ac:dyDescent="0.25">
      <c r="A1009" s="24"/>
    </row>
    <row r="1010" spans="1:1" x14ac:dyDescent="0.25">
      <c r="A1010" s="24"/>
    </row>
    <row r="1011" spans="1:1" x14ac:dyDescent="0.25">
      <c r="A1011" s="24"/>
    </row>
    <row r="1012" spans="1:1" x14ac:dyDescent="0.25">
      <c r="A1012" s="24"/>
    </row>
    <row r="1013" spans="1:1" x14ac:dyDescent="0.25">
      <c r="A1013" s="24"/>
    </row>
    <row r="1014" spans="1:1" x14ac:dyDescent="0.25">
      <c r="A1014" s="24"/>
    </row>
    <row r="1015" spans="1:1" x14ac:dyDescent="0.25">
      <c r="A1015" s="24"/>
    </row>
    <row r="1016" spans="1:1" x14ac:dyDescent="0.25">
      <c r="A1016" s="24"/>
    </row>
    <row r="1017" spans="1:1" x14ac:dyDescent="0.25">
      <c r="A1017" s="24"/>
    </row>
    <row r="1018" spans="1:1" x14ac:dyDescent="0.25">
      <c r="A1018" s="24"/>
    </row>
    <row r="1019" spans="1:1" x14ac:dyDescent="0.25">
      <c r="A1019" s="24"/>
    </row>
    <row r="1020" spans="1:1" x14ac:dyDescent="0.25">
      <c r="A1020" s="24"/>
    </row>
    <row r="1021" spans="1:1" x14ac:dyDescent="0.25">
      <c r="A1021" s="24"/>
    </row>
    <row r="1022" spans="1:1" x14ac:dyDescent="0.25">
      <c r="A1022" s="24"/>
    </row>
    <row r="1023" spans="1:1" x14ac:dyDescent="0.25">
      <c r="A1023" s="24"/>
    </row>
    <row r="1024" spans="1:1" x14ac:dyDescent="0.25">
      <c r="A1024" s="24"/>
    </row>
    <row r="1025" spans="1:1" x14ac:dyDescent="0.25">
      <c r="A1025" s="24"/>
    </row>
    <row r="1026" spans="1:1" x14ac:dyDescent="0.25">
      <c r="A1026" s="24"/>
    </row>
    <row r="1027" spans="1:1" x14ac:dyDescent="0.25">
      <c r="A1027" s="24"/>
    </row>
    <row r="1028" spans="1:1" x14ac:dyDescent="0.25">
      <c r="A1028" s="24"/>
    </row>
    <row r="1029" spans="1:1" x14ac:dyDescent="0.25">
      <c r="A1029" s="24"/>
    </row>
    <row r="1030" spans="1:1" x14ac:dyDescent="0.25">
      <c r="A1030" s="24"/>
    </row>
    <row r="1031" spans="1:1" x14ac:dyDescent="0.25">
      <c r="A1031" s="24"/>
    </row>
    <row r="1032" spans="1:1" x14ac:dyDescent="0.25">
      <c r="A1032" s="24"/>
    </row>
    <row r="1033" spans="1:1" x14ac:dyDescent="0.25">
      <c r="A1033" s="24"/>
    </row>
    <row r="1034" spans="1:1" x14ac:dyDescent="0.25">
      <c r="A1034" s="24"/>
    </row>
    <row r="1035" spans="1:1" x14ac:dyDescent="0.25">
      <c r="A1035" s="24"/>
    </row>
    <row r="1036" spans="1:1" x14ac:dyDescent="0.25">
      <c r="A1036" s="24"/>
    </row>
    <row r="1037" spans="1:1" x14ac:dyDescent="0.25">
      <c r="A1037" s="24"/>
    </row>
    <row r="1038" spans="1:1" x14ac:dyDescent="0.25">
      <c r="A1038" s="24"/>
    </row>
    <row r="1039" spans="1:1" x14ac:dyDescent="0.25">
      <c r="A1039" s="24"/>
    </row>
    <row r="1040" spans="1:1" x14ac:dyDescent="0.25">
      <c r="A1040" s="24"/>
    </row>
    <row r="1041" spans="1:1" x14ac:dyDescent="0.25">
      <c r="A1041" s="24"/>
    </row>
    <row r="1042" spans="1:1" x14ac:dyDescent="0.25">
      <c r="A1042" s="24"/>
    </row>
    <row r="1043" spans="1:1" x14ac:dyDescent="0.25">
      <c r="A1043" s="24"/>
    </row>
    <row r="1044" spans="1:1" x14ac:dyDescent="0.25">
      <c r="A1044" s="24"/>
    </row>
    <row r="1045" spans="1:1" x14ac:dyDescent="0.25">
      <c r="A1045" s="24"/>
    </row>
    <row r="1046" spans="1:1" x14ac:dyDescent="0.25">
      <c r="A1046" s="24"/>
    </row>
    <row r="1047" spans="1:1" x14ac:dyDescent="0.25">
      <c r="A1047" s="24"/>
    </row>
    <row r="1048" spans="1:1" x14ac:dyDescent="0.25">
      <c r="A1048" s="24"/>
    </row>
    <row r="1049" spans="1:1" x14ac:dyDescent="0.25">
      <c r="A1049" s="24"/>
    </row>
    <row r="1050" spans="1:1" x14ac:dyDescent="0.25">
      <c r="A1050" s="24"/>
    </row>
    <row r="1051" spans="1:1" x14ac:dyDescent="0.25">
      <c r="A1051" s="24"/>
    </row>
    <row r="1052" spans="1:1" x14ac:dyDescent="0.25">
      <c r="A1052" s="24"/>
    </row>
    <row r="1053" spans="1:1" x14ac:dyDescent="0.25">
      <c r="A1053" s="24"/>
    </row>
    <row r="1054" spans="1:1" x14ac:dyDescent="0.25">
      <c r="A1054" s="24"/>
    </row>
    <row r="1055" spans="1:1" x14ac:dyDescent="0.25">
      <c r="A1055" s="24"/>
    </row>
    <row r="1056" spans="1:1" x14ac:dyDescent="0.25">
      <c r="A1056" s="24"/>
    </row>
    <row r="1057" spans="1:1" x14ac:dyDescent="0.25">
      <c r="A1057" s="24"/>
    </row>
    <row r="1058" spans="1:1" x14ac:dyDescent="0.25">
      <c r="A1058" s="24"/>
    </row>
    <row r="1059" spans="1:1" x14ac:dyDescent="0.25">
      <c r="A1059" s="24"/>
    </row>
    <row r="1060" spans="1:1" x14ac:dyDescent="0.25">
      <c r="A1060" s="24"/>
    </row>
    <row r="1061" spans="1:1" x14ac:dyDescent="0.25">
      <c r="A1061" s="24"/>
    </row>
    <row r="1062" spans="1:1" x14ac:dyDescent="0.25">
      <c r="A1062" s="24"/>
    </row>
    <row r="1063" spans="1:1" x14ac:dyDescent="0.25">
      <c r="A1063" s="24"/>
    </row>
    <row r="1064" spans="1:1" x14ac:dyDescent="0.25">
      <c r="A1064" s="24"/>
    </row>
    <row r="1065" spans="1:1" x14ac:dyDescent="0.25">
      <c r="A1065" s="24"/>
    </row>
    <row r="1066" spans="1:1" x14ac:dyDescent="0.25">
      <c r="A1066" s="24"/>
    </row>
    <row r="1067" spans="1:1" x14ac:dyDescent="0.25">
      <c r="A1067" s="24"/>
    </row>
    <row r="1068" spans="1:1" x14ac:dyDescent="0.25">
      <c r="A1068" s="24"/>
    </row>
    <row r="1069" spans="1:1" x14ac:dyDescent="0.25">
      <c r="A1069" s="24"/>
    </row>
    <row r="1070" spans="1:1" x14ac:dyDescent="0.25">
      <c r="A1070" s="24"/>
    </row>
    <row r="1071" spans="1:1" x14ac:dyDescent="0.25">
      <c r="A1071" s="24"/>
    </row>
    <row r="1072" spans="1:1" x14ac:dyDescent="0.25">
      <c r="A1072" s="24"/>
    </row>
    <row r="1073" spans="1:1" x14ac:dyDescent="0.25">
      <c r="A1073" s="24"/>
    </row>
    <row r="1074" spans="1:1" x14ac:dyDescent="0.25">
      <c r="A1074" s="24"/>
    </row>
    <row r="1075" spans="1:1" x14ac:dyDescent="0.25">
      <c r="A1075" s="24"/>
    </row>
    <row r="1076" spans="1:1" x14ac:dyDescent="0.25">
      <c r="A1076" s="24"/>
    </row>
    <row r="1077" spans="1:1" x14ac:dyDescent="0.25">
      <c r="A1077" s="24"/>
    </row>
    <row r="1078" spans="1:1" x14ac:dyDescent="0.25">
      <c r="A1078" s="24"/>
    </row>
    <row r="1079" spans="1:1" x14ac:dyDescent="0.25">
      <c r="A1079" s="24"/>
    </row>
    <row r="1080" spans="1:1" x14ac:dyDescent="0.25">
      <c r="A1080" s="24"/>
    </row>
    <row r="1081" spans="1:1" x14ac:dyDescent="0.25">
      <c r="A1081" s="24"/>
    </row>
    <row r="1082" spans="1:1" x14ac:dyDescent="0.25">
      <c r="A1082" s="24"/>
    </row>
    <row r="1083" spans="1:1" x14ac:dyDescent="0.25">
      <c r="A1083" s="24"/>
    </row>
    <row r="1084" spans="1:1" x14ac:dyDescent="0.25">
      <c r="A1084" s="24"/>
    </row>
    <row r="1085" spans="1:1" x14ac:dyDescent="0.25">
      <c r="A1085" s="24"/>
    </row>
    <row r="1086" spans="1:1" x14ac:dyDescent="0.25">
      <c r="A1086" s="24"/>
    </row>
    <row r="1087" spans="1:1" x14ac:dyDescent="0.25">
      <c r="A1087" s="24"/>
    </row>
    <row r="1088" spans="1:1" x14ac:dyDescent="0.25">
      <c r="A1088" s="24"/>
    </row>
    <row r="1089" spans="1:1" x14ac:dyDescent="0.25">
      <c r="A1089" s="24"/>
    </row>
    <row r="1090" spans="1:1" x14ac:dyDescent="0.25">
      <c r="A1090" s="24"/>
    </row>
    <row r="1091" spans="1:1" x14ac:dyDescent="0.25">
      <c r="A1091" s="24"/>
    </row>
    <row r="1092" spans="1:1" x14ac:dyDescent="0.25">
      <c r="A1092" s="24"/>
    </row>
    <row r="1093" spans="1:1" x14ac:dyDescent="0.25">
      <c r="A1093" s="24"/>
    </row>
    <row r="1094" spans="1:1" x14ac:dyDescent="0.25">
      <c r="A1094" s="24"/>
    </row>
    <row r="1095" spans="1:1" x14ac:dyDescent="0.25">
      <c r="A1095" s="24"/>
    </row>
    <row r="1096" spans="1:1" x14ac:dyDescent="0.25">
      <c r="A1096" s="24"/>
    </row>
    <row r="1097" spans="1:1" x14ac:dyDescent="0.25">
      <c r="A1097" s="24"/>
    </row>
    <row r="1098" spans="1:1" x14ac:dyDescent="0.25">
      <c r="A1098" s="24"/>
    </row>
    <row r="1099" spans="1:1" x14ac:dyDescent="0.25">
      <c r="A1099" s="24"/>
    </row>
    <row r="1100" spans="1:1" x14ac:dyDescent="0.25">
      <c r="A1100" s="24"/>
    </row>
    <row r="1101" spans="1:1" x14ac:dyDescent="0.25">
      <c r="A1101" s="24"/>
    </row>
    <row r="1102" spans="1:1" x14ac:dyDescent="0.25">
      <c r="A1102" s="24"/>
    </row>
    <row r="1103" spans="1:1" x14ac:dyDescent="0.25">
      <c r="A1103" s="24"/>
    </row>
    <row r="1104" spans="1:1" x14ac:dyDescent="0.25">
      <c r="A1104" s="24"/>
    </row>
    <row r="1105" spans="1:1" x14ac:dyDescent="0.25">
      <c r="A1105" s="24"/>
    </row>
    <row r="1106" spans="1:1" x14ac:dyDescent="0.25">
      <c r="A1106" s="24"/>
    </row>
    <row r="1107" spans="1:1" x14ac:dyDescent="0.25">
      <c r="A1107" s="24"/>
    </row>
    <row r="1108" spans="1:1" x14ac:dyDescent="0.25">
      <c r="A1108" s="24"/>
    </row>
    <row r="1109" spans="1:1" x14ac:dyDescent="0.25">
      <c r="A1109" s="24"/>
    </row>
    <row r="1110" spans="1:1" x14ac:dyDescent="0.25">
      <c r="A1110" s="24"/>
    </row>
    <row r="1111" spans="1:1" x14ac:dyDescent="0.25">
      <c r="A1111" s="24"/>
    </row>
    <row r="1112" spans="1:1" x14ac:dyDescent="0.25">
      <c r="A1112" s="24"/>
    </row>
    <row r="1113" spans="1:1" x14ac:dyDescent="0.25">
      <c r="A1113" s="24"/>
    </row>
    <row r="1114" spans="1:1" x14ac:dyDescent="0.25">
      <c r="A1114" s="24"/>
    </row>
    <row r="1115" spans="1:1" x14ac:dyDescent="0.25">
      <c r="A1115" s="24"/>
    </row>
    <row r="1116" spans="1:1" x14ac:dyDescent="0.25">
      <c r="A1116" s="24"/>
    </row>
    <row r="1117" spans="1:1" x14ac:dyDescent="0.25">
      <c r="A1117" s="24"/>
    </row>
    <row r="1118" spans="1:1" x14ac:dyDescent="0.25">
      <c r="A1118" s="24"/>
    </row>
    <row r="1119" spans="1:1" x14ac:dyDescent="0.25">
      <c r="A1119" s="24"/>
    </row>
    <row r="1120" spans="1:1" x14ac:dyDescent="0.25">
      <c r="A1120" s="24"/>
    </row>
    <row r="1121" spans="1:1" x14ac:dyDescent="0.25">
      <c r="A1121" s="24"/>
    </row>
    <row r="1122" spans="1:1" x14ac:dyDescent="0.25">
      <c r="A1122" s="24"/>
    </row>
    <row r="1123" spans="1:1" x14ac:dyDescent="0.25">
      <c r="A1123" s="24"/>
    </row>
    <row r="1124" spans="1:1" x14ac:dyDescent="0.25">
      <c r="A1124" s="24"/>
    </row>
    <row r="1125" spans="1:1" x14ac:dyDescent="0.25">
      <c r="A1125" s="24"/>
    </row>
    <row r="1126" spans="1:1" x14ac:dyDescent="0.25">
      <c r="A1126" s="24"/>
    </row>
    <row r="1127" spans="1:1" x14ac:dyDescent="0.25">
      <c r="A1127" s="24"/>
    </row>
    <row r="1128" spans="1:1" x14ac:dyDescent="0.25">
      <c r="A1128" s="24"/>
    </row>
    <row r="1129" spans="1:1" x14ac:dyDescent="0.25">
      <c r="A1129" s="24"/>
    </row>
    <row r="1130" spans="1:1" x14ac:dyDescent="0.25">
      <c r="A1130" s="24"/>
    </row>
    <row r="1131" spans="1:1" x14ac:dyDescent="0.25">
      <c r="A1131" s="24"/>
    </row>
    <row r="1132" spans="1:1" x14ac:dyDescent="0.25">
      <c r="A1132" s="24"/>
    </row>
    <row r="1133" spans="1:1" x14ac:dyDescent="0.25">
      <c r="A1133" s="24"/>
    </row>
    <row r="1134" spans="1:1" x14ac:dyDescent="0.25">
      <c r="A1134" s="24"/>
    </row>
    <row r="1135" spans="1:1" x14ac:dyDescent="0.25">
      <c r="A1135" s="24"/>
    </row>
    <row r="1136" spans="1:1" x14ac:dyDescent="0.25">
      <c r="A1136" s="24"/>
    </row>
    <row r="1137" spans="1:1" x14ac:dyDescent="0.25">
      <c r="A1137" s="24"/>
    </row>
    <row r="1138" spans="1:1" x14ac:dyDescent="0.25">
      <c r="A1138" s="24"/>
    </row>
    <row r="1139" spans="1:1" x14ac:dyDescent="0.25">
      <c r="A1139" s="24"/>
    </row>
    <row r="1140" spans="1:1" x14ac:dyDescent="0.25">
      <c r="A1140" s="24"/>
    </row>
    <row r="1141" spans="1:1" x14ac:dyDescent="0.25">
      <c r="A1141" s="24"/>
    </row>
    <row r="1142" spans="1:1" x14ac:dyDescent="0.25">
      <c r="A1142" s="24"/>
    </row>
    <row r="1143" spans="1:1" x14ac:dyDescent="0.25">
      <c r="A1143" s="24"/>
    </row>
    <row r="1144" spans="1:1" x14ac:dyDescent="0.25">
      <c r="A1144" s="24"/>
    </row>
    <row r="1145" spans="1:1" x14ac:dyDescent="0.25">
      <c r="A1145" s="24"/>
    </row>
    <row r="1146" spans="1:1" x14ac:dyDescent="0.25">
      <c r="A1146" s="24"/>
    </row>
    <row r="1147" spans="1:1" x14ac:dyDescent="0.25">
      <c r="A1147" s="24"/>
    </row>
    <row r="1148" spans="1:1" x14ac:dyDescent="0.25">
      <c r="A1148" s="24"/>
    </row>
    <row r="1149" spans="1:1" x14ac:dyDescent="0.25">
      <c r="A1149" s="24"/>
    </row>
    <row r="1150" spans="1:1" x14ac:dyDescent="0.25">
      <c r="A1150" s="24"/>
    </row>
    <row r="1151" spans="1:1" x14ac:dyDescent="0.25">
      <c r="A1151" s="24"/>
    </row>
    <row r="1152" spans="1:1" x14ac:dyDescent="0.25">
      <c r="A1152" s="24"/>
    </row>
    <row r="1153" spans="1:1" x14ac:dyDescent="0.25">
      <c r="A1153" s="24"/>
    </row>
    <row r="1154" spans="1:1" x14ac:dyDescent="0.25">
      <c r="A1154" s="24"/>
    </row>
    <row r="1155" spans="1:1" x14ac:dyDescent="0.25">
      <c r="A1155" s="24"/>
    </row>
    <row r="1156" spans="1:1" x14ac:dyDescent="0.25">
      <c r="A1156" s="24"/>
    </row>
    <row r="1157" spans="1:1" x14ac:dyDescent="0.25">
      <c r="A1157" s="24"/>
    </row>
    <row r="1158" spans="1:1" x14ac:dyDescent="0.25">
      <c r="A1158" s="24"/>
    </row>
    <row r="1159" spans="1:1" x14ac:dyDescent="0.25">
      <c r="A1159" s="24"/>
    </row>
    <row r="1160" spans="1:1" x14ac:dyDescent="0.25">
      <c r="A1160" s="24"/>
    </row>
    <row r="1161" spans="1:1" x14ac:dyDescent="0.25">
      <c r="A1161" s="24"/>
    </row>
    <row r="1162" spans="1:1" x14ac:dyDescent="0.25">
      <c r="A1162" s="24"/>
    </row>
    <row r="1163" spans="1:1" x14ac:dyDescent="0.25">
      <c r="A1163" s="24"/>
    </row>
    <row r="1164" spans="1:1" x14ac:dyDescent="0.25">
      <c r="A1164" s="24"/>
    </row>
    <row r="1165" spans="1:1" x14ac:dyDescent="0.25">
      <c r="A1165" s="24"/>
    </row>
    <row r="1166" spans="1:1" x14ac:dyDescent="0.25">
      <c r="A1166" s="24"/>
    </row>
    <row r="1167" spans="1:1" x14ac:dyDescent="0.25">
      <c r="A1167" s="24"/>
    </row>
    <row r="1168" spans="1:1" x14ac:dyDescent="0.25">
      <c r="A1168" s="24"/>
    </row>
    <row r="1169" spans="1:1" x14ac:dyDescent="0.25">
      <c r="A1169" s="24"/>
    </row>
    <row r="1170" spans="1:1" x14ac:dyDescent="0.25">
      <c r="A1170" s="24"/>
    </row>
    <row r="1171" spans="1:1" x14ac:dyDescent="0.25">
      <c r="A1171" s="24"/>
    </row>
    <row r="1172" spans="1:1" x14ac:dyDescent="0.25">
      <c r="A1172" s="24"/>
    </row>
    <row r="1173" spans="1:1" x14ac:dyDescent="0.25">
      <c r="A1173" s="24"/>
    </row>
    <row r="1174" spans="1:1" x14ac:dyDescent="0.25">
      <c r="A1174" s="24"/>
    </row>
    <row r="1175" spans="1:1" x14ac:dyDescent="0.25">
      <c r="A1175" s="24"/>
    </row>
    <row r="1176" spans="1:1" x14ac:dyDescent="0.25">
      <c r="A1176" s="24"/>
    </row>
    <row r="1177" spans="1:1" x14ac:dyDescent="0.25">
      <c r="A1177" s="24"/>
    </row>
    <row r="1178" spans="1:1" x14ac:dyDescent="0.25">
      <c r="A1178" s="24"/>
    </row>
    <row r="1179" spans="1:1" x14ac:dyDescent="0.25">
      <c r="A1179" s="24"/>
    </row>
    <row r="1180" spans="1:1" x14ac:dyDescent="0.25">
      <c r="A1180" s="24"/>
    </row>
    <row r="1181" spans="1:1" x14ac:dyDescent="0.25">
      <c r="A1181" s="24"/>
    </row>
    <row r="1182" spans="1:1" x14ac:dyDescent="0.25">
      <c r="A1182" s="24"/>
    </row>
    <row r="1183" spans="1:1" x14ac:dyDescent="0.25">
      <c r="A1183" s="24"/>
    </row>
    <row r="1184" spans="1:1" x14ac:dyDescent="0.25">
      <c r="A1184" s="24"/>
    </row>
    <row r="1185" spans="1:1" x14ac:dyDescent="0.25">
      <c r="A1185" s="24"/>
    </row>
    <row r="1186" spans="1:1" x14ac:dyDescent="0.25">
      <c r="A1186" s="24"/>
    </row>
    <row r="1187" spans="1:1" x14ac:dyDescent="0.25">
      <c r="A1187" s="24"/>
    </row>
    <row r="1188" spans="1:1" x14ac:dyDescent="0.25">
      <c r="A1188" s="24"/>
    </row>
    <row r="1189" spans="1:1" x14ac:dyDescent="0.25">
      <c r="A1189" s="24"/>
    </row>
    <row r="1190" spans="1:1" x14ac:dyDescent="0.25">
      <c r="A1190" s="24"/>
    </row>
    <row r="1191" spans="1:1" x14ac:dyDescent="0.25">
      <c r="A1191" s="24"/>
    </row>
    <row r="1192" spans="1:1" x14ac:dyDescent="0.25">
      <c r="A1192" s="24"/>
    </row>
    <row r="1193" spans="1:1" x14ac:dyDescent="0.25">
      <c r="A1193" s="24"/>
    </row>
    <row r="1194" spans="1:1" x14ac:dyDescent="0.25">
      <c r="A1194" s="24"/>
    </row>
    <row r="1195" spans="1:1" x14ac:dyDescent="0.25">
      <c r="A1195" s="24"/>
    </row>
    <row r="1196" spans="1:1" x14ac:dyDescent="0.25">
      <c r="A1196" s="24"/>
    </row>
    <row r="1197" spans="1:1" x14ac:dyDescent="0.25">
      <c r="A1197" s="24"/>
    </row>
    <row r="1198" spans="1:1" x14ac:dyDescent="0.25">
      <c r="A1198" s="24"/>
    </row>
    <row r="1199" spans="1:1" x14ac:dyDescent="0.25">
      <c r="A1199" s="24"/>
    </row>
    <row r="1200" spans="1:1" x14ac:dyDescent="0.25">
      <c r="A1200" s="24"/>
    </row>
    <row r="1201" spans="1:1" x14ac:dyDescent="0.25">
      <c r="A1201" s="24"/>
    </row>
    <row r="1202" spans="1:1" x14ac:dyDescent="0.25">
      <c r="A1202" s="24"/>
    </row>
    <row r="1203" spans="1:1" x14ac:dyDescent="0.25">
      <c r="A1203" s="24"/>
    </row>
    <row r="1204" spans="1:1" x14ac:dyDescent="0.25">
      <c r="A1204" s="24"/>
    </row>
    <row r="1205" spans="1:1" x14ac:dyDescent="0.25">
      <c r="A1205" s="24"/>
    </row>
    <row r="1206" spans="1:1" x14ac:dyDescent="0.25">
      <c r="A1206" s="24"/>
    </row>
    <row r="1207" spans="1:1" x14ac:dyDescent="0.25">
      <c r="A1207" s="24"/>
    </row>
    <row r="1208" spans="1:1" x14ac:dyDescent="0.25">
      <c r="A1208" s="24"/>
    </row>
    <row r="1209" spans="1:1" x14ac:dyDescent="0.25">
      <c r="A1209" s="24"/>
    </row>
    <row r="1210" spans="1:1" x14ac:dyDescent="0.25">
      <c r="A1210" s="24"/>
    </row>
    <row r="1211" spans="1:1" x14ac:dyDescent="0.25">
      <c r="A1211" s="24"/>
    </row>
    <row r="1212" spans="1:1" x14ac:dyDescent="0.25">
      <c r="A1212" s="24"/>
    </row>
    <row r="1213" spans="1:1" x14ac:dyDescent="0.25">
      <c r="A1213" s="24"/>
    </row>
    <row r="1214" spans="1:1" x14ac:dyDescent="0.25">
      <c r="A1214" s="24"/>
    </row>
    <row r="1215" spans="1:1" x14ac:dyDescent="0.25">
      <c r="A1215" s="24"/>
    </row>
    <row r="1216" spans="1:1" x14ac:dyDescent="0.25">
      <c r="A1216" s="24"/>
    </row>
    <row r="1217" spans="1:1" x14ac:dyDescent="0.25">
      <c r="A1217" s="24"/>
    </row>
    <row r="1218" spans="1:1" x14ac:dyDescent="0.25">
      <c r="A1218" s="24"/>
    </row>
    <row r="1219" spans="1:1" x14ac:dyDescent="0.25">
      <c r="A1219" s="24"/>
    </row>
    <row r="1220" spans="1:1" x14ac:dyDescent="0.25">
      <c r="A1220" s="24"/>
    </row>
    <row r="1221" spans="1:1" x14ac:dyDescent="0.25">
      <c r="A1221" s="24"/>
    </row>
    <row r="1222" spans="1:1" x14ac:dyDescent="0.25">
      <c r="A1222" s="24"/>
    </row>
    <row r="1223" spans="1:1" x14ac:dyDescent="0.25">
      <c r="A1223" s="24"/>
    </row>
    <row r="1224" spans="1:1" x14ac:dyDescent="0.25">
      <c r="A1224" s="24"/>
    </row>
    <row r="1225" spans="1:1" x14ac:dyDescent="0.25">
      <c r="A1225" s="24"/>
    </row>
    <row r="1226" spans="1:1" x14ac:dyDescent="0.25">
      <c r="A1226" s="24"/>
    </row>
    <row r="1227" spans="1:1" x14ac:dyDescent="0.25">
      <c r="A1227" s="24"/>
    </row>
    <row r="1228" spans="1:1" x14ac:dyDescent="0.25">
      <c r="A1228" s="24"/>
    </row>
    <row r="1229" spans="1:1" x14ac:dyDescent="0.25">
      <c r="A1229" s="24"/>
    </row>
    <row r="1230" spans="1:1" x14ac:dyDescent="0.25">
      <c r="A1230" s="24"/>
    </row>
    <row r="1231" spans="1:1" x14ac:dyDescent="0.25">
      <c r="A1231" s="24"/>
    </row>
    <row r="1232" spans="1:1" x14ac:dyDescent="0.25">
      <c r="A1232" s="24"/>
    </row>
    <row r="1233" spans="1:1" x14ac:dyDescent="0.25">
      <c r="A1233" s="24"/>
    </row>
    <row r="1234" spans="1:1" x14ac:dyDescent="0.25">
      <c r="A1234" s="24"/>
    </row>
    <row r="1235" spans="1:1" x14ac:dyDescent="0.25">
      <c r="A1235" s="24"/>
    </row>
    <row r="1236" spans="1:1" x14ac:dyDescent="0.25">
      <c r="A1236" s="24"/>
    </row>
    <row r="1237" spans="1:1" x14ac:dyDescent="0.25">
      <c r="A1237" s="24"/>
    </row>
    <row r="1238" spans="1:1" x14ac:dyDescent="0.25">
      <c r="A1238" s="24"/>
    </row>
    <row r="1239" spans="1:1" x14ac:dyDescent="0.25">
      <c r="A1239" s="24"/>
    </row>
    <row r="1240" spans="1:1" x14ac:dyDescent="0.25">
      <c r="A1240" s="24"/>
    </row>
    <row r="1241" spans="1:1" x14ac:dyDescent="0.25">
      <c r="A1241" s="24"/>
    </row>
    <row r="1242" spans="1:1" x14ac:dyDescent="0.25">
      <c r="A1242" s="24"/>
    </row>
    <row r="1243" spans="1:1" x14ac:dyDescent="0.25">
      <c r="A1243" s="24"/>
    </row>
    <row r="1244" spans="1:1" x14ac:dyDescent="0.25">
      <c r="A1244" s="24"/>
    </row>
    <row r="1245" spans="1:1" x14ac:dyDescent="0.25">
      <c r="A1245" s="24"/>
    </row>
    <row r="1246" spans="1:1" x14ac:dyDescent="0.25">
      <c r="A1246" s="24"/>
    </row>
    <row r="1247" spans="1:1" x14ac:dyDescent="0.25">
      <c r="A1247" s="24"/>
    </row>
    <row r="1248" spans="1:1" x14ac:dyDescent="0.25">
      <c r="A1248" s="24"/>
    </row>
    <row r="1249" spans="1:1" x14ac:dyDescent="0.25">
      <c r="A1249" s="24"/>
    </row>
    <row r="1250" spans="1:1" x14ac:dyDescent="0.25">
      <c r="A1250" s="24"/>
    </row>
    <row r="1251" spans="1:1" x14ac:dyDescent="0.25">
      <c r="A1251" s="24"/>
    </row>
    <row r="1252" spans="1:1" x14ac:dyDescent="0.25">
      <c r="A1252" s="24"/>
    </row>
    <row r="1253" spans="1:1" x14ac:dyDescent="0.25">
      <c r="A1253" s="24"/>
    </row>
    <row r="1254" spans="1:1" x14ac:dyDescent="0.25">
      <c r="A1254" s="24"/>
    </row>
    <row r="1255" spans="1:1" x14ac:dyDescent="0.25">
      <c r="A1255" s="24"/>
    </row>
    <row r="1256" spans="1:1" x14ac:dyDescent="0.25">
      <c r="A1256" s="24"/>
    </row>
    <row r="1257" spans="1:1" x14ac:dyDescent="0.25">
      <c r="A1257" s="24"/>
    </row>
    <row r="1258" spans="1:1" x14ac:dyDescent="0.25">
      <c r="A1258" s="24"/>
    </row>
    <row r="1259" spans="1:1" x14ac:dyDescent="0.25">
      <c r="A1259" s="24"/>
    </row>
    <row r="1260" spans="1:1" x14ac:dyDescent="0.25">
      <c r="A1260" s="24"/>
    </row>
    <row r="1261" spans="1:1" x14ac:dyDescent="0.25">
      <c r="A1261" s="24"/>
    </row>
    <row r="1262" spans="1:1" x14ac:dyDescent="0.25">
      <c r="A1262" s="24"/>
    </row>
    <row r="1263" spans="1:1" x14ac:dyDescent="0.25">
      <c r="A1263" s="24"/>
    </row>
    <row r="1264" spans="1:1" x14ac:dyDescent="0.25">
      <c r="A1264" s="24"/>
    </row>
    <row r="1265" spans="1:1" x14ac:dyDescent="0.25">
      <c r="A1265" s="24"/>
    </row>
    <row r="1266" spans="1:1" x14ac:dyDescent="0.25">
      <c r="A1266" s="24"/>
    </row>
    <row r="1267" spans="1:1" x14ac:dyDescent="0.25">
      <c r="A1267" s="24"/>
    </row>
    <row r="1268" spans="1:1" x14ac:dyDescent="0.25">
      <c r="A1268" s="24"/>
    </row>
    <row r="1269" spans="1:1" x14ac:dyDescent="0.25">
      <c r="A1269" s="24"/>
    </row>
    <row r="1270" spans="1:1" x14ac:dyDescent="0.25">
      <c r="A1270" s="24"/>
    </row>
    <row r="1271" spans="1:1" x14ac:dyDescent="0.25">
      <c r="A1271" s="24"/>
    </row>
    <row r="1272" spans="1:1" x14ac:dyDescent="0.25">
      <c r="A1272" s="24"/>
    </row>
    <row r="1273" spans="1:1" x14ac:dyDescent="0.25">
      <c r="A1273" s="24"/>
    </row>
    <row r="1274" spans="1:1" x14ac:dyDescent="0.25">
      <c r="A1274" s="24"/>
    </row>
    <row r="1275" spans="1:1" x14ac:dyDescent="0.25">
      <c r="A1275" s="24"/>
    </row>
    <row r="1276" spans="1:1" x14ac:dyDescent="0.25">
      <c r="A1276" s="24"/>
    </row>
    <row r="1277" spans="1:1" x14ac:dyDescent="0.25">
      <c r="A1277" s="24"/>
    </row>
    <row r="1278" spans="1:1" x14ac:dyDescent="0.25">
      <c r="A1278" s="24"/>
    </row>
    <row r="1279" spans="1:1" x14ac:dyDescent="0.25">
      <c r="A1279" s="24"/>
    </row>
    <row r="1280" spans="1:1" x14ac:dyDescent="0.25">
      <c r="A1280" s="24"/>
    </row>
    <row r="1281" spans="1:1" x14ac:dyDescent="0.25">
      <c r="A1281" s="24"/>
    </row>
    <row r="1282" spans="1:1" x14ac:dyDescent="0.25">
      <c r="A1282" s="24"/>
    </row>
    <row r="1283" spans="1:1" x14ac:dyDescent="0.25">
      <c r="A1283" s="24"/>
    </row>
    <row r="1284" spans="1:1" x14ac:dyDescent="0.25">
      <c r="A1284" s="24"/>
    </row>
    <row r="1285" spans="1:1" x14ac:dyDescent="0.25">
      <c r="A1285" s="24"/>
    </row>
    <row r="1286" spans="1:1" x14ac:dyDescent="0.25">
      <c r="A1286" s="24"/>
    </row>
    <row r="1287" spans="1:1" x14ac:dyDescent="0.25">
      <c r="A1287" s="24"/>
    </row>
    <row r="1288" spans="1:1" x14ac:dyDescent="0.25">
      <c r="A1288" s="24"/>
    </row>
    <row r="1289" spans="1:1" x14ac:dyDescent="0.25">
      <c r="A1289" s="24"/>
    </row>
    <row r="1290" spans="1:1" x14ac:dyDescent="0.25">
      <c r="A1290" s="24"/>
    </row>
    <row r="1291" spans="1:1" x14ac:dyDescent="0.25">
      <c r="A1291" s="24"/>
    </row>
    <row r="1292" spans="1:1" x14ac:dyDescent="0.25">
      <c r="A1292" s="24"/>
    </row>
    <row r="1293" spans="1:1" x14ac:dyDescent="0.25">
      <c r="A1293" s="24"/>
    </row>
    <row r="1294" spans="1:1" x14ac:dyDescent="0.25">
      <c r="A1294" s="24"/>
    </row>
    <row r="1295" spans="1:1" x14ac:dyDescent="0.25">
      <c r="A1295" s="24"/>
    </row>
    <row r="1296" spans="1:1" x14ac:dyDescent="0.25">
      <c r="A1296" s="24"/>
    </row>
    <row r="1297" spans="1:1" x14ac:dyDescent="0.25">
      <c r="A1297" s="24"/>
    </row>
    <row r="1298" spans="1:1" x14ac:dyDescent="0.25">
      <c r="A1298" s="24"/>
    </row>
    <row r="1299" spans="1:1" x14ac:dyDescent="0.25">
      <c r="A1299" s="24"/>
    </row>
    <row r="1300" spans="1:1" x14ac:dyDescent="0.25">
      <c r="A1300" s="24"/>
    </row>
    <row r="1301" spans="1:1" x14ac:dyDescent="0.25">
      <c r="A1301" s="24"/>
    </row>
    <row r="1302" spans="1:1" x14ac:dyDescent="0.25">
      <c r="A1302" s="24"/>
    </row>
    <row r="1303" spans="1:1" x14ac:dyDescent="0.25">
      <c r="A1303" s="24"/>
    </row>
    <row r="1304" spans="1:1" x14ac:dyDescent="0.25">
      <c r="A1304" s="24"/>
    </row>
    <row r="1305" spans="1:1" x14ac:dyDescent="0.25">
      <c r="A1305" s="24"/>
    </row>
    <row r="1306" spans="1:1" x14ac:dyDescent="0.25">
      <c r="A1306" s="24"/>
    </row>
    <row r="1307" spans="1:1" x14ac:dyDescent="0.25">
      <c r="A1307" s="24"/>
    </row>
    <row r="1308" spans="1:1" x14ac:dyDescent="0.25">
      <c r="A1308" s="24"/>
    </row>
    <row r="1309" spans="1:1" x14ac:dyDescent="0.25">
      <c r="A1309" s="24"/>
    </row>
    <row r="1310" spans="1:1" x14ac:dyDescent="0.25">
      <c r="A1310" s="24"/>
    </row>
    <row r="1311" spans="1:1" x14ac:dyDescent="0.25">
      <c r="A1311" s="24"/>
    </row>
    <row r="1312" spans="1:1" x14ac:dyDescent="0.25">
      <c r="A1312" s="24"/>
    </row>
    <row r="1313" spans="1:1" x14ac:dyDescent="0.25">
      <c r="A1313" s="24"/>
    </row>
    <row r="1314" spans="1:1" x14ac:dyDescent="0.25">
      <c r="A1314" s="24"/>
    </row>
    <row r="1315" spans="1:1" x14ac:dyDescent="0.25">
      <c r="A1315" s="24"/>
    </row>
    <row r="1316" spans="1:1" x14ac:dyDescent="0.25">
      <c r="A1316" s="24"/>
    </row>
    <row r="1317" spans="1:1" x14ac:dyDescent="0.25">
      <c r="A1317" s="24"/>
    </row>
    <row r="1318" spans="1:1" x14ac:dyDescent="0.25">
      <c r="A1318" s="24"/>
    </row>
    <row r="1319" spans="1:1" x14ac:dyDescent="0.25">
      <c r="A1319" s="24"/>
    </row>
    <row r="1320" spans="1:1" x14ac:dyDescent="0.25">
      <c r="A1320" s="24"/>
    </row>
    <row r="1321" spans="1:1" x14ac:dyDescent="0.25">
      <c r="A1321" s="24"/>
    </row>
    <row r="1322" spans="1:1" x14ac:dyDescent="0.25">
      <c r="A1322" s="24"/>
    </row>
    <row r="1323" spans="1:1" x14ac:dyDescent="0.25">
      <c r="A1323" s="24"/>
    </row>
    <row r="1324" spans="1:1" x14ac:dyDescent="0.25">
      <c r="A1324" s="24"/>
    </row>
    <row r="1325" spans="1:1" x14ac:dyDescent="0.25">
      <c r="A1325" s="24"/>
    </row>
    <row r="1326" spans="1:1" x14ac:dyDescent="0.25">
      <c r="A1326" s="24"/>
    </row>
    <row r="1327" spans="1:1" x14ac:dyDescent="0.25">
      <c r="A1327" s="24"/>
    </row>
    <row r="1328" spans="1:1" x14ac:dyDescent="0.25">
      <c r="A1328" s="24"/>
    </row>
    <row r="1329" spans="1:1" x14ac:dyDescent="0.25">
      <c r="A1329" s="24"/>
    </row>
    <row r="1330" spans="1:1" x14ac:dyDescent="0.25">
      <c r="A1330" s="24"/>
    </row>
    <row r="1331" spans="1:1" x14ac:dyDescent="0.25">
      <c r="A1331" s="24"/>
    </row>
    <row r="1332" spans="1:1" x14ac:dyDescent="0.25">
      <c r="A1332" s="24"/>
    </row>
    <row r="1333" spans="1:1" x14ac:dyDescent="0.25">
      <c r="A1333" s="24"/>
    </row>
    <row r="1334" spans="1:1" x14ac:dyDescent="0.25">
      <c r="A1334" s="24"/>
    </row>
    <row r="1335" spans="1:1" x14ac:dyDescent="0.25">
      <c r="A1335" s="24"/>
    </row>
    <row r="1336" spans="1:1" x14ac:dyDescent="0.25">
      <c r="A1336" s="24"/>
    </row>
    <row r="1337" spans="1:1" x14ac:dyDescent="0.25">
      <c r="A1337" s="24"/>
    </row>
    <row r="1338" spans="1:1" x14ac:dyDescent="0.25">
      <c r="A1338" s="24"/>
    </row>
    <row r="1339" spans="1:1" x14ac:dyDescent="0.25">
      <c r="A1339" s="24"/>
    </row>
    <row r="1340" spans="1:1" x14ac:dyDescent="0.25">
      <c r="A1340" s="24"/>
    </row>
    <row r="1341" spans="1:1" x14ac:dyDescent="0.25">
      <c r="A1341" s="24"/>
    </row>
    <row r="1342" spans="1:1" x14ac:dyDescent="0.25">
      <c r="A1342" s="24"/>
    </row>
    <row r="1343" spans="1:1" x14ac:dyDescent="0.25">
      <c r="A1343" s="24"/>
    </row>
    <row r="1344" spans="1:1" x14ac:dyDescent="0.25">
      <c r="A1344" s="24"/>
    </row>
    <row r="1345" spans="1:1" x14ac:dyDescent="0.25">
      <c r="A1345" s="24"/>
    </row>
    <row r="1346" spans="1:1" x14ac:dyDescent="0.25">
      <c r="A1346" s="24"/>
    </row>
    <row r="1347" spans="1:1" x14ac:dyDescent="0.25">
      <c r="A1347" s="24"/>
    </row>
    <row r="1348" spans="1:1" x14ac:dyDescent="0.25">
      <c r="A1348" s="24"/>
    </row>
    <row r="1349" spans="1:1" x14ac:dyDescent="0.25">
      <c r="A1349" s="24"/>
    </row>
    <row r="1350" spans="1:1" x14ac:dyDescent="0.25">
      <c r="A1350" s="24"/>
    </row>
    <row r="1351" spans="1:1" x14ac:dyDescent="0.25">
      <c r="A1351" s="24"/>
    </row>
    <row r="1352" spans="1:1" x14ac:dyDescent="0.25">
      <c r="A1352" s="24"/>
    </row>
    <row r="1353" spans="1:1" x14ac:dyDescent="0.25">
      <c r="A1353" s="24"/>
    </row>
    <row r="1354" spans="1:1" x14ac:dyDescent="0.25">
      <c r="A1354" s="24"/>
    </row>
    <row r="1355" spans="1:1" x14ac:dyDescent="0.25">
      <c r="A1355" s="24"/>
    </row>
    <row r="1356" spans="1:1" x14ac:dyDescent="0.25">
      <c r="A1356" s="24"/>
    </row>
    <row r="1357" spans="1:1" x14ac:dyDescent="0.25">
      <c r="A1357" s="24"/>
    </row>
    <row r="1358" spans="1:1" x14ac:dyDescent="0.25">
      <c r="A1358" s="24"/>
    </row>
    <row r="1359" spans="1:1" x14ac:dyDescent="0.25">
      <c r="A1359" s="24"/>
    </row>
    <row r="1360" spans="1:1" x14ac:dyDescent="0.25">
      <c r="A1360" s="24"/>
    </row>
    <row r="1361" spans="1:1" x14ac:dyDescent="0.25">
      <c r="A1361" s="24"/>
    </row>
    <row r="1362" spans="1:1" x14ac:dyDescent="0.25">
      <c r="A1362" s="24"/>
    </row>
    <row r="1363" spans="1:1" x14ac:dyDescent="0.25">
      <c r="A1363" s="24"/>
    </row>
    <row r="1364" spans="1:1" x14ac:dyDescent="0.25">
      <c r="A1364" s="24"/>
    </row>
    <row r="1365" spans="1:1" x14ac:dyDescent="0.25">
      <c r="A1365" s="24"/>
    </row>
    <row r="1366" spans="1:1" x14ac:dyDescent="0.25">
      <c r="A1366" s="24"/>
    </row>
    <row r="1367" spans="1:1" x14ac:dyDescent="0.25">
      <c r="A1367" s="24"/>
    </row>
    <row r="1368" spans="1:1" x14ac:dyDescent="0.25">
      <c r="A1368" s="24"/>
    </row>
    <row r="1369" spans="1:1" x14ac:dyDescent="0.25">
      <c r="A1369" s="24"/>
    </row>
    <row r="1370" spans="1:1" x14ac:dyDescent="0.25">
      <c r="A1370" s="24"/>
    </row>
    <row r="1371" spans="1:1" x14ac:dyDescent="0.25">
      <c r="A1371" s="24"/>
    </row>
    <row r="1372" spans="1:1" x14ac:dyDescent="0.25">
      <c r="A1372" s="24"/>
    </row>
    <row r="1373" spans="1:1" x14ac:dyDescent="0.25">
      <c r="A1373" s="24"/>
    </row>
    <row r="1374" spans="1:1" x14ac:dyDescent="0.25">
      <c r="A1374" s="24"/>
    </row>
    <row r="1375" spans="1:1" x14ac:dyDescent="0.25">
      <c r="A1375" s="24"/>
    </row>
    <row r="1376" spans="1:1" x14ac:dyDescent="0.25">
      <c r="A1376" s="24"/>
    </row>
    <row r="1377" spans="1:1" x14ac:dyDescent="0.25">
      <c r="A1377" s="24"/>
    </row>
    <row r="1378" spans="1:1" x14ac:dyDescent="0.25">
      <c r="A1378" s="24"/>
    </row>
    <row r="1379" spans="1:1" x14ac:dyDescent="0.25">
      <c r="A1379" s="24"/>
    </row>
    <row r="1380" spans="1:1" x14ac:dyDescent="0.25">
      <c r="A1380" s="24"/>
    </row>
    <row r="1381" spans="1:1" x14ac:dyDescent="0.25">
      <c r="A1381" s="24"/>
    </row>
    <row r="1382" spans="1:1" x14ac:dyDescent="0.25">
      <c r="A1382" s="24"/>
    </row>
    <row r="1383" spans="1:1" x14ac:dyDescent="0.25">
      <c r="A1383" s="24"/>
    </row>
    <row r="1384" spans="1:1" x14ac:dyDescent="0.25">
      <c r="A1384" s="24"/>
    </row>
    <row r="1385" spans="1:1" x14ac:dyDescent="0.25">
      <c r="A1385" s="24"/>
    </row>
    <row r="1386" spans="1:1" x14ac:dyDescent="0.25">
      <c r="A1386" s="24"/>
    </row>
    <row r="1387" spans="1:1" x14ac:dyDescent="0.25">
      <c r="A1387" s="24"/>
    </row>
    <row r="1388" spans="1:1" x14ac:dyDescent="0.25">
      <c r="A1388" s="24"/>
    </row>
    <row r="1389" spans="1:1" x14ac:dyDescent="0.25">
      <c r="A1389" s="24"/>
    </row>
    <row r="1390" spans="1:1" x14ac:dyDescent="0.25">
      <c r="A1390" s="24"/>
    </row>
    <row r="1391" spans="1:1" x14ac:dyDescent="0.25">
      <c r="A1391" s="24"/>
    </row>
    <row r="1392" spans="1:1" x14ac:dyDescent="0.25">
      <c r="A1392" s="24"/>
    </row>
    <row r="1393" spans="1:1" x14ac:dyDescent="0.25">
      <c r="A1393" s="24"/>
    </row>
    <row r="1394" spans="1:1" x14ac:dyDescent="0.25">
      <c r="A1394" s="24"/>
    </row>
    <row r="1395" spans="1:1" x14ac:dyDescent="0.25">
      <c r="A1395" s="24"/>
    </row>
    <row r="1396" spans="1:1" x14ac:dyDescent="0.25">
      <c r="A1396" s="24"/>
    </row>
    <row r="1397" spans="1:1" x14ac:dyDescent="0.25">
      <c r="A1397" s="24"/>
    </row>
    <row r="1398" spans="1:1" x14ac:dyDescent="0.25">
      <c r="A1398" s="24"/>
    </row>
    <row r="1399" spans="1:1" x14ac:dyDescent="0.25">
      <c r="A1399" s="24"/>
    </row>
    <row r="1400" spans="1:1" x14ac:dyDescent="0.25">
      <c r="A1400" s="24"/>
    </row>
    <row r="1401" spans="1:1" x14ac:dyDescent="0.25">
      <c r="A1401" s="24"/>
    </row>
    <row r="1402" spans="1:1" x14ac:dyDescent="0.25">
      <c r="A1402" s="24"/>
    </row>
    <row r="1403" spans="1:1" x14ac:dyDescent="0.25">
      <c r="A1403" s="24"/>
    </row>
    <row r="1404" spans="1:1" x14ac:dyDescent="0.25">
      <c r="A1404" s="24"/>
    </row>
    <row r="1405" spans="1:1" x14ac:dyDescent="0.25">
      <c r="A1405" s="24"/>
    </row>
    <row r="1406" spans="1:1" x14ac:dyDescent="0.25">
      <c r="A1406" s="24"/>
    </row>
    <row r="1407" spans="1:1" x14ac:dyDescent="0.25">
      <c r="A1407" s="24"/>
    </row>
    <row r="1408" spans="1:1" x14ac:dyDescent="0.25">
      <c r="A1408" s="24"/>
    </row>
    <row r="1409" spans="1:1" x14ac:dyDescent="0.25">
      <c r="A1409" s="24"/>
    </row>
    <row r="1410" spans="1:1" x14ac:dyDescent="0.25">
      <c r="A1410" s="24"/>
    </row>
    <row r="1411" spans="1:1" x14ac:dyDescent="0.25">
      <c r="A1411" s="24"/>
    </row>
    <row r="1412" spans="1:1" x14ac:dyDescent="0.25">
      <c r="A1412" s="24"/>
    </row>
    <row r="1413" spans="1:1" x14ac:dyDescent="0.25">
      <c r="A1413" s="24"/>
    </row>
    <row r="1414" spans="1:1" x14ac:dyDescent="0.25">
      <c r="A1414" s="24"/>
    </row>
    <row r="1415" spans="1:1" x14ac:dyDescent="0.25">
      <c r="A1415" s="24"/>
    </row>
    <row r="1416" spans="1:1" x14ac:dyDescent="0.25">
      <c r="A1416" s="24"/>
    </row>
    <row r="1417" spans="1:1" x14ac:dyDescent="0.25">
      <c r="A1417" s="24"/>
    </row>
    <row r="1418" spans="1:1" x14ac:dyDescent="0.25">
      <c r="A1418" s="24"/>
    </row>
    <row r="1419" spans="1:1" x14ac:dyDescent="0.25">
      <c r="A1419" s="24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34"/>
  <sheetViews>
    <sheetView workbookViewId="0">
      <selection sqref="A1:D34"/>
    </sheetView>
  </sheetViews>
  <sheetFormatPr defaultRowHeight="15" x14ac:dyDescent="0.25"/>
  <cols>
    <col min="1" max="1" width="25.5703125" style="12" bestFit="1" customWidth="1"/>
    <col min="2" max="2" width="50.28515625" style="12" customWidth="1"/>
  </cols>
  <sheetData>
    <row r="1" spans="1:4" x14ac:dyDescent="0.25">
      <c r="A1" s="12" t="s">
        <v>18</v>
      </c>
      <c r="B1" s="12" t="s">
        <v>19</v>
      </c>
      <c r="C1" s="12" t="s">
        <v>20</v>
      </c>
      <c r="D1" s="12" t="s">
        <v>53</v>
      </c>
    </row>
    <row r="2" spans="1:4" x14ac:dyDescent="0.25">
      <c r="A2" s="12" t="s">
        <v>21</v>
      </c>
      <c r="B2" s="12" t="s">
        <v>22</v>
      </c>
      <c r="C2" s="12" t="s">
        <v>2</v>
      </c>
      <c r="D2" s="12" t="s">
        <v>54</v>
      </c>
    </row>
    <row r="3" spans="1:4" x14ac:dyDescent="0.25">
      <c r="A3" s="12" t="s">
        <v>49</v>
      </c>
      <c r="B3" s="12" t="s">
        <v>4</v>
      </c>
      <c r="C3" s="12" t="s">
        <v>50</v>
      </c>
      <c r="D3" s="12" t="s">
        <v>51</v>
      </c>
    </row>
    <row r="4" spans="1:4" x14ac:dyDescent="0.25">
      <c r="A4" s="12" t="s">
        <v>55</v>
      </c>
      <c r="B4" s="12" t="s">
        <v>56</v>
      </c>
      <c r="C4" s="12" t="s">
        <v>1</v>
      </c>
      <c r="D4" s="12" t="s">
        <v>57</v>
      </c>
    </row>
    <row r="5" spans="1:4" s="12" customFormat="1" x14ac:dyDescent="0.25">
      <c r="A5" s="12" t="s">
        <v>70</v>
      </c>
      <c r="B5" s="12" t="s">
        <v>71</v>
      </c>
      <c r="C5" s="12" t="s">
        <v>72</v>
      </c>
      <c r="D5" s="12" t="s">
        <v>69</v>
      </c>
    </row>
    <row r="6" spans="1:4" x14ac:dyDescent="0.25">
      <c r="A6" s="12" t="s">
        <v>66</v>
      </c>
      <c r="B6" s="12" t="s">
        <v>71</v>
      </c>
      <c r="C6" s="12" t="s">
        <v>68</v>
      </c>
      <c r="D6" s="12" t="s">
        <v>99</v>
      </c>
    </row>
    <row r="7" spans="1:4" x14ac:dyDescent="0.25">
      <c r="A7" s="12" t="s">
        <v>61</v>
      </c>
      <c r="B7" s="12" t="s">
        <v>73</v>
      </c>
      <c r="C7" s="12" t="s">
        <v>63</v>
      </c>
      <c r="D7" s="12" t="s">
        <v>64</v>
      </c>
    </row>
    <row r="8" spans="1:4" x14ac:dyDescent="0.25">
      <c r="A8" s="12" t="s">
        <v>74</v>
      </c>
      <c r="B8" s="12" t="s">
        <v>75</v>
      </c>
      <c r="C8" s="12" t="s">
        <v>76</v>
      </c>
      <c r="D8" s="12" t="s">
        <v>77</v>
      </c>
    </row>
    <row r="9" spans="1:4" x14ac:dyDescent="0.25">
      <c r="A9" s="12" t="s">
        <v>23</v>
      </c>
      <c r="B9" s="12" t="s">
        <v>24</v>
      </c>
      <c r="C9" s="12" t="s">
        <v>0</v>
      </c>
      <c r="D9" s="12" t="s">
        <v>52</v>
      </c>
    </row>
    <row r="10" spans="1:4" x14ac:dyDescent="0.25">
      <c r="A10" s="12" t="s">
        <v>25</v>
      </c>
      <c r="B10" s="12" t="s">
        <v>26</v>
      </c>
      <c r="C10" s="12" t="s">
        <v>27</v>
      </c>
      <c r="D10" s="12" t="s">
        <v>28</v>
      </c>
    </row>
    <row r="11" spans="1:4" x14ac:dyDescent="0.25">
      <c r="A11" s="12" t="s">
        <v>29</v>
      </c>
      <c r="B11" s="12" t="s">
        <v>30</v>
      </c>
      <c r="C11" s="12" t="s">
        <v>31</v>
      </c>
      <c r="D11" s="12" t="s">
        <v>32</v>
      </c>
    </row>
    <row r="12" spans="1:4" x14ac:dyDescent="0.25">
      <c r="A12" s="12" t="s">
        <v>33</v>
      </c>
      <c r="B12" s="12" t="s">
        <v>34</v>
      </c>
      <c r="C12" s="12" t="s">
        <v>35</v>
      </c>
      <c r="D12" s="12" t="s">
        <v>36</v>
      </c>
    </row>
    <row r="13" spans="1:4" x14ac:dyDescent="0.25">
      <c r="A13" s="12" t="s">
        <v>37</v>
      </c>
      <c r="B13" s="12" t="s">
        <v>38</v>
      </c>
      <c r="C13" s="12" t="s">
        <v>39</v>
      </c>
      <c r="D13" s="12" t="s">
        <v>40</v>
      </c>
    </row>
    <row r="14" spans="1:4" x14ac:dyDescent="0.25">
      <c r="A14" s="12" t="s">
        <v>41</v>
      </c>
      <c r="B14" s="12" t="s">
        <v>42</v>
      </c>
      <c r="C14" s="12" t="s">
        <v>43</v>
      </c>
      <c r="D14" s="12" t="s">
        <v>44</v>
      </c>
    </row>
    <row r="15" spans="1:4" x14ac:dyDescent="0.25">
      <c r="A15" s="12" t="s">
        <v>45</v>
      </c>
      <c r="B15" s="12" t="s">
        <v>46</v>
      </c>
      <c r="C15" s="12" t="s">
        <v>47</v>
      </c>
      <c r="D15" s="12" t="s">
        <v>48</v>
      </c>
    </row>
    <row r="16" spans="1:4" x14ac:dyDescent="0.25">
      <c r="A16" s="12" t="s">
        <v>111</v>
      </c>
      <c r="B16" s="12" t="s">
        <v>129</v>
      </c>
      <c r="C16" s="12" t="s">
        <v>130</v>
      </c>
      <c r="D16" s="12" t="s">
        <v>131</v>
      </c>
    </row>
    <row r="17" spans="1:4" x14ac:dyDescent="0.25">
      <c r="A17" s="12" t="s">
        <v>113</v>
      </c>
      <c r="B17" s="12" t="s">
        <v>132</v>
      </c>
      <c r="C17" s="12" t="s">
        <v>133</v>
      </c>
      <c r="D17" s="12" t="s">
        <v>134</v>
      </c>
    </row>
    <row r="18" spans="1:4" x14ac:dyDescent="0.25">
      <c r="A18" s="12" t="s">
        <v>115</v>
      </c>
      <c r="B18" s="12" t="s">
        <v>135</v>
      </c>
      <c r="C18" s="12" t="s">
        <v>136</v>
      </c>
      <c r="D18" s="12" t="s">
        <v>137</v>
      </c>
    </row>
    <row r="19" spans="1:4" x14ac:dyDescent="0.25">
      <c r="A19" s="12" t="s">
        <v>117</v>
      </c>
      <c r="B19" s="12" t="s">
        <v>138</v>
      </c>
      <c r="C19" s="12" t="s">
        <v>139</v>
      </c>
      <c r="D19" s="12" t="s">
        <v>140</v>
      </c>
    </row>
    <row r="20" spans="1:4" x14ac:dyDescent="0.25">
      <c r="A20" s="12" t="s">
        <v>109</v>
      </c>
      <c r="B20" s="12" t="s">
        <v>141</v>
      </c>
      <c r="C20" s="12" t="s">
        <v>142</v>
      </c>
      <c r="D20" s="12" t="s">
        <v>143</v>
      </c>
    </row>
    <row r="21" spans="1:4" x14ac:dyDescent="0.25">
      <c r="A21" s="12" t="s">
        <v>105</v>
      </c>
      <c r="B21" s="12" t="s">
        <v>144</v>
      </c>
      <c r="C21" s="12" t="s">
        <v>145</v>
      </c>
      <c r="D21" s="12"/>
    </row>
    <row r="22" spans="1:4" x14ac:dyDescent="0.25">
      <c r="A22" s="12" t="s">
        <v>106</v>
      </c>
      <c r="B22" s="12" t="s">
        <v>146</v>
      </c>
      <c r="C22" s="12" t="s">
        <v>147</v>
      </c>
      <c r="D22" s="12"/>
    </row>
    <row r="23" spans="1:4" x14ac:dyDescent="0.25">
      <c r="A23" s="12" t="s">
        <v>107</v>
      </c>
      <c r="B23" s="12" t="s">
        <v>148</v>
      </c>
      <c r="C23" s="12" t="s">
        <v>149</v>
      </c>
      <c r="D23" s="12"/>
    </row>
    <row r="24" spans="1:4" x14ac:dyDescent="0.25">
      <c r="A24" s="12" t="s">
        <v>108</v>
      </c>
      <c r="B24" s="12" t="s">
        <v>150</v>
      </c>
      <c r="C24" s="12" t="s">
        <v>151</v>
      </c>
      <c r="D24" s="12"/>
    </row>
    <row r="25" spans="1:4" x14ac:dyDescent="0.25">
      <c r="A25" s="12" t="s">
        <v>80</v>
      </c>
      <c r="B25" s="12" t="s">
        <v>152</v>
      </c>
      <c r="C25" s="12" t="s">
        <v>153</v>
      </c>
      <c r="D25" s="12" t="s">
        <v>154</v>
      </c>
    </row>
    <row r="26" spans="1:4" x14ac:dyDescent="0.25">
      <c r="A26" s="12" t="s">
        <v>120</v>
      </c>
      <c r="B26" s="12" t="s">
        <v>155</v>
      </c>
      <c r="C26" s="12" t="s">
        <v>154</v>
      </c>
      <c r="D26" s="12"/>
    </row>
    <row r="27" spans="1:4" x14ac:dyDescent="0.25">
      <c r="A27" s="12" t="s">
        <v>121</v>
      </c>
      <c r="B27" s="12" t="s">
        <v>156</v>
      </c>
      <c r="C27" s="12" t="s">
        <v>157</v>
      </c>
      <c r="D27" s="12"/>
    </row>
    <row r="28" spans="1:4" x14ac:dyDescent="0.25">
      <c r="A28" s="12" t="s">
        <v>122</v>
      </c>
      <c r="B28" s="12" t="s">
        <v>158</v>
      </c>
      <c r="C28" s="12" t="s">
        <v>159</v>
      </c>
      <c r="D28" s="12"/>
    </row>
    <row r="29" spans="1:4" x14ac:dyDescent="0.25">
      <c r="A29" s="12" t="s">
        <v>123</v>
      </c>
      <c r="B29" s="12" t="s">
        <v>160</v>
      </c>
      <c r="C29" s="12" t="s">
        <v>161</v>
      </c>
      <c r="D29" s="12"/>
    </row>
    <row r="30" spans="1:4" x14ac:dyDescent="0.25">
      <c r="A30" s="12" t="s">
        <v>124</v>
      </c>
      <c r="B30" s="12" t="s">
        <v>162</v>
      </c>
      <c r="C30" s="12" t="s">
        <v>163</v>
      </c>
      <c r="D30" s="12"/>
    </row>
    <row r="31" spans="1:4" x14ac:dyDescent="0.25">
      <c r="A31" s="12" t="s">
        <v>125</v>
      </c>
      <c r="B31" s="12" t="s">
        <v>164</v>
      </c>
      <c r="C31" s="12" t="s">
        <v>165</v>
      </c>
      <c r="D31" s="12"/>
    </row>
    <row r="32" spans="1:4" x14ac:dyDescent="0.25">
      <c r="A32" s="12" t="s">
        <v>126</v>
      </c>
      <c r="B32" s="12" t="s">
        <v>166</v>
      </c>
      <c r="C32" s="12" t="s">
        <v>167</v>
      </c>
      <c r="D32" s="12"/>
    </row>
    <row r="33" spans="1:4" x14ac:dyDescent="0.25">
      <c r="A33" s="12" t="s">
        <v>127</v>
      </c>
      <c r="B33" s="12" t="s">
        <v>168</v>
      </c>
      <c r="C33" s="12" t="s">
        <v>169</v>
      </c>
      <c r="D33" s="12"/>
    </row>
    <row r="34" spans="1:4" x14ac:dyDescent="0.25">
      <c r="A34" s="12" t="s">
        <v>128</v>
      </c>
      <c r="B34" s="12" t="s">
        <v>170</v>
      </c>
      <c r="C34" s="12" t="s">
        <v>171</v>
      </c>
      <c r="D34" s="12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2022-02-09T00:30:06Z</dcterms:created>
  <dcterms:modified xsi:type="dcterms:W3CDTF">2022-10-01T06:50:48Z</dcterms:modified>
</cp:coreProperties>
</file>